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12"/>
  <workbookPr codeName="ThisWorkbook" defaultThemeVersion="124226"/>
  <mc:AlternateContent xmlns:mc="http://schemas.openxmlformats.org/markup-compatibility/2006">
    <mc:Choice Requires="x15">
      <x15ac:absPath xmlns:x15ac="http://schemas.microsoft.com/office/spreadsheetml/2010/11/ac" url="https://gobiernobogota-my.sharepoint.com/personal/jorge_tamayo_gobiernobogota_gov_co/Documents/ABRIL/INT. 04-2022-MALLA VIAL OBRA/SUBSANACIONES Y EVALUACIÓN JURÍDICA FINAL/"/>
    </mc:Choice>
  </mc:AlternateContent>
  <xr:revisionPtr revIDLastSave="1525" documentId="13_ncr:1_{7F6EF6C4-E525-4494-BD7E-D781BB5142DB}" xr6:coauthVersionLast="47" xr6:coauthVersionMax="47" xr10:uidLastSave="{73E33702-3EC0-45E0-8A97-B91DBD973FFA}"/>
  <bookViews>
    <workbookView xWindow="-120" yWindow="-120" windowWidth="20730" windowHeight="11160" tabRatio="821" firstSheet="1" activeTab="1" xr2:uid="{00000000-000D-0000-FFFF-FFFF00000000}"/>
  </bookViews>
  <sheets>
    <sheet name="Datos" sheetId="2" state="hidden" r:id="rId1"/>
    <sheet name="RESUMEN EVALUACION JURIDICA" sheetId="75" r:id="rId2"/>
    <sheet name="1.SITELSA SAS" sheetId="116" r:id="rId3"/>
    <sheet name="2.PROES INGENIERÍA S.A.S." sheetId="117" r:id="rId4"/>
    <sheet name="3.CB INGENIEROS" sheetId="118" r:id="rId5"/>
    <sheet name="4.JASEN CONSULTORES" sheetId="119" r:id="rId6"/>
    <sheet name="5.CONSORCIO BOSA SIGLO XXI" sheetId="120" r:id="rId7"/>
    <sheet name="6.CONSORCIO ODESSA." sheetId="121" r:id="rId8"/>
    <sheet name="7. CONSORCIO GMC" sheetId="122" r:id="rId9"/>
    <sheet name="8.CONSULTORES INTERVENTORES" sheetId="123" r:id="rId10"/>
    <sheet name="9.CONSORCIO GAB BOGOTA" sheetId="115" r:id="rId11"/>
    <sheet name="10.CONSORCIO MT 2022 BOSA" sheetId="124" r:id="rId12"/>
    <sheet name="11.VELNEC" sheetId="114" r:id="rId13"/>
    <sheet name="12.CONSORCIO INTERVIAS CD" sheetId="125" r:id="rId14"/>
    <sheet name="13.CONSORCIO GBM VIAS" sheetId="126" r:id="rId15"/>
    <sheet name="14.CONSORCIO JGL" sheetId="127" r:id="rId16"/>
    <sheet name="15.PIV Ingenieria S.A.S." sheetId="128" r:id="rId17"/>
    <sheet name="16.CONSORCIO CMP BOSA" sheetId="129" r:id="rId18"/>
    <sheet name="17. ING. CONSULTORES" sheetId="130" r:id="rId19"/>
    <sheet name="18. ING. CIVILES" sheetId="131" r:id="rId20"/>
    <sheet name="19. CONSORCIO SG" sheetId="132" r:id="rId21"/>
    <sheet name="20. Estructurador Colombia SAS" sheetId="133" r:id="rId22"/>
    <sheet name="21 SALGADO Y ASOCIADOS" sheetId="134" r:id="rId23"/>
    <sheet name="22. INGEOCILCON S.A.S." sheetId="135" r:id="rId24"/>
    <sheet name="23. GNG SERVICIOS DE ING SAS" sheetId="136" r:id="rId25"/>
    <sheet name="24.Soluciones para la ing" sheetId="137" r:id="rId26"/>
    <sheet name="25. CONSORCIO VIAL BOGOTA" sheetId="138" r:id="rId27"/>
    <sheet name="26. INGEOCIM S.A.S" sheetId="139" r:id="rId28"/>
    <sheet name="27.COPEBA S.A.S " sheetId="140" r:id="rId29"/>
    <sheet name="28. CONSORCIO SAN JUAN BOSA 4" sheetId="141" r:id="rId30"/>
    <sheet name="29. CODIPRO INGENIERIA LTDA" sheetId="143" r:id="rId31"/>
    <sheet name="30. CONSULTORES DONOVAN SAS" sheetId="144" r:id="rId32"/>
    <sheet name="31. MAB INGENIERIA DE VALOR S.A" sheetId="145" r:id="rId33"/>
    <sheet name="32. CONSORCIO GIS BOSA" sheetId="146" r:id="rId34"/>
    <sheet name="33. RAFAEL JAVIER GUISA RUEDA" sheetId="147" r:id="rId35"/>
    <sheet name="34. CONSORCIO INTERMALLAVIAL BO" sheetId="148" r:id="rId36"/>
    <sheet name="35. Consorcio RP BOSA" sheetId="149" r:id="rId37"/>
    <sheet name="36. CONSORCIO OPH-CAP 2022" sheetId="150" r:id="rId38"/>
    <sheet name="37. ARQING CONSULTORIA Y CONSTR" sheetId="151" r:id="rId39"/>
    <sheet name="38. HERNAN ALONSO VELASQUEZ CAB" sheetId="152" r:id="rId40"/>
    <sheet name="39. CONSORCIO INTERSPACIOS BOSA" sheetId="153" r:id="rId41"/>
    <sheet name="40. UT INTERVENTORIA BOSA 2022" sheetId="154" r:id="rId42"/>
    <sheet name="41. PROYECTISTAS DE COLOMBIA &amp; " sheetId="155" r:id="rId43"/>
    <sheet name="42. COMPAÑIA DE INTERVENTORIAS " sheetId="156" r:id="rId44"/>
    <sheet name="43. CONSORCIO INTERBOSA 2022" sheetId="157" r:id="rId45"/>
    <sheet name="44. CONSORCIO ALMA-GI" sheetId="158" r:id="rId46"/>
    <sheet name="45. Wilmer Junior Gomez Brito" sheetId="159" r:id="rId47"/>
    <sheet name="46. CONSTRUCCIONES INTERVENTORI" sheetId="160" r:id="rId48"/>
    <sheet name="47. CONSORCIO BOSA INFRA-VIAL" sheetId="161" r:id="rId49"/>
    <sheet name="48. CS BOSA JI 004" sheetId="162" r:id="rId50"/>
    <sheet name="49. ELSA MARIA RUEDA LANDINEZ I" sheetId="163" r:id="rId51"/>
    <sheet name="50. CONSORCIO INTERBOGOTA B (2)" sheetId="164" r:id="rId52"/>
    <sheet name="51. INTERVIAL BOGOTA  (2)" sheetId="165" r:id="rId53"/>
    <sheet name="52. CONSORCIO INTERCAPITAL" sheetId="166" r:id="rId54"/>
    <sheet name="53. PROYECTISTAS ASOCIADOS SAS " sheetId="167" r:id="rId55"/>
    <sheet name="54. ESTUDIOS TÉCNICOS Y CON (2" sheetId="168" r:id="rId56"/>
    <sheet name="55. CONSORCIO CG 2021 (2)" sheetId="169" r:id="rId57"/>
    <sheet name="56. CONSORCIO VIAL BOSA" sheetId="170" r:id="rId58"/>
    <sheet name="57. R&amp;M CONSTRUCCIONES" sheetId="171" r:id="rId59"/>
    <sheet name="58. POSSO INTERVIALES" sheetId="172" r:id="rId60"/>
    <sheet name="59. EPSILON CAPITAL" sheetId="173" r:id="rId61"/>
    <sheet name="60. MIRS LATINOAMERICA" sheetId="174" r:id="rId62"/>
    <sheet name="61. TECNUMEC" sheetId="175" r:id="rId63"/>
    <sheet name="62. CONSORCIO VIAS BOSA" sheetId="176" r:id="rId64"/>
    <sheet name="63. CONSORCIO VYO 2022 " sheetId="177" r:id="rId65"/>
    <sheet name="64. D&amp;B INGENIEROS CIVILES S.A." sheetId="178" r:id="rId66"/>
    <sheet name="65. CONSORCIO INTERTRONCAL 2022" sheetId="179" r:id="rId67"/>
    <sheet name="66. HMV SERVICIOS S.A.S." sheetId="180" r:id="rId68"/>
    <sheet name="67.CONSORCIO MALLA VIAL 2022" sheetId="181" r:id="rId69"/>
    <sheet name="68. CONSORCIO INCOL-ALEPH" sheetId="182" r:id="rId70"/>
    <sheet name="69CONSULTORES DEL OCCIDENTE SAS" sheetId="183" r:id="rId71"/>
    <sheet name="70. CONSORCIO BOSA" sheetId="184" r:id="rId72"/>
    <sheet name="71. CONSORCIO KALROY" sheetId="185" r:id="rId73"/>
    <sheet name="72. UNIÓN TEMPORAL-RUTAS BOSA" sheetId="186" r:id="rId74"/>
    <sheet name="73. CONSORCIO AV" sheetId="187" r:id="rId75"/>
    <sheet name="74. CONSORCIO INGEVIAL" sheetId="188" r:id="rId76"/>
    <sheet name="75. CONSORCIO INTERVENTORIA BOS" sheetId="189" r:id="rId77"/>
    <sheet name="76. CONSORCIO ING VIAL" sheetId="190" r:id="rId78"/>
    <sheet name="77. CONSORCIO INTERVENTORES" sheetId="191" r:id="rId79"/>
    <sheet name="78. INGECON SAS" sheetId="192" r:id="rId80"/>
    <sheet name="79. INTERVENTORIA Y CONSTRUCIVI" sheetId="193" r:id="rId81"/>
    <sheet name="80. CONSORCIO INTERVIAS BOSA -2" sheetId="194" r:id="rId82"/>
    <sheet name="81. AYMCO SAS" sheetId="195" r:id="rId83"/>
    <sheet name="82. CONSORCIO NLA 2022" sheetId="196" r:id="rId84"/>
    <sheet name="83. CONSORCIO URBANO" sheetId="197" r:id="rId85"/>
    <sheet name="84. CONSORCIO INTERVIAL AB 0048" sheetId="198" r:id="rId86"/>
    <sheet name="85.CONSORCIO MALLA VIAL BOSA 22" sheetId="199" r:id="rId87"/>
    <sheet name="86.TERRA INGENIEROS CIVILES SAS" sheetId="200" r:id="rId88"/>
    <sheet name="87.CONSORCIO INTERVENTORIA BOSA" sheetId="201" r:id="rId89"/>
    <sheet name="88. CONSORCIO VIAS URBANAS PCC" sheetId="202" r:id="rId90"/>
    <sheet name="89.CONSORCIO CONEXION VIAL BOSA" sheetId="203" r:id="rId91"/>
    <sheet name="90.CONSORCIO INT. GQQI" sheetId="204" r:id="rId92"/>
    <sheet name="91.DAM SOLUCIONES E INGENIERIA " sheetId="205" r:id="rId93"/>
    <sheet name="92. DPC INGENIEROS S.A.S" sheetId="206" r:id="rId94"/>
    <sheet name="93. INTERBOSA S.A.S" sheetId="207" r:id="rId95"/>
    <sheet name="94. CELQO S.A.S." sheetId="208" r:id="rId96"/>
    <sheet name="95. CIVILE AMC-INTERVENTORÍAS" sheetId="209" r:id="rId97"/>
    <sheet name="96. INTERSA S.A." sheetId="210" r:id="rId98"/>
    <sheet name="17. CONSORCIO VIAL SAN BERNARDI" sheetId="87" state="hidden" r:id="rId99"/>
    <sheet name="18. CONSORCIO LMZ" sheetId="88" state="hidden" r:id="rId100"/>
    <sheet name="19. CONSORCIO BOSA 003 (DUVANA " sheetId="89" state="hidden" r:id="rId101"/>
    <sheet name="20. METRO INGENIEROS CIVILES" sheetId="90" state="hidden" r:id="rId102"/>
    <sheet name="21. BYR CONSTRUCCIONES SAS" sheetId="91" state="hidden" r:id="rId103"/>
    <sheet name="22. LYDCO INGENIERIA S.A.S" sheetId="92" state="hidden" r:id="rId104"/>
    <sheet name="23. CVB 2022" sheetId="93" state="hidden" r:id="rId105"/>
    <sheet name="24. MARAN SOCIEDAD POR ACCIONES" sheetId="94" state="hidden" r:id="rId106"/>
    <sheet name="25. CONSORCIO BOSA 003 (Maz - A" sheetId="95" state="hidden" r:id="rId107"/>
    <sheet name="26. CONSORCIO MALLA VIAL BOSA S" sheetId="96" state="hidden" r:id="rId108"/>
    <sheet name="27. C-VIAS STAC 2022" sheetId="97" state="hidden" r:id="rId109"/>
    <sheet name="28. BB INGENIEROS S.A.S" sheetId="105" state="hidden" r:id="rId110"/>
    <sheet name="29. ELECTROCONSTRUCCIONES S.A.S" sheetId="106" state="hidden" r:id="rId111"/>
  </sheets>
  <externalReferences>
    <externalReference r:id="rId112"/>
  </externalReferences>
  <definedNames>
    <definedName name="_xlnm._FilterDatabase" localSheetId="1" hidden="1">'RESUMEN EVALUACION JURIDICA'!$A$6:$G$6</definedName>
    <definedName name="_xlnm.Print_Area" localSheetId="2">#N/A</definedName>
    <definedName name="_xlnm.Print_Area" localSheetId="11">#N/A</definedName>
    <definedName name="_xlnm.Print_Area" localSheetId="12">#N/A</definedName>
    <definedName name="_xlnm.Print_Area" localSheetId="13">#N/A</definedName>
    <definedName name="_xlnm.Print_Area" localSheetId="14">#N/A</definedName>
    <definedName name="_xlnm.Print_Area" localSheetId="15">#N/A</definedName>
    <definedName name="_xlnm.Print_Area" localSheetId="16">'15.PIV Ingenieria S.A.S.'!$A$1:$F$122</definedName>
    <definedName name="_xlnm.Print_Area" localSheetId="17">'16.CONSORCIO CMP BOSA'!$A$1:$F$122</definedName>
    <definedName name="_xlnm.Print_Area" localSheetId="98">#N/A</definedName>
    <definedName name="_xlnm.Print_Area" localSheetId="18">'17. ING. CONSULTORES'!$A$1:$F$122</definedName>
    <definedName name="_xlnm.Print_Area" localSheetId="99">#N/A</definedName>
    <definedName name="_xlnm.Print_Area" localSheetId="19">'18. ING. CIVILES'!$A$1:$F$122</definedName>
    <definedName name="_xlnm.Print_Area" localSheetId="100">#N/A</definedName>
    <definedName name="_xlnm.Print_Area" localSheetId="20">'19. CONSORCIO SG'!$A$1:$F$122</definedName>
    <definedName name="_xlnm.Print_Area" localSheetId="3">#N/A</definedName>
    <definedName name="_xlnm.Print_Area" localSheetId="21">'20. Estructurador Colombia SAS'!$A$1:$F$122</definedName>
    <definedName name="_xlnm.Print_Area" localSheetId="101">#N/A</definedName>
    <definedName name="_xlnm.Print_Area" localSheetId="22">'21 SALGADO Y ASOCIADOS'!$A$1:$F$121</definedName>
    <definedName name="_xlnm.Print_Area" localSheetId="102">#N/A</definedName>
    <definedName name="_xlnm.Print_Area" localSheetId="23">'22. INGEOCILCON S.A.S.'!$A$1:$F$122</definedName>
    <definedName name="_xlnm.Print_Area" localSheetId="103">#N/A</definedName>
    <definedName name="_xlnm.Print_Area" localSheetId="104">#N/A</definedName>
    <definedName name="_xlnm.Print_Area" localSheetId="24">'23. GNG SERVICIOS DE ING SAS'!$A$1:$F$120</definedName>
    <definedName name="_xlnm.Print_Area" localSheetId="105">#N/A</definedName>
    <definedName name="_xlnm.Print_Area" localSheetId="25">'24.Soluciones para la ing'!$A$1:$F$122</definedName>
    <definedName name="_xlnm.Print_Area" localSheetId="106">#N/A</definedName>
    <definedName name="_xlnm.Print_Area" localSheetId="26">'25. CONSORCIO VIAL BOGOTA'!$A$1:$F$122</definedName>
    <definedName name="_xlnm.Print_Area" localSheetId="107">#N/A</definedName>
    <definedName name="_xlnm.Print_Area" localSheetId="27">'26. INGEOCIM S.A.S'!$A$1:$F$121</definedName>
    <definedName name="_xlnm.Print_Area" localSheetId="108">#N/A</definedName>
    <definedName name="_xlnm.Print_Area" localSheetId="28">'27.COPEBA S.A.S '!$A$1:$F$123</definedName>
    <definedName name="_xlnm.Print_Area" localSheetId="109">#N/A</definedName>
    <definedName name="_xlnm.Print_Area" localSheetId="29">'28. CONSORCIO SAN JUAN BOSA 4'!$A$1:$F$121</definedName>
    <definedName name="_xlnm.Print_Area" localSheetId="30">'29. CODIPRO INGENIERIA LTDA'!$A$1:$F$112</definedName>
    <definedName name="_xlnm.Print_Area" localSheetId="110">#N/A</definedName>
    <definedName name="_xlnm.Print_Area" localSheetId="4">#N/A</definedName>
    <definedName name="_xlnm.Print_Area" localSheetId="31">'30. CONSULTORES DONOVAN SAS'!$A$1:$F$112</definedName>
    <definedName name="_xlnm.Print_Area" localSheetId="32">'31. MAB INGENIERIA DE VALOR S.A'!$A$1:$F$112</definedName>
    <definedName name="_xlnm.Print_Area" localSheetId="33">'32. CONSORCIO GIS BOSA'!$A$1:$F$112</definedName>
    <definedName name="_xlnm.Print_Area" localSheetId="34">'33. RAFAEL JAVIER GUISA RUEDA'!$A$1:$F$112</definedName>
    <definedName name="_xlnm.Print_Area" localSheetId="35">'34. CONSORCIO INTERMALLAVIAL BO'!$A$1:$F$112</definedName>
    <definedName name="_xlnm.Print_Area" localSheetId="36">'35. Consorcio RP BOSA'!$A$1:$F$112</definedName>
    <definedName name="_xlnm.Print_Area" localSheetId="37">'36. CONSORCIO OPH-CAP 2022'!$A$1:$F$112</definedName>
    <definedName name="_xlnm.Print_Area" localSheetId="38">'37. ARQING CONSULTORIA Y CONSTR'!$A$1:$F$112</definedName>
    <definedName name="_xlnm.Print_Area" localSheetId="39">'38. HERNAN ALONSO VELASQUEZ CAB'!$A$1:$F$112</definedName>
    <definedName name="_xlnm.Print_Area" localSheetId="40">'39. CONSORCIO INTERSPACIOS BOSA'!$A$1:$F$112</definedName>
    <definedName name="_xlnm.Print_Area" localSheetId="5">#N/A</definedName>
    <definedName name="_xlnm.Print_Area" localSheetId="41">'40. UT INTERVENTORIA BOSA 2022'!$A$1:$F$112</definedName>
    <definedName name="_xlnm.Print_Area" localSheetId="42">'41. PROYECTISTAS DE COLOMBIA &amp; '!$A$1:$F$112</definedName>
    <definedName name="_xlnm.Print_Area" localSheetId="43">'42. COMPAÑIA DE INTERVENTORIAS '!$A$1:$F$112</definedName>
    <definedName name="_xlnm.Print_Area" localSheetId="44">'43. CONSORCIO INTERBOSA 2022'!$A$1:$F$121</definedName>
    <definedName name="_xlnm.Print_Area" localSheetId="45">'44. CONSORCIO ALMA-GI'!$A$1:$F$119</definedName>
    <definedName name="_xlnm.Print_Area" localSheetId="46">'45. Wilmer Junior Gomez Brito'!$A$1:$F$120</definedName>
    <definedName name="_xlnm.Print_Area" localSheetId="6">#N/A</definedName>
    <definedName name="_xlnm.Print_Area" localSheetId="51">'50. CONSORCIO INTERBOGOTA B (2)'!$A$1:$F$120</definedName>
    <definedName name="_xlnm.Print_Area" localSheetId="52">'51. INTERVIAL BOGOTA  (2)'!$A$1:$F$120</definedName>
    <definedName name="_xlnm.Print_Area" localSheetId="53">'52. CONSORCIO INTERCAPITAL'!$A$1:$F$120</definedName>
    <definedName name="_xlnm.Print_Area" localSheetId="54">'53. PROYECTISTAS ASOCIADOS SAS '!$A$1:$F$120</definedName>
    <definedName name="_xlnm.Print_Area" localSheetId="55">'54. ESTUDIOS TÉCNICOS Y CON (2'!$A$1:$F$120</definedName>
    <definedName name="_xlnm.Print_Area" localSheetId="56">'55. CONSORCIO CG 2021 (2)'!$A$1:$F$120</definedName>
    <definedName name="_xlnm.Print_Area" localSheetId="57">'56. CONSORCIO VIAL BOSA'!$A$1:$F$120</definedName>
    <definedName name="_xlnm.Print_Area" localSheetId="58">'57. R&amp;M CONSTRUCCIONES'!$A$1:$F$122</definedName>
    <definedName name="_xlnm.Print_Area" localSheetId="59">'58. POSSO INTERVIALES'!$A$1:$F$123</definedName>
    <definedName name="_xlnm.Print_Area" localSheetId="7">#N/A</definedName>
    <definedName name="_xlnm.Print_Area" localSheetId="8">#N/A</definedName>
    <definedName name="_xlnm.Print_Area" localSheetId="71">'70. CONSORCIO BOSA'!$A$1:$F$119</definedName>
    <definedName name="_xlnm.Print_Area" localSheetId="72">'71. CONSORCIO KALROY'!$A$1:$F$119</definedName>
    <definedName name="_xlnm.Print_Area" localSheetId="73">'72. UNIÓN TEMPORAL-RUTAS BOSA'!$A$1:$F$119</definedName>
    <definedName name="_xlnm.Print_Area" localSheetId="74">'73. CONSORCIO AV'!$A$1:$F$119</definedName>
    <definedName name="_xlnm.Print_Area" localSheetId="75">'74. CONSORCIO INGEVIAL'!$A$1:$F$119</definedName>
    <definedName name="_xlnm.Print_Area" localSheetId="76">'75. CONSORCIO INTERVENTORIA BOS'!$A$1:$F$119</definedName>
    <definedName name="_xlnm.Print_Area" localSheetId="77">'76. CONSORCIO ING VIAL'!$A$1:$F$119</definedName>
    <definedName name="_xlnm.Print_Area" localSheetId="78">'77. CONSORCIO INTERVENTORES'!$A$1:$F$119</definedName>
    <definedName name="_xlnm.Print_Area" localSheetId="79">'78. INGECON SAS'!$A$1:$F$119</definedName>
    <definedName name="_xlnm.Print_Area" localSheetId="80">'79. INTERVENTORIA Y CONSTRUCIVI'!$A$1:$F$119</definedName>
    <definedName name="_xlnm.Print_Area" localSheetId="9">#N/A</definedName>
    <definedName name="_xlnm.Print_Area" localSheetId="81">'80. CONSORCIO INTERVIAS BOSA -2'!$A$1:$F$119</definedName>
    <definedName name="_xlnm.Print_Area" localSheetId="82">'81. AYMCO SAS'!$A$1:$F$119</definedName>
    <definedName name="_xlnm.Print_Area" localSheetId="83">'82. CONSORCIO NLA 2022'!$A$1:$F$119</definedName>
    <definedName name="_xlnm.Print_Area" localSheetId="84">'83. CONSORCIO URBANO'!$A$1:$F$119</definedName>
    <definedName name="_xlnm.Print_Area" localSheetId="85">'84. CONSORCIO INTERVIAL AB 0048'!$A$1:$F$119</definedName>
    <definedName name="_xlnm.Print_Area" localSheetId="86">'85.CONSORCIO MALLA VIAL BOSA 22'!$A$1:$F$105</definedName>
    <definedName name="_xlnm.Print_Area" localSheetId="87">'86.TERRA INGENIEROS CIVILES SAS'!$A$1:$F$129</definedName>
    <definedName name="_xlnm.Print_Area" localSheetId="88">'87.CONSORCIO INTERVENTORIA BOSA'!$A$1:$F$129</definedName>
    <definedName name="_xlnm.Print_Area" localSheetId="89">'88. CONSORCIO VIAS URBANAS PCC'!$A$1:$F$133</definedName>
    <definedName name="_xlnm.Print_Area" localSheetId="10">#N/A</definedName>
    <definedName name="_xlnm.Print_Area" localSheetId="93">'92. DPC INGENIEROS S.A.S'!$A$1:$F$121</definedName>
    <definedName name="_xlnm.Print_Area" localSheetId="94">'93. INTERBOSA S.A.S'!$A$1:$F$120</definedName>
    <definedName name="_xlnm.Print_Area" localSheetId="1">'RESUMEN EVALUACION JURIDICA'!$A$1:$C$142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35" i="163" l="1"/>
  <c r="F34" i="163"/>
  <c r="F35" i="164"/>
  <c r="F34" i="164"/>
  <c r="F35" i="165"/>
  <c r="F34" i="165"/>
  <c r="F35" i="166"/>
  <c r="F34" i="166"/>
  <c r="F35" i="167"/>
  <c r="F34" i="167"/>
  <c r="F35" i="168"/>
  <c r="F34" i="168"/>
  <c r="F35" i="169"/>
  <c r="F34" i="169"/>
  <c r="F35" i="170"/>
  <c r="F34" i="170"/>
  <c r="F35" i="184"/>
  <c r="F34" i="184"/>
  <c r="F35" i="185"/>
  <c r="F34" i="185"/>
  <c r="F35" i="187"/>
  <c r="F34" i="187"/>
  <c r="F35" i="188"/>
  <c r="F34" i="188"/>
  <c r="F35" i="189"/>
  <c r="F34" i="189"/>
  <c r="F35" i="190"/>
  <c r="F34" i="190"/>
  <c r="F35" i="191"/>
  <c r="F34" i="191"/>
  <c r="F35" i="192"/>
  <c r="F34" i="192"/>
  <c r="F35" i="193"/>
  <c r="F34" i="193"/>
  <c r="F35" i="194"/>
  <c r="F34" i="194"/>
  <c r="F35" i="195"/>
  <c r="F34" i="195"/>
  <c r="F35" i="196"/>
  <c r="F34" i="196"/>
  <c r="F35" i="197"/>
  <c r="F34" i="197"/>
  <c r="F35" i="198"/>
  <c r="F34" i="198"/>
  <c r="F35" i="162"/>
  <c r="F34" i="162"/>
  <c r="F35" i="161"/>
  <c r="F34" i="161"/>
  <c r="F35" i="160"/>
  <c r="F34" i="160"/>
  <c r="F35" i="159"/>
  <c r="F34" i="159"/>
  <c r="F35" i="158"/>
  <c r="F34" i="158"/>
  <c r="F35" i="157"/>
  <c r="F34" i="157"/>
  <c r="F34" i="156"/>
  <c r="F34" i="155"/>
  <c r="F34" i="154"/>
  <c r="F34" i="153"/>
  <c r="F34" i="152"/>
  <c r="F34" i="151"/>
  <c r="F34" i="150"/>
  <c r="F34" i="149"/>
  <c r="F35" i="148"/>
  <c r="F34" i="147"/>
  <c r="F34" i="146"/>
  <c r="F34" i="145"/>
  <c r="F37" i="141"/>
  <c r="F36" i="141"/>
  <c r="F36" i="139"/>
  <c r="F35" i="139"/>
  <c r="F36" i="138"/>
  <c r="F35" i="138"/>
  <c r="F36" i="137"/>
  <c r="F35" i="137"/>
  <c r="F36" i="136"/>
  <c r="F35" i="136"/>
  <c r="F36" i="135"/>
  <c r="F35" i="135"/>
  <c r="F36" i="134"/>
  <c r="F35" i="134"/>
  <c r="F36" i="133"/>
  <c r="F35" i="133"/>
  <c r="F36" i="132"/>
  <c r="F35" i="132"/>
  <c r="F36" i="130"/>
  <c r="F35" i="130"/>
  <c r="F36" i="129"/>
  <c r="F35" i="129"/>
  <c r="F36" i="128"/>
  <c r="F35" i="128"/>
  <c r="F36" i="126"/>
  <c r="F35" i="126"/>
  <c r="F36" i="125"/>
  <c r="F35" i="125"/>
  <c r="F36" i="114"/>
  <c r="F35" i="114"/>
  <c r="F36" i="124"/>
  <c r="F35" i="124"/>
  <c r="F35" i="123"/>
  <c r="F34" i="123"/>
  <c r="F35" i="206"/>
  <c r="F34" i="206"/>
  <c r="F35" i="122"/>
  <c r="F34" i="122"/>
  <c r="F35" i="121"/>
  <c r="F34" i="121"/>
  <c r="F35" i="120"/>
  <c r="F34" i="120"/>
  <c r="F35" i="207"/>
  <c r="F34" i="207"/>
  <c r="F35" i="119"/>
  <c r="F34" i="119"/>
  <c r="F35" i="118"/>
  <c r="F34" i="118"/>
  <c r="F35" i="116"/>
  <c r="F34" i="116"/>
  <c r="F35" i="117"/>
  <c r="F34" i="117"/>
  <c r="F35" i="208"/>
  <c r="F34" i="208"/>
  <c r="F38" i="210"/>
  <c r="F36" i="131"/>
  <c r="F35" i="131"/>
  <c r="F36" i="127"/>
  <c r="F35" i="127"/>
  <c r="F35" i="115"/>
  <c r="F34" i="115"/>
  <c r="D52" i="75"/>
  <c r="D48" i="75"/>
  <c r="D51" i="75"/>
  <c r="D49" i="75"/>
  <c r="D47" i="75"/>
  <c r="D46" i="75"/>
  <c r="D45" i="75"/>
  <c r="D44" i="75"/>
  <c r="D43" i="75"/>
  <c r="D42" i="75"/>
  <c r="D41" i="75"/>
  <c r="D40" i="75"/>
  <c r="D39" i="75"/>
  <c r="D38" i="75"/>
  <c r="D37" i="75"/>
  <c r="D36" i="75"/>
  <c r="D35" i="75"/>
  <c r="F108" i="156"/>
  <c r="F107" i="156"/>
  <c r="F104" i="156"/>
  <c r="F103" i="156"/>
  <c r="F100" i="156"/>
  <c r="F99" i="156"/>
  <c r="F96" i="156"/>
  <c r="F94" i="156"/>
  <c r="F92" i="156"/>
  <c r="F90" i="156"/>
  <c r="F88" i="156"/>
  <c r="F86" i="156"/>
  <c r="F84" i="156"/>
  <c r="F82" i="156"/>
  <c r="F80" i="156"/>
  <c r="F79" i="156"/>
  <c r="F76" i="156"/>
  <c r="F75" i="156"/>
  <c r="F73" i="156"/>
  <c r="F72" i="156"/>
  <c r="F71" i="156"/>
  <c r="F70" i="156"/>
  <c r="F68" i="156"/>
  <c r="F67" i="156"/>
  <c r="F66" i="156"/>
  <c r="F63" i="156"/>
  <c r="F60" i="156"/>
  <c r="F59" i="156"/>
  <c r="F58" i="156"/>
  <c r="F57" i="156"/>
  <c r="F56" i="156"/>
  <c r="F55" i="156"/>
  <c r="F52" i="156"/>
  <c r="F51" i="156"/>
  <c r="F50" i="156"/>
  <c r="F49" i="156"/>
  <c r="F47" i="156"/>
  <c r="F46" i="156"/>
  <c r="F45" i="156"/>
  <c r="F44" i="156"/>
  <c r="F42" i="156"/>
  <c r="F41" i="156"/>
  <c r="F40" i="156"/>
  <c r="F39" i="156"/>
  <c r="F38" i="156"/>
  <c r="F36" i="156"/>
  <c r="F35" i="156"/>
  <c r="F33" i="156"/>
  <c r="F32" i="156"/>
  <c r="F30" i="156"/>
  <c r="F29" i="156"/>
  <c r="F26" i="156"/>
  <c r="F25" i="156"/>
  <c r="F24" i="156"/>
  <c r="F23" i="156"/>
  <c r="F108" i="154"/>
  <c r="F107" i="154"/>
  <c r="F104" i="154"/>
  <c r="F103" i="154"/>
  <c r="F100" i="154"/>
  <c r="F99" i="154"/>
  <c r="F96" i="154"/>
  <c r="F94" i="154"/>
  <c r="F92" i="154"/>
  <c r="F90" i="154"/>
  <c r="F88" i="154"/>
  <c r="F86" i="154"/>
  <c r="F84" i="154"/>
  <c r="F82" i="154"/>
  <c r="F80" i="154"/>
  <c r="F79" i="154"/>
  <c r="F76" i="154"/>
  <c r="F75" i="154"/>
  <c r="F73" i="154"/>
  <c r="F72" i="154"/>
  <c r="F71" i="154"/>
  <c r="F70" i="154"/>
  <c r="F68" i="154"/>
  <c r="F67" i="154"/>
  <c r="F66" i="154"/>
  <c r="F63" i="154"/>
  <c r="F60" i="154"/>
  <c r="F59" i="154"/>
  <c r="F58" i="154"/>
  <c r="F57" i="154"/>
  <c r="F56" i="154"/>
  <c r="F55" i="154"/>
  <c r="F52" i="154"/>
  <c r="F51" i="154"/>
  <c r="F50" i="154"/>
  <c r="F49" i="154"/>
  <c r="F47" i="154"/>
  <c r="F46" i="154"/>
  <c r="F45" i="154"/>
  <c r="F44" i="154"/>
  <c r="F42" i="154"/>
  <c r="F41" i="154"/>
  <c r="F40" i="154"/>
  <c r="F39" i="154"/>
  <c r="F38" i="154"/>
  <c r="F36" i="154"/>
  <c r="F35" i="154"/>
  <c r="F33" i="154"/>
  <c r="F32" i="154"/>
  <c r="F30" i="154"/>
  <c r="F29" i="154"/>
  <c r="F26" i="154"/>
  <c r="F25" i="154"/>
  <c r="F24" i="154"/>
  <c r="F23" i="154"/>
  <c r="F108" i="153"/>
  <c r="F107" i="153"/>
  <c r="F104" i="153"/>
  <c r="F103" i="153"/>
  <c r="F100" i="153"/>
  <c r="F99" i="153"/>
  <c r="F96" i="153"/>
  <c r="F94" i="153"/>
  <c r="F92" i="153"/>
  <c r="F90" i="153"/>
  <c r="F88" i="153"/>
  <c r="F86" i="153"/>
  <c r="F84" i="153"/>
  <c r="F82" i="153"/>
  <c r="F80" i="153"/>
  <c r="F79" i="153"/>
  <c r="F76" i="153"/>
  <c r="F75" i="153"/>
  <c r="F73" i="153"/>
  <c r="F72" i="153"/>
  <c r="F71" i="153"/>
  <c r="F70" i="153"/>
  <c r="F68" i="153"/>
  <c r="F67" i="153"/>
  <c r="F66" i="153"/>
  <c r="F63" i="153"/>
  <c r="F60" i="153"/>
  <c r="F59" i="153"/>
  <c r="F58" i="153"/>
  <c r="F57" i="153"/>
  <c r="F56" i="153"/>
  <c r="F55" i="153"/>
  <c r="F52" i="153"/>
  <c r="F51" i="153"/>
  <c r="F50" i="153"/>
  <c r="F49" i="153"/>
  <c r="F47" i="153"/>
  <c r="F46" i="153"/>
  <c r="F45" i="153"/>
  <c r="F44" i="153"/>
  <c r="F42" i="153"/>
  <c r="F41" i="153"/>
  <c r="F40" i="153"/>
  <c r="F39" i="153"/>
  <c r="F38" i="153"/>
  <c r="F36" i="153"/>
  <c r="F35" i="153"/>
  <c r="F33" i="153"/>
  <c r="F32" i="153"/>
  <c r="F30" i="153"/>
  <c r="F29" i="153"/>
  <c r="F26" i="153"/>
  <c r="F25" i="153"/>
  <c r="F24" i="153"/>
  <c r="F23" i="153"/>
  <c r="F108" i="150"/>
  <c r="F107" i="150"/>
  <c r="F104" i="150"/>
  <c r="F103" i="150"/>
  <c r="F100" i="150"/>
  <c r="F99" i="150"/>
  <c r="F96" i="150"/>
  <c r="F94" i="150"/>
  <c r="F92" i="150"/>
  <c r="F90" i="150"/>
  <c r="F88" i="150"/>
  <c r="F86" i="150"/>
  <c r="F84" i="150"/>
  <c r="F82" i="150"/>
  <c r="F80" i="150"/>
  <c r="F79" i="150"/>
  <c r="F76" i="150"/>
  <c r="F75" i="150"/>
  <c r="F73" i="150"/>
  <c r="F72" i="150"/>
  <c r="F71" i="150"/>
  <c r="F70" i="150"/>
  <c r="F68" i="150"/>
  <c r="F67" i="150"/>
  <c r="F66" i="150"/>
  <c r="F63" i="150"/>
  <c r="F60" i="150"/>
  <c r="F59" i="150"/>
  <c r="F58" i="150"/>
  <c r="F57" i="150"/>
  <c r="F56" i="150"/>
  <c r="F55" i="150"/>
  <c r="F52" i="150"/>
  <c r="F51" i="150"/>
  <c r="F50" i="150"/>
  <c r="F49" i="150"/>
  <c r="F47" i="150"/>
  <c r="F46" i="150"/>
  <c r="F45" i="150"/>
  <c r="F44" i="150"/>
  <c r="F42" i="150"/>
  <c r="F41" i="150"/>
  <c r="F40" i="150"/>
  <c r="F39" i="150"/>
  <c r="F38" i="150"/>
  <c r="F36" i="150"/>
  <c r="F35" i="150"/>
  <c r="F33" i="150"/>
  <c r="F32" i="150"/>
  <c r="F30" i="150"/>
  <c r="F29" i="150"/>
  <c r="F26" i="150"/>
  <c r="F25" i="150"/>
  <c r="F24" i="150"/>
  <c r="F23" i="150"/>
  <c r="F108" i="149"/>
  <c r="F107" i="149"/>
  <c r="F104" i="149"/>
  <c r="F103" i="149"/>
  <c r="F100" i="149"/>
  <c r="F99" i="149"/>
  <c r="F96" i="149"/>
  <c r="F94" i="149"/>
  <c r="F92" i="149"/>
  <c r="F90" i="149"/>
  <c r="F88" i="149"/>
  <c r="F86" i="149"/>
  <c r="F84" i="149"/>
  <c r="F82" i="149"/>
  <c r="F80" i="149"/>
  <c r="F79" i="149"/>
  <c r="F76" i="149"/>
  <c r="F75" i="149"/>
  <c r="F73" i="149"/>
  <c r="F72" i="149"/>
  <c r="F71" i="149"/>
  <c r="F70" i="149"/>
  <c r="F68" i="149"/>
  <c r="F67" i="149"/>
  <c r="F66" i="149"/>
  <c r="F63" i="149"/>
  <c r="F60" i="149"/>
  <c r="F59" i="149"/>
  <c r="F58" i="149"/>
  <c r="F57" i="149"/>
  <c r="F56" i="149"/>
  <c r="F55" i="149"/>
  <c r="F52" i="149"/>
  <c r="F51" i="149"/>
  <c r="F50" i="149"/>
  <c r="F49" i="149"/>
  <c r="F47" i="149"/>
  <c r="F46" i="149"/>
  <c r="F45" i="149"/>
  <c r="F44" i="149"/>
  <c r="F42" i="149"/>
  <c r="F41" i="149"/>
  <c r="F40" i="149"/>
  <c r="F39" i="149"/>
  <c r="F38" i="149"/>
  <c r="F36" i="149"/>
  <c r="F35" i="149"/>
  <c r="F33" i="149"/>
  <c r="F32" i="149"/>
  <c r="F30" i="149"/>
  <c r="F29" i="149"/>
  <c r="F26" i="149"/>
  <c r="F25" i="149"/>
  <c r="F24" i="149"/>
  <c r="F23" i="149"/>
  <c r="F109" i="148"/>
  <c r="F108" i="148"/>
  <c r="F105" i="148"/>
  <c r="F104" i="148"/>
  <c r="F101" i="148"/>
  <c r="F100" i="148"/>
  <c r="F97" i="148"/>
  <c r="F95" i="148"/>
  <c r="F93" i="148"/>
  <c r="F91" i="148"/>
  <c r="F89" i="148"/>
  <c r="F87" i="148"/>
  <c r="F85" i="148"/>
  <c r="F83" i="148"/>
  <c r="F81" i="148"/>
  <c r="F80" i="148"/>
  <c r="F77" i="148"/>
  <c r="F76" i="148"/>
  <c r="F74" i="148"/>
  <c r="F73" i="148"/>
  <c r="F72" i="148"/>
  <c r="F71" i="148"/>
  <c r="F69" i="148"/>
  <c r="F68" i="148"/>
  <c r="F67" i="148"/>
  <c r="F64" i="148"/>
  <c r="F61" i="148"/>
  <c r="F60" i="148"/>
  <c r="F59" i="148"/>
  <c r="F58" i="148"/>
  <c r="F57" i="148"/>
  <c r="F56" i="148"/>
  <c r="F53" i="148"/>
  <c r="F52" i="148"/>
  <c r="F51" i="148"/>
  <c r="F50" i="148"/>
  <c r="F48" i="148"/>
  <c r="F47" i="148"/>
  <c r="F46" i="148"/>
  <c r="F45" i="148"/>
  <c r="F43" i="148"/>
  <c r="F42" i="148"/>
  <c r="F41" i="148"/>
  <c r="F40" i="148"/>
  <c r="F39" i="148"/>
  <c r="F37" i="148"/>
  <c r="F36" i="148"/>
  <c r="F34" i="148"/>
  <c r="F33" i="148"/>
  <c r="F31" i="148"/>
  <c r="F30" i="148"/>
  <c r="F27" i="148"/>
  <c r="F26" i="148"/>
  <c r="F25" i="148"/>
  <c r="F24" i="148"/>
  <c r="F108" i="145"/>
  <c r="F107" i="145"/>
  <c r="F104" i="145"/>
  <c r="F103" i="145"/>
  <c r="F100" i="145"/>
  <c r="F99" i="145"/>
  <c r="F96" i="145"/>
  <c r="F94" i="145"/>
  <c r="F92" i="145"/>
  <c r="F90" i="145"/>
  <c r="F88" i="145"/>
  <c r="F86" i="145"/>
  <c r="F84" i="145"/>
  <c r="F82" i="145"/>
  <c r="F80" i="145"/>
  <c r="F79" i="145"/>
  <c r="F76" i="145"/>
  <c r="F75" i="145"/>
  <c r="F73" i="145"/>
  <c r="F72" i="145"/>
  <c r="F71" i="145"/>
  <c r="F70" i="145"/>
  <c r="F68" i="145"/>
  <c r="F67" i="145"/>
  <c r="F66" i="145"/>
  <c r="F63" i="145"/>
  <c r="F60" i="145"/>
  <c r="F59" i="145"/>
  <c r="F58" i="145"/>
  <c r="F57" i="145"/>
  <c r="F56" i="145"/>
  <c r="F55" i="145"/>
  <c r="F52" i="145"/>
  <c r="F51" i="145"/>
  <c r="F50" i="145"/>
  <c r="F49" i="145"/>
  <c r="F47" i="145"/>
  <c r="F46" i="145"/>
  <c r="F45" i="145"/>
  <c r="F44" i="145"/>
  <c r="F42" i="145"/>
  <c r="F41" i="145"/>
  <c r="F40" i="145"/>
  <c r="F39" i="145"/>
  <c r="F38" i="145"/>
  <c r="F36" i="145"/>
  <c r="F35" i="145"/>
  <c r="F33" i="145"/>
  <c r="F32" i="145"/>
  <c r="F30" i="145"/>
  <c r="F29" i="145"/>
  <c r="F26" i="145"/>
  <c r="F25" i="145"/>
  <c r="F24" i="145"/>
  <c r="F23" i="145"/>
  <c r="F67" i="199"/>
  <c r="F68" i="183"/>
  <c r="D65" i="75"/>
  <c r="D64" i="75"/>
  <c r="D63" i="75"/>
  <c r="F34" i="186"/>
  <c r="F35" i="186"/>
  <c r="F108" i="196"/>
  <c r="F107" i="196"/>
  <c r="B94" i="75"/>
  <c r="D98" i="75"/>
  <c r="D99" i="75"/>
  <c r="D100" i="75"/>
  <c r="D101" i="75"/>
  <c r="D102" i="75"/>
  <c r="F118" i="210"/>
  <c r="F115" i="210"/>
  <c r="F114" i="210"/>
  <c r="F111" i="210"/>
  <c r="F110" i="210"/>
  <c r="F107" i="210"/>
  <c r="F106" i="210"/>
  <c r="F103" i="210"/>
  <c r="F102" i="210"/>
  <c r="F99" i="210"/>
  <c r="F97" i="210"/>
  <c r="F95" i="210"/>
  <c r="F93" i="210"/>
  <c r="F91" i="210"/>
  <c r="F89" i="210"/>
  <c r="F87" i="210"/>
  <c r="F85" i="210"/>
  <c r="F83" i="210"/>
  <c r="F82" i="210"/>
  <c r="F79" i="210"/>
  <c r="F78" i="210"/>
  <c r="F76" i="210"/>
  <c r="F75" i="210"/>
  <c r="F74" i="210"/>
  <c r="F73" i="210"/>
  <c r="F71" i="210"/>
  <c r="F70" i="210"/>
  <c r="F69" i="210"/>
  <c r="F63" i="210"/>
  <c r="F60" i="210"/>
  <c r="F59" i="210"/>
  <c r="F58" i="210"/>
  <c r="F57" i="210"/>
  <c r="F56" i="210"/>
  <c r="F55" i="210"/>
  <c r="F52" i="210"/>
  <c r="F51" i="210"/>
  <c r="F50" i="210"/>
  <c r="F49" i="210"/>
  <c r="F47" i="210"/>
  <c r="F46" i="210"/>
  <c r="F45" i="210"/>
  <c r="F42" i="210"/>
  <c r="F41" i="210"/>
  <c r="F40" i="210"/>
  <c r="F39" i="210"/>
  <c r="F36" i="210"/>
  <c r="F35" i="210"/>
  <c r="F34" i="210"/>
  <c r="F33" i="210"/>
  <c r="F32" i="210"/>
  <c r="F30" i="210"/>
  <c r="F29" i="210"/>
  <c r="F26" i="210"/>
  <c r="F25" i="210"/>
  <c r="F24" i="210"/>
  <c r="F23" i="210"/>
  <c r="F118" i="209"/>
  <c r="F115" i="209"/>
  <c r="F114" i="209"/>
  <c r="F111" i="209"/>
  <c r="F110" i="209"/>
  <c r="F103" i="209"/>
  <c r="F102" i="209"/>
  <c r="F99" i="209"/>
  <c r="F97" i="209"/>
  <c r="F95" i="209"/>
  <c r="F93" i="209"/>
  <c r="F91" i="209"/>
  <c r="F89" i="209"/>
  <c r="F87" i="209"/>
  <c r="F85" i="209"/>
  <c r="F83" i="209"/>
  <c r="F82" i="209"/>
  <c r="F79" i="209"/>
  <c r="F78" i="209"/>
  <c r="F76" i="209"/>
  <c r="F75" i="209"/>
  <c r="F74" i="209"/>
  <c r="F73" i="209"/>
  <c r="F71" i="209"/>
  <c r="F70" i="209"/>
  <c r="F69" i="209"/>
  <c r="F63" i="209"/>
  <c r="F60" i="209"/>
  <c r="F59" i="209"/>
  <c r="F58" i="209"/>
  <c r="F57" i="209"/>
  <c r="F56" i="209"/>
  <c r="F55" i="209"/>
  <c r="F52" i="209"/>
  <c r="F51" i="209"/>
  <c r="F50" i="209"/>
  <c r="F49" i="209"/>
  <c r="F47" i="209"/>
  <c r="F46" i="209"/>
  <c r="F42" i="209"/>
  <c r="F41" i="209"/>
  <c r="F40" i="209"/>
  <c r="F39" i="209"/>
  <c r="F38" i="209"/>
  <c r="F36" i="209"/>
  <c r="F35" i="209"/>
  <c r="F34" i="209"/>
  <c r="F33" i="209"/>
  <c r="F32" i="209"/>
  <c r="F30" i="209"/>
  <c r="F29" i="209"/>
  <c r="F26" i="209"/>
  <c r="F25" i="209"/>
  <c r="F24" i="209"/>
  <c r="F23" i="209"/>
  <c r="F118" i="208"/>
  <c r="F115" i="208"/>
  <c r="F114" i="208"/>
  <c r="F111" i="208"/>
  <c r="F110" i="208"/>
  <c r="F107" i="208"/>
  <c r="F106" i="208"/>
  <c r="F103" i="208"/>
  <c r="F102" i="208"/>
  <c r="F99" i="208"/>
  <c r="F97" i="208"/>
  <c r="F95" i="208"/>
  <c r="F93" i="208"/>
  <c r="F91" i="208"/>
  <c r="F89" i="208"/>
  <c r="F87" i="208"/>
  <c r="F85" i="208"/>
  <c r="F83" i="208"/>
  <c r="F82" i="208"/>
  <c r="F79" i="208"/>
  <c r="F78" i="208"/>
  <c r="F76" i="208"/>
  <c r="F75" i="208"/>
  <c r="F74" i="208"/>
  <c r="F73" i="208"/>
  <c r="F71" i="208"/>
  <c r="F70" i="208"/>
  <c r="F69" i="208"/>
  <c r="F63" i="208"/>
  <c r="F60" i="208"/>
  <c r="F59" i="208"/>
  <c r="F58" i="208"/>
  <c r="F57" i="208"/>
  <c r="F56" i="208"/>
  <c r="F55" i="208"/>
  <c r="F52" i="208"/>
  <c r="F51" i="208"/>
  <c r="F50" i="208"/>
  <c r="F49" i="208"/>
  <c r="F47" i="208"/>
  <c r="F46" i="208"/>
  <c r="F45" i="208"/>
  <c r="F42" i="208"/>
  <c r="F41" i="208"/>
  <c r="F40" i="208"/>
  <c r="F39" i="208"/>
  <c r="F38" i="208"/>
  <c r="F36" i="208"/>
  <c r="F33" i="208"/>
  <c r="F32" i="208"/>
  <c r="F30" i="208"/>
  <c r="F29" i="208"/>
  <c r="F26" i="208"/>
  <c r="F25" i="208"/>
  <c r="F24" i="208"/>
  <c r="F23" i="208"/>
  <c r="F118" i="207"/>
  <c r="F115" i="207"/>
  <c r="F114" i="207"/>
  <c r="F111" i="207"/>
  <c r="F110" i="207"/>
  <c r="F107" i="207"/>
  <c r="F106" i="207"/>
  <c r="F103" i="207"/>
  <c r="F102" i="207"/>
  <c r="F99" i="207"/>
  <c r="F97" i="207"/>
  <c r="F95" i="207"/>
  <c r="F93" i="207"/>
  <c r="F91" i="207"/>
  <c r="F89" i="207"/>
  <c r="F87" i="207"/>
  <c r="F85" i="207"/>
  <c r="F83" i="207"/>
  <c r="F82" i="207"/>
  <c r="F79" i="207"/>
  <c r="F78" i="207"/>
  <c r="F73" i="207"/>
  <c r="F71" i="207"/>
  <c r="F70" i="207"/>
  <c r="F69" i="207"/>
  <c r="F66" i="207"/>
  <c r="F63" i="207"/>
  <c r="F60" i="207"/>
  <c r="F59" i="207"/>
  <c r="F58" i="207"/>
  <c r="F57" i="207"/>
  <c r="F56" i="207"/>
  <c r="F55" i="207"/>
  <c r="F52" i="207"/>
  <c r="F51" i="207"/>
  <c r="F50" i="207"/>
  <c r="F49" i="207"/>
  <c r="F44" i="207"/>
  <c r="F42" i="207"/>
  <c r="F41" i="207"/>
  <c r="F40" i="207"/>
  <c r="F39" i="207"/>
  <c r="F38" i="207"/>
  <c r="F36" i="207"/>
  <c r="F33" i="207"/>
  <c r="F32" i="207"/>
  <c r="F30" i="207"/>
  <c r="F29" i="207"/>
  <c r="F26" i="207"/>
  <c r="F25" i="207"/>
  <c r="F24" i="207"/>
  <c r="F23" i="207"/>
  <c r="F118" i="206"/>
  <c r="F115" i="206"/>
  <c r="F114" i="206"/>
  <c r="F111" i="206"/>
  <c r="F110" i="206"/>
  <c r="F107" i="206"/>
  <c r="F106" i="206"/>
  <c r="F103" i="206"/>
  <c r="F102" i="206"/>
  <c r="F99" i="206"/>
  <c r="F97" i="206"/>
  <c r="F95" i="206"/>
  <c r="F93" i="206"/>
  <c r="F91" i="206"/>
  <c r="F89" i="206"/>
  <c r="F87" i="206"/>
  <c r="F85" i="206"/>
  <c r="F83" i="206"/>
  <c r="F82" i="206"/>
  <c r="F79" i="206"/>
  <c r="F78" i="206"/>
  <c r="F76" i="206"/>
  <c r="F75" i="206"/>
  <c r="F74" i="206"/>
  <c r="F71" i="206"/>
  <c r="F70" i="206"/>
  <c r="F69" i="206"/>
  <c r="F63" i="206"/>
  <c r="F60" i="206"/>
  <c r="F59" i="206"/>
  <c r="F58" i="206"/>
  <c r="F57" i="206"/>
  <c r="F56" i="206"/>
  <c r="F55" i="206"/>
  <c r="F52" i="206"/>
  <c r="F51" i="206"/>
  <c r="F50" i="206"/>
  <c r="F49" i="206"/>
  <c r="F47" i="206"/>
  <c r="F46" i="206"/>
  <c r="F45" i="206"/>
  <c r="F42" i="206"/>
  <c r="F41" i="206"/>
  <c r="F40" i="206"/>
  <c r="F39" i="206"/>
  <c r="F38" i="206"/>
  <c r="F36" i="206"/>
  <c r="F33" i="206"/>
  <c r="F32" i="206"/>
  <c r="F30" i="206"/>
  <c r="F29" i="206"/>
  <c r="F26" i="206"/>
  <c r="F25" i="206"/>
  <c r="F24" i="206"/>
  <c r="F23" i="206"/>
  <c r="D97" i="75"/>
  <c r="D96" i="75"/>
  <c r="D95" i="75"/>
  <c r="D94" i="75"/>
  <c r="D93" i="75"/>
  <c r="B93" i="75"/>
  <c r="D92" i="75"/>
  <c r="B92" i="75"/>
  <c r="D91" i="75"/>
  <c r="B91" i="75"/>
  <c r="F103" i="205"/>
  <c r="F102" i="205"/>
  <c r="F95" i="205"/>
  <c r="F94" i="205"/>
  <c r="F91" i="205"/>
  <c r="F89" i="205"/>
  <c r="F87" i="205"/>
  <c r="F85" i="205"/>
  <c r="F83" i="205"/>
  <c r="F81" i="205"/>
  <c r="F79" i="205"/>
  <c r="F77" i="205"/>
  <c r="F75" i="205"/>
  <c r="F74" i="205"/>
  <c r="F71" i="205"/>
  <c r="F70" i="205"/>
  <c r="F68" i="205"/>
  <c r="F67" i="205"/>
  <c r="F66" i="205"/>
  <c r="F64" i="205"/>
  <c r="F63" i="205"/>
  <c r="F62" i="205"/>
  <c r="F59" i="205"/>
  <c r="F56" i="205"/>
  <c r="F55" i="205"/>
  <c r="F54" i="205"/>
  <c r="F53" i="205"/>
  <c r="F52" i="205"/>
  <c r="F51" i="205"/>
  <c r="F48" i="205"/>
  <c r="F47" i="205"/>
  <c r="F46" i="205"/>
  <c r="F45" i="205"/>
  <c r="F43" i="205"/>
  <c r="F42" i="205"/>
  <c r="F41" i="205"/>
  <c r="F39" i="205"/>
  <c r="F38" i="205"/>
  <c r="F37" i="205"/>
  <c r="F36" i="205"/>
  <c r="F35" i="205"/>
  <c r="F33" i="205"/>
  <c r="F32" i="205"/>
  <c r="F31" i="205"/>
  <c r="F30" i="205"/>
  <c r="F29" i="205"/>
  <c r="F27" i="205"/>
  <c r="F26" i="205"/>
  <c r="F23" i="205"/>
  <c r="F22" i="205"/>
  <c r="F21" i="205"/>
  <c r="F20" i="205"/>
  <c r="F103" i="204"/>
  <c r="F102" i="204"/>
  <c r="F95" i="204"/>
  <c r="F94" i="204"/>
  <c r="F91" i="204"/>
  <c r="F89" i="204"/>
  <c r="F87" i="204"/>
  <c r="F85" i="204"/>
  <c r="F83" i="204"/>
  <c r="F81" i="204"/>
  <c r="F79" i="204"/>
  <c r="F77" i="204"/>
  <c r="F75" i="204"/>
  <c r="F74" i="204"/>
  <c r="F71" i="204"/>
  <c r="F70" i="204"/>
  <c r="F68" i="204"/>
  <c r="F67" i="204"/>
  <c r="F66" i="204"/>
  <c r="F64" i="204"/>
  <c r="F63" i="204"/>
  <c r="F62" i="204"/>
  <c r="F59" i="204"/>
  <c r="F56" i="204"/>
  <c r="F55" i="204"/>
  <c r="F54" i="204"/>
  <c r="F53" i="204"/>
  <c r="F52" i="204"/>
  <c r="F51" i="204"/>
  <c r="F48" i="204"/>
  <c r="F47" i="204"/>
  <c r="F46" i="204"/>
  <c r="F45" i="204"/>
  <c r="F43" i="204"/>
  <c r="F42" i="204"/>
  <c r="F41" i="204"/>
  <c r="F39" i="204"/>
  <c r="F38" i="204"/>
  <c r="F37" i="204"/>
  <c r="F36" i="204"/>
  <c r="F35" i="204"/>
  <c r="F33" i="204"/>
  <c r="F32" i="204"/>
  <c r="F31" i="204"/>
  <c r="F30" i="204"/>
  <c r="F29" i="204"/>
  <c r="F27" i="204"/>
  <c r="F26" i="204"/>
  <c r="F23" i="204"/>
  <c r="F22" i="204"/>
  <c r="F21" i="204"/>
  <c r="F20" i="204"/>
  <c r="F103" i="203"/>
  <c r="F102" i="203"/>
  <c r="F95" i="203"/>
  <c r="F94" i="203"/>
  <c r="F91" i="203"/>
  <c r="F89" i="203"/>
  <c r="F87" i="203"/>
  <c r="F85" i="203"/>
  <c r="F83" i="203"/>
  <c r="F81" i="203"/>
  <c r="F79" i="203"/>
  <c r="F77" i="203"/>
  <c r="F75" i="203"/>
  <c r="F74" i="203"/>
  <c r="F71" i="203"/>
  <c r="F70" i="203"/>
  <c r="F68" i="203"/>
  <c r="F67" i="203"/>
  <c r="F66" i="203"/>
  <c r="F64" i="203"/>
  <c r="F63" i="203"/>
  <c r="F62" i="203"/>
  <c r="F59" i="203"/>
  <c r="F56" i="203"/>
  <c r="F55" i="203"/>
  <c r="F54" i="203"/>
  <c r="F53" i="203"/>
  <c r="F52" i="203"/>
  <c r="F51" i="203"/>
  <c r="F48" i="203"/>
  <c r="F47" i="203"/>
  <c r="F46" i="203"/>
  <c r="F45" i="203"/>
  <c r="F43" i="203"/>
  <c r="F42" i="203"/>
  <c r="F41" i="203"/>
  <c r="F39" i="203"/>
  <c r="F38" i="203"/>
  <c r="F37" i="203"/>
  <c r="F36" i="203"/>
  <c r="F35" i="203"/>
  <c r="F33" i="203"/>
  <c r="F32" i="203"/>
  <c r="F31" i="203"/>
  <c r="F30" i="203"/>
  <c r="F29" i="203"/>
  <c r="F27" i="203"/>
  <c r="F26" i="203"/>
  <c r="F23" i="203"/>
  <c r="F22" i="203"/>
  <c r="F21" i="203"/>
  <c r="F20" i="203"/>
  <c r="F107" i="202"/>
  <c r="F106" i="202"/>
  <c r="F99" i="202"/>
  <c r="F98" i="202"/>
  <c r="F95" i="202"/>
  <c r="F93" i="202"/>
  <c r="F91" i="202"/>
  <c r="F89" i="202"/>
  <c r="F87" i="202"/>
  <c r="F85" i="202"/>
  <c r="F83" i="202"/>
  <c r="F81" i="202"/>
  <c r="F79" i="202"/>
  <c r="F78" i="202"/>
  <c r="F75" i="202"/>
  <c r="F74" i="202"/>
  <c r="F72" i="202"/>
  <c r="F71" i="202"/>
  <c r="F70" i="202"/>
  <c r="F67" i="202"/>
  <c r="F66" i="202"/>
  <c r="F65" i="202"/>
  <c r="F62" i="202"/>
  <c r="F59" i="202"/>
  <c r="F58" i="202"/>
  <c r="F57" i="202"/>
  <c r="F56" i="202"/>
  <c r="F55" i="202"/>
  <c r="F54" i="202"/>
  <c r="F51" i="202"/>
  <c r="F50" i="202"/>
  <c r="F49" i="202"/>
  <c r="F48" i="202"/>
  <c r="F46" i="202"/>
  <c r="F45" i="202"/>
  <c r="F44" i="202"/>
  <c r="F42" i="202"/>
  <c r="F41" i="202"/>
  <c r="F40" i="202"/>
  <c r="F39" i="202"/>
  <c r="F38" i="202"/>
  <c r="F36" i="202"/>
  <c r="F35" i="202"/>
  <c r="F34" i="202"/>
  <c r="F33" i="202"/>
  <c r="F32" i="202"/>
  <c r="F30" i="202"/>
  <c r="F29" i="202"/>
  <c r="F26" i="202"/>
  <c r="F25" i="202"/>
  <c r="F24" i="202"/>
  <c r="F23" i="202"/>
  <c r="F103" i="201"/>
  <c r="F102" i="201"/>
  <c r="F95" i="201"/>
  <c r="F94" i="201"/>
  <c r="F91" i="201"/>
  <c r="F89" i="201"/>
  <c r="F87" i="201"/>
  <c r="F85" i="201"/>
  <c r="F83" i="201"/>
  <c r="F81" i="201"/>
  <c r="F79" i="201"/>
  <c r="F77" i="201"/>
  <c r="F75" i="201"/>
  <c r="F74" i="201"/>
  <c r="F71" i="201"/>
  <c r="F70" i="201"/>
  <c r="F68" i="201"/>
  <c r="F67" i="201"/>
  <c r="F66" i="201"/>
  <c r="F64" i="201"/>
  <c r="F63" i="201"/>
  <c r="F62" i="201"/>
  <c r="F59" i="201"/>
  <c r="F56" i="201"/>
  <c r="F55" i="201"/>
  <c r="F54" i="201"/>
  <c r="F53" i="201"/>
  <c r="F52" i="201"/>
  <c r="F51" i="201"/>
  <c r="F48" i="201"/>
  <c r="F47" i="201"/>
  <c r="F46" i="201"/>
  <c r="F45" i="201"/>
  <c r="F43" i="201"/>
  <c r="F42" i="201"/>
  <c r="F41" i="201"/>
  <c r="F39" i="201"/>
  <c r="F38" i="201"/>
  <c r="F37" i="201"/>
  <c r="F36" i="201"/>
  <c r="F35" i="201"/>
  <c r="F33" i="201"/>
  <c r="F32" i="201"/>
  <c r="F31" i="201"/>
  <c r="F30" i="201"/>
  <c r="F29" i="201"/>
  <c r="F27" i="201"/>
  <c r="F26" i="201"/>
  <c r="F23" i="201"/>
  <c r="F22" i="201"/>
  <c r="F21" i="201"/>
  <c r="F20" i="201"/>
  <c r="F103" i="200"/>
  <c r="F102" i="200"/>
  <c r="F95" i="200"/>
  <c r="F94" i="200"/>
  <c r="F91" i="200"/>
  <c r="F89" i="200"/>
  <c r="F87" i="200"/>
  <c r="F85" i="200"/>
  <c r="F83" i="200"/>
  <c r="F81" i="200"/>
  <c r="F79" i="200"/>
  <c r="F77" i="200"/>
  <c r="F75" i="200"/>
  <c r="F74" i="200"/>
  <c r="F71" i="200"/>
  <c r="F70" i="200"/>
  <c r="F68" i="200"/>
  <c r="F67" i="200"/>
  <c r="F66" i="200"/>
  <c r="F64" i="200"/>
  <c r="F63" i="200"/>
  <c r="F62" i="200"/>
  <c r="F59" i="200"/>
  <c r="F56" i="200"/>
  <c r="F55" i="200"/>
  <c r="F54" i="200"/>
  <c r="F53" i="200"/>
  <c r="F52" i="200"/>
  <c r="F51" i="200"/>
  <c r="F48" i="200"/>
  <c r="F47" i="200"/>
  <c r="F46" i="200"/>
  <c r="F45" i="200"/>
  <c r="F43" i="200"/>
  <c r="F42" i="200"/>
  <c r="F41" i="200"/>
  <c r="F39" i="200"/>
  <c r="F38" i="200"/>
  <c r="F37" i="200"/>
  <c r="F36" i="200"/>
  <c r="F35" i="200"/>
  <c r="F33" i="200"/>
  <c r="F32" i="200"/>
  <c r="F31" i="200"/>
  <c r="F30" i="200"/>
  <c r="F29" i="200"/>
  <c r="F27" i="200"/>
  <c r="F26" i="200"/>
  <c r="F23" i="200"/>
  <c r="F22" i="200"/>
  <c r="F21" i="200"/>
  <c r="F20" i="200"/>
  <c r="F103" i="199"/>
  <c r="F102" i="199"/>
  <c r="F95" i="199"/>
  <c r="F94" i="199"/>
  <c r="F91" i="199"/>
  <c r="F89" i="199"/>
  <c r="F87" i="199"/>
  <c r="F85" i="199"/>
  <c r="F83" i="199"/>
  <c r="F81" i="199"/>
  <c r="F79" i="199"/>
  <c r="F77" i="199"/>
  <c r="F75" i="199"/>
  <c r="F74" i="199"/>
  <c r="F71" i="199"/>
  <c r="F70" i="199"/>
  <c r="F68" i="199"/>
  <c r="F66" i="199"/>
  <c r="F64" i="199"/>
  <c r="F63" i="199"/>
  <c r="F62" i="199"/>
  <c r="F59" i="199"/>
  <c r="F56" i="199"/>
  <c r="F55" i="199"/>
  <c r="F54" i="199"/>
  <c r="F53" i="199"/>
  <c r="F52" i="199"/>
  <c r="F51" i="199"/>
  <c r="F48" i="199"/>
  <c r="F47" i="199"/>
  <c r="F46" i="199"/>
  <c r="F45" i="199"/>
  <c r="F43" i="199"/>
  <c r="F41" i="199"/>
  <c r="F39" i="199"/>
  <c r="F38" i="199"/>
  <c r="F37" i="199"/>
  <c r="F36" i="199"/>
  <c r="F35" i="199"/>
  <c r="F33" i="199"/>
  <c r="F32" i="199"/>
  <c r="F31" i="199"/>
  <c r="F30" i="199"/>
  <c r="F29" i="199"/>
  <c r="F27" i="199"/>
  <c r="F26" i="199"/>
  <c r="F23" i="199"/>
  <c r="F22" i="199"/>
  <c r="F21" i="199"/>
  <c r="F20" i="199"/>
  <c r="D77" i="75"/>
  <c r="D78" i="75"/>
  <c r="D79" i="75"/>
  <c r="D80" i="75"/>
  <c r="D81" i="75"/>
  <c r="D82" i="75"/>
  <c r="D83" i="75"/>
  <c r="D84" i="75"/>
  <c r="D85" i="75"/>
  <c r="D86" i="75"/>
  <c r="D87" i="75"/>
  <c r="D88" i="75"/>
  <c r="D89" i="75"/>
  <c r="D90" i="75"/>
  <c r="F116" i="198"/>
  <c r="F115" i="198"/>
  <c r="F112" i="198"/>
  <c r="F111" i="198"/>
  <c r="F108" i="198"/>
  <c r="F107" i="198"/>
  <c r="F104" i="198"/>
  <c r="F103" i="198"/>
  <c r="F100" i="198"/>
  <c r="F97" i="198"/>
  <c r="F95" i="198"/>
  <c r="F92" i="198"/>
  <c r="F90" i="198"/>
  <c r="F87" i="198"/>
  <c r="F85" i="198"/>
  <c r="F82" i="198"/>
  <c r="F80" i="198"/>
  <c r="F76" i="198"/>
  <c r="F75" i="198"/>
  <c r="F70" i="198"/>
  <c r="F68" i="198"/>
  <c r="F67" i="198"/>
  <c r="F66" i="198"/>
  <c r="F63" i="198"/>
  <c r="F60" i="198"/>
  <c r="F59" i="198"/>
  <c r="F58" i="198"/>
  <c r="F57" i="198"/>
  <c r="F56" i="198"/>
  <c r="F55" i="198"/>
  <c r="F52" i="198"/>
  <c r="F51" i="198"/>
  <c r="F50" i="198"/>
  <c r="F49" i="198"/>
  <c r="F46" i="198"/>
  <c r="F45" i="198"/>
  <c r="F44" i="198"/>
  <c r="F42" i="198"/>
  <c r="F41" i="198"/>
  <c r="F40" i="198"/>
  <c r="F39" i="198"/>
  <c r="F38" i="198"/>
  <c r="F36" i="198"/>
  <c r="F33" i="198"/>
  <c r="F32" i="198"/>
  <c r="F30" i="198"/>
  <c r="F29" i="198"/>
  <c r="F26" i="198"/>
  <c r="F25" i="198"/>
  <c r="F24" i="198"/>
  <c r="F23" i="198"/>
  <c r="F116" i="197"/>
  <c r="F115" i="197"/>
  <c r="F112" i="197"/>
  <c r="F111" i="197"/>
  <c r="F108" i="197"/>
  <c r="F107" i="197"/>
  <c r="F104" i="197"/>
  <c r="F103" i="197"/>
  <c r="F100" i="197"/>
  <c r="F97" i="197"/>
  <c r="F95" i="197"/>
  <c r="F92" i="197"/>
  <c r="F90" i="197"/>
  <c r="F87" i="197"/>
  <c r="F85" i="197"/>
  <c r="F82" i="197"/>
  <c r="F80" i="197"/>
  <c r="F76" i="197"/>
  <c r="F75" i="197"/>
  <c r="F70" i="197"/>
  <c r="F68" i="197"/>
  <c r="F67" i="197"/>
  <c r="F66" i="197"/>
  <c r="F63" i="197"/>
  <c r="F60" i="197"/>
  <c r="F59" i="197"/>
  <c r="F58" i="197"/>
  <c r="F57" i="197"/>
  <c r="F56" i="197"/>
  <c r="F55" i="197"/>
  <c r="F52" i="197"/>
  <c r="F51" i="197"/>
  <c r="F50" i="197"/>
  <c r="F49" i="197"/>
  <c r="F46" i="197"/>
  <c r="F45" i="197"/>
  <c r="F44" i="197"/>
  <c r="F42" i="197"/>
  <c r="F41" i="197"/>
  <c r="F40" i="197"/>
  <c r="F39" i="197"/>
  <c r="F38" i="197"/>
  <c r="F36" i="197"/>
  <c r="F33" i="197"/>
  <c r="F32" i="197"/>
  <c r="F30" i="197"/>
  <c r="F29" i="197"/>
  <c r="F26" i="197"/>
  <c r="F25" i="197"/>
  <c r="F24" i="197"/>
  <c r="F23" i="197"/>
  <c r="F116" i="196"/>
  <c r="F115" i="196"/>
  <c r="F112" i="196"/>
  <c r="F111" i="196"/>
  <c r="F104" i="196"/>
  <c r="F103" i="196"/>
  <c r="F100" i="196"/>
  <c r="F97" i="196"/>
  <c r="F95" i="196"/>
  <c r="F92" i="196"/>
  <c r="F90" i="196"/>
  <c r="F87" i="196"/>
  <c r="F85" i="196"/>
  <c r="F82" i="196"/>
  <c r="F80" i="196"/>
  <c r="F76" i="196"/>
  <c r="F75" i="196"/>
  <c r="F70" i="196"/>
  <c r="F68" i="196"/>
  <c r="F67" i="196"/>
  <c r="F66" i="196"/>
  <c r="F63" i="196"/>
  <c r="F60" i="196"/>
  <c r="F59" i="196"/>
  <c r="F58" i="196"/>
  <c r="F57" i="196"/>
  <c r="F56" i="196"/>
  <c r="F55" i="196"/>
  <c r="F52" i="196"/>
  <c r="F51" i="196"/>
  <c r="F50" i="196"/>
  <c r="F49" i="196"/>
  <c r="F46" i="196"/>
  <c r="F45" i="196"/>
  <c r="F44" i="196"/>
  <c r="F42" i="196"/>
  <c r="F41" i="196"/>
  <c r="F40" i="196"/>
  <c r="F39" i="196"/>
  <c r="F38" i="196"/>
  <c r="F36" i="196"/>
  <c r="F33" i="196"/>
  <c r="F32" i="196"/>
  <c r="F30" i="196"/>
  <c r="F29" i="196"/>
  <c r="F26" i="196"/>
  <c r="F25" i="196"/>
  <c r="F24" i="196"/>
  <c r="F23" i="196"/>
  <c r="F116" i="195"/>
  <c r="F115" i="195"/>
  <c r="F112" i="195"/>
  <c r="F111" i="195"/>
  <c r="F108" i="195"/>
  <c r="F107" i="195"/>
  <c r="F104" i="195"/>
  <c r="F103" i="195"/>
  <c r="F100" i="195"/>
  <c r="F97" i="195"/>
  <c r="F95" i="195"/>
  <c r="F92" i="195"/>
  <c r="F90" i="195"/>
  <c r="F87" i="195"/>
  <c r="F85" i="195"/>
  <c r="F82" i="195"/>
  <c r="F80" i="195"/>
  <c r="F76" i="195"/>
  <c r="F75" i="195"/>
  <c r="F70" i="195"/>
  <c r="F68" i="195"/>
  <c r="F67" i="195"/>
  <c r="F66" i="195"/>
  <c r="F63" i="195"/>
  <c r="F60" i="195"/>
  <c r="F59" i="195"/>
  <c r="F58" i="195"/>
  <c r="F57" i="195"/>
  <c r="F56" i="195"/>
  <c r="F55" i="195"/>
  <c r="F52" i="195"/>
  <c r="F51" i="195"/>
  <c r="F50" i="195"/>
  <c r="F49" i="195"/>
  <c r="F46" i="195"/>
  <c r="F45" i="195"/>
  <c r="F44" i="195"/>
  <c r="F42" i="195"/>
  <c r="F41" i="195"/>
  <c r="F40" i="195"/>
  <c r="F39" i="195"/>
  <c r="F38" i="195"/>
  <c r="F36" i="195"/>
  <c r="F33" i="195"/>
  <c r="F32" i="195"/>
  <c r="F30" i="195"/>
  <c r="F29" i="195"/>
  <c r="F26" i="195"/>
  <c r="F25" i="195"/>
  <c r="F24" i="195"/>
  <c r="F23" i="195"/>
  <c r="F116" i="194"/>
  <c r="F115" i="194"/>
  <c r="F112" i="194"/>
  <c r="F111" i="194"/>
  <c r="F108" i="194"/>
  <c r="F107" i="194"/>
  <c r="F104" i="194"/>
  <c r="F103" i="194"/>
  <c r="F100" i="194"/>
  <c r="F97" i="194"/>
  <c r="F95" i="194"/>
  <c r="F92" i="194"/>
  <c r="F90" i="194"/>
  <c r="F87" i="194"/>
  <c r="F85" i="194"/>
  <c r="F82" i="194"/>
  <c r="F80" i="194"/>
  <c r="F76" i="194"/>
  <c r="F75" i="194"/>
  <c r="F70" i="194"/>
  <c r="F68" i="194"/>
  <c r="F67" i="194"/>
  <c r="F66" i="194"/>
  <c r="F63" i="194"/>
  <c r="F60" i="194"/>
  <c r="F59" i="194"/>
  <c r="F58" i="194"/>
  <c r="F57" i="194"/>
  <c r="F56" i="194"/>
  <c r="F55" i="194"/>
  <c r="F52" i="194"/>
  <c r="F51" i="194"/>
  <c r="F50" i="194"/>
  <c r="F49" i="194"/>
  <c r="F46" i="194"/>
  <c r="F45" i="194"/>
  <c r="F44" i="194"/>
  <c r="F42" i="194"/>
  <c r="F41" i="194"/>
  <c r="F40" i="194"/>
  <c r="F39" i="194"/>
  <c r="F38" i="194"/>
  <c r="F36" i="194"/>
  <c r="F33" i="194"/>
  <c r="F32" i="194"/>
  <c r="F30" i="194"/>
  <c r="F29" i="194"/>
  <c r="F26" i="194"/>
  <c r="F25" i="194"/>
  <c r="F24" i="194"/>
  <c r="F23" i="194"/>
  <c r="F116" i="193"/>
  <c r="F115" i="193"/>
  <c r="F112" i="193"/>
  <c r="F111" i="193"/>
  <c r="F108" i="193"/>
  <c r="F107" i="193"/>
  <c r="F104" i="193"/>
  <c r="F103" i="193"/>
  <c r="F100" i="193"/>
  <c r="F97" i="193"/>
  <c r="F95" i="193"/>
  <c r="F92" i="193"/>
  <c r="F90" i="193"/>
  <c r="F87" i="193"/>
  <c r="F85" i="193"/>
  <c r="F82" i="193"/>
  <c r="F80" i="193"/>
  <c r="F76" i="193"/>
  <c r="F75" i="193"/>
  <c r="F70" i="193"/>
  <c r="F68" i="193"/>
  <c r="F67" i="193"/>
  <c r="F66" i="193"/>
  <c r="F63" i="193"/>
  <c r="F60" i="193"/>
  <c r="F59" i="193"/>
  <c r="F58" i="193"/>
  <c r="F57" i="193"/>
  <c r="F56" i="193"/>
  <c r="F55" i="193"/>
  <c r="F52" i="193"/>
  <c r="F51" i="193"/>
  <c r="F50" i="193"/>
  <c r="F49" i="193"/>
  <c r="F46" i="193"/>
  <c r="F45" i="193"/>
  <c r="F44" i="193"/>
  <c r="F42" i="193"/>
  <c r="F41" i="193"/>
  <c r="F40" i="193"/>
  <c r="F39" i="193"/>
  <c r="F38" i="193"/>
  <c r="F36" i="193"/>
  <c r="F33" i="193"/>
  <c r="F32" i="193"/>
  <c r="F30" i="193"/>
  <c r="F29" i="193"/>
  <c r="F26" i="193"/>
  <c r="F25" i="193"/>
  <c r="F24" i="193"/>
  <c r="F23" i="193"/>
  <c r="F116" i="192"/>
  <c r="F115" i="192"/>
  <c r="F112" i="192"/>
  <c r="F111" i="192"/>
  <c r="F108" i="192"/>
  <c r="F107" i="192"/>
  <c r="F104" i="192"/>
  <c r="F103" i="192"/>
  <c r="F100" i="192"/>
  <c r="F97" i="192"/>
  <c r="F95" i="192"/>
  <c r="F92" i="192"/>
  <c r="F90" i="192"/>
  <c r="F87" i="192"/>
  <c r="F85" i="192"/>
  <c r="F82" i="192"/>
  <c r="F80" i="192"/>
  <c r="F76" i="192"/>
  <c r="F75" i="192"/>
  <c r="F70" i="192"/>
  <c r="F68" i="192"/>
  <c r="F67" i="192"/>
  <c r="F66" i="192"/>
  <c r="F63" i="192"/>
  <c r="F60" i="192"/>
  <c r="F59" i="192"/>
  <c r="F58" i="192"/>
  <c r="F57" i="192"/>
  <c r="F56" i="192"/>
  <c r="F55" i="192"/>
  <c r="F52" i="192"/>
  <c r="F51" i="192"/>
  <c r="F50" i="192"/>
  <c r="F49" i="192"/>
  <c r="F46" i="192"/>
  <c r="F45" i="192"/>
  <c r="F44" i="192"/>
  <c r="F42" i="192"/>
  <c r="F41" i="192"/>
  <c r="F40" i="192"/>
  <c r="F39" i="192"/>
  <c r="F38" i="192"/>
  <c r="F36" i="192"/>
  <c r="F33" i="192"/>
  <c r="F32" i="192"/>
  <c r="F30" i="192"/>
  <c r="F29" i="192"/>
  <c r="F26" i="192"/>
  <c r="F25" i="192"/>
  <c r="F24" i="192"/>
  <c r="F23" i="192"/>
  <c r="F116" i="191"/>
  <c r="F115" i="191"/>
  <c r="F112" i="191"/>
  <c r="F111" i="191"/>
  <c r="F108" i="191"/>
  <c r="F107" i="191"/>
  <c r="F104" i="191"/>
  <c r="F103" i="191"/>
  <c r="F100" i="191"/>
  <c r="F97" i="191"/>
  <c r="F95" i="191"/>
  <c r="F92" i="191"/>
  <c r="F90" i="191"/>
  <c r="F87" i="191"/>
  <c r="F85" i="191"/>
  <c r="F82" i="191"/>
  <c r="F80" i="191"/>
  <c r="F76" i="191"/>
  <c r="F75" i="191"/>
  <c r="F70" i="191"/>
  <c r="F68" i="191"/>
  <c r="F67" i="191"/>
  <c r="F66" i="191"/>
  <c r="F63" i="191"/>
  <c r="F60" i="191"/>
  <c r="F59" i="191"/>
  <c r="F58" i="191"/>
  <c r="F57" i="191"/>
  <c r="F56" i="191"/>
  <c r="F55" i="191"/>
  <c r="F52" i="191"/>
  <c r="F51" i="191"/>
  <c r="F50" i="191"/>
  <c r="F49" i="191"/>
  <c r="F46" i="191"/>
  <c r="F45" i="191"/>
  <c r="F44" i="191"/>
  <c r="F42" i="191"/>
  <c r="F41" i="191"/>
  <c r="F40" i="191"/>
  <c r="F39" i="191"/>
  <c r="F38" i="191"/>
  <c r="F36" i="191"/>
  <c r="F33" i="191"/>
  <c r="F32" i="191"/>
  <c r="F30" i="191"/>
  <c r="F29" i="191"/>
  <c r="F26" i="191"/>
  <c r="F25" i="191"/>
  <c r="F24" i="191"/>
  <c r="F23" i="191"/>
  <c r="F116" i="190"/>
  <c r="F115" i="190"/>
  <c r="F112" i="190"/>
  <c r="F111" i="190"/>
  <c r="F108" i="190"/>
  <c r="F107" i="190"/>
  <c r="F104" i="190"/>
  <c r="F103" i="190"/>
  <c r="F100" i="190"/>
  <c r="F97" i="190"/>
  <c r="F95" i="190"/>
  <c r="F92" i="190"/>
  <c r="F90" i="190"/>
  <c r="F87" i="190"/>
  <c r="F85" i="190"/>
  <c r="F82" i="190"/>
  <c r="F80" i="190"/>
  <c r="F76" i="190"/>
  <c r="F75" i="190"/>
  <c r="F70" i="190"/>
  <c r="F68" i="190"/>
  <c r="F67" i="190"/>
  <c r="F66" i="190"/>
  <c r="F63" i="190"/>
  <c r="F60" i="190"/>
  <c r="F59" i="190"/>
  <c r="F58" i="190"/>
  <c r="F57" i="190"/>
  <c r="F56" i="190"/>
  <c r="F55" i="190"/>
  <c r="F52" i="190"/>
  <c r="F51" i="190"/>
  <c r="F50" i="190"/>
  <c r="F49" i="190"/>
  <c r="F46" i="190"/>
  <c r="F45" i="190"/>
  <c r="F44" i="190"/>
  <c r="F42" i="190"/>
  <c r="F41" i="190"/>
  <c r="F40" i="190"/>
  <c r="F39" i="190"/>
  <c r="F38" i="190"/>
  <c r="F36" i="190"/>
  <c r="F33" i="190"/>
  <c r="F32" i="190"/>
  <c r="F30" i="190"/>
  <c r="F29" i="190"/>
  <c r="F26" i="190"/>
  <c r="F25" i="190"/>
  <c r="F24" i="190"/>
  <c r="F23" i="190"/>
  <c r="F116" i="189"/>
  <c r="F115" i="189"/>
  <c r="F112" i="189"/>
  <c r="F111" i="189"/>
  <c r="F108" i="189"/>
  <c r="F107" i="189"/>
  <c r="F104" i="189"/>
  <c r="F103" i="189"/>
  <c r="F100" i="189"/>
  <c r="F97" i="189"/>
  <c r="F95" i="189"/>
  <c r="F92" i="189"/>
  <c r="F90" i="189"/>
  <c r="F87" i="189"/>
  <c r="F85" i="189"/>
  <c r="F82" i="189"/>
  <c r="F80" i="189"/>
  <c r="F76" i="189"/>
  <c r="F75" i="189"/>
  <c r="F70" i="189"/>
  <c r="F68" i="189"/>
  <c r="F67" i="189"/>
  <c r="F66" i="189"/>
  <c r="F63" i="189"/>
  <c r="F60" i="189"/>
  <c r="F59" i="189"/>
  <c r="F58" i="189"/>
  <c r="F57" i="189"/>
  <c r="F56" i="189"/>
  <c r="F55" i="189"/>
  <c r="F52" i="189"/>
  <c r="F51" i="189"/>
  <c r="F50" i="189"/>
  <c r="F49" i="189"/>
  <c r="F46" i="189"/>
  <c r="F45" i="189"/>
  <c r="F44" i="189"/>
  <c r="F42" i="189"/>
  <c r="F41" i="189"/>
  <c r="F40" i="189"/>
  <c r="F39" i="189"/>
  <c r="F38" i="189"/>
  <c r="F36" i="189"/>
  <c r="F33" i="189"/>
  <c r="F32" i="189"/>
  <c r="F30" i="189"/>
  <c r="F29" i="189"/>
  <c r="F26" i="189"/>
  <c r="F25" i="189"/>
  <c r="F24" i="189"/>
  <c r="F23" i="189"/>
  <c r="F116" i="188"/>
  <c r="F115" i="188"/>
  <c r="F112" i="188"/>
  <c r="F111" i="188"/>
  <c r="F108" i="188"/>
  <c r="F107" i="188"/>
  <c r="F104" i="188"/>
  <c r="F103" i="188"/>
  <c r="F100" i="188"/>
  <c r="F97" i="188"/>
  <c r="F95" i="188"/>
  <c r="F92" i="188"/>
  <c r="F90" i="188"/>
  <c r="F87" i="188"/>
  <c r="F85" i="188"/>
  <c r="F82" i="188"/>
  <c r="F80" i="188"/>
  <c r="F76" i="188"/>
  <c r="F75" i="188"/>
  <c r="F70" i="188"/>
  <c r="F68" i="188"/>
  <c r="F67" i="188"/>
  <c r="F66" i="188"/>
  <c r="F63" i="188"/>
  <c r="F60" i="188"/>
  <c r="F59" i="188"/>
  <c r="F58" i="188"/>
  <c r="F57" i="188"/>
  <c r="F56" i="188"/>
  <c r="F55" i="188"/>
  <c r="F52" i="188"/>
  <c r="F51" i="188"/>
  <c r="F50" i="188"/>
  <c r="F49" i="188"/>
  <c r="F46" i="188"/>
  <c r="F45" i="188"/>
  <c r="F44" i="188"/>
  <c r="F42" i="188"/>
  <c r="F41" i="188"/>
  <c r="F40" i="188"/>
  <c r="F39" i="188"/>
  <c r="F38" i="188"/>
  <c r="F36" i="188"/>
  <c r="F33" i="188"/>
  <c r="F32" i="188"/>
  <c r="F30" i="188"/>
  <c r="F29" i="188"/>
  <c r="F26" i="188"/>
  <c r="F25" i="188"/>
  <c r="F24" i="188"/>
  <c r="F23" i="188"/>
  <c r="F116" i="187"/>
  <c r="F115" i="187"/>
  <c r="F112" i="187"/>
  <c r="F111" i="187"/>
  <c r="F108" i="187"/>
  <c r="F107" i="187"/>
  <c r="F104" i="187"/>
  <c r="F103" i="187"/>
  <c r="F100" i="187"/>
  <c r="F97" i="187"/>
  <c r="F95" i="187"/>
  <c r="F92" i="187"/>
  <c r="F90" i="187"/>
  <c r="F87" i="187"/>
  <c r="F85" i="187"/>
  <c r="F82" i="187"/>
  <c r="F80" i="187"/>
  <c r="F76" i="187"/>
  <c r="F75" i="187"/>
  <c r="F70" i="187"/>
  <c r="F68" i="187"/>
  <c r="F67" i="187"/>
  <c r="F66" i="187"/>
  <c r="F63" i="187"/>
  <c r="F60" i="187"/>
  <c r="F59" i="187"/>
  <c r="F58" i="187"/>
  <c r="F57" i="187"/>
  <c r="F56" i="187"/>
  <c r="F55" i="187"/>
  <c r="F52" i="187"/>
  <c r="F51" i="187"/>
  <c r="F50" i="187"/>
  <c r="F49" i="187"/>
  <c r="F46" i="187"/>
  <c r="F45" i="187"/>
  <c r="F44" i="187"/>
  <c r="F42" i="187"/>
  <c r="F41" i="187"/>
  <c r="F40" i="187"/>
  <c r="F39" i="187"/>
  <c r="F38" i="187"/>
  <c r="F36" i="187"/>
  <c r="F33" i="187"/>
  <c r="F32" i="187"/>
  <c r="F30" i="187"/>
  <c r="F29" i="187"/>
  <c r="F26" i="187"/>
  <c r="F25" i="187"/>
  <c r="F24" i="187"/>
  <c r="F23" i="187"/>
  <c r="F116" i="186"/>
  <c r="F115" i="186"/>
  <c r="F112" i="186"/>
  <c r="F111" i="186"/>
  <c r="F104" i="186"/>
  <c r="F103" i="186"/>
  <c r="F100" i="186"/>
  <c r="F97" i="186"/>
  <c r="F95" i="186"/>
  <c r="F92" i="186"/>
  <c r="F90" i="186"/>
  <c r="F87" i="186"/>
  <c r="F85" i="186"/>
  <c r="F82" i="186"/>
  <c r="F80" i="186"/>
  <c r="F76" i="186"/>
  <c r="F75" i="186"/>
  <c r="F70" i="186"/>
  <c r="F68" i="186"/>
  <c r="F67" i="186"/>
  <c r="F66" i="186"/>
  <c r="F63" i="186"/>
  <c r="F60" i="186"/>
  <c r="F59" i="186"/>
  <c r="F58" i="186"/>
  <c r="F57" i="186"/>
  <c r="F56" i="186"/>
  <c r="F55" i="186"/>
  <c r="F52" i="186"/>
  <c r="F51" i="186"/>
  <c r="F50" i="186"/>
  <c r="F49" i="186"/>
  <c r="F46" i="186"/>
  <c r="F45" i="186"/>
  <c r="F44" i="186"/>
  <c r="F42" i="186"/>
  <c r="F41" i="186"/>
  <c r="F40" i="186"/>
  <c r="F39" i="186"/>
  <c r="F38" i="186"/>
  <c r="F36" i="186"/>
  <c r="F33" i="186"/>
  <c r="F32" i="186"/>
  <c r="F30" i="186"/>
  <c r="F29" i="186"/>
  <c r="F26" i="186"/>
  <c r="F25" i="186"/>
  <c r="F24" i="186"/>
  <c r="F23" i="186"/>
  <c r="F116" i="185"/>
  <c r="F115" i="185"/>
  <c r="F112" i="185"/>
  <c r="F111" i="185"/>
  <c r="F104" i="185"/>
  <c r="F103" i="185"/>
  <c r="F100" i="185"/>
  <c r="F97" i="185"/>
  <c r="F95" i="185"/>
  <c r="F92" i="185"/>
  <c r="F90" i="185"/>
  <c r="F87" i="185"/>
  <c r="F85" i="185"/>
  <c r="F82" i="185"/>
  <c r="F80" i="185"/>
  <c r="F76" i="185"/>
  <c r="F75" i="185"/>
  <c r="F70" i="185"/>
  <c r="F68" i="185"/>
  <c r="F67" i="185"/>
  <c r="F66" i="185"/>
  <c r="F63" i="185"/>
  <c r="F60" i="185"/>
  <c r="F59" i="185"/>
  <c r="F58" i="185"/>
  <c r="F57" i="185"/>
  <c r="F56" i="185"/>
  <c r="F55" i="185"/>
  <c r="F52" i="185"/>
  <c r="F51" i="185"/>
  <c r="F50" i="185"/>
  <c r="F49" i="185"/>
  <c r="F46" i="185"/>
  <c r="F45" i="185"/>
  <c r="F44" i="185"/>
  <c r="F42" i="185"/>
  <c r="F41" i="185"/>
  <c r="F40" i="185"/>
  <c r="F39" i="185"/>
  <c r="F38" i="185"/>
  <c r="F36" i="185"/>
  <c r="F33" i="185"/>
  <c r="F32" i="185"/>
  <c r="F30" i="185"/>
  <c r="F29" i="185"/>
  <c r="F26" i="185"/>
  <c r="F25" i="185"/>
  <c r="F24" i="185"/>
  <c r="F23" i="185"/>
  <c r="F116" i="184"/>
  <c r="F115" i="184"/>
  <c r="F112" i="184"/>
  <c r="F111" i="184"/>
  <c r="F108" i="184"/>
  <c r="F107" i="184"/>
  <c r="F104" i="184"/>
  <c r="F103" i="184"/>
  <c r="F100" i="184"/>
  <c r="F97" i="184"/>
  <c r="F95" i="184"/>
  <c r="F92" i="184"/>
  <c r="F90" i="184"/>
  <c r="F87" i="184"/>
  <c r="F85" i="184"/>
  <c r="F82" i="184"/>
  <c r="F80" i="184"/>
  <c r="F76" i="184"/>
  <c r="F75" i="184"/>
  <c r="F70" i="184"/>
  <c r="F68" i="184"/>
  <c r="F67" i="184"/>
  <c r="F66" i="184"/>
  <c r="F63" i="184"/>
  <c r="F60" i="184"/>
  <c r="F59" i="184"/>
  <c r="F58" i="184"/>
  <c r="F57" i="184"/>
  <c r="F56" i="184"/>
  <c r="F55" i="184"/>
  <c r="F52" i="184"/>
  <c r="F51" i="184"/>
  <c r="F50" i="184"/>
  <c r="F49" i="184"/>
  <c r="F46" i="184"/>
  <c r="F45" i="184"/>
  <c r="F44" i="184"/>
  <c r="F42" i="184"/>
  <c r="F41" i="184"/>
  <c r="F40" i="184"/>
  <c r="F39" i="184"/>
  <c r="F38" i="184"/>
  <c r="F36" i="184"/>
  <c r="F33" i="184"/>
  <c r="F32" i="184"/>
  <c r="F30" i="184"/>
  <c r="F29" i="184"/>
  <c r="F26" i="184"/>
  <c r="F25" i="184"/>
  <c r="F24" i="184"/>
  <c r="F23" i="184"/>
  <c r="F116" i="183"/>
  <c r="F113" i="183"/>
  <c r="F112" i="183"/>
  <c r="F109" i="183"/>
  <c r="F108" i="183"/>
  <c r="F105" i="183"/>
  <c r="F104" i="183"/>
  <c r="F101" i="183"/>
  <c r="F100" i="183"/>
  <c r="F97" i="183"/>
  <c r="F95" i="183"/>
  <c r="F93" i="183"/>
  <c r="F91" i="183"/>
  <c r="F89" i="183"/>
  <c r="F87" i="183"/>
  <c r="F85" i="183"/>
  <c r="F83" i="183"/>
  <c r="F81" i="183"/>
  <c r="F79" i="183"/>
  <c r="F76" i="183"/>
  <c r="F75" i="183"/>
  <c r="F73" i="183"/>
  <c r="F72" i="183"/>
  <c r="F71" i="183"/>
  <c r="F67" i="183"/>
  <c r="F66" i="183"/>
  <c r="F63" i="183"/>
  <c r="F60" i="183"/>
  <c r="F59" i="183"/>
  <c r="F58" i="183"/>
  <c r="F57" i="183"/>
  <c r="F56" i="183"/>
  <c r="F55" i="183"/>
  <c r="F52" i="183"/>
  <c r="F51" i="183"/>
  <c r="F50" i="183"/>
  <c r="F49" i="183"/>
  <c r="F47" i="183"/>
  <c r="F46" i="183"/>
  <c r="F45" i="183"/>
  <c r="F44" i="183"/>
  <c r="F42" i="183"/>
  <c r="F41" i="183"/>
  <c r="F40" i="183"/>
  <c r="F39" i="183"/>
  <c r="F38" i="183"/>
  <c r="F36" i="183"/>
  <c r="F35" i="183"/>
  <c r="F34" i="183"/>
  <c r="F33" i="183"/>
  <c r="F32" i="183"/>
  <c r="F30" i="183"/>
  <c r="F29" i="183"/>
  <c r="F26" i="183"/>
  <c r="F25" i="183"/>
  <c r="F24" i="183"/>
  <c r="F23" i="183"/>
  <c r="F118" i="182"/>
  <c r="F115" i="182"/>
  <c r="F114" i="182"/>
  <c r="F111" i="182"/>
  <c r="F110" i="182"/>
  <c r="F107" i="182"/>
  <c r="F106" i="182"/>
  <c r="F103" i="182"/>
  <c r="F102" i="182"/>
  <c r="F99" i="182"/>
  <c r="F97" i="182"/>
  <c r="F95" i="182"/>
  <c r="F93" i="182"/>
  <c r="F91" i="182"/>
  <c r="F89" i="182"/>
  <c r="F87" i="182"/>
  <c r="F85" i="182"/>
  <c r="F83" i="182"/>
  <c r="F82" i="182"/>
  <c r="F79" i="182"/>
  <c r="F78" i="182"/>
  <c r="F76" i="182"/>
  <c r="F75" i="182"/>
  <c r="F74" i="182"/>
  <c r="F73" i="182"/>
  <c r="F71" i="182"/>
  <c r="F70" i="182"/>
  <c r="F69" i="182"/>
  <c r="F63" i="182"/>
  <c r="F60" i="182"/>
  <c r="F59" i="182"/>
  <c r="F58" i="182"/>
  <c r="F57" i="182"/>
  <c r="F56" i="182"/>
  <c r="F55" i="182"/>
  <c r="F52" i="182"/>
  <c r="F51" i="182"/>
  <c r="F50" i="182"/>
  <c r="F49" i="182"/>
  <c r="F47" i="182"/>
  <c r="F46" i="182"/>
  <c r="F45" i="182"/>
  <c r="F44" i="182"/>
  <c r="F42" i="182"/>
  <c r="F41" i="182"/>
  <c r="F40" i="182"/>
  <c r="F39" i="182"/>
  <c r="F38" i="182"/>
  <c r="F36" i="182"/>
  <c r="F35" i="182"/>
  <c r="F34" i="182"/>
  <c r="F33" i="182"/>
  <c r="F32" i="182"/>
  <c r="F30" i="182"/>
  <c r="F29" i="182"/>
  <c r="F26" i="182"/>
  <c r="F25" i="182"/>
  <c r="F24" i="182"/>
  <c r="F23" i="182"/>
  <c r="F118" i="181"/>
  <c r="F115" i="181"/>
  <c r="F114" i="181"/>
  <c r="F111" i="181"/>
  <c r="F110" i="181"/>
  <c r="F107" i="181"/>
  <c r="F106" i="181"/>
  <c r="F103" i="181"/>
  <c r="F102" i="181"/>
  <c r="F99" i="181"/>
  <c r="F97" i="181"/>
  <c r="F95" i="181"/>
  <c r="F93" i="181"/>
  <c r="F91" i="181"/>
  <c r="F89" i="181"/>
  <c r="F87" i="181"/>
  <c r="F85" i="181"/>
  <c r="F83" i="181"/>
  <c r="F82" i="181"/>
  <c r="F79" i="181"/>
  <c r="F78" i="181"/>
  <c r="F76" i="181"/>
  <c r="F75" i="181"/>
  <c r="F74" i="181"/>
  <c r="F73" i="181"/>
  <c r="F71" i="181"/>
  <c r="F70" i="181"/>
  <c r="F69" i="181"/>
  <c r="F63" i="181"/>
  <c r="F60" i="181"/>
  <c r="F59" i="181"/>
  <c r="F58" i="181"/>
  <c r="F57" i="181"/>
  <c r="F56" i="181"/>
  <c r="F55" i="181"/>
  <c r="F52" i="181"/>
  <c r="F51" i="181"/>
  <c r="F50" i="181"/>
  <c r="F49" i="181"/>
  <c r="F47" i="181"/>
  <c r="F46" i="181"/>
  <c r="F45" i="181"/>
  <c r="F44" i="181"/>
  <c r="F42" i="181"/>
  <c r="F41" i="181"/>
  <c r="F40" i="181"/>
  <c r="F39" i="181"/>
  <c r="F38" i="181"/>
  <c r="F36" i="181"/>
  <c r="F35" i="181"/>
  <c r="F34" i="181"/>
  <c r="F33" i="181"/>
  <c r="F32" i="181"/>
  <c r="F30" i="181"/>
  <c r="F29" i="181"/>
  <c r="F26" i="181"/>
  <c r="F25" i="181"/>
  <c r="F24" i="181"/>
  <c r="F23" i="181"/>
  <c r="F118" i="180"/>
  <c r="F115" i="180"/>
  <c r="F114" i="180"/>
  <c r="F111" i="180"/>
  <c r="F110" i="180"/>
  <c r="F107" i="180"/>
  <c r="F106" i="180"/>
  <c r="F103" i="180"/>
  <c r="F102" i="180"/>
  <c r="F99" i="180"/>
  <c r="F97" i="180"/>
  <c r="F95" i="180"/>
  <c r="F93" i="180"/>
  <c r="F91" i="180"/>
  <c r="F89" i="180"/>
  <c r="F87" i="180"/>
  <c r="F85" i="180"/>
  <c r="F83" i="180"/>
  <c r="F82" i="180"/>
  <c r="F79" i="180"/>
  <c r="F78" i="180"/>
  <c r="F76" i="180"/>
  <c r="F75" i="180"/>
  <c r="F74" i="180"/>
  <c r="F73" i="180"/>
  <c r="F71" i="180"/>
  <c r="F70" i="180"/>
  <c r="F69" i="180"/>
  <c r="F63" i="180"/>
  <c r="F60" i="180"/>
  <c r="F59" i="180"/>
  <c r="F58" i="180"/>
  <c r="F57" i="180"/>
  <c r="F56" i="180"/>
  <c r="F55" i="180"/>
  <c r="F52" i="180"/>
  <c r="F51" i="180"/>
  <c r="F50" i="180"/>
  <c r="F49" i="180"/>
  <c r="F47" i="180"/>
  <c r="F46" i="180"/>
  <c r="F45" i="180"/>
  <c r="F44" i="180"/>
  <c r="F42" i="180"/>
  <c r="F41" i="180"/>
  <c r="F40" i="180"/>
  <c r="F39" i="180"/>
  <c r="F38" i="180"/>
  <c r="F36" i="180"/>
  <c r="F35" i="180"/>
  <c r="F34" i="180"/>
  <c r="F33" i="180"/>
  <c r="F32" i="180"/>
  <c r="F30" i="180"/>
  <c r="F29" i="180"/>
  <c r="F26" i="180"/>
  <c r="F25" i="180"/>
  <c r="F24" i="180"/>
  <c r="F23" i="180"/>
  <c r="F117" i="179"/>
  <c r="F114" i="179"/>
  <c r="F113" i="179"/>
  <c r="F110" i="179"/>
  <c r="F109" i="179"/>
  <c r="F106" i="179"/>
  <c r="F105" i="179"/>
  <c r="F102" i="179"/>
  <c r="F101" i="179"/>
  <c r="F98" i="179"/>
  <c r="F96" i="179"/>
  <c r="F94" i="179"/>
  <c r="F92" i="179"/>
  <c r="F90" i="179"/>
  <c r="F88" i="179"/>
  <c r="F86" i="179"/>
  <c r="F84" i="179"/>
  <c r="F82" i="179"/>
  <c r="F81" i="179"/>
  <c r="F78" i="179"/>
  <c r="F77" i="179"/>
  <c r="F75" i="179"/>
  <c r="F74" i="179"/>
  <c r="F73" i="179"/>
  <c r="F72" i="179"/>
  <c r="F70" i="179"/>
  <c r="F69" i="179"/>
  <c r="F68" i="179"/>
  <c r="F62" i="179"/>
  <c r="F59" i="179"/>
  <c r="F58" i="179"/>
  <c r="F57" i="179"/>
  <c r="F56" i="179"/>
  <c r="F55" i="179"/>
  <c r="F54" i="179"/>
  <c r="F51" i="179"/>
  <c r="F50" i="179"/>
  <c r="F49" i="179"/>
  <c r="F48" i="179"/>
  <c r="F46" i="179"/>
  <c r="F45" i="179"/>
  <c r="F44" i="179"/>
  <c r="F43" i="179"/>
  <c r="F41" i="179"/>
  <c r="F40" i="179"/>
  <c r="F39" i="179"/>
  <c r="F38" i="179"/>
  <c r="F37" i="179"/>
  <c r="F35" i="179"/>
  <c r="F34" i="179"/>
  <c r="F33" i="179"/>
  <c r="F32" i="179"/>
  <c r="F31" i="179"/>
  <c r="F29" i="179"/>
  <c r="F28" i="179"/>
  <c r="F25" i="179"/>
  <c r="F24" i="179"/>
  <c r="F23" i="179"/>
  <c r="F22" i="179"/>
  <c r="F117" i="178"/>
  <c r="F114" i="178"/>
  <c r="F113" i="178"/>
  <c r="F110" i="178"/>
  <c r="F109" i="178"/>
  <c r="F106" i="178"/>
  <c r="F105" i="178"/>
  <c r="F102" i="178"/>
  <c r="F101" i="178"/>
  <c r="F98" i="178"/>
  <c r="F96" i="178"/>
  <c r="F94" i="178"/>
  <c r="F92" i="178"/>
  <c r="F90" i="178"/>
  <c r="F88" i="178"/>
  <c r="F86" i="178"/>
  <c r="F84" i="178"/>
  <c r="F82" i="178"/>
  <c r="F78" i="178"/>
  <c r="F77" i="178"/>
  <c r="F75" i="178"/>
  <c r="F74" i="178"/>
  <c r="F73" i="178"/>
  <c r="F72" i="178"/>
  <c r="F70" i="178"/>
  <c r="F69" i="178"/>
  <c r="F68" i="178"/>
  <c r="F62" i="178"/>
  <c r="F59" i="178"/>
  <c r="F58" i="178"/>
  <c r="F57" i="178"/>
  <c r="F56" i="178"/>
  <c r="F55" i="178"/>
  <c r="F54" i="178"/>
  <c r="F51" i="178"/>
  <c r="F50" i="178"/>
  <c r="F49" i="178"/>
  <c r="F48" i="178"/>
  <c r="F46" i="178"/>
  <c r="F45" i="178"/>
  <c r="F44" i="178"/>
  <c r="F43" i="178"/>
  <c r="F41" i="178"/>
  <c r="F40" i="178"/>
  <c r="F39" i="178"/>
  <c r="F38" i="178"/>
  <c r="F37" i="178"/>
  <c r="F35" i="178"/>
  <c r="F34" i="178"/>
  <c r="F33" i="178"/>
  <c r="F32" i="178"/>
  <c r="F31" i="178"/>
  <c r="F29" i="178"/>
  <c r="F28" i="178"/>
  <c r="F25" i="178"/>
  <c r="F24" i="178"/>
  <c r="F23" i="178"/>
  <c r="F22" i="178"/>
  <c r="F117" i="177"/>
  <c r="F114" i="177"/>
  <c r="F113" i="177"/>
  <c r="F110" i="177"/>
  <c r="F109" i="177"/>
  <c r="F106" i="177"/>
  <c r="F105" i="177"/>
  <c r="F102" i="177"/>
  <c r="F101" i="177"/>
  <c r="F98" i="177"/>
  <c r="F96" i="177"/>
  <c r="F94" i="177"/>
  <c r="F92" i="177"/>
  <c r="F90" i="177"/>
  <c r="F88" i="177"/>
  <c r="F86" i="177"/>
  <c r="F84" i="177"/>
  <c r="F82" i="177"/>
  <c r="F81" i="177"/>
  <c r="F78" i="177"/>
  <c r="F77" i="177"/>
  <c r="F75" i="177"/>
  <c r="F74" i="177"/>
  <c r="F73" i="177"/>
  <c r="F72" i="177"/>
  <c r="F70" i="177"/>
  <c r="F69" i="177"/>
  <c r="F68" i="177"/>
  <c r="F62" i="177"/>
  <c r="F59" i="177"/>
  <c r="F58" i="177"/>
  <c r="F57" i="177"/>
  <c r="F56" i="177"/>
  <c r="F55" i="177"/>
  <c r="F54" i="177"/>
  <c r="F51" i="177"/>
  <c r="F50" i="177"/>
  <c r="F49" i="177"/>
  <c r="F48" i="177"/>
  <c r="F46" i="177"/>
  <c r="F45" i="177"/>
  <c r="F44" i="177"/>
  <c r="F43" i="177"/>
  <c r="F41" i="177"/>
  <c r="F40" i="177"/>
  <c r="F39" i="177"/>
  <c r="F38" i="177"/>
  <c r="F37" i="177"/>
  <c r="F35" i="177"/>
  <c r="F34" i="177"/>
  <c r="F33" i="177"/>
  <c r="F32" i="177"/>
  <c r="F31" i="177"/>
  <c r="F29" i="177"/>
  <c r="F28" i="177"/>
  <c r="F25" i="177"/>
  <c r="F24" i="177"/>
  <c r="F23" i="177"/>
  <c r="F22" i="177"/>
  <c r="F97" i="176"/>
  <c r="F93" i="176"/>
  <c r="F89" i="176"/>
  <c r="F85" i="176"/>
  <c r="F81" i="176"/>
  <c r="F64" i="176"/>
  <c r="F31" i="176"/>
  <c r="F30" i="176"/>
  <c r="F97" i="175"/>
  <c r="F93" i="175"/>
  <c r="F89" i="175"/>
  <c r="F85" i="175"/>
  <c r="F81" i="175"/>
  <c r="F64" i="175"/>
  <c r="F48" i="175"/>
  <c r="F47" i="175"/>
  <c r="F46" i="175"/>
  <c r="F45" i="175"/>
  <c r="F31" i="175"/>
  <c r="F30" i="175"/>
  <c r="F102" i="174"/>
  <c r="F99" i="174"/>
  <c r="F97" i="174"/>
  <c r="F94" i="174"/>
  <c r="F92" i="174"/>
  <c r="F89" i="174"/>
  <c r="F87" i="174"/>
  <c r="F84" i="174"/>
  <c r="F82" i="174"/>
  <c r="F80" i="174"/>
  <c r="F64" i="174"/>
  <c r="F45" i="174"/>
  <c r="F31" i="174"/>
  <c r="F30" i="174"/>
  <c r="F103" i="173"/>
  <c r="F100" i="173"/>
  <c r="F98" i="173"/>
  <c r="F95" i="173"/>
  <c r="F93" i="173"/>
  <c r="F90" i="173"/>
  <c r="F88" i="173"/>
  <c r="F85" i="173"/>
  <c r="F83" i="173"/>
  <c r="F81" i="173"/>
  <c r="F47" i="173"/>
  <c r="F32" i="173"/>
  <c r="F31" i="173"/>
  <c r="D8" i="173"/>
  <c r="F115" i="172"/>
  <c r="F114" i="172"/>
  <c r="F103" i="172"/>
  <c r="F100" i="172"/>
  <c r="F98" i="172"/>
  <c r="F95" i="172"/>
  <c r="F93" i="172"/>
  <c r="F90" i="172"/>
  <c r="F88" i="172"/>
  <c r="F85" i="172"/>
  <c r="F83" i="172"/>
  <c r="F81" i="172"/>
  <c r="F65" i="172"/>
  <c r="F32" i="172"/>
  <c r="F31" i="172"/>
  <c r="D8" i="172"/>
  <c r="F114" i="171"/>
  <c r="F113" i="171"/>
  <c r="F102" i="171"/>
  <c r="F99" i="171"/>
  <c r="F97" i="171"/>
  <c r="F94" i="171"/>
  <c r="F92" i="171"/>
  <c r="F89" i="171"/>
  <c r="F87" i="171"/>
  <c r="F84" i="171"/>
  <c r="F82" i="171"/>
  <c r="F32" i="171"/>
  <c r="F31" i="171"/>
  <c r="D8" i="171"/>
  <c r="F117" i="170"/>
  <c r="F116" i="170"/>
  <c r="F113" i="170"/>
  <c r="F112" i="170"/>
  <c r="F109" i="170"/>
  <c r="F108" i="170"/>
  <c r="F105" i="170"/>
  <c r="F104" i="170"/>
  <c r="F101" i="170"/>
  <c r="F98" i="170"/>
  <c r="F96" i="170"/>
  <c r="F93" i="170"/>
  <c r="F91" i="170"/>
  <c r="F88" i="170"/>
  <c r="F86" i="170"/>
  <c r="F83" i="170"/>
  <c r="F81" i="170"/>
  <c r="F79" i="170"/>
  <c r="F76" i="170"/>
  <c r="F75" i="170"/>
  <c r="F73" i="170"/>
  <c r="F72" i="170"/>
  <c r="F71" i="170"/>
  <c r="F70" i="170"/>
  <c r="F68" i="170"/>
  <c r="F67" i="170"/>
  <c r="F66" i="170"/>
  <c r="F63" i="170"/>
  <c r="F60" i="170"/>
  <c r="F59" i="170"/>
  <c r="F58" i="170"/>
  <c r="F57" i="170"/>
  <c r="F56" i="170"/>
  <c r="F55" i="170"/>
  <c r="F52" i="170"/>
  <c r="F51" i="170"/>
  <c r="F50" i="170"/>
  <c r="F49" i="170"/>
  <c r="F47" i="170"/>
  <c r="F46" i="170"/>
  <c r="F45" i="170"/>
  <c r="F44" i="170"/>
  <c r="F42" i="170"/>
  <c r="F41" i="170"/>
  <c r="F40" i="170"/>
  <c r="F39" i="170"/>
  <c r="F38" i="170"/>
  <c r="F36" i="170"/>
  <c r="F33" i="170"/>
  <c r="F32" i="170"/>
  <c r="F30" i="170"/>
  <c r="F29" i="170"/>
  <c r="F26" i="170"/>
  <c r="F25" i="170"/>
  <c r="F24" i="170"/>
  <c r="F23" i="170"/>
  <c r="F117" i="169"/>
  <c r="F116" i="169"/>
  <c r="F113" i="169"/>
  <c r="F112" i="169"/>
  <c r="F109" i="169"/>
  <c r="F108" i="169"/>
  <c r="F105" i="169"/>
  <c r="F104" i="169"/>
  <c r="F101" i="169"/>
  <c r="F98" i="169"/>
  <c r="F96" i="169"/>
  <c r="F93" i="169"/>
  <c r="F91" i="169"/>
  <c r="F88" i="169"/>
  <c r="F86" i="169"/>
  <c r="F83" i="169"/>
  <c r="F81" i="169"/>
  <c r="F79" i="169"/>
  <c r="F76" i="169"/>
  <c r="F75" i="169"/>
  <c r="F73" i="169"/>
  <c r="F72" i="169"/>
  <c r="F71" i="169"/>
  <c r="F70" i="169"/>
  <c r="F68" i="169"/>
  <c r="F67" i="169"/>
  <c r="F66" i="169"/>
  <c r="F63" i="169"/>
  <c r="F60" i="169"/>
  <c r="F59" i="169"/>
  <c r="F58" i="169"/>
  <c r="F57" i="169"/>
  <c r="F56" i="169"/>
  <c r="F55" i="169"/>
  <c r="F52" i="169"/>
  <c r="F51" i="169"/>
  <c r="F50" i="169"/>
  <c r="F49" i="169"/>
  <c r="F47" i="169"/>
  <c r="F46" i="169"/>
  <c r="F45" i="169"/>
  <c r="F44" i="169"/>
  <c r="F42" i="169"/>
  <c r="F41" i="169"/>
  <c r="F40" i="169"/>
  <c r="F39" i="169"/>
  <c r="F38" i="169"/>
  <c r="F36" i="169"/>
  <c r="F33" i="169"/>
  <c r="F32" i="169"/>
  <c r="F30" i="169"/>
  <c r="F29" i="169"/>
  <c r="F26" i="169"/>
  <c r="F25" i="169"/>
  <c r="F24" i="169"/>
  <c r="F23" i="169"/>
  <c r="F117" i="168"/>
  <c r="F116" i="168"/>
  <c r="F113" i="168"/>
  <c r="F112" i="168"/>
  <c r="F105" i="168"/>
  <c r="F104" i="168"/>
  <c r="F101" i="168"/>
  <c r="F98" i="168"/>
  <c r="F96" i="168"/>
  <c r="F93" i="168"/>
  <c r="F91" i="168"/>
  <c r="F88" i="168"/>
  <c r="F86" i="168"/>
  <c r="F83" i="168"/>
  <c r="F81" i="168"/>
  <c r="F79" i="168"/>
  <c r="F76" i="168"/>
  <c r="F75" i="168"/>
  <c r="F73" i="168"/>
  <c r="F72" i="168"/>
  <c r="F71" i="168"/>
  <c r="F70" i="168"/>
  <c r="F68" i="168"/>
  <c r="F67" i="168"/>
  <c r="F66" i="168"/>
  <c r="F63" i="168"/>
  <c r="F60" i="168"/>
  <c r="F59" i="168"/>
  <c r="F58" i="168"/>
  <c r="F57" i="168"/>
  <c r="F56" i="168"/>
  <c r="F55" i="168"/>
  <c r="F52" i="168"/>
  <c r="F51" i="168"/>
  <c r="F50" i="168"/>
  <c r="F49" i="168"/>
  <c r="F47" i="168"/>
  <c r="F46" i="168"/>
  <c r="F45" i="168"/>
  <c r="F44" i="168"/>
  <c r="F42" i="168"/>
  <c r="F41" i="168"/>
  <c r="F40" i="168"/>
  <c r="F39" i="168"/>
  <c r="F38" i="168"/>
  <c r="F36" i="168"/>
  <c r="F33" i="168"/>
  <c r="F32" i="168"/>
  <c r="F30" i="168"/>
  <c r="F29" i="168"/>
  <c r="F26" i="168"/>
  <c r="F25" i="168"/>
  <c r="F24" i="168"/>
  <c r="F23" i="168"/>
  <c r="F117" i="167"/>
  <c r="F116" i="167"/>
  <c r="F113" i="167"/>
  <c r="F112" i="167"/>
  <c r="F109" i="167"/>
  <c r="F108" i="167"/>
  <c r="F105" i="167"/>
  <c r="F104" i="167"/>
  <c r="F101" i="167"/>
  <c r="F98" i="167"/>
  <c r="F96" i="167"/>
  <c r="F93" i="167"/>
  <c r="F91" i="167"/>
  <c r="F88" i="167"/>
  <c r="F86" i="167"/>
  <c r="F83" i="167"/>
  <c r="F81" i="167"/>
  <c r="F79" i="167"/>
  <c r="F76" i="167"/>
  <c r="F75" i="167"/>
  <c r="F73" i="167"/>
  <c r="F72" i="167"/>
  <c r="F71" i="167"/>
  <c r="F70" i="167"/>
  <c r="F68" i="167"/>
  <c r="F67" i="167"/>
  <c r="F66" i="167"/>
  <c r="F63" i="167"/>
  <c r="F60" i="167"/>
  <c r="F59" i="167"/>
  <c r="F58" i="167"/>
  <c r="F57" i="167"/>
  <c r="F56" i="167"/>
  <c r="F55" i="167"/>
  <c r="F52" i="167"/>
  <c r="F51" i="167"/>
  <c r="F50" i="167"/>
  <c r="F49" i="167"/>
  <c r="F47" i="167"/>
  <c r="F46" i="167"/>
  <c r="F45" i="167"/>
  <c r="F44" i="167"/>
  <c r="F42" i="167"/>
  <c r="F41" i="167"/>
  <c r="F40" i="167"/>
  <c r="F39" i="167"/>
  <c r="F38" i="167"/>
  <c r="F36" i="167"/>
  <c r="F33" i="167"/>
  <c r="F32" i="167"/>
  <c r="F30" i="167"/>
  <c r="F29" i="167"/>
  <c r="F26" i="167"/>
  <c r="F25" i="167"/>
  <c r="F24" i="167"/>
  <c r="F23" i="167"/>
  <c r="F117" i="166"/>
  <c r="F116" i="166"/>
  <c r="F113" i="166"/>
  <c r="F112" i="166"/>
  <c r="F109" i="166"/>
  <c r="F108" i="166"/>
  <c r="F105" i="166"/>
  <c r="F104" i="166"/>
  <c r="F101" i="166"/>
  <c r="F98" i="166"/>
  <c r="F96" i="166"/>
  <c r="F93" i="166"/>
  <c r="F91" i="166"/>
  <c r="F88" i="166"/>
  <c r="F86" i="166"/>
  <c r="F83" i="166"/>
  <c r="F81" i="166"/>
  <c r="F79" i="166"/>
  <c r="F76" i="166"/>
  <c r="F75" i="166"/>
  <c r="F73" i="166"/>
  <c r="F72" i="166"/>
  <c r="F71" i="166"/>
  <c r="F70" i="166"/>
  <c r="F68" i="166"/>
  <c r="F67" i="166"/>
  <c r="F66" i="166"/>
  <c r="F63" i="166"/>
  <c r="F60" i="166"/>
  <c r="F59" i="166"/>
  <c r="F58" i="166"/>
  <c r="F57" i="166"/>
  <c r="F56" i="166"/>
  <c r="F55" i="166"/>
  <c r="F52" i="166"/>
  <c r="F51" i="166"/>
  <c r="F50" i="166"/>
  <c r="F49" i="166"/>
  <c r="F47" i="166"/>
  <c r="F46" i="166"/>
  <c r="F45" i="166"/>
  <c r="F44" i="166"/>
  <c r="F42" i="166"/>
  <c r="F41" i="166"/>
  <c r="F40" i="166"/>
  <c r="F39" i="166"/>
  <c r="F38" i="166"/>
  <c r="F36" i="166"/>
  <c r="F33" i="166"/>
  <c r="F32" i="166"/>
  <c r="F30" i="166"/>
  <c r="F29" i="166"/>
  <c r="F26" i="166"/>
  <c r="F25" i="166"/>
  <c r="F24" i="166"/>
  <c r="F23" i="166"/>
  <c r="F117" i="165"/>
  <c r="F116" i="165"/>
  <c r="F113" i="165"/>
  <c r="F112" i="165"/>
  <c r="F109" i="165"/>
  <c r="F108" i="165"/>
  <c r="F105" i="165"/>
  <c r="F104" i="165"/>
  <c r="F101" i="165"/>
  <c r="F98" i="165"/>
  <c r="F96" i="165"/>
  <c r="F93" i="165"/>
  <c r="F91" i="165"/>
  <c r="F88" i="165"/>
  <c r="F86" i="165"/>
  <c r="F83" i="165"/>
  <c r="F81" i="165"/>
  <c r="F79" i="165"/>
  <c r="F76" i="165"/>
  <c r="F75" i="165"/>
  <c r="F73" i="165"/>
  <c r="F72" i="165"/>
  <c r="F71" i="165"/>
  <c r="F70" i="165"/>
  <c r="F68" i="165"/>
  <c r="F67" i="165"/>
  <c r="F66" i="165"/>
  <c r="F63" i="165"/>
  <c r="F60" i="165"/>
  <c r="F59" i="165"/>
  <c r="F58" i="165"/>
  <c r="F57" i="165"/>
  <c r="F56" i="165"/>
  <c r="F55" i="165"/>
  <c r="F52" i="165"/>
  <c r="F51" i="165"/>
  <c r="F50" i="165"/>
  <c r="F49" i="165"/>
  <c r="F47" i="165"/>
  <c r="F46" i="165"/>
  <c r="F45" i="165"/>
  <c r="F44" i="165"/>
  <c r="F42" i="165"/>
  <c r="F41" i="165"/>
  <c r="F40" i="165"/>
  <c r="F39" i="165"/>
  <c r="F38" i="165"/>
  <c r="F36" i="165"/>
  <c r="F33" i="165"/>
  <c r="F32" i="165"/>
  <c r="F30" i="165"/>
  <c r="F29" i="165"/>
  <c r="F26" i="165"/>
  <c r="F25" i="165"/>
  <c r="F24" i="165"/>
  <c r="F23" i="165"/>
  <c r="F117" i="164"/>
  <c r="F116" i="164"/>
  <c r="F113" i="164"/>
  <c r="F112" i="164"/>
  <c r="F109" i="164"/>
  <c r="F108" i="164"/>
  <c r="F105" i="164"/>
  <c r="F104" i="164"/>
  <c r="F101" i="164"/>
  <c r="F98" i="164"/>
  <c r="F96" i="164"/>
  <c r="F93" i="164"/>
  <c r="F91" i="164"/>
  <c r="F88" i="164"/>
  <c r="F86" i="164"/>
  <c r="F83" i="164"/>
  <c r="F81" i="164"/>
  <c r="F79" i="164"/>
  <c r="F76" i="164"/>
  <c r="F75" i="164"/>
  <c r="F73" i="164"/>
  <c r="F72" i="164"/>
  <c r="F71" i="164"/>
  <c r="F70" i="164"/>
  <c r="F68" i="164"/>
  <c r="F67" i="164"/>
  <c r="F66" i="164"/>
  <c r="F63" i="164"/>
  <c r="F60" i="164"/>
  <c r="F59" i="164"/>
  <c r="F58" i="164"/>
  <c r="F57" i="164"/>
  <c r="F56" i="164"/>
  <c r="F55" i="164"/>
  <c r="F52" i="164"/>
  <c r="F51" i="164"/>
  <c r="F50" i="164"/>
  <c r="F49" i="164"/>
  <c r="F47" i="164"/>
  <c r="F46" i="164"/>
  <c r="F45" i="164"/>
  <c r="F44" i="164"/>
  <c r="F42" i="164"/>
  <c r="F41" i="164"/>
  <c r="F40" i="164"/>
  <c r="F39" i="164"/>
  <c r="F38" i="164"/>
  <c r="F36" i="164"/>
  <c r="F33" i="164"/>
  <c r="F32" i="164"/>
  <c r="F30" i="164"/>
  <c r="F29" i="164"/>
  <c r="F26" i="164"/>
  <c r="F25" i="164"/>
  <c r="F24" i="164"/>
  <c r="F23" i="164"/>
  <c r="F104" i="163"/>
  <c r="F103" i="163"/>
  <c r="F96" i="163"/>
  <c r="F92" i="163"/>
  <c r="F88" i="163"/>
  <c r="F84" i="163"/>
  <c r="F80" i="163"/>
  <c r="F76" i="163"/>
  <c r="F75" i="163"/>
  <c r="F70" i="163"/>
  <c r="F68" i="163"/>
  <c r="F67" i="163"/>
  <c r="F66" i="163"/>
  <c r="F63" i="163"/>
  <c r="F60" i="163"/>
  <c r="F59" i="163"/>
  <c r="F58" i="163"/>
  <c r="F57" i="163"/>
  <c r="F56" i="163"/>
  <c r="F55" i="163"/>
  <c r="F52" i="163"/>
  <c r="F51" i="163"/>
  <c r="F50" i="163"/>
  <c r="F49" i="163"/>
  <c r="F47" i="163"/>
  <c r="F46" i="163"/>
  <c r="F45" i="163"/>
  <c r="F44" i="163"/>
  <c r="F42" i="163"/>
  <c r="F41" i="163"/>
  <c r="F40" i="163"/>
  <c r="F39" i="163"/>
  <c r="F38" i="163"/>
  <c r="F36" i="163"/>
  <c r="F33" i="163"/>
  <c r="F32" i="163"/>
  <c r="F30" i="163"/>
  <c r="F29" i="163"/>
  <c r="F26" i="163"/>
  <c r="F25" i="163"/>
  <c r="F24" i="163"/>
  <c r="F23" i="163"/>
  <c r="F108" i="162"/>
  <c r="F107" i="162"/>
  <c r="F104" i="162"/>
  <c r="F103" i="162"/>
  <c r="F100" i="162"/>
  <c r="F99" i="162"/>
  <c r="F96" i="162"/>
  <c r="F92" i="162"/>
  <c r="F88" i="162"/>
  <c r="F84" i="162"/>
  <c r="F80" i="162"/>
  <c r="F76" i="162"/>
  <c r="F75" i="162"/>
  <c r="F70" i="162"/>
  <c r="F68" i="162"/>
  <c r="F67" i="162"/>
  <c r="F66" i="162"/>
  <c r="F63" i="162"/>
  <c r="F60" i="162"/>
  <c r="F59" i="162"/>
  <c r="F58" i="162"/>
  <c r="F57" i="162"/>
  <c r="F56" i="162"/>
  <c r="F55" i="162"/>
  <c r="F52" i="162"/>
  <c r="F51" i="162"/>
  <c r="F50" i="162"/>
  <c r="F49" i="162"/>
  <c r="F47" i="162"/>
  <c r="F46" i="162"/>
  <c r="F45" i="162"/>
  <c r="F44" i="162"/>
  <c r="F42" i="162"/>
  <c r="F41" i="162"/>
  <c r="F40" i="162"/>
  <c r="F39" i="162"/>
  <c r="F38" i="162"/>
  <c r="F36" i="162"/>
  <c r="F33" i="162"/>
  <c r="F32" i="162"/>
  <c r="F30" i="162"/>
  <c r="F29" i="162"/>
  <c r="F26" i="162"/>
  <c r="F25" i="162"/>
  <c r="F24" i="162"/>
  <c r="F23" i="162"/>
  <c r="F96" i="161"/>
  <c r="F92" i="161"/>
  <c r="F88" i="161"/>
  <c r="F84" i="161"/>
  <c r="F80" i="161"/>
  <c r="F76" i="161"/>
  <c r="F75" i="161"/>
  <c r="F70" i="161"/>
  <c r="F68" i="161"/>
  <c r="F67" i="161"/>
  <c r="F66" i="161"/>
  <c r="F63" i="161"/>
  <c r="F60" i="161"/>
  <c r="F59" i="161"/>
  <c r="F58" i="161"/>
  <c r="F57" i="161"/>
  <c r="F56" i="161"/>
  <c r="F55" i="161"/>
  <c r="F52" i="161"/>
  <c r="F51" i="161"/>
  <c r="F50" i="161"/>
  <c r="F49" i="161"/>
  <c r="F47" i="161"/>
  <c r="F46" i="161"/>
  <c r="F45" i="161"/>
  <c r="F44" i="161"/>
  <c r="F42" i="161"/>
  <c r="F41" i="161"/>
  <c r="F40" i="161"/>
  <c r="F39" i="161"/>
  <c r="F38" i="161"/>
  <c r="F36" i="161"/>
  <c r="F33" i="161"/>
  <c r="F32" i="161"/>
  <c r="F30" i="161"/>
  <c r="F29" i="161"/>
  <c r="F26" i="161"/>
  <c r="F25" i="161"/>
  <c r="F24" i="161"/>
  <c r="F23" i="161"/>
  <c r="F113" i="160"/>
  <c r="F112" i="160"/>
  <c r="F109" i="160"/>
  <c r="F108" i="160"/>
  <c r="F105" i="160"/>
  <c r="F104" i="160"/>
  <c r="F101" i="160"/>
  <c r="F98" i="160"/>
  <c r="F96" i="160"/>
  <c r="F93" i="160"/>
  <c r="F91" i="160"/>
  <c r="F88" i="160"/>
  <c r="F86" i="160"/>
  <c r="F83" i="160"/>
  <c r="F81" i="160"/>
  <c r="F79" i="160"/>
  <c r="F76" i="160"/>
  <c r="F75" i="160"/>
  <c r="F73" i="160"/>
  <c r="F72" i="160"/>
  <c r="F71" i="160"/>
  <c r="F70" i="160"/>
  <c r="F68" i="160"/>
  <c r="F67" i="160"/>
  <c r="F66" i="160"/>
  <c r="F63" i="160"/>
  <c r="F60" i="160"/>
  <c r="F59" i="160"/>
  <c r="F58" i="160"/>
  <c r="F57" i="160"/>
  <c r="F56" i="160"/>
  <c r="F55" i="160"/>
  <c r="F52" i="160"/>
  <c r="F51" i="160"/>
  <c r="F50" i="160"/>
  <c r="F49" i="160"/>
  <c r="F47" i="160"/>
  <c r="F46" i="160"/>
  <c r="F45" i="160"/>
  <c r="F44" i="160"/>
  <c r="F42" i="160"/>
  <c r="F41" i="160"/>
  <c r="F40" i="160"/>
  <c r="F39" i="160"/>
  <c r="F38" i="160"/>
  <c r="F36" i="160"/>
  <c r="F33" i="160"/>
  <c r="F32" i="160"/>
  <c r="F30" i="160"/>
  <c r="F29" i="160"/>
  <c r="F26" i="160"/>
  <c r="F25" i="160"/>
  <c r="F24" i="160"/>
  <c r="F23" i="160"/>
  <c r="F117" i="159"/>
  <c r="F116" i="159"/>
  <c r="F113" i="159"/>
  <c r="F112" i="159"/>
  <c r="F109" i="159"/>
  <c r="F108" i="159"/>
  <c r="F105" i="159"/>
  <c r="F104" i="159"/>
  <c r="F101" i="159"/>
  <c r="F98" i="159"/>
  <c r="F96" i="159"/>
  <c r="F93" i="159"/>
  <c r="F91" i="159"/>
  <c r="F88" i="159"/>
  <c r="F86" i="159"/>
  <c r="F83" i="159"/>
  <c r="F81" i="159"/>
  <c r="F79" i="159"/>
  <c r="F76" i="159"/>
  <c r="F75" i="159"/>
  <c r="F73" i="159"/>
  <c r="F72" i="159"/>
  <c r="F71" i="159"/>
  <c r="F70" i="159"/>
  <c r="F68" i="159"/>
  <c r="F67" i="159"/>
  <c r="F66" i="159"/>
  <c r="F63" i="159"/>
  <c r="F60" i="159"/>
  <c r="F59" i="159"/>
  <c r="F58" i="159"/>
  <c r="F57" i="159"/>
  <c r="F56" i="159"/>
  <c r="F55" i="159"/>
  <c r="F52" i="159"/>
  <c r="F51" i="159"/>
  <c r="F50" i="159"/>
  <c r="F49" i="159"/>
  <c r="F47" i="159"/>
  <c r="F46" i="159"/>
  <c r="F45" i="159"/>
  <c r="F44" i="159"/>
  <c r="F42" i="159"/>
  <c r="F41" i="159"/>
  <c r="F40" i="159"/>
  <c r="F39" i="159"/>
  <c r="F38" i="159"/>
  <c r="F36" i="159"/>
  <c r="F33" i="159"/>
  <c r="F32" i="159"/>
  <c r="F30" i="159"/>
  <c r="F29" i="159"/>
  <c r="F26" i="159"/>
  <c r="F25" i="159"/>
  <c r="F24" i="159"/>
  <c r="F23" i="159"/>
  <c r="F116" i="158"/>
  <c r="F115" i="158"/>
  <c r="F112" i="158"/>
  <c r="F111" i="158"/>
  <c r="F108" i="158"/>
  <c r="F107" i="158"/>
  <c r="F104" i="158"/>
  <c r="F103" i="158"/>
  <c r="F100" i="158"/>
  <c r="F97" i="158"/>
  <c r="F95" i="158"/>
  <c r="F92" i="158"/>
  <c r="F90" i="158"/>
  <c r="F87" i="158"/>
  <c r="F85" i="158"/>
  <c r="F82" i="158"/>
  <c r="F80" i="158"/>
  <c r="F76" i="158"/>
  <c r="F75" i="158"/>
  <c r="F70" i="158"/>
  <c r="F68" i="158"/>
  <c r="F67" i="158"/>
  <c r="F66" i="158"/>
  <c r="F63" i="158"/>
  <c r="F60" i="158"/>
  <c r="F59" i="158"/>
  <c r="F58" i="158"/>
  <c r="F57" i="158"/>
  <c r="F56" i="158"/>
  <c r="F55" i="158"/>
  <c r="F52" i="158"/>
  <c r="F51" i="158"/>
  <c r="F50" i="158"/>
  <c r="F49" i="158"/>
  <c r="F46" i="158"/>
  <c r="F45" i="158"/>
  <c r="F44" i="158"/>
  <c r="F42" i="158"/>
  <c r="F41" i="158"/>
  <c r="F40" i="158"/>
  <c r="F39" i="158"/>
  <c r="F38" i="158"/>
  <c r="F36" i="158"/>
  <c r="F33" i="158"/>
  <c r="F32" i="158"/>
  <c r="F30" i="158"/>
  <c r="F29" i="158"/>
  <c r="F26" i="158"/>
  <c r="F25" i="158"/>
  <c r="F24" i="158"/>
  <c r="F23" i="158"/>
  <c r="F117" i="157"/>
  <c r="F116" i="157"/>
  <c r="F113" i="157"/>
  <c r="F112" i="157"/>
  <c r="F109" i="157"/>
  <c r="F108" i="157"/>
  <c r="F105" i="157"/>
  <c r="F104" i="157"/>
  <c r="F101" i="157"/>
  <c r="F98" i="157"/>
  <c r="F96" i="157"/>
  <c r="F93" i="157"/>
  <c r="F91" i="157"/>
  <c r="F88" i="157"/>
  <c r="F86" i="157"/>
  <c r="F83" i="157"/>
  <c r="F81" i="157"/>
  <c r="F79" i="157"/>
  <c r="F76" i="157"/>
  <c r="F75" i="157"/>
  <c r="F73" i="157"/>
  <c r="F72" i="157"/>
  <c r="F71" i="157"/>
  <c r="F70" i="157"/>
  <c r="F68" i="157"/>
  <c r="F67" i="157"/>
  <c r="F66" i="157"/>
  <c r="F63" i="157"/>
  <c r="F60" i="157"/>
  <c r="F59" i="157"/>
  <c r="F58" i="157"/>
  <c r="F57" i="157"/>
  <c r="F56" i="157"/>
  <c r="F55" i="157"/>
  <c r="F52" i="157"/>
  <c r="F51" i="157"/>
  <c r="F50" i="157"/>
  <c r="F49" i="157"/>
  <c r="F47" i="157"/>
  <c r="F46" i="157"/>
  <c r="F45" i="157"/>
  <c r="F44" i="157"/>
  <c r="F42" i="157"/>
  <c r="F41" i="157"/>
  <c r="F40" i="157"/>
  <c r="F39" i="157"/>
  <c r="F38" i="157"/>
  <c r="F36" i="157"/>
  <c r="F33" i="157"/>
  <c r="F32" i="157"/>
  <c r="F30" i="157"/>
  <c r="F29" i="157"/>
  <c r="F26" i="157"/>
  <c r="F25" i="157"/>
  <c r="F24" i="157"/>
  <c r="F23" i="157"/>
  <c r="D7" i="75"/>
  <c r="D8" i="75"/>
  <c r="D9" i="75"/>
  <c r="D10" i="75"/>
  <c r="D11" i="75"/>
  <c r="D12" i="75"/>
  <c r="D13" i="75"/>
  <c r="D14" i="75"/>
  <c r="D15" i="75"/>
  <c r="D16" i="75"/>
  <c r="D17" i="75"/>
  <c r="D18" i="75"/>
  <c r="D19" i="75"/>
  <c r="D20" i="75"/>
  <c r="D21" i="75"/>
  <c r="D22" i="75"/>
  <c r="D23" i="75"/>
  <c r="D24" i="75"/>
  <c r="D25" i="75"/>
  <c r="D26" i="75"/>
  <c r="D27" i="75"/>
  <c r="D28" i="75"/>
  <c r="D29" i="75"/>
  <c r="D30" i="75"/>
  <c r="D31" i="75"/>
  <c r="D32" i="75"/>
  <c r="D33" i="75"/>
  <c r="D34" i="75"/>
  <c r="F108" i="155"/>
  <c r="F107" i="155"/>
  <c r="F104" i="155"/>
  <c r="F103" i="155"/>
  <c r="F100" i="155"/>
  <c r="F99" i="155"/>
  <c r="F96" i="155"/>
  <c r="F94" i="155"/>
  <c r="F92" i="155"/>
  <c r="F90" i="155"/>
  <c r="F88" i="155"/>
  <c r="F86" i="155"/>
  <c r="F84" i="155"/>
  <c r="F82" i="155"/>
  <c r="F80" i="155"/>
  <c r="F79" i="155"/>
  <c r="F76" i="155"/>
  <c r="F75" i="155"/>
  <c r="F73" i="155"/>
  <c r="F72" i="155"/>
  <c r="F71" i="155"/>
  <c r="F70" i="155"/>
  <c r="F68" i="155"/>
  <c r="F67" i="155"/>
  <c r="F66" i="155"/>
  <c r="F63" i="155"/>
  <c r="F60" i="155"/>
  <c r="F59" i="155"/>
  <c r="F58" i="155"/>
  <c r="F57" i="155"/>
  <c r="F56" i="155"/>
  <c r="F55" i="155"/>
  <c r="F52" i="155"/>
  <c r="F51" i="155"/>
  <c r="F50" i="155"/>
  <c r="F49" i="155"/>
  <c r="F47" i="155"/>
  <c r="F46" i="155"/>
  <c r="F45" i="155"/>
  <c r="F44" i="155"/>
  <c r="F42" i="155"/>
  <c r="F41" i="155"/>
  <c r="F40" i="155"/>
  <c r="F39" i="155"/>
  <c r="F38" i="155"/>
  <c r="F36" i="155"/>
  <c r="F35" i="155"/>
  <c r="F33" i="155"/>
  <c r="F32" i="155"/>
  <c r="F30" i="155"/>
  <c r="F29" i="155"/>
  <c r="F26" i="155"/>
  <c r="F25" i="155"/>
  <c r="F24" i="155"/>
  <c r="F23" i="155"/>
  <c r="F108" i="152"/>
  <c r="F107" i="152"/>
  <c r="F104" i="152"/>
  <c r="F103" i="152"/>
  <c r="F100" i="152"/>
  <c r="F99" i="152"/>
  <c r="F96" i="152"/>
  <c r="F94" i="152"/>
  <c r="F92" i="152"/>
  <c r="F90" i="152"/>
  <c r="F88" i="152"/>
  <c r="F86" i="152"/>
  <c r="F84" i="152"/>
  <c r="F82" i="152"/>
  <c r="F80" i="152"/>
  <c r="F79" i="152"/>
  <c r="F76" i="152"/>
  <c r="F75" i="152"/>
  <c r="F73" i="152"/>
  <c r="F72" i="152"/>
  <c r="F71" i="152"/>
  <c r="F70" i="152"/>
  <c r="F68" i="152"/>
  <c r="F67" i="152"/>
  <c r="F66" i="152"/>
  <c r="F63" i="152"/>
  <c r="F60" i="152"/>
  <c r="F59" i="152"/>
  <c r="F58" i="152"/>
  <c r="F57" i="152"/>
  <c r="F56" i="152"/>
  <c r="F55" i="152"/>
  <c r="F52" i="152"/>
  <c r="F51" i="152"/>
  <c r="F50" i="152"/>
  <c r="F49" i="152"/>
  <c r="F47" i="152"/>
  <c r="F46" i="152"/>
  <c r="F45" i="152"/>
  <c r="F44" i="152"/>
  <c r="F42" i="152"/>
  <c r="F41" i="152"/>
  <c r="F40" i="152"/>
  <c r="F39" i="152"/>
  <c r="F38" i="152"/>
  <c r="F36" i="152"/>
  <c r="F35" i="152"/>
  <c r="F33" i="152"/>
  <c r="F32" i="152"/>
  <c r="F30" i="152"/>
  <c r="F29" i="152"/>
  <c r="F26" i="152"/>
  <c r="F25" i="152"/>
  <c r="F24" i="152"/>
  <c r="F23" i="152"/>
  <c r="F108" i="151"/>
  <c r="F107" i="151"/>
  <c r="F104" i="151"/>
  <c r="F103" i="151"/>
  <c r="F100" i="151"/>
  <c r="F99" i="151"/>
  <c r="F96" i="151"/>
  <c r="F94" i="151"/>
  <c r="F92" i="151"/>
  <c r="F90" i="151"/>
  <c r="F88" i="151"/>
  <c r="F86" i="151"/>
  <c r="F84" i="151"/>
  <c r="F82" i="151"/>
  <c r="F80" i="151"/>
  <c r="F79" i="151"/>
  <c r="F76" i="151"/>
  <c r="F75" i="151"/>
  <c r="F73" i="151"/>
  <c r="F72" i="151"/>
  <c r="F71" i="151"/>
  <c r="F70" i="151"/>
  <c r="F68" i="151"/>
  <c r="F67" i="151"/>
  <c r="F66" i="151"/>
  <c r="F63" i="151"/>
  <c r="F60" i="151"/>
  <c r="F59" i="151"/>
  <c r="F58" i="151"/>
  <c r="F57" i="151"/>
  <c r="F56" i="151"/>
  <c r="F55" i="151"/>
  <c r="F52" i="151"/>
  <c r="F51" i="151"/>
  <c r="F50" i="151"/>
  <c r="F49" i="151"/>
  <c r="F47" i="151"/>
  <c r="F46" i="151"/>
  <c r="F45" i="151"/>
  <c r="F44" i="151"/>
  <c r="F42" i="151"/>
  <c r="F41" i="151"/>
  <c r="F40" i="151"/>
  <c r="F39" i="151"/>
  <c r="F38" i="151"/>
  <c r="F36" i="151"/>
  <c r="F35" i="151"/>
  <c r="F33" i="151"/>
  <c r="F32" i="151"/>
  <c r="F30" i="151"/>
  <c r="F29" i="151"/>
  <c r="F26" i="151"/>
  <c r="F25" i="151"/>
  <c r="F24" i="151"/>
  <c r="F23" i="151"/>
  <c r="F108" i="147"/>
  <c r="F107" i="147"/>
  <c r="F104" i="147"/>
  <c r="F103" i="147"/>
  <c r="F100" i="147"/>
  <c r="F99" i="147"/>
  <c r="F96" i="147"/>
  <c r="F94" i="147"/>
  <c r="F92" i="147"/>
  <c r="F90" i="147"/>
  <c r="F88" i="147"/>
  <c r="F86" i="147"/>
  <c r="F84" i="147"/>
  <c r="F82" i="147"/>
  <c r="F80" i="147"/>
  <c r="F79" i="147"/>
  <c r="F76" i="147"/>
  <c r="F75" i="147"/>
  <c r="F73" i="147"/>
  <c r="F72" i="147"/>
  <c r="F71" i="147"/>
  <c r="F70" i="147"/>
  <c r="F68" i="147"/>
  <c r="F67" i="147"/>
  <c r="F66" i="147"/>
  <c r="F63" i="147"/>
  <c r="F60" i="147"/>
  <c r="F59" i="147"/>
  <c r="F58" i="147"/>
  <c r="F57" i="147"/>
  <c r="F56" i="147"/>
  <c r="F55" i="147"/>
  <c r="F52" i="147"/>
  <c r="F51" i="147"/>
  <c r="F50" i="147"/>
  <c r="F49" i="147"/>
  <c r="F47" i="147"/>
  <c r="F46" i="147"/>
  <c r="F45" i="147"/>
  <c r="F44" i="147"/>
  <c r="F42" i="147"/>
  <c r="F41" i="147"/>
  <c r="F40" i="147"/>
  <c r="F39" i="147"/>
  <c r="F38" i="147"/>
  <c r="F36" i="147"/>
  <c r="F35" i="147"/>
  <c r="F33" i="147"/>
  <c r="F32" i="147"/>
  <c r="F30" i="147"/>
  <c r="F29" i="147"/>
  <c r="F26" i="147"/>
  <c r="F25" i="147"/>
  <c r="F24" i="147"/>
  <c r="F23" i="147"/>
  <c r="F108" i="146"/>
  <c r="F107" i="146"/>
  <c r="F104" i="146"/>
  <c r="F103" i="146"/>
  <c r="F100" i="146"/>
  <c r="F99" i="146"/>
  <c r="F96" i="146"/>
  <c r="F94" i="146"/>
  <c r="F92" i="146"/>
  <c r="F90" i="146"/>
  <c r="F88" i="146"/>
  <c r="F86" i="146"/>
  <c r="F84" i="146"/>
  <c r="F82" i="146"/>
  <c r="F80" i="146"/>
  <c r="F79" i="146"/>
  <c r="F76" i="146"/>
  <c r="F75" i="146"/>
  <c r="F73" i="146"/>
  <c r="F72" i="146"/>
  <c r="F71" i="146"/>
  <c r="F70" i="146"/>
  <c r="F68" i="146"/>
  <c r="F67" i="146"/>
  <c r="F66" i="146"/>
  <c r="F63" i="146"/>
  <c r="F60" i="146"/>
  <c r="F59" i="146"/>
  <c r="F58" i="146"/>
  <c r="F57" i="146"/>
  <c r="F56" i="146"/>
  <c r="F55" i="146"/>
  <c r="F52" i="146"/>
  <c r="F51" i="146"/>
  <c r="F50" i="146"/>
  <c r="F49" i="146"/>
  <c r="F47" i="146"/>
  <c r="F46" i="146"/>
  <c r="F45" i="146"/>
  <c r="F44" i="146"/>
  <c r="F42" i="146"/>
  <c r="F41" i="146"/>
  <c r="F40" i="146"/>
  <c r="F39" i="146"/>
  <c r="F38" i="146"/>
  <c r="F36" i="146"/>
  <c r="F35" i="146"/>
  <c r="F33" i="146"/>
  <c r="F32" i="146"/>
  <c r="F30" i="146"/>
  <c r="F29" i="146"/>
  <c r="F26" i="146"/>
  <c r="F25" i="146"/>
  <c r="F24" i="146"/>
  <c r="F23" i="146"/>
  <c r="F108" i="144"/>
  <c r="F107" i="144"/>
  <c r="F104" i="144"/>
  <c r="F103" i="144"/>
  <c r="F100" i="144"/>
  <c r="F99" i="144"/>
  <c r="F96" i="144"/>
  <c r="F94" i="144"/>
  <c r="F92" i="144"/>
  <c r="F90" i="144"/>
  <c r="F88" i="144"/>
  <c r="F86" i="144"/>
  <c r="F84" i="144"/>
  <c r="F82" i="144"/>
  <c r="F80" i="144"/>
  <c r="F79" i="144"/>
  <c r="F76" i="144"/>
  <c r="F75" i="144"/>
  <c r="F73" i="144"/>
  <c r="F72" i="144"/>
  <c r="F71" i="144"/>
  <c r="F70" i="144"/>
  <c r="F68" i="144"/>
  <c r="F67" i="144"/>
  <c r="F66" i="144"/>
  <c r="F63" i="144"/>
  <c r="F60" i="144"/>
  <c r="F59" i="144"/>
  <c r="F58" i="144"/>
  <c r="F57" i="144"/>
  <c r="F56" i="144"/>
  <c r="F55" i="144"/>
  <c r="F52" i="144"/>
  <c r="F51" i="144"/>
  <c r="F50" i="144"/>
  <c r="F49" i="144"/>
  <c r="F47" i="144"/>
  <c r="F46" i="144"/>
  <c r="F45" i="144"/>
  <c r="F44" i="144"/>
  <c r="F42" i="144"/>
  <c r="F41" i="144"/>
  <c r="F40" i="144"/>
  <c r="F39" i="144"/>
  <c r="F38" i="144"/>
  <c r="F36" i="144"/>
  <c r="F35" i="144"/>
  <c r="F34" i="144"/>
  <c r="F33" i="144"/>
  <c r="F32" i="144"/>
  <c r="F30" i="144"/>
  <c r="F29" i="144"/>
  <c r="F26" i="144"/>
  <c r="F25" i="144"/>
  <c r="F24" i="144"/>
  <c r="F23" i="144"/>
  <c r="F108" i="143"/>
  <c r="F107" i="143"/>
  <c r="F104" i="143"/>
  <c r="F103" i="143"/>
  <c r="F100" i="143"/>
  <c r="F99" i="143"/>
  <c r="F96" i="143"/>
  <c r="F94" i="143"/>
  <c r="F92" i="143"/>
  <c r="F90" i="143"/>
  <c r="F88" i="143"/>
  <c r="F86" i="143"/>
  <c r="F84" i="143"/>
  <c r="F82" i="143"/>
  <c r="F80" i="143"/>
  <c r="F79" i="143"/>
  <c r="F76" i="143"/>
  <c r="F75" i="143"/>
  <c r="F73" i="143"/>
  <c r="F72" i="143"/>
  <c r="F71" i="143"/>
  <c r="F70" i="143"/>
  <c r="F68" i="143"/>
  <c r="F67" i="143"/>
  <c r="F66" i="143"/>
  <c r="F63" i="143"/>
  <c r="F60" i="143"/>
  <c r="F59" i="143"/>
  <c r="F58" i="143"/>
  <c r="F57" i="143"/>
  <c r="F56" i="143"/>
  <c r="F55" i="143"/>
  <c r="F52" i="143"/>
  <c r="F51" i="143"/>
  <c r="F50" i="143"/>
  <c r="F49" i="143"/>
  <c r="F47" i="143"/>
  <c r="F46" i="143"/>
  <c r="F45" i="143"/>
  <c r="F44" i="143"/>
  <c r="F42" i="143"/>
  <c r="F41" i="143"/>
  <c r="F40" i="143"/>
  <c r="F39" i="143"/>
  <c r="F38" i="143"/>
  <c r="F36" i="143"/>
  <c r="F35" i="143"/>
  <c r="F34" i="143"/>
  <c r="F33" i="143"/>
  <c r="F32" i="143"/>
  <c r="F30" i="143"/>
  <c r="F29" i="143"/>
  <c r="F26" i="143"/>
  <c r="F25" i="143"/>
  <c r="F24" i="143"/>
  <c r="F23" i="143"/>
  <c r="D8" i="141"/>
  <c r="F25" i="141"/>
  <c r="F26" i="141"/>
  <c r="F27" i="141"/>
  <c r="F28" i="141"/>
  <c r="F31" i="141"/>
  <c r="F32" i="141"/>
  <c r="F34" i="141"/>
  <c r="F35" i="141"/>
  <c r="F38" i="141"/>
  <c r="F40" i="141"/>
  <c r="F41" i="141"/>
  <c r="F42" i="141"/>
  <c r="F43" i="141"/>
  <c r="F44" i="141"/>
  <c r="F46" i="141"/>
  <c r="F47" i="141"/>
  <c r="F48" i="141"/>
  <c r="F51" i="141"/>
  <c r="F52" i="141"/>
  <c r="F53" i="141"/>
  <c r="F54" i="141"/>
  <c r="F57" i="141"/>
  <c r="F58" i="141"/>
  <c r="F59" i="141"/>
  <c r="F60" i="141"/>
  <c r="F61" i="141"/>
  <c r="F62" i="141"/>
  <c r="F65" i="141"/>
  <c r="F68" i="141"/>
  <c r="F69" i="141"/>
  <c r="F70" i="141"/>
  <c r="F72" i="141"/>
  <c r="F77" i="141"/>
  <c r="F78" i="141"/>
  <c r="F82" i="141"/>
  <c r="F84" i="141"/>
  <c r="F87" i="141"/>
  <c r="F89" i="141"/>
  <c r="F92" i="141"/>
  <c r="F94" i="141"/>
  <c r="F97" i="141"/>
  <c r="F99" i="141"/>
  <c r="F102" i="141"/>
  <c r="F105" i="141"/>
  <c r="F106" i="141"/>
  <c r="F109" i="141"/>
  <c r="F110" i="141"/>
  <c r="F113" i="141"/>
  <c r="F114" i="141"/>
  <c r="F117" i="141"/>
  <c r="F118" i="141"/>
  <c r="D8" i="140"/>
  <c r="F25" i="140"/>
  <c r="F26" i="140"/>
  <c r="F27" i="140"/>
  <c r="F28" i="140"/>
  <c r="F31" i="140"/>
  <c r="F32" i="140"/>
  <c r="F34" i="140"/>
  <c r="F35" i="140"/>
  <c r="F36" i="140"/>
  <c r="F37" i="140"/>
  <c r="F38" i="140"/>
  <c r="F40" i="140"/>
  <c r="F41" i="140"/>
  <c r="F42" i="140"/>
  <c r="F43" i="140"/>
  <c r="F44" i="140"/>
  <c r="F46" i="140"/>
  <c r="F47" i="140"/>
  <c r="F48" i="140"/>
  <c r="F49" i="140"/>
  <c r="F51" i="140"/>
  <c r="F52" i="140"/>
  <c r="F53" i="140"/>
  <c r="F54" i="140"/>
  <c r="F57" i="140"/>
  <c r="F58" i="140"/>
  <c r="F59" i="140"/>
  <c r="F60" i="140"/>
  <c r="F61" i="140"/>
  <c r="F62" i="140"/>
  <c r="F65" i="140"/>
  <c r="F68" i="140"/>
  <c r="F69" i="140"/>
  <c r="F70" i="140"/>
  <c r="F72" i="140"/>
  <c r="F73" i="140"/>
  <c r="F74" i="140"/>
  <c r="F75" i="140"/>
  <c r="F77" i="140"/>
  <c r="F78" i="140"/>
  <c r="F81" i="140"/>
  <c r="F83" i="140"/>
  <c r="F85" i="140"/>
  <c r="F88" i="140"/>
  <c r="F90" i="140"/>
  <c r="F93" i="140"/>
  <c r="F95" i="140"/>
  <c r="F98" i="140"/>
  <c r="F100" i="140"/>
  <c r="F103" i="140"/>
  <c r="F106" i="140"/>
  <c r="F107" i="140"/>
  <c r="F110" i="140"/>
  <c r="F111" i="140"/>
  <c r="F114" i="140"/>
  <c r="F115" i="140"/>
  <c r="F118" i="140"/>
  <c r="F119" i="140"/>
  <c r="F24" i="139"/>
  <c r="F25" i="139"/>
  <c r="F26" i="139"/>
  <c r="F27" i="139"/>
  <c r="F30" i="139"/>
  <c r="F31" i="139"/>
  <c r="F33" i="139"/>
  <c r="F34" i="139"/>
  <c r="F37" i="139"/>
  <c r="F39" i="139"/>
  <c r="F40" i="139"/>
  <c r="F41" i="139"/>
  <c r="F42" i="139"/>
  <c r="F43" i="139"/>
  <c r="F45" i="139"/>
  <c r="F46" i="139"/>
  <c r="F47" i="139"/>
  <c r="F50" i="139"/>
  <c r="F51" i="139"/>
  <c r="F52" i="139"/>
  <c r="F53" i="139"/>
  <c r="F56" i="139"/>
  <c r="F57" i="139"/>
  <c r="F58" i="139"/>
  <c r="F59" i="139"/>
  <c r="F60" i="139"/>
  <c r="F61" i="139"/>
  <c r="F64" i="139"/>
  <c r="F67" i="139"/>
  <c r="F68" i="139"/>
  <c r="F69" i="139"/>
  <c r="F71" i="139"/>
  <c r="F76" i="139"/>
  <c r="F77" i="139"/>
  <c r="F81" i="139"/>
  <c r="F83" i="139"/>
  <c r="F86" i="139"/>
  <c r="F88" i="139"/>
  <c r="F91" i="139"/>
  <c r="F93" i="139"/>
  <c r="F96" i="139"/>
  <c r="F98" i="139"/>
  <c r="F101" i="139"/>
  <c r="F104" i="139"/>
  <c r="F105" i="139"/>
  <c r="F108" i="139"/>
  <c r="F109" i="139"/>
  <c r="F112" i="139"/>
  <c r="F113" i="139"/>
  <c r="F116" i="139"/>
  <c r="F117" i="139"/>
  <c r="F24" i="138"/>
  <c r="F25" i="138"/>
  <c r="F26" i="138"/>
  <c r="F27" i="138"/>
  <c r="F30" i="138"/>
  <c r="F31" i="138"/>
  <c r="F33" i="138"/>
  <c r="F34" i="138"/>
  <c r="F37" i="138"/>
  <c r="F39" i="138"/>
  <c r="F40" i="138"/>
  <c r="F41" i="138"/>
  <c r="F42" i="138"/>
  <c r="F43" i="138"/>
  <c r="F45" i="138"/>
  <c r="F46" i="138"/>
  <c r="F47" i="138"/>
  <c r="F48" i="138"/>
  <c r="F50" i="138"/>
  <c r="F51" i="138"/>
  <c r="F52" i="138"/>
  <c r="F53" i="138"/>
  <c r="F56" i="138"/>
  <c r="F57" i="138"/>
  <c r="F58" i="138"/>
  <c r="F59" i="138"/>
  <c r="F60" i="138"/>
  <c r="F61" i="138"/>
  <c r="F64" i="138"/>
  <c r="F67" i="138"/>
  <c r="F68" i="138"/>
  <c r="F69" i="138"/>
  <c r="F71" i="138"/>
  <c r="F72" i="138"/>
  <c r="F73" i="138"/>
  <c r="F74" i="138"/>
  <c r="F76" i="138"/>
  <c r="F77" i="138"/>
  <c r="F80" i="138"/>
  <c r="F82" i="138"/>
  <c r="F84" i="138"/>
  <c r="F87" i="138"/>
  <c r="F89" i="138"/>
  <c r="F92" i="138"/>
  <c r="F94" i="138"/>
  <c r="F97" i="138"/>
  <c r="F99" i="138"/>
  <c r="F102" i="138"/>
  <c r="F105" i="138"/>
  <c r="F106" i="138"/>
  <c r="F109" i="138"/>
  <c r="F110" i="138"/>
  <c r="F113" i="138"/>
  <c r="F114" i="138"/>
  <c r="F117" i="138"/>
  <c r="F118" i="138"/>
  <c r="F24" i="137"/>
  <c r="F25" i="137"/>
  <c r="F26" i="137"/>
  <c r="F27" i="137"/>
  <c r="F30" i="137"/>
  <c r="F31" i="137"/>
  <c r="F33" i="137"/>
  <c r="F34" i="137"/>
  <c r="F37" i="137"/>
  <c r="F39" i="137"/>
  <c r="F40" i="137"/>
  <c r="F41" i="137"/>
  <c r="F42" i="137"/>
  <c r="F43" i="137"/>
  <c r="F45" i="137"/>
  <c r="F46" i="137"/>
  <c r="F47" i="137"/>
  <c r="F48" i="137"/>
  <c r="F50" i="137"/>
  <c r="F51" i="137"/>
  <c r="F52" i="137"/>
  <c r="F53" i="137"/>
  <c r="F56" i="137"/>
  <c r="F57" i="137"/>
  <c r="F58" i="137"/>
  <c r="F59" i="137"/>
  <c r="F60" i="137"/>
  <c r="F61" i="137"/>
  <c r="F64" i="137"/>
  <c r="F67" i="137"/>
  <c r="F68" i="137"/>
  <c r="F69" i="137"/>
  <c r="F71" i="137"/>
  <c r="F72" i="137"/>
  <c r="F73" i="137"/>
  <c r="F74" i="137"/>
  <c r="F76" i="137"/>
  <c r="F77" i="137"/>
  <c r="F80" i="137"/>
  <c r="F82" i="137"/>
  <c r="F84" i="137"/>
  <c r="F87" i="137"/>
  <c r="F89" i="137"/>
  <c r="F92" i="137"/>
  <c r="F94" i="137"/>
  <c r="F97" i="137"/>
  <c r="F99" i="137"/>
  <c r="F102" i="137"/>
  <c r="F105" i="137"/>
  <c r="F106" i="137"/>
  <c r="F109" i="137"/>
  <c r="F110" i="137"/>
  <c r="F113" i="137"/>
  <c r="F114" i="137"/>
  <c r="F117" i="137"/>
  <c r="F118" i="137"/>
  <c r="F24" i="136"/>
  <c r="F25" i="136"/>
  <c r="F26" i="136"/>
  <c r="F27" i="136"/>
  <c r="F30" i="136"/>
  <c r="F31" i="136"/>
  <c r="F33" i="136"/>
  <c r="F34" i="136"/>
  <c r="F37" i="136"/>
  <c r="F39" i="136"/>
  <c r="F40" i="136"/>
  <c r="F41" i="136"/>
  <c r="F42" i="136"/>
  <c r="F43" i="136"/>
  <c r="F45" i="136"/>
  <c r="F46" i="136"/>
  <c r="F47" i="136"/>
  <c r="F50" i="136"/>
  <c r="F51" i="136"/>
  <c r="F52" i="136"/>
  <c r="F53" i="136"/>
  <c r="F56" i="136"/>
  <c r="F57" i="136"/>
  <c r="F58" i="136"/>
  <c r="F59" i="136"/>
  <c r="F60" i="136"/>
  <c r="F61" i="136"/>
  <c r="F64" i="136"/>
  <c r="F67" i="136"/>
  <c r="F68" i="136"/>
  <c r="F69" i="136"/>
  <c r="F71" i="136"/>
  <c r="F76" i="136"/>
  <c r="F77" i="136"/>
  <c r="F81" i="136"/>
  <c r="F83" i="136"/>
  <c r="F86" i="136"/>
  <c r="F88" i="136"/>
  <c r="F91" i="136"/>
  <c r="F93" i="136"/>
  <c r="F96" i="136"/>
  <c r="F98" i="136"/>
  <c r="F101" i="136"/>
  <c r="F104" i="136"/>
  <c r="F105" i="136"/>
  <c r="F108" i="136"/>
  <c r="F109" i="136"/>
  <c r="F112" i="136"/>
  <c r="F113" i="136"/>
  <c r="F116" i="136"/>
  <c r="F117" i="136"/>
  <c r="F24" i="135"/>
  <c r="F25" i="135"/>
  <c r="F26" i="135"/>
  <c r="F27" i="135"/>
  <c r="F30" i="135"/>
  <c r="F31" i="135"/>
  <c r="F33" i="135"/>
  <c r="F34" i="135"/>
  <c r="F37" i="135"/>
  <c r="F39" i="135"/>
  <c r="F40" i="135"/>
  <c r="F41" i="135"/>
  <c r="F42" i="135"/>
  <c r="F43" i="135"/>
  <c r="F45" i="135"/>
  <c r="F46" i="135"/>
  <c r="F47" i="135"/>
  <c r="F48" i="135"/>
  <c r="F50" i="135"/>
  <c r="F51" i="135"/>
  <c r="F52" i="135"/>
  <c r="F53" i="135"/>
  <c r="F56" i="135"/>
  <c r="F57" i="135"/>
  <c r="F58" i="135"/>
  <c r="F59" i="135"/>
  <c r="F60" i="135"/>
  <c r="F61" i="135"/>
  <c r="F64" i="135"/>
  <c r="F67" i="135"/>
  <c r="F68" i="135"/>
  <c r="F69" i="135"/>
  <c r="F71" i="135"/>
  <c r="F72" i="135"/>
  <c r="F73" i="135"/>
  <c r="F74" i="135"/>
  <c r="F76" i="135"/>
  <c r="F77" i="135"/>
  <c r="F80" i="135"/>
  <c r="F82" i="135"/>
  <c r="F84" i="135"/>
  <c r="F87" i="135"/>
  <c r="F89" i="135"/>
  <c r="F92" i="135"/>
  <c r="F94" i="135"/>
  <c r="F97" i="135"/>
  <c r="F99" i="135"/>
  <c r="F102" i="135"/>
  <c r="F105" i="135"/>
  <c r="F106" i="135"/>
  <c r="F109" i="135"/>
  <c r="F110" i="135"/>
  <c r="F113" i="135"/>
  <c r="F114" i="135"/>
  <c r="F117" i="135"/>
  <c r="F118" i="135"/>
  <c r="F24" i="134"/>
  <c r="F25" i="134"/>
  <c r="F26" i="134"/>
  <c r="F27" i="134"/>
  <c r="F30" i="134"/>
  <c r="F31" i="134"/>
  <c r="F33" i="134"/>
  <c r="F34" i="134"/>
  <c r="F37" i="134"/>
  <c r="F39" i="134"/>
  <c r="F40" i="134"/>
  <c r="F41" i="134"/>
  <c r="F42" i="134"/>
  <c r="F43" i="134"/>
  <c r="F45" i="134"/>
  <c r="F46" i="134"/>
  <c r="F47" i="134"/>
  <c r="F48" i="134"/>
  <c r="F50" i="134"/>
  <c r="F51" i="134"/>
  <c r="F52" i="134"/>
  <c r="F53" i="134"/>
  <c r="F56" i="134"/>
  <c r="F57" i="134"/>
  <c r="F58" i="134"/>
  <c r="F59" i="134"/>
  <c r="F60" i="134"/>
  <c r="F61" i="134"/>
  <c r="F64" i="134"/>
  <c r="F67" i="134"/>
  <c r="F68" i="134"/>
  <c r="F69" i="134"/>
  <c r="F71" i="134"/>
  <c r="F72" i="134"/>
  <c r="F73" i="134"/>
  <c r="F74" i="134"/>
  <c r="F76" i="134"/>
  <c r="F77" i="134"/>
  <c r="F80" i="134"/>
  <c r="F82" i="134"/>
  <c r="F84" i="134"/>
  <c r="F87" i="134"/>
  <c r="F89" i="134"/>
  <c r="F92" i="134"/>
  <c r="F94" i="134"/>
  <c r="F97" i="134"/>
  <c r="F99" i="134"/>
  <c r="F102" i="134"/>
  <c r="F105" i="134"/>
  <c r="F106" i="134"/>
  <c r="F113" i="134"/>
  <c r="F114" i="134"/>
  <c r="F117" i="134"/>
  <c r="F118" i="134"/>
  <c r="F24" i="133"/>
  <c r="F25" i="133"/>
  <c r="F26" i="133"/>
  <c r="F27" i="133"/>
  <c r="F30" i="133"/>
  <c r="F31" i="133"/>
  <c r="F33" i="133"/>
  <c r="F34" i="133"/>
  <c r="F37" i="133"/>
  <c r="F39" i="133"/>
  <c r="F40" i="133"/>
  <c r="F41" i="133"/>
  <c r="F42" i="133"/>
  <c r="F43" i="133"/>
  <c r="F45" i="133"/>
  <c r="F46" i="133"/>
  <c r="F47" i="133"/>
  <c r="F48" i="133"/>
  <c r="F50" i="133"/>
  <c r="F51" i="133"/>
  <c r="F52" i="133"/>
  <c r="F53" i="133"/>
  <c r="F56" i="133"/>
  <c r="F57" i="133"/>
  <c r="F58" i="133"/>
  <c r="F59" i="133"/>
  <c r="F60" i="133"/>
  <c r="F61" i="133"/>
  <c r="F64" i="133"/>
  <c r="F67" i="133"/>
  <c r="F68" i="133"/>
  <c r="F69" i="133"/>
  <c r="F71" i="133"/>
  <c r="F72" i="133"/>
  <c r="F73" i="133"/>
  <c r="F74" i="133"/>
  <c r="F76" i="133"/>
  <c r="F77" i="133"/>
  <c r="F80" i="133"/>
  <c r="F82" i="133"/>
  <c r="F84" i="133"/>
  <c r="F87" i="133"/>
  <c r="F89" i="133"/>
  <c r="F92" i="133"/>
  <c r="F94" i="133"/>
  <c r="F97" i="133"/>
  <c r="F99" i="133"/>
  <c r="F102" i="133"/>
  <c r="F105" i="133"/>
  <c r="F106" i="133"/>
  <c r="F109" i="133"/>
  <c r="F110" i="133"/>
  <c r="F113" i="133"/>
  <c r="F114" i="133"/>
  <c r="F117" i="133"/>
  <c r="F118" i="133"/>
  <c r="F24" i="132"/>
  <c r="F25" i="132"/>
  <c r="F26" i="132"/>
  <c r="F27" i="132"/>
  <c r="F30" i="132"/>
  <c r="F31" i="132"/>
  <c r="F33" i="132"/>
  <c r="F34" i="132"/>
  <c r="F37" i="132"/>
  <c r="F39" i="132"/>
  <c r="F40" i="132"/>
  <c r="F41" i="132"/>
  <c r="F42" i="132"/>
  <c r="F43" i="132"/>
  <c r="F45" i="132"/>
  <c r="F46" i="132"/>
  <c r="F47" i="132"/>
  <c r="F48" i="132"/>
  <c r="F50" i="132"/>
  <c r="F51" i="132"/>
  <c r="F52" i="132"/>
  <c r="F53" i="132"/>
  <c r="F56" i="132"/>
  <c r="F57" i="132"/>
  <c r="F58" i="132"/>
  <c r="F59" i="132"/>
  <c r="F60" i="132"/>
  <c r="F61" i="132"/>
  <c r="F64" i="132"/>
  <c r="F67" i="132"/>
  <c r="F68" i="132"/>
  <c r="F69" i="132"/>
  <c r="F71" i="132"/>
  <c r="F72" i="132"/>
  <c r="F73" i="132"/>
  <c r="F74" i="132"/>
  <c r="F76" i="132"/>
  <c r="F77" i="132"/>
  <c r="F80" i="132"/>
  <c r="F82" i="132"/>
  <c r="F84" i="132"/>
  <c r="F87" i="132"/>
  <c r="F89" i="132"/>
  <c r="F92" i="132"/>
  <c r="F94" i="132"/>
  <c r="F97" i="132"/>
  <c r="F99" i="132"/>
  <c r="F102" i="132"/>
  <c r="F105" i="132"/>
  <c r="F106" i="132"/>
  <c r="F109" i="132"/>
  <c r="F110" i="132"/>
  <c r="F113" i="132"/>
  <c r="F114" i="132"/>
  <c r="F117" i="132"/>
  <c r="F118" i="132"/>
  <c r="F24" i="131"/>
  <c r="F25" i="131"/>
  <c r="F26" i="131"/>
  <c r="F27" i="131"/>
  <c r="F30" i="131"/>
  <c r="F31" i="131"/>
  <c r="F33" i="131"/>
  <c r="F34" i="131"/>
  <c r="F37" i="131"/>
  <c r="F39" i="131"/>
  <c r="F40" i="131"/>
  <c r="F41" i="131"/>
  <c r="F42" i="131"/>
  <c r="F43" i="131"/>
  <c r="F45" i="131"/>
  <c r="F46" i="131"/>
  <c r="F47" i="131"/>
  <c r="F48" i="131"/>
  <c r="F50" i="131"/>
  <c r="F51" i="131"/>
  <c r="F52" i="131"/>
  <c r="F53" i="131"/>
  <c r="F56" i="131"/>
  <c r="F57" i="131"/>
  <c r="F58" i="131"/>
  <c r="F59" i="131"/>
  <c r="F60" i="131"/>
  <c r="F61" i="131"/>
  <c r="F64" i="131"/>
  <c r="F67" i="131"/>
  <c r="F68" i="131"/>
  <c r="F69" i="131"/>
  <c r="F71" i="131"/>
  <c r="F72" i="131"/>
  <c r="F73" i="131"/>
  <c r="F74" i="131"/>
  <c r="F76" i="131"/>
  <c r="F77" i="131"/>
  <c r="F80" i="131"/>
  <c r="F82" i="131"/>
  <c r="F84" i="131"/>
  <c r="F87" i="131"/>
  <c r="F89" i="131"/>
  <c r="F92" i="131"/>
  <c r="F94" i="131"/>
  <c r="F97" i="131"/>
  <c r="F99" i="131"/>
  <c r="F102" i="131"/>
  <c r="F105" i="131"/>
  <c r="F106" i="131"/>
  <c r="F109" i="131"/>
  <c r="F110" i="131"/>
  <c r="F113" i="131"/>
  <c r="F114" i="131"/>
  <c r="F117" i="131"/>
  <c r="F118" i="131"/>
  <c r="F24" i="130"/>
  <c r="F25" i="130"/>
  <c r="F26" i="130"/>
  <c r="F27" i="130"/>
  <c r="F30" i="130"/>
  <c r="F31" i="130"/>
  <c r="F33" i="130"/>
  <c r="F34" i="130"/>
  <c r="F37" i="130"/>
  <c r="F39" i="130"/>
  <c r="F40" i="130"/>
  <c r="F41" i="130"/>
  <c r="F42" i="130"/>
  <c r="F43" i="130"/>
  <c r="F45" i="130"/>
  <c r="F46" i="130"/>
  <c r="F47" i="130"/>
  <c r="F48" i="130"/>
  <c r="F50" i="130"/>
  <c r="F51" i="130"/>
  <c r="F52" i="130"/>
  <c r="F53" i="130"/>
  <c r="F56" i="130"/>
  <c r="F57" i="130"/>
  <c r="F58" i="130"/>
  <c r="F59" i="130"/>
  <c r="F60" i="130"/>
  <c r="F61" i="130"/>
  <c r="F64" i="130"/>
  <c r="F67" i="130"/>
  <c r="F68" i="130"/>
  <c r="F69" i="130"/>
  <c r="F71" i="130"/>
  <c r="F72" i="130"/>
  <c r="F73" i="130"/>
  <c r="F74" i="130"/>
  <c r="F76" i="130"/>
  <c r="F77" i="130"/>
  <c r="F80" i="130"/>
  <c r="F82" i="130"/>
  <c r="F84" i="130"/>
  <c r="F87" i="130"/>
  <c r="F89" i="130"/>
  <c r="F92" i="130"/>
  <c r="F94" i="130"/>
  <c r="F97" i="130"/>
  <c r="F99" i="130"/>
  <c r="F102" i="130"/>
  <c r="F105" i="130"/>
  <c r="F106" i="130"/>
  <c r="F109" i="130"/>
  <c r="F110" i="130"/>
  <c r="F113" i="130"/>
  <c r="F114" i="130"/>
  <c r="F117" i="130"/>
  <c r="F118" i="130"/>
  <c r="F24" i="129"/>
  <c r="F25" i="129"/>
  <c r="F26" i="129"/>
  <c r="F27" i="129"/>
  <c r="F30" i="129"/>
  <c r="F31" i="129"/>
  <c r="F33" i="129"/>
  <c r="F34" i="129"/>
  <c r="F37" i="129"/>
  <c r="F39" i="129"/>
  <c r="F40" i="129"/>
  <c r="F41" i="129"/>
  <c r="F42" i="129"/>
  <c r="F43" i="129"/>
  <c r="F45" i="129"/>
  <c r="F46" i="129"/>
  <c r="F47" i="129"/>
  <c r="F48" i="129"/>
  <c r="F50" i="129"/>
  <c r="F51" i="129"/>
  <c r="F52" i="129"/>
  <c r="F53" i="129"/>
  <c r="F56" i="129"/>
  <c r="F57" i="129"/>
  <c r="F58" i="129"/>
  <c r="F59" i="129"/>
  <c r="F60" i="129"/>
  <c r="F61" i="129"/>
  <c r="F64" i="129"/>
  <c r="F67" i="129"/>
  <c r="F68" i="129"/>
  <c r="F69" i="129"/>
  <c r="F71" i="129"/>
  <c r="F72" i="129"/>
  <c r="F73" i="129"/>
  <c r="F74" i="129"/>
  <c r="F76" i="129"/>
  <c r="F77" i="129"/>
  <c r="F80" i="129"/>
  <c r="F82" i="129"/>
  <c r="F84" i="129"/>
  <c r="F87" i="129"/>
  <c r="F89" i="129"/>
  <c r="F92" i="129"/>
  <c r="F94" i="129"/>
  <c r="F97" i="129"/>
  <c r="F99" i="129"/>
  <c r="F102" i="129"/>
  <c r="F105" i="129"/>
  <c r="F106" i="129"/>
  <c r="F109" i="129"/>
  <c r="F110" i="129"/>
  <c r="F113" i="129"/>
  <c r="F114" i="129"/>
  <c r="F117" i="129"/>
  <c r="F118" i="129"/>
  <c r="F24" i="128"/>
  <c r="F25" i="128"/>
  <c r="F26" i="128"/>
  <c r="F27" i="128"/>
  <c r="F30" i="128"/>
  <c r="F31" i="128"/>
  <c r="F33" i="128"/>
  <c r="F34" i="128"/>
  <c r="F37" i="128"/>
  <c r="F39" i="128"/>
  <c r="F40" i="128"/>
  <c r="F41" i="128"/>
  <c r="F42" i="128"/>
  <c r="F43" i="128"/>
  <c r="F45" i="128"/>
  <c r="F46" i="128"/>
  <c r="F47" i="128"/>
  <c r="F48" i="128"/>
  <c r="F50" i="128"/>
  <c r="F51" i="128"/>
  <c r="F52" i="128"/>
  <c r="F53" i="128"/>
  <c r="F56" i="128"/>
  <c r="F57" i="128"/>
  <c r="F58" i="128"/>
  <c r="F59" i="128"/>
  <c r="F60" i="128"/>
  <c r="F61" i="128"/>
  <c r="F64" i="128"/>
  <c r="F67" i="128"/>
  <c r="F68" i="128"/>
  <c r="F69" i="128"/>
  <c r="F71" i="128"/>
  <c r="F72" i="128"/>
  <c r="F73" i="128"/>
  <c r="F74" i="128"/>
  <c r="F76" i="128"/>
  <c r="F77" i="128"/>
  <c r="F80" i="128"/>
  <c r="F82" i="128"/>
  <c r="F84" i="128"/>
  <c r="F87" i="128"/>
  <c r="F89" i="128"/>
  <c r="F92" i="128"/>
  <c r="F94" i="128"/>
  <c r="F97" i="128"/>
  <c r="F99" i="128"/>
  <c r="F102" i="128"/>
  <c r="F105" i="128"/>
  <c r="F106" i="128"/>
  <c r="F109" i="128"/>
  <c r="F110" i="128"/>
  <c r="F113" i="128"/>
  <c r="F114" i="128"/>
  <c r="F117" i="128"/>
  <c r="F118" i="128"/>
  <c r="F117" i="127"/>
  <c r="F116" i="127"/>
  <c r="F113" i="127"/>
  <c r="F112" i="127"/>
  <c r="F109" i="127"/>
  <c r="F108" i="127"/>
  <c r="F105" i="127"/>
  <c r="F104" i="127"/>
  <c r="F101" i="127"/>
  <c r="F98" i="127"/>
  <c r="F96" i="127"/>
  <c r="F93" i="127"/>
  <c r="F91" i="127"/>
  <c r="F88" i="127"/>
  <c r="F86" i="127"/>
  <c r="F83" i="127"/>
  <c r="F81" i="127"/>
  <c r="F77" i="127"/>
  <c r="F76" i="127"/>
  <c r="F71" i="127"/>
  <c r="F69" i="127"/>
  <c r="F68" i="127"/>
  <c r="F67" i="127"/>
  <c r="F64" i="127"/>
  <c r="F61" i="127"/>
  <c r="F60" i="127"/>
  <c r="F59" i="127"/>
  <c r="F58" i="127"/>
  <c r="F57" i="127"/>
  <c r="F56" i="127"/>
  <c r="F53" i="127"/>
  <c r="F52" i="127"/>
  <c r="F51" i="127"/>
  <c r="F50" i="127"/>
  <c r="F47" i="127"/>
  <c r="F46" i="127"/>
  <c r="F45" i="127"/>
  <c r="F43" i="127"/>
  <c r="F42" i="127"/>
  <c r="F41" i="127"/>
  <c r="F40" i="127"/>
  <c r="F39" i="127"/>
  <c r="F37" i="127"/>
  <c r="F34" i="127"/>
  <c r="F33" i="127"/>
  <c r="F31" i="127"/>
  <c r="F30" i="127"/>
  <c r="F27" i="127"/>
  <c r="F26" i="127"/>
  <c r="F25" i="127"/>
  <c r="F24" i="127"/>
  <c r="F117" i="126"/>
  <c r="F116" i="126"/>
  <c r="F113" i="126"/>
  <c r="F112" i="126"/>
  <c r="F109" i="126"/>
  <c r="F108" i="126"/>
  <c r="F105" i="126"/>
  <c r="F104" i="126"/>
  <c r="F101" i="126"/>
  <c r="F98" i="126"/>
  <c r="F96" i="126"/>
  <c r="F93" i="126"/>
  <c r="F91" i="126"/>
  <c r="F88" i="126"/>
  <c r="F86" i="126"/>
  <c r="F83" i="126"/>
  <c r="F81" i="126"/>
  <c r="F77" i="126"/>
  <c r="F76" i="126"/>
  <c r="F71" i="126"/>
  <c r="F69" i="126"/>
  <c r="F68" i="126"/>
  <c r="F67" i="126"/>
  <c r="F64" i="126"/>
  <c r="F61" i="126"/>
  <c r="F60" i="126"/>
  <c r="F59" i="126"/>
  <c r="F58" i="126"/>
  <c r="F57" i="126"/>
  <c r="F56" i="126"/>
  <c r="F53" i="126"/>
  <c r="F52" i="126"/>
  <c r="F51" i="126"/>
  <c r="F50" i="126"/>
  <c r="F47" i="126"/>
  <c r="F46" i="126"/>
  <c r="F45" i="126"/>
  <c r="F43" i="126"/>
  <c r="F42" i="126"/>
  <c r="F41" i="126"/>
  <c r="F40" i="126"/>
  <c r="F39" i="126"/>
  <c r="F37" i="126"/>
  <c r="F34" i="126"/>
  <c r="F33" i="126"/>
  <c r="F31" i="126"/>
  <c r="F30" i="126"/>
  <c r="F27" i="126"/>
  <c r="F26" i="126"/>
  <c r="F25" i="126"/>
  <c r="F24" i="126"/>
  <c r="F117" i="125"/>
  <c r="F116" i="125"/>
  <c r="F113" i="125"/>
  <c r="F112" i="125"/>
  <c r="F109" i="125"/>
  <c r="F108" i="125"/>
  <c r="F105" i="125"/>
  <c r="F104" i="125"/>
  <c r="F101" i="125"/>
  <c r="F98" i="125"/>
  <c r="F96" i="125"/>
  <c r="F93" i="125"/>
  <c r="F91" i="125"/>
  <c r="F88" i="125"/>
  <c r="F86" i="125"/>
  <c r="F83" i="125"/>
  <c r="F81" i="125"/>
  <c r="F77" i="125"/>
  <c r="F76" i="125"/>
  <c r="F71" i="125"/>
  <c r="F69" i="125"/>
  <c r="F68" i="125"/>
  <c r="F67" i="125"/>
  <c r="F64" i="125"/>
  <c r="F61" i="125"/>
  <c r="F60" i="125"/>
  <c r="F59" i="125"/>
  <c r="F58" i="125"/>
  <c r="F57" i="125"/>
  <c r="F56" i="125"/>
  <c r="F53" i="125"/>
  <c r="F52" i="125"/>
  <c r="F51" i="125"/>
  <c r="F50" i="125"/>
  <c r="F47" i="125"/>
  <c r="F46" i="125"/>
  <c r="F45" i="125"/>
  <c r="F43" i="125"/>
  <c r="F42" i="125"/>
  <c r="F41" i="125"/>
  <c r="F40" i="125"/>
  <c r="F39" i="125"/>
  <c r="F37" i="125"/>
  <c r="F34" i="125"/>
  <c r="F33" i="125"/>
  <c r="F31" i="125"/>
  <c r="F30" i="125"/>
  <c r="F27" i="125"/>
  <c r="F26" i="125"/>
  <c r="F25" i="125"/>
  <c r="F24" i="125"/>
  <c r="F117" i="124"/>
  <c r="F116" i="124"/>
  <c r="F113" i="124"/>
  <c r="F112" i="124"/>
  <c r="F109" i="124"/>
  <c r="F108" i="124"/>
  <c r="F105" i="124"/>
  <c r="F104" i="124"/>
  <c r="F101" i="124"/>
  <c r="F98" i="124"/>
  <c r="F96" i="124"/>
  <c r="F93" i="124"/>
  <c r="F91" i="124"/>
  <c r="F88" i="124"/>
  <c r="F86" i="124"/>
  <c r="F83" i="124"/>
  <c r="F81" i="124"/>
  <c r="F77" i="124"/>
  <c r="F76" i="124"/>
  <c r="F71" i="124"/>
  <c r="F69" i="124"/>
  <c r="F68" i="124"/>
  <c r="F67" i="124"/>
  <c r="F64" i="124"/>
  <c r="F61" i="124"/>
  <c r="F60" i="124"/>
  <c r="F59" i="124"/>
  <c r="F58" i="124"/>
  <c r="F57" i="124"/>
  <c r="F56" i="124"/>
  <c r="F53" i="124"/>
  <c r="F52" i="124"/>
  <c r="F51" i="124"/>
  <c r="F50" i="124"/>
  <c r="F47" i="124"/>
  <c r="F46" i="124"/>
  <c r="F45" i="124"/>
  <c r="F43" i="124"/>
  <c r="F42" i="124"/>
  <c r="F41" i="124"/>
  <c r="F40" i="124"/>
  <c r="F39" i="124"/>
  <c r="F37" i="124"/>
  <c r="F34" i="124"/>
  <c r="F33" i="124"/>
  <c r="F31" i="124"/>
  <c r="F30" i="124"/>
  <c r="F27" i="124"/>
  <c r="F26" i="124"/>
  <c r="F25" i="124"/>
  <c r="F24" i="124"/>
  <c r="F117" i="123"/>
  <c r="F116" i="123"/>
  <c r="F113" i="123"/>
  <c r="F112" i="123"/>
  <c r="F109" i="123"/>
  <c r="F108" i="123"/>
  <c r="F105" i="123"/>
  <c r="F104" i="123"/>
  <c r="F101" i="123"/>
  <c r="F98" i="123"/>
  <c r="F96" i="123"/>
  <c r="F93" i="123"/>
  <c r="F91" i="123"/>
  <c r="F88" i="123"/>
  <c r="F86" i="123"/>
  <c r="F83" i="123"/>
  <c r="F81" i="123"/>
  <c r="F79" i="123"/>
  <c r="F76" i="123"/>
  <c r="F75" i="123"/>
  <c r="F73" i="123"/>
  <c r="F72" i="123"/>
  <c r="F71" i="123"/>
  <c r="F70" i="123"/>
  <c r="F68" i="123"/>
  <c r="F67" i="123"/>
  <c r="F66" i="123"/>
  <c r="F63" i="123"/>
  <c r="F60" i="123"/>
  <c r="F59" i="123"/>
  <c r="F58" i="123"/>
  <c r="F57" i="123"/>
  <c r="F56" i="123"/>
  <c r="F55" i="123"/>
  <c r="F52" i="123"/>
  <c r="F51" i="123"/>
  <c r="F50" i="123"/>
  <c r="F49" i="123"/>
  <c r="F47" i="123"/>
  <c r="F46" i="123"/>
  <c r="F45" i="123"/>
  <c r="F44" i="123"/>
  <c r="F42" i="123"/>
  <c r="F41" i="123"/>
  <c r="F40" i="123"/>
  <c r="F39" i="123"/>
  <c r="F38" i="123"/>
  <c r="F36" i="123"/>
  <c r="F33" i="123"/>
  <c r="F32" i="123"/>
  <c r="F30" i="123"/>
  <c r="F29" i="123"/>
  <c r="F26" i="123"/>
  <c r="F25" i="123"/>
  <c r="F24" i="123"/>
  <c r="F23" i="123"/>
  <c r="F116" i="122"/>
  <c r="F115" i="122"/>
  <c r="F112" i="122"/>
  <c r="F111" i="122"/>
  <c r="F108" i="122"/>
  <c r="F107" i="122"/>
  <c r="F104" i="122"/>
  <c r="F103" i="122"/>
  <c r="F100" i="122"/>
  <c r="F97" i="122"/>
  <c r="F95" i="122"/>
  <c r="F92" i="122"/>
  <c r="F90" i="122"/>
  <c r="F87" i="122"/>
  <c r="F85" i="122"/>
  <c r="F82" i="122"/>
  <c r="F80" i="122"/>
  <c r="F76" i="122"/>
  <c r="F75" i="122"/>
  <c r="F70" i="122"/>
  <c r="F68" i="122"/>
  <c r="F67" i="122"/>
  <c r="F66" i="122"/>
  <c r="F63" i="122"/>
  <c r="F60" i="122"/>
  <c r="F59" i="122"/>
  <c r="F58" i="122"/>
  <c r="F57" i="122"/>
  <c r="F56" i="122"/>
  <c r="F55" i="122"/>
  <c r="F52" i="122"/>
  <c r="F51" i="122"/>
  <c r="F50" i="122"/>
  <c r="F49" i="122"/>
  <c r="F46" i="122"/>
  <c r="F45" i="122"/>
  <c r="F44" i="122"/>
  <c r="F42" i="122"/>
  <c r="F41" i="122"/>
  <c r="F40" i="122"/>
  <c r="F39" i="122"/>
  <c r="F38" i="122"/>
  <c r="F36" i="122"/>
  <c r="F33" i="122"/>
  <c r="F32" i="122"/>
  <c r="F30" i="122"/>
  <c r="F29" i="122"/>
  <c r="F26" i="122"/>
  <c r="F25" i="122"/>
  <c r="F24" i="122"/>
  <c r="F23" i="122"/>
  <c r="F116" i="121"/>
  <c r="F115" i="121"/>
  <c r="F112" i="121"/>
  <c r="F111" i="121"/>
  <c r="F108" i="121"/>
  <c r="F107" i="121"/>
  <c r="F104" i="121"/>
  <c r="F103" i="121"/>
  <c r="F100" i="121"/>
  <c r="F97" i="121"/>
  <c r="F95" i="121"/>
  <c r="F92" i="121"/>
  <c r="F90" i="121"/>
  <c r="F87" i="121"/>
  <c r="F85" i="121"/>
  <c r="F82" i="121"/>
  <c r="F80" i="121"/>
  <c r="F76" i="121"/>
  <c r="F75" i="121"/>
  <c r="F70" i="121"/>
  <c r="F68" i="121"/>
  <c r="F67" i="121"/>
  <c r="F66" i="121"/>
  <c r="F63" i="121"/>
  <c r="F60" i="121"/>
  <c r="F59" i="121"/>
  <c r="F58" i="121"/>
  <c r="F57" i="121"/>
  <c r="F56" i="121"/>
  <c r="F55" i="121"/>
  <c r="F52" i="121"/>
  <c r="F51" i="121"/>
  <c r="F50" i="121"/>
  <c r="F49" i="121"/>
  <c r="F46" i="121"/>
  <c r="F45" i="121"/>
  <c r="F44" i="121"/>
  <c r="F42" i="121"/>
  <c r="F41" i="121"/>
  <c r="F40" i="121"/>
  <c r="F39" i="121"/>
  <c r="F38" i="121"/>
  <c r="F36" i="121"/>
  <c r="F33" i="121"/>
  <c r="F32" i="121"/>
  <c r="F30" i="121"/>
  <c r="F29" i="121"/>
  <c r="F26" i="121"/>
  <c r="F25" i="121"/>
  <c r="F24" i="121"/>
  <c r="F23" i="121"/>
  <c r="F116" i="120"/>
  <c r="F115" i="120"/>
  <c r="F112" i="120"/>
  <c r="F111" i="120"/>
  <c r="F108" i="120"/>
  <c r="F107" i="120"/>
  <c r="F104" i="120"/>
  <c r="F103" i="120"/>
  <c r="F100" i="120"/>
  <c r="F97" i="120"/>
  <c r="F95" i="120"/>
  <c r="F92" i="120"/>
  <c r="F90" i="120"/>
  <c r="F87" i="120"/>
  <c r="F85" i="120"/>
  <c r="F82" i="120"/>
  <c r="F80" i="120"/>
  <c r="F76" i="120"/>
  <c r="F75" i="120"/>
  <c r="F70" i="120"/>
  <c r="F68" i="120"/>
  <c r="F67" i="120"/>
  <c r="F66" i="120"/>
  <c r="F63" i="120"/>
  <c r="F60" i="120"/>
  <c r="F59" i="120"/>
  <c r="F58" i="120"/>
  <c r="F57" i="120"/>
  <c r="F56" i="120"/>
  <c r="F55" i="120"/>
  <c r="F52" i="120"/>
  <c r="F51" i="120"/>
  <c r="F50" i="120"/>
  <c r="F49" i="120"/>
  <c r="F46" i="120"/>
  <c r="F45" i="120"/>
  <c r="F44" i="120"/>
  <c r="F42" i="120"/>
  <c r="F41" i="120"/>
  <c r="F40" i="120"/>
  <c r="F38" i="120"/>
  <c r="F36" i="120"/>
  <c r="F33" i="120"/>
  <c r="F32" i="120"/>
  <c r="F30" i="120"/>
  <c r="F29" i="120"/>
  <c r="F26" i="120"/>
  <c r="F25" i="120"/>
  <c r="F24" i="120"/>
  <c r="F23" i="120"/>
  <c r="F113" i="119"/>
  <c r="F112" i="119"/>
  <c r="F109" i="119"/>
  <c r="F108" i="119"/>
  <c r="F101" i="119"/>
  <c r="F98" i="119"/>
  <c r="F96" i="119"/>
  <c r="F93" i="119"/>
  <c r="F91" i="119"/>
  <c r="F88" i="119"/>
  <c r="F86" i="119"/>
  <c r="F83" i="119"/>
  <c r="F81" i="119"/>
  <c r="F79" i="119"/>
  <c r="F76" i="119"/>
  <c r="F75" i="119"/>
  <c r="F73" i="119"/>
  <c r="F72" i="119"/>
  <c r="F71" i="119"/>
  <c r="F70" i="119"/>
  <c r="F68" i="119"/>
  <c r="F67" i="119"/>
  <c r="F66" i="119"/>
  <c r="F63" i="119"/>
  <c r="F60" i="119"/>
  <c r="F59" i="119"/>
  <c r="F58" i="119"/>
  <c r="F57" i="119"/>
  <c r="F56" i="119"/>
  <c r="F55" i="119"/>
  <c r="F52" i="119"/>
  <c r="F51" i="119"/>
  <c r="F50" i="119"/>
  <c r="F49" i="119"/>
  <c r="F47" i="119"/>
  <c r="F46" i="119"/>
  <c r="F45" i="119"/>
  <c r="F44" i="119"/>
  <c r="F42" i="119"/>
  <c r="F41" i="119"/>
  <c r="F40" i="119"/>
  <c r="F39" i="119"/>
  <c r="F38" i="119"/>
  <c r="F36" i="119"/>
  <c r="F33" i="119"/>
  <c r="F32" i="119"/>
  <c r="F30" i="119"/>
  <c r="F29" i="119"/>
  <c r="F26" i="119"/>
  <c r="F25" i="119"/>
  <c r="F24" i="119"/>
  <c r="F23" i="119"/>
  <c r="F117" i="118"/>
  <c r="F116" i="118"/>
  <c r="F113" i="118"/>
  <c r="F112" i="118"/>
  <c r="F109" i="118"/>
  <c r="F108" i="118"/>
  <c r="F105" i="118"/>
  <c r="F104" i="118"/>
  <c r="F101" i="118"/>
  <c r="F98" i="118"/>
  <c r="F96" i="118"/>
  <c r="F93" i="118"/>
  <c r="F91" i="118"/>
  <c r="F88" i="118"/>
  <c r="F86" i="118"/>
  <c r="F83" i="118"/>
  <c r="F81" i="118"/>
  <c r="F79" i="118"/>
  <c r="F76" i="118"/>
  <c r="F75" i="118"/>
  <c r="F73" i="118"/>
  <c r="F72" i="118"/>
  <c r="F71" i="118"/>
  <c r="F70" i="118"/>
  <c r="F68" i="118"/>
  <c r="F67" i="118"/>
  <c r="F66" i="118"/>
  <c r="F63" i="118"/>
  <c r="F60" i="118"/>
  <c r="F59" i="118"/>
  <c r="F58" i="118"/>
  <c r="F57" i="118"/>
  <c r="F56" i="118"/>
  <c r="F55" i="118"/>
  <c r="F52" i="118"/>
  <c r="F51" i="118"/>
  <c r="F50" i="118"/>
  <c r="F49" i="118"/>
  <c r="F47" i="118"/>
  <c r="F46" i="118"/>
  <c r="F45" i="118"/>
  <c r="F44" i="118"/>
  <c r="F42" i="118"/>
  <c r="F41" i="118"/>
  <c r="F40" i="118"/>
  <c r="F39" i="118"/>
  <c r="F38" i="118"/>
  <c r="F36" i="118"/>
  <c r="F33" i="118"/>
  <c r="F32" i="118"/>
  <c r="F30" i="118"/>
  <c r="F29" i="118"/>
  <c r="F26" i="118"/>
  <c r="F25" i="118"/>
  <c r="F24" i="118"/>
  <c r="F23" i="118"/>
  <c r="F117" i="117"/>
  <c r="F116" i="117"/>
  <c r="F113" i="117"/>
  <c r="F112" i="117"/>
  <c r="F109" i="117"/>
  <c r="F108" i="117"/>
  <c r="F105" i="117"/>
  <c r="F104" i="117"/>
  <c r="F101" i="117"/>
  <c r="F98" i="117"/>
  <c r="F96" i="117"/>
  <c r="F93" i="117"/>
  <c r="F91" i="117"/>
  <c r="F88" i="117"/>
  <c r="F86" i="117"/>
  <c r="F83" i="117"/>
  <c r="F81" i="117"/>
  <c r="F79" i="117"/>
  <c r="F76" i="117"/>
  <c r="F75" i="117"/>
  <c r="F73" i="117"/>
  <c r="F72" i="117"/>
  <c r="F71" i="117"/>
  <c r="F70" i="117"/>
  <c r="F68" i="117"/>
  <c r="F67" i="117"/>
  <c r="F66" i="117"/>
  <c r="F63" i="117"/>
  <c r="F60" i="117"/>
  <c r="F59" i="117"/>
  <c r="F58" i="117"/>
  <c r="F57" i="117"/>
  <c r="F56" i="117"/>
  <c r="F55" i="117"/>
  <c r="F52" i="117"/>
  <c r="F51" i="117"/>
  <c r="F50" i="117"/>
  <c r="F49" i="117"/>
  <c r="F47" i="117"/>
  <c r="F46" i="117"/>
  <c r="F45" i="117"/>
  <c r="F44" i="117"/>
  <c r="F42" i="117"/>
  <c r="F41" i="117"/>
  <c r="F40" i="117"/>
  <c r="F39" i="117"/>
  <c r="F38" i="117"/>
  <c r="F36" i="117"/>
  <c r="F33" i="117"/>
  <c r="F32" i="117"/>
  <c r="F30" i="117"/>
  <c r="F29" i="117"/>
  <c r="F26" i="117"/>
  <c r="F25" i="117"/>
  <c r="F24" i="117"/>
  <c r="F23" i="117"/>
  <c r="F117" i="116"/>
  <c r="F116" i="116"/>
  <c r="F113" i="116"/>
  <c r="F112" i="116"/>
  <c r="F109" i="116"/>
  <c r="F108" i="116"/>
  <c r="F105" i="116"/>
  <c r="F104" i="116"/>
  <c r="F101" i="116"/>
  <c r="F98" i="116"/>
  <c r="F96" i="116"/>
  <c r="F93" i="116"/>
  <c r="F91" i="116"/>
  <c r="F88" i="116"/>
  <c r="F86" i="116"/>
  <c r="F83" i="116"/>
  <c r="F81" i="116"/>
  <c r="F79" i="116"/>
  <c r="F76" i="116"/>
  <c r="F75" i="116"/>
  <c r="F73" i="116"/>
  <c r="F72" i="116"/>
  <c r="F71" i="116"/>
  <c r="F70" i="116"/>
  <c r="F68" i="116"/>
  <c r="F67" i="116"/>
  <c r="F66" i="116"/>
  <c r="F63" i="116"/>
  <c r="F60" i="116"/>
  <c r="F59" i="116"/>
  <c r="F58" i="116"/>
  <c r="F57" i="116"/>
  <c r="F56" i="116"/>
  <c r="F55" i="116"/>
  <c r="F52" i="116"/>
  <c r="F51" i="116"/>
  <c r="F50" i="116"/>
  <c r="F49" i="116"/>
  <c r="F47" i="116"/>
  <c r="F46" i="116"/>
  <c r="F45" i="116"/>
  <c r="F44" i="116"/>
  <c r="F42" i="116"/>
  <c r="F41" i="116"/>
  <c r="F40" i="116"/>
  <c r="F39" i="116"/>
  <c r="F38" i="116"/>
  <c r="F36" i="116"/>
  <c r="F33" i="116"/>
  <c r="F32" i="116"/>
  <c r="F30" i="116"/>
  <c r="F29" i="116"/>
  <c r="F26" i="116"/>
  <c r="F25" i="116"/>
  <c r="F24" i="116"/>
  <c r="F23" i="116"/>
  <c r="F116" i="115"/>
  <c r="F115" i="115"/>
  <c r="F112" i="115"/>
  <c r="F111" i="115"/>
  <c r="F108" i="115"/>
  <c r="F107" i="115"/>
  <c r="F104" i="115"/>
  <c r="F103" i="115"/>
  <c r="F100" i="115"/>
  <c r="F97" i="115"/>
  <c r="F95" i="115"/>
  <c r="F92" i="115"/>
  <c r="F90" i="115"/>
  <c r="F87" i="115"/>
  <c r="F85" i="115"/>
  <c r="F82" i="115"/>
  <c r="F80" i="115"/>
  <c r="F76" i="115"/>
  <c r="F75" i="115"/>
  <c r="F70" i="115"/>
  <c r="F68" i="115"/>
  <c r="F67" i="115"/>
  <c r="F66" i="115"/>
  <c r="F63" i="115"/>
  <c r="F60" i="115"/>
  <c r="F59" i="115"/>
  <c r="F58" i="115"/>
  <c r="F57" i="115"/>
  <c r="F56" i="115"/>
  <c r="F55" i="115"/>
  <c r="F52" i="115"/>
  <c r="F51" i="115"/>
  <c r="F50" i="115"/>
  <c r="F49" i="115"/>
  <c r="F46" i="115"/>
  <c r="F45" i="115"/>
  <c r="F44" i="115"/>
  <c r="F42" i="115"/>
  <c r="F41" i="115"/>
  <c r="F40" i="115"/>
  <c r="F39" i="115"/>
  <c r="F38" i="115"/>
  <c r="F36" i="115"/>
  <c r="F33" i="115"/>
  <c r="F32" i="115"/>
  <c r="F30" i="115"/>
  <c r="F29" i="115"/>
  <c r="F26" i="115"/>
  <c r="F25" i="115"/>
  <c r="F24" i="115"/>
  <c r="F23" i="115"/>
  <c r="F118" i="114"/>
  <c r="F117" i="114"/>
  <c r="F114" i="114"/>
  <c r="F113" i="114"/>
  <c r="F110" i="114"/>
  <c r="F109" i="114"/>
  <c r="F106" i="114"/>
  <c r="F105" i="114"/>
  <c r="F102" i="114"/>
  <c r="F99" i="114"/>
  <c r="F97" i="114"/>
  <c r="F94" i="114"/>
  <c r="F92" i="114"/>
  <c r="F89" i="114"/>
  <c r="F87" i="114"/>
  <c r="F84" i="114"/>
  <c r="F82" i="114"/>
  <c r="F80" i="114"/>
  <c r="F77" i="114"/>
  <c r="F76" i="114"/>
  <c r="F74" i="114"/>
  <c r="F73" i="114"/>
  <c r="F72" i="114"/>
  <c r="F71" i="114"/>
  <c r="F69" i="114"/>
  <c r="F68" i="114"/>
  <c r="F67" i="114"/>
  <c r="F64" i="114"/>
  <c r="F61" i="114"/>
  <c r="F60" i="114"/>
  <c r="F59" i="114"/>
  <c r="F58" i="114"/>
  <c r="F57" i="114"/>
  <c r="F56" i="114"/>
  <c r="F53" i="114"/>
  <c r="F52" i="114"/>
  <c r="F51" i="114"/>
  <c r="F50" i="114"/>
  <c r="F48" i="114"/>
  <c r="F47" i="114"/>
  <c r="F46" i="114"/>
  <c r="F45" i="114"/>
  <c r="F43" i="114"/>
  <c r="F42" i="114"/>
  <c r="F41" i="114"/>
  <c r="F40" i="114"/>
  <c r="F39" i="114"/>
  <c r="F37" i="114"/>
  <c r="F34" i="114"/>
  <c r="F33" i="114"/>
  <c r="F31" i="114"/>
  <c r="F30" i="114"/>
  <c r="F27" i="114"/>
  <c r="F26" i="114"/>
  <c r="F25" i="114"/>
  <c r="F24" i="114"/>
  <c r="F37" i="97"/>
  <c r="F37" i="96"/>
  <c r="F37" i="93"/>
  <c r="F48" i="88"/>
  <c r="F120" i="106"/>
  <c r="F117" i="106"/>
  <c r="F116" i="106"/>
  <c r="F113" i="106"/>
  <c r="F112" i="106"/>
  <c r="F109" i="106"/>
  <c r="F108" i="106"/>
  <c r="F105" i="106"/>
  <c r="F104" i="106"/>
  <c r="F101" i="106"/>
  <c r="F99" i="106"/>
  <c r="F97" i="106"/>
  <c r="F95" i="106"/>
  <c r="F93" i="106"/>
  <c r="F91" i="106"/>
  <c r="F89" i="106"/>
  <c r="F87" i="106"/>
  <c r="F85" i="106"/>
  <c r="F84" i="106"/>
  <c r="F81" i="106"/>
  <c r="F80" i="106"/>
  <c r="F78" i="106"/>
  <c r="F77" i="106"/>
  <c r="F76" i="106"/>
  <c r="F75" i="106"/>
  <c r="F73" i="106"/>
  <c r="F72" i="106"/>
  <c r="F71" i="106"/>
  <c r="F68" i="106"/>
  <c r="F65" i="106"/>
  <c r="F62" i="106"/>
  <c r="F61" i="106"/>
  <c r="F60" i="106"/>
  <c r="F59" i="106"/>
  <c r="F58" i="106"/>
  <c r="F57" i="106"/>
  <c r="F54" i="106"/>
  <c r="F53" i="106"/>
  <c r="F52" i="106"/>
  <c r="F51" i="106"/>
  <c r="F49" i="106"/>
  <c r="F48" i="106"/>
  <c r="F47" i="106"/>
  <c r="F44" i="106"/>
  <c r="F43" i="106"/>
  <c r="F42" i="106"/>
  <c r="F41" i="106"/>
  <c r="F40" i="106"/>
  <c r="F32" i="106"/>
  <c r="F31" i="106"/>
  <c r="F27" i="106"/>
  <c r="F26" i="106"/>
  <c r="F25" i="106"/>
  <c r="D8" i="106"/>
  <c r="F120" i="105"/>
  <c r="F117" i="105"/>
  <c r="F116" i="105"/>
  <c r="F113" i="105"/>
  <c r="F112" i="105"/>
  <c r="F109" i="105"/>
  <c r="F108" i="105"/>
  <c r="F105" i="105"/>
  <c r="F104" i="105"/>
  <c r="F101" i="105"/>
  <c r="F99" i="105"/>
  <c r="F97" i="105"/>
  <c r="F95" i="105"/>
  <c r="F93" i="105"/>
  <c r="F91" i="105"/>
  <c r="F89" i="105"/>
  <c r="F87" i="105"/>
  <c r="F85" i="105"/>
  <c r="F84" i="105"/>
  <c r="F81" i="105"/>
  <c r="F80" i="105"/>
  <c r="F78" i="105"/>
  <c r="F77" i="105"/>
  <c r="F76" i="105"/>
  <c r="F75" i="105"/>
  <c r="F73" i="105"/>
  <c r="F72" i="105"/>
  <c r="F71" i="105"/>
  <c r="F68" i="105"/>
  <c r="F65" i="105"/>
  <c r="F62" i="105"/>
  <c r="F61" i="105"/>
  <c r="F60" i="105"/>
  <c r="F59" i="105"/>
  <c r="F58" i="105"/>
  <c r="F57" i="105"/>
  <c r="F54" i="105"/>
  <c r="F53" i="105"/>
  <c r="F52" i="105"/>
  <c r="F51" i="105"/>
  <c r="F49" i="105"/>
  <c r="F48" i="105"/>
  <c r="F47" i="105"/>
  <c r="F44" i="105"/>
  <c r="F43" i="105"/>
  <c r="F42" i="105"/>
  <c r="F41" i="105"/>
  <c r="F40" i="105"/>
  <c r="F38" i="105"/>
  <c r="F37" i="105"/>
  <c r="F36" i="105"/>
  <c r="F35" i="105"/>
  <c r="F34" i="105"/>
  <c r="F32" i="105"/>
  <c r="F31" i="105"/>
  <c r="F27" i="105"/>
  <c r="F26" i="105"/>
  <c r="F25" i="105"/>
  <c r="D8" i="105"/>
  <c r="F120" i="97"/>
  <c r="F117" i="97"/>
  <c r="F116" i="97"/>
  <c r="F113" i="97"/>
  <c r="F112" i="97"/>
  <c r="F109" i="97"/>
  <c r="F108" i="97"/>
  <c r="F105" i="97"/>
  <c r="F104" i="97"/>
  <c r="F101" i="97"/>
  <c r="F97" i="97"/>
  <c r="F95" i="97"/>
  <c r="F93" i="97"/>
  <c r="F91" i="97"/>
  <c r="F89" i="97"/>
  <c r="F87" i="97"/>
  <c r="F85" i="97"/>
  <c r="F84" i="97"/>
  <c r="F81" i="97"/>
  <c r="F80" i="97"/>
  <c r="F78" i="97"/>
  <c r="F77" i="97"/>
  <c r="F76" i="97"/>
  <c r="F75" i="97"/>
  <c r="F73" i="97"/>
  <c r="F72" i="97"/>
  <c r="F71" i="97"/>
  <c r="F68" i="97"/>
  <c r="F65" i="97"/>
  <c r="F62" i="97"/>
  <c r="F61" i="97"/>
  <c r="F60" i="97"/>
  <c r="F59" i="97"/>
  <c r="F58" i="97"/>
  <c r="F57" i="97"/>
  <c r="F54" i="97"/>
  <c r="F53" i="97"/>
  <c r="F52" i="97"/>
  <c r="F51" i="97"/>
  <c r="F49" i="97"/>
  <c r="F48" i="97"/>
  <c r="F47" i="97"/>
  <c r="F46" i="97"/>
  <c r="F44" i="97"/>
  <c r="F43" i="97"/>
  <c r="F42" i="97"/>
  <c r="F41" i="97"/>
  <c r="F40" i="97"/>
  <c r="F38" i="97"/>
  <c r="F36" i="97"/>
  <c r="F35" i="97"/>
  <c r="F34" i="97"/>
  <c r="F32" i="97"/>
  <c r="F31" i="97"/>
  <c r="F28" i="97"/>
  <c r="F27" i="97"/>
  <c r="F26" i="97"/>
  <c r="F25" i="97"/>
  <c r="D8" i="97"/>
  <c r="F120" i="96"/>
  <c r="F117" i="96"/>
  <c r="F116" i="96"/>
  <c r="F113" i="96"/>
  <c r="F112" i="96"/>
  <c r="F109" i="96"/>
  <c r="F108" i="96"/>
  <c r="F105" i="96"/>
  <c r="F104" i="96"/>
  <c r="F101" i="96"/>
  <c r="F97" i="96"/>
  <c r="F95" i="96"/>
  <c r="F93" i="96"/>
  <c r="F91" i="96"/>
  <c r="F89" i="96"/>
  <c r="F87" i="96"/>
  <c r="F85" i="96"/>
  <c r="F84" i="96"/>
  <c r="F81" i="96"/>
  <c r="F80" i="96"/>
  <c r="F78" i="96"/>
  <c r="F77" i="96"/>
  <c r="F76" i="96"/>
  <c r="F75" i="96"/>
  <c r="F73" i="96"/>
  <c r="F72" i="96"/>
  <c r="F71" i="96"/>
  <c r="F68" i="96"/>
  <c r="F65" i="96"/>
  <c r="F62" i="96"/>
  <c r="F61" i="96"/>
  <c r="F60" i="96"/>
  <c r="F59" i="96"/>
  <c r="F58" i="96"/>
  <c r="F57" i="96"/>
  <c r="F54" i="96"/>
  <c r="F53" i="96"/>
  <c r="F52" i="96"/>
  <c r="F51" i="96"/>
  <c r="F49" i="96"/>
  <c r="F48" i="96"/>
  <c r="F47" i="96"/>
  <c r="F46" i="96"/>
  <c r="F44" i="96"/>
  <c r="F43" i="96"/>
  <c r="F42" i="96"/>
  <c r="F41" i="96"/>
  <c r="F40" i="96"/>
  <c r="F38" i="96"/>
  <c r="F36" i="96"/>
  <c r="F35" i="96"/>
  <c r="F34" i="96"/>
  <c r="F32" i="96"/>
  <c r="F31" i="96"/>
  <c r="F28" i="96"/>
  <c r="F27" i="96"/>
  <c r="F26" i="96"/>
  <c r="F25" i="96"/>
  <c r="D8" i="96"/>
  <c r="F120" i="95"/>
  <c r="F117" i="95"/>
  <c r="F116" i="95"/>
  <c r="F113" i="95"/>
  <c r="F112" i="95"/>
  <c r="F109" i="95"/>
  <c r="F108" i="95"/>
  <c r="F105" i="95"/>
  <c r="F104" i="95"/>
  <c r="F101" i="95"/>
  <c r="F97" i="95"/>
  <c r="F95" i="95"/>
  <c r="F93" i="95"/>
  <c r="F91" i="95"/>
  <c r="F89" i="95"/>
  <c r="F87" i="95"/>
  <c r="F85" i="95"/>
  <c r="F84" i="95"/>
  <c r="F81" i="95"/>
  <c r="F80" i="95"/>
  <c r="F78" i="95"/>
  <c r="F77" i="95"/>
  <c r="F76" i="95"/>
  <c r="F75" i="95"/>
  <c r="F73" i="95"/>
  <c r="F72" i="95"/>
  <c r="F71" i="95"/>
  <c r="F68" i="95"/>
  <c r="F65" i="95"/>
  <c r="F62" i="95"/>
  <c r="F61" i="95"/>
  <c r="F60" i="95"/>
  <c r="F59" i="95"/>
  <c r="F58" i="95"/>
  <c r="F57" i="95"/>
  <c r="F54" i="95"/>
  <c r="F53" i="95"/>
  <c r="F52" i="95"/>
  <c r="F51" i="95"/>
  <c r="F49" i="95"/>
  <c r="F48" i="95"/>
  <c r="F47" i="95"/>
  <c r="F46" i="95"/>
  <c r="F44" i="95"/>
  <c r="F43" i="95"/>
  <c r="F42" i="95"/>
  <c r="F41" i="95"/>
  <c r="F40" i="95"/>
  <c r="F38" i="95"/>
  <c r="F37" i="95"/>
  <c r="F36" i="95"/>
  <c r="F35" i="95"/>
  <c r="F34" i="95"/>
  <c r="F32" i="95"/>
  <c r="F31" i="95"/>
  <c r="F28" i="95"/>
  <c r="F27" i="95"/>
  <c r="F26" i="95"/>
  <c r="F25" i="95"/>
  <c r="D8" i="95"/>
  <c r="F120" i="94"/>
  <c r="F117" i="94"/>
  <c r="F116" i="94"/>
  <c r="F113" i="94"/>
  <c r="F112" i="94"/>
  <c r="F109" i="94"/>
  <c r="F108" i="94"/>
  <c r="F105" i="94"/>
  <c r="F104" i="94"/>
  <c r="F101" i="94"/>
  <c r="F99" i="94"/>
  <c r="F97" i="94"/>
  <c r="F95" i="94"/>
  <c r="F93" i="94"/>
  <c r="F91" i="94"/>
  <c r="F89" i="94"/>
  <c r="F87" i="94"/>
  <c r="F85" i="94"/>
  <c r="F84" i="94"/>
  <c r="F81" i="94"/>
  <c r="F80" i="94"/>
  <c r="F78" i="94"/>
  <c r="F77" i="94"/>
  <c r="F76" i="94"/>
  <c r="F75" i="94"/>
  <c r="F73" i="94"/>
  <c r="F72" i="94"/>
  <c r="F71" i="94"/>
  <c r="F68" i="94"/>
  <c r="F65" i="94"/>
  <c r="F62" i="94"/>
  <c r="F61" i="94"/>
  <c r="F60" i="94"/>
  <c r="F59" i="94"/>
  <c r="F58" i="94"/>
  <c r="F57" i="94"/>
  <c r="F54" i="94"/>
  <c r="F53" i="94"/>
  <c r="F52" i="94"/>
  <c r="F51" i="94"/>
  <c r="F49" i="94"/>
  <c r="F48" i="94"/>
  <c r="F47" i="94"/>
  <c r="F44" i="94"/>
  <c r="F43" i="94"/>
  <c r="F42" i="94"/>
  <c r="F41" i="94"/>
  <c r="F40" i="94"/>
  <c r="F38" i="94"/>
  <c r="F37" i="94"/>
  <c r="F36" i="94"/>
  <c r="F35" i="94"/>
  <c r="F34" i="94"/>
  <c r="F32" i="94"/>
  <c r="F31" i="94"/>
  <c r="F27" i="94"/>
  <c r="F26" i="94"/>
  <c r="F25" i="94"/>
  <c r="D8" i="94"/>
  <c r="F120" i="93"/>
  <c r="F117" i="93"/>
  <c r="F116" i="93"/>
  <c r="F113" i="93"/>
  <c r="F112" i="93"/>
  <c r="F109" i="93"/>
  <c r="F108" i="93"/>
  <c r="F105" i="93"/>
  <c r="F104" i="93"/>
  <c r="F101" i="93"/>
  <c r="F97" i="93"/>
  <c r="F95" i="93"/>
  <c r="F93" i="93"/>
  <c r="F91" i="93"/>
  <c r="F89" i="93"/>
  <c r="F87" i="93"/>
  <c r="F85" i="93"/>
  <c r="F84" i="93"/>
  <c r="F81" i="93"/>
  <c r="F80" i="93"/>
  <c r="F78" i="93"/>
  <c r="F77" i="93"/>
  <c r="F76" i="93"/>
  <c r="F75" i="93"/>
  <c r="F73" i="93"/>
  <c r="F72" i="93"/>
  <c r="F71" i="93"/>
  <c r="F68" i="93"/>
  <c r="F65" i="93"/>
  <c r="F62" i="93"/>
  <c r="F61" i="93"/>
  <c r="F60" i="93"/>
  <c r="F59" i="93"/>
  <c r="F58" i="93"/>
  <c r="F57" i="93"/>
  <c r="F54" i="93"/>
  <c r="F53" i="93"/>
  <c r="F52" i="93"/>
  <c r="F51" i="93"/>
  <c r="F49" i="93"/>
  <c r="F48" i="93"/>
  <c r="F47" i="93"/>
  <c r="F46" i="93"/>
  <c r="F44" i="93"/>
  <c r="F43" i="93"/>
  <c r="F42" i="93"/>
  <c r="F41" i="93"/>
  <c r="F40" i="93"/>
  <c r="F38" i="93"/>
  <c r="F36" i="93"/>
  <c r="F35" i="93"/>
  <c r="F34" i="93"/>
  <c r="F32" i="93"/>
  <c r="F31" i="93"/>
  <c r="F28" i="93"/>
  <c r="F27" i="93"/>
  <c r="F26" i="93"/>
  <c r="F25" i="93"/>
  <c r="D8" i="93"/>
  <c r="F99" i="92"/>
  <c r="F84" i="92"/>
  <c r="F44" i="92"/>
  <c r="F43" i="92"/>
  <c r="F42" i="92"/>
  <c r="F41" i="92"/>
  <c r="F40" i="92"/>
  <c r="F32" i="92"/>
  <c r="F31" i="92"/>
  <c r="D8" i="92"/>
  <c r="F104" i="91"/>
  <c r="F101" i="91"/>
  <c r="F99" i="91"/>
  <c r="F84" i="91"/>
  <c r="F49" i="91"/>
  <c r="F48" i="91"/>
  <c r="F47" i="91"/>
  <c r="F44" i="91"/>
  <c r="F43" i="91"/>
  <c r="F42" i="91"/>
  <c r="F41" i="91"/>
  <c r="F40" i="91"/>
  <c r="F32" i="91"/>
  <c r="F31" i="91"/>
  <c r="D8" i="91"/>
  <c r="F99" i="90"/>
  <c r="F84" i="90"/>
  <c r="F49" i="90"/>
  <c r="F48" i="90"/>
  <c r="F47" i="90"/>
  <c r="F44" i="90"/>
  <c r="F43" i="90"/>
  <c r="F42" i="90"/>
  <c r="F41" i="90"/>
  <c r="F40" i="90"/>
  <c r="F32" i="90"/>
  <c r="F31" i="90"/>
  <c r="D8" i="90"/>
  <c r="F105" i="89"/>
  <c r="F104" i="89"/>
  <c r="F101" i="89"/>
  <c r="F99" i="89"/>
  <c r="F84" i="89"/>
  <c r="F62" i="89"/>
  <c r="F61" i="89"/>
  <c r="F60" i="89"/>
  <c r="F59" i="89"/>
  <c r="F58" i="89"/>
  <c r="F57" i="89"/>
  <c r="F49" i="89"/>
  <c r="F48" i="89"/>
  <c r="F47" i="89"/>
  <c r="F46" i="89"/>
  <c r="F44" i="89"/>
  <c r="F43" i="89"/>
  <c r="F42" i="89"/>
  <c r="F41" i="89"/>
  <c r="F40" i="89"/>
  <c r="F32" i="89"/>
  <c r="F31" i="89"/>
  <c r="D8" i="89"/>
  <c r="F101" i="88"/>
  <c r="F99" i="88"/>
  <c r="F85" i="88"/>
  <c r="F84" i="88"/>
  <c r="F62" i="88"/>
  <c r="F61" i="88"/>
  <c r="F60" i="88"/>
  <c r="F59" i="88"/>
  <c r="F58" i="88"/>
  <c r="F57" i="88"/>
  <c r="F49" i="88"/>
  <c r="F44" i="88"/>
  <c r="F43" i="88"/>
  <c r="F42" i="88"/>
  <c r="F41" i="88"/>
  <c r="F40" i="88"/>
  <c r="F32" i="88"/>
  <c r="F31" i="88"/>
  <c r="D8" i="88"/>
  <c r="F117" i="87"/>
  <c r="F116" i="87"/>
  <c r="F113" i="87"/>
  <c r="F112" i="87"/>
  <c r="F105" i="87"/>
  <c r="F104" i="87"/>
  <c r="F101" i="87"/>
  <c r="F99" i="87"/>
  <c r="F97" i="87"/>
  <c r="F85" i="87"/>
  <c r="F84" i="87"/>
  <c r="F62" i="87"/>
  <c r="F61" i="87"/>
  <c r="F60" i="87"/>
  <c r="F59" i="87"/>
  <c r="F58" i="87"/>
  <c r="F57" i="87"/>
  <c r="F49" i="87"/>
  <c r="F48" i="87"/>
  <c r="F47" i="87"/>
  <c r="F46" i="87"/>
  <c r="F44" i="87"/>
  <c r="F43" i="87"/>
  <c r="F42" i="87"/>
  <c r="F41" i="87"/>
  <c r="F40" i="87"/>
  <c r="F32" i="87"/>
  <c r="F31" i="87"/>
  <c r="D8" i="87"/>
  <c r="C6" i="2"/>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130" i="2"/>
  <c r="C131" i="2"/>
  <c r="C132" i="2"/>
  <c r="C133" i="2"/>
  <c r="C134" i="2"/>
  <c r="C135" i="2"/>
  <c r="C136" i="2"/>
  <c r="C137" i="2"/>
  <c r="C138" i="2"/>
  <c r="C139" i="2"/>
  <c r="C140" i="2"/>
  <c r="C141" i="2"/>
  <c r="C142" i="2"/>
  <c r="C143" i="2"/>
  <c r="C144" i="2"/>
  <c r="C145" i="2"/>
  <c r="C146" i="2"/>
  <c r="C147" i="2"/>
  <c r="C148" i="2"/>
  <c r="C149" i="2"/>
  <c r="C150" i="2"/>
  <c r="C151" i="2"/>
  <c r="C152" i="2"/>
  <c r="C153" i="2"/>
  <c r="C154" i="2"/>
  <c r="C155" i="2"/>
  <c r="C156" i="2"/>
  <c r="C157" i="2"/>
  <c r="C158" i="2"/>
  <c r="C159" i="2"/>
  <c r="C160" i="2"/>
  <c r="C161" i="2"/>
  <c r="C162" i="2"/>
  <c r="C163" i="2"/>
  <c r="C164" i="2"/>
  <c r="C165" i="2"/>
  <c r="C166" i="2"/>
  <c r="C167" i="2"/>
  <c r="C168" i="2"/>
  <c r="C169" i="2"/>
  <c r="C170" i="2"/>
  <c r="C171" i="2"/>
  <c r="C172" i="2"/>
  <c r="C173" i="2"/>
  <c r="C174" i="2"/>
  <c r="C175" i="2"/>
  <c r="C176" i="2"/>
  <c r="C177" i="2"/>
  <c r="C178" i="2"/>
  <c r="C179" i="2"/>
  <c r="C180" i="2"/>
  <c r="C181" i="2"/>
  <c r="C182" i="2"/>
  <c r="C183" i="2"/>
  <c r="C184" i="2"/>
  <c r="C185" i="2"/>
  <c r="C186" i="2"/>
  <c r="C187" i="2"/>
  <c r="C188" i="2"/>
  <c r="C189" i="2"/>
  <c r="C190" i="2"/>
  <c r="C191" i="2"/>
  <c r="C192" i="2"/>
  <c r="C193" i="2"/>
  <c r="C194" i="2"/>
  <c r="C195" i="2"/>
  <c r="C196" i="2"/>
  <c r="C197" i="2"/>
  <c r="C198" i="2"/>
  <c r="C199" i="2"/>
  <c r="C200" i="2"/>
  <c r="C201" i="2"/>
  <c r="C202" i="2"/>
  <c r="C203" i="2"/>
  <c r="C204" i="2"/>
  <c r="C205" i="2"/>
  <c r="C206" i="2"/>
  <c r="C207" i="2"/>
  <c r="C208" i="2"/>
  <c r="C209" i="2"/>
  <c r="C210" i="2"/>
  <c r="C211" i="2"/>
  <c r="C212" i="2"/>
  <c r="C213" i="2"/>
  <c r="C214" i="2"/>
  <c r="C215" i="2"/>
  <c r="C216" i="2"/>
  <c r="C217" i="2"/>
  <c r="C218" i="2"/>
  <c r="C219" i="2"/>
  <c r="C220" i="2"/>
  <c r="C221" i="2"/>
  <c r="C222" i="2"/>
  <c r="C223" i="2"/>
  <c r="C224" i="2"/>
  <c r="C225" i="2"/>
  <c r="C226" i="2"/>
  <c r="C227" i="2"/>
  <c r="C228" i="2"/>
  <c r="C229" i="2"/>
  <c r="C230" i="2"/>
  <c r="C231" i="2"/>
  <c r="C232" i="2"/>
  <c r="C233" i="2"/>
  <c r="C234" i="2"/>
  <c r="C235" i="2"/>
  <c r="C236" i="2"/>
  <c r="C237" i="2"/>
  <c r="C238" i="2"/>
  <c r="C239" i="2"/>
  <c r="C240" i="2"/>
  <c r="C241" i="2"/>
  <c r="C242" i="2"/>
  <c r="C243" i="2"/>
  <c r="C244" i="2"/>
  <c r="C245" i="2"/>
  <c r="C246" i="2"/>
  <c r="C247" i="2"/>
  <c r="C248" i="2"/>
  <c r="C249" i="2"/>
  <c r="C250" i="2"/>
  <c r="C251" i="2"/>
  <c r="C252" i="2"/>
  <c r="C253" i="2"/>
  <c r="C254" i="2"/>
  <c r="C255" i="2"/>
  <c r="C256" i="2"/>
  <c r="C257" i="2"/>
  <c r="C258" i="2"/>
  <c r="C259" i="2"/>
  <c r="C260" i="2"/>
  <c r="C261" i="2"/>
  <c r="C262" i="2"/>
  <c r="C263" i="2"/>
  <c r="C264" i="2"/>
  <c r="C265" i="2"/>
  <c r="C266" i="2"/>
  <c r="C267" i="2"/>
  <c r="C268" i="2"/>
  <c r="C269" i="2"/>
  <c r="C270" i="2"/>
</calcChain>
</file>

<file path=xl/sharedStrings.xml><?xml version="1.0" encoding="utf-8"?>
<sst xmlns="http://schemas.openxmlformats.org/spreadsheetml/2006/main" count="28609" uniqueCount="1755">
  <si>
    <t>Tipo de Proceso</t>
  </si>
  <si>
    <t>NÚMERO</t>
  </si>
  <si>
    <t>Abogados</t>
  </si>
  <si>
    <t>PN-DIRAF-SA</t>
  </si>
  <si>
    <t>Abogado Edgardo Muñoz Chegwin</t>
  </si>
  <si>
    <t>PN-DIRAF-CD</t>
  </si>
  <si>
    <t>Abogada Laura Victoria Román Peñalosa</t>
  </si>
  <si>
    <t>PN-DIRAF-LI</t>
  </si>
  <si>
    <t>ST. Luz Adriana Larios Betancur</t>
  </si>
  <si>
    <t>FONDO DE DESARROLLO LOCAL DE BOSA</t>
  </si>
  <si>
    <t>CUMPLE</t>
  </si>
  <si>
    <t>NO CUMPLE</t>
  </si>
  <si>
    <t>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EL ANEXO TÉCNICO</t>
  </si>
  <si>
    <t>RECHAZADO</t>
  </si>
  <si>
    <t>CONSOLIDADO FINAL DE EVALUACIÓN JURÍDICA</t>
  </si>
  <si>
    <t>No. ENTREGA DE LA PROPUESTA</t>
  </si>
  <si>
    <t>NOMBRE PROPONENTE</t>
  </si>
  <si>
    <t>REQUISITOS JURÍDICOS</t>
  </si>
  <si>
    <t>HABILITADO SI / NO</t>
  </si>
  <si>
    <t>SITELSA SAS</t>
  </si>
  <si>
    <t>PROES INGENIERIA SAS</t>
  </si>
  <si>
    <t>CB INGENIEROS SAS</t>
  </si>
  <si>
    <t>JASEN CONSULTORES S.A.S.</t>
  </si>
  <si>
    <t>BOSA SIGLO XXI</t>
  </si>
  <si>
    <t>CONSORCIO ODESSA</t>
  </si>
  <si>
    <t>CONSORCIO GMC</t>
  </si>
  <si>
    <t>CONSULTORES INTERVENTORES COLOMBIANOS S.A.S.</t>
  </si>
  <si>
    <t>CONS GAB BOGOTA</t>
  </si>
  <si>
    <t>CONSORCIO MT 2022 BOSA</t>
  </si>
  <si>
    <t>VELNEC S.A.</t>
  </si>
  <si>
    <t>CONSORCIO INTERVIAS CD</t>
  </si>
  <si>
    <t>CONSORCIO GBM VIAS</t>
  </si>
  <si>
    <t>CONSORCIO JGL</t>
  </si>
  <si>
    <t>PIV Ingenieria S.A.S.</t>
  </si>
  <si>
    <t>CONSORCIO CMP BOSA</t>
  </si>
  <si>
    <t>INGENIEROS CONSULTORES Y CONSTRUCTORES ARG S A S</t>
  </si>
  <si>
    <t>INGENIEROS CIVILES ESPECIALISTAS S.A.S.</t>
  </si>
  <si>
    <t>CONSORCIO SG</t>
  </si>
  <si>
    <t>Estructurador Colombia SAS</t>
  </si>
  <si>
    <t>SALGADO MELÉNDEZ Y ASOCIADOS INGENIEROS CONSULTORES S.A.S.</t>
  </si>
  <si>
    <t>INGEOCILCON S.A.S.</t>
  </si>
  <si>
    <t>GNG SERVICIOS DE INGENIERIA S.A.S.</t>
  </si>
  <si>
    <t>Soluciones para la Ingeniería S.A.S</t>
  </si>
  <si>
    <t>CONSORCIO VIAL BOGOTA</t>
  </si>
  <si>
    <t>GEOTECNIA Y CIMIENTOS INGEOCIM S.A.S.</t>
  </si>
  <si>
    <t>COPEBA S.A.S</t>
  </si>
  <si>
    <t>CONSORCIO SAN JUAN BOSA 4</t>
  </si>
  <si>
    <t>CODIPRO INGENIERIA Y ARQUITECTURA LTDA CONSTRUCCIONES DISEÑOS Y PROYECTOS</t>
  </si>
  <si>
    <t>CONSULTORES DONOVAN SAS</t>
  </si>
  <si>
    <t>MAB INGENIERIA DE VALOR S.A.</t>
  </si>
  <si>
    <t>CONSORCIO GIS BOSA</t>
  </si>
  <si>
    <t>RAFAEL JAVIER GUISA RUEDA</t>
  </si>
  <si>
    <t>CONSORCIO INTERMALLAVIAL BOSA</t>
  </si>
  <si>
    <t>Consorcio RP BOSA</t>
  </si>
  <si>
    <t>CONSORCIO OPH-CAP 2022</t>
  </si>
  <si>
    <t>ARQING CONSULTORIA Y CONSTRUCCIONES SAS</t>
  </si>
  <si>
    <t>HERNAN ALONSO VELASQUEZ CABEZA</t>
  </si>
  <si>
    <t>CONSORCIO INTERSPACIOS BOSA</t>
  </si>
  <si>
    <t>UT INTERVENTORIA BOSA 2022</t>
  </si>
  <si>
    <t>PROYECTISTAS DE COLOMBIA &amp; CIA SAS</t>
  </si>
  <si>
    <t>COMPAÑIA DE INTERVENTORIAS Y CONSULTORIAS DE LA COSTA SAS</t>
  </si>
  <si>
    <t>CONSORCIO INTERBOSA 2022</t>
  </si>
  <si>
    <t>CONSORCIO ALMA-GI</t>
  </si>
  <si>
    <t>HABILITADO</t>
  </si>
  <si>
    <t>WILMER JUNIOR GOMEZ BRITO</t>
  </si>
  <si>
    <t xml:space="preserve">COINZA ING SAS </t>
  </si>
  <si>
    <t>CONSORCIO BOSA INFRA VIAL</t>
  </si>
  <si>
    <t>CS BOSA JI 004</t>
  </si>
  <si>
    <t>ELSA MARIA RUEDA LANDINEZ INGENIERIA SAS</t>
  </si>
  <si>
    <t xml:space="preserve">CONSORCIO INTERBOGOTA B&amp;B </t>
  </si>
  <si>
    <t xml:space="preserve">INTERVIAL BOGOTA </t>
  </si>
  <si>
    <t>CONSORCIO INTERCAPITAL</t>
  </si>
  <si>
    <t xml:space="preserve">PROYECTISTAS ASOCIADOS SAS </t>
  </si>
  <si>
    <t xml:space="preserve">ESTUDIOS TECNICOS Y CONSTRUCCIONES SAS </t>
  </si>
  <si>
    <t>CONSORCIO CG 2021</t>
  </si>
  <si>
    <t xml:space="preserve">CONSORCIO VIAL BOSA </t>
  </si>
  <si>
    <t>R &amp; M CONSTRUCCIONES E INTERVENTORIAS S A S</t>
  </si>
  <si>
    <t>CONSORCIO POSSO INTERVIALES</t>
  </si>
  <si>
    <t>CONSORCIO EPSILON CAPITAL</t>
  </si>
  <si>
    <t>MIRS LATINOAMERICA S A S</t>
  </si>
  <si>
    <t>TECNOLOGIA DE NUEVAS MEDICIONES COLOMBIA S A S</t>
  </si>
  <si>
    <t>CONSORCIO VIAS BOSA</t>
  </si>
  <si>
    <t>CONSORCIO VYO 2022</t>
  </si>
  <si>
    <t xml:space="preserve">CUMPLE </t>
  </si>
  <si>
    <t>D&amp;B INGENIEROS CIVILES S.A.S.</t>
  </si>
  <si>
    <t>CONSORCIO INTERTRONCAL 2022</t>
  </si>
  <si>
    <t>HMV SERVICIOS S.A.S.</t>
  </si>
  <si>
    <t>CONSORCIO MALLA VIAL 2022</t>
  </si>
  <si>
    <t>CONSORCIO INCOL-ALEPH</t>
  </si>
  <si>
    <t>CONSULTORES DEL OCCIDENTE SAS</t>
  </si>
  <si>
    <t>CONSORCIO BOSA</t>
  </si>
  <si>
    <t>CONSORCIO KALROY BOSA 04</t>
  </si>
  <si>
    <t>UNIÓN TEMPORAL-RUTAS BOSA</t>
  </si>
  <si>
    <t>CONSORCIO AV</t>
  </si>
  <si>
    <t>CONSORCIO INGEVIAL</t>
  </si>
  <si>
    <t>CONSORCIO INTERVENTORIA BOSA</t>
  </si>
  <si>
    <t>CONSORCIO ING VIAL</t>
  </si>
  <si>
    <t>CONSORCIO INTERVENTORES</t>
  </si>
  <si>
    <t>INGECON SAS</t>
  </si>
  <si>
    <t>INTERVENTORIA Y CONSTRUCIVILES SAS</t>
  </si>
  <si>
    <t>CONSORCIO INTERVIAS BOSA -22</t>
  </si>
  <si>
    <t>AYM CONSULTORIA SAS</t>
  </si>
  <si>
    <t>CONSORCIO NLA 2022</t>
  </si>
  <si>
    <t>CONSORCIO URBANO</t>
  </si>
  <si>
    <t>CONSORCIO INTERVIAL AB 004</t>
  </si>
  <si>
    <t>CONSORCIO CONEXION VIAL BOSA</t>
  </si>
  <si>
    <t>CONSORCIO INT. GQQI</t>
  </si>
  <si>
    <t xml:space="preserve">91.DAM SOLUCIONES E INGENIERIA </t>
  </si>
  <si>
    <t>DPC INGENIEROS S.A.S</t>
  </si>
  <si>
    <t>INTERBOSA S.A.S</t>
  </si>
  <si>
    <t>CELQO S.A.S.</t>
  </si>
  <si>
    <t>CIVILE AMC-INTERVENTORÍAS</t>
  </si>
  <si>
    <t>INTERSA S.A.</t>
  </si>
  <si>
    <t>Original firmado</t>
  </si>
  <si>
    <t>Diana Carolina Rua Rangel</t>
  </si>
  <si>
    <t>Jorge Andres Tamayo Castañeda</t>
  </si>
  <si>
    <t>Evaluador Jurídico</t>
  </si>
  <si>
    <t>Diana Alejandra  Delgado Valencia</t>
  </si>
  <si>
    <t>Octavio Enrique Bonett Lázaro</t>
  </si>
  <si>
    <t xml:space="preserve">Evaludor Juridico </t>
  </si>
  <si>
    <t>Irma Amparo González</t>
  </si>
  <si>
    <t>Edwar Alberto Moreno Arbelaez</t>
  </si>
  <si>
    <t>Cristian Leandro Cortes Guarnizo</t>
  </si>
  <si>
    <t>Maria Carolina Cardenas Ramos</t>
  </si>
  <si>
    <t>Stefanía Durán Pérez</t>
  </si>
  <si>
    <t>ABOGADO</t>
  </si>
  <si>
    <t>PERSONA JURÍDICA</t>
  </si>
  <si>
    <t>IDENTIFICACIÓN DEL PROCESO</t>
  </si>
  <si>
    <t>FDLBOSACM-004-2022 (71937)</t>
  </si>
  <si>
    <t>PERSONA NATURAL</t>
  </si>
  <si>
    <t>Objeto</t>
  </si>
  <si>
    <t>CONSORCIO</t>
  </si>
  <si>
    <t>Fecha de Entrega de Propuesta</t>
  </si>
  <si>
    <t>UNIÓN TEMPORAL</t>
  </si>
  <si>
    <t>PRESUPUESTO OFICIAL</t>
  </si>
  <si>
    <t>Valor Presupuesto Oficial</t>
  </si>
  <si>
    <t>DATOS DEL OFERENTE</t>
  </si>
  <si>
    <t>Calidad del oferente</t>
  </si>
  <si>
    <t>Nombre del Oferente</t>
  </si>
  <si>
    <t xml:space="preserve">Documento de Identificación </t>
  </si>
  <si>
    <t>804012755-0</t>
  </si>
  <si>
    <t>Nombre de integrante 1 del proponente plural Consorcio o Unión Temporal (si aplica)</t>
  </si>
  <si>
    <t>NO APLICA</t>
  </si>
  <si>
    <t>NIT</t>
  </si>
  <si>
    <t>Porcentaje de participación</t>
  </si>
  <si>
    <t>Nombre de integrante 2 del proponente plural Consorcio o Unión Temporal (si aplica)</t>
  </si>
  <si>
    <t>Nombre de integrante 3 del proponente plural Consorcio o Unión Temporal (si aplica)</t>
  </si>
  <si>
    <t>VERIFICACIÓN DE DOCUMENTOS</t>
  </si>
  <si>
    <t>CARTA DE PRESENTACIÓN DE LA PROPUESTA</t>
  </si>
  <si>
    <t>DESCRIPCIÓN</t>
  </si>
  <si>
    <t>ANEXA SI / NO</t>
  </si>
  <si>
    <t>ARCHIVO</t>
  </si>
  <si>
    <t>VERIFICACIÓN</t>
  </si>
  <si>
    <t>De acuerdo con el formato del Pliego de Condiciones</t>
  </si>
  <si>
    <t>SI</t>
  </si>
  <si>
    <t>1. Formato 1- Carta de presentacion de la oferta.pdf</t>
  </si>
  <si>
    <t xml:space="preserve">Suscrita por el Representante Legal </t>
  </si>
  <si>
    <t>El proponente declara en la Carta de Presentación de la propuesta, bajo gravedad de juramento, que no se encuentra incurso en inhabilidades e incompatibilidades.</t>
  </si>
  <si>
    <t>Suscrita por el avalista  i ingeniero</t>
  </si>
  <si>
    <t>si</t>
  </si>
  <si>
    <t>APODERADOS</t>
  </si>
  <si>
    <t>ANEXA SI / NO / NO APLICA</t>
  </si>
  <si>
    <t>Presentación de oferta a través de apoderado (si aplica).</t>
  </si>
  <si>
    <t>N/A</t>
  </si>
  <si>
    <t xml:space="preserve"> Cuenta con poder amplio para presentar oferta</t>
  </si>
  <si>
    <t>GARANTIA DE SERIEDAD DE LA PROPUESTA</t>
  </si>
  <si>
    <t>No. póliza</t>
  </si>
  <si>
    <t>56-44-101002797</t>
  </si>
  <si>
    <t>Vigencia inicio póliza</t>
  </si>
  <si>
    <t>Vigencia terminación póliza</t>
  </si>
  <si>
    <t>Valor asegurado</t>
  </si>
  <si>
    <t>Validación de la póliza por la Compañía de Seguros</t>
  </si>
  <si>
    <t>VALIDADA</t>
  </si>
  <si>
    <t>La garantía indica que se ampara el proceso de contratación al cual se presenta oferta y contiene el número del proceso y el objeto respectivo.</t>
  </si>
  <si>
    <t>Garantía de Seriedad de la Oferta_1.pdf</t>
  </si>
  <si>
    <t>Los datos del FONDO DE DESARROLLO LOCAL DE BOSA(Nit, dirección) se encuentran ajustados.</t>
  </si>
  <si>
    <t>La garantía está constituida a nombre del proponente. Para los Proponentes Plurales: la Garantía deberá ser otorgada por todos los integrantes del Proponente Plural, para lo cual se deberá relacionar claramente los integrantes, su identificación y porcentaje de participación, quienes para todos los efectos serán los otorgantes de la misma.</t>
  </si>
  <si>
    <t>Póliza suscrita por el representante legal del proponente</t>
  </si>
  <si>
    <t>La garantía cumple con lo establecido CIRCULAR CONJUNTA 001 DEL 20 DE AGOSTO DE 2021 de la Superintendencia Financiera de Colombia</t>
  </si>
  <si>
    <t>CERTIFICADO DE EXISTENCIA Y REPRESENTACIÓN LEGAL  Y/O MATRICULA MERCANTIL</t>
  </si>
  <si>
    <t>Fecha de expedición Certificado y/o Matrícula del proponente singular</t>
  </si>
  <si>
    <t>Fecha de expedición Certificado y/o Matrícula del integrante 1 proponente plural (si aplica)</t>
  </si>
  <si>
    <t>Fecha de expedición Certificado y/o Matrícula del integrante 2 proponente plural (si aplica)</t>
  </si>
  <si>
    <t>Fecha de expedición Certificado y/o Matrícula del integrante 3 proponente plural (si aplica)</t>
  </si>
  <si>
    <t>ANEXA SI / NO /NO APLICA</t>
  </si>
  <si>
    <t>Anexa</t>
  </si>
  <si>
    <t>Certificado de Existencia y Representación Legal_1.pdf</t>
  </si>
  <si>
    <t>El objeto social del proponente debe permitir la actividad, gestión y operación que se solicita en el proceso de selección y en el contrato que de ella se derive.</t>
  </si>
  <si>
    <t>El representante legal está plenamente facultado para presentar la propuesta y para comprometer la entidad hasta por el valor de la propuesta o del presupuesto oficial o aporta El documento de autorización deberá presentarse debidamente suscrito y expedido con anterioridad a la presentación de la propuesta.</t>
  </si>
  <si>
    <t>Cada uno de los integrantes del proponente plural  presenta certificado de existencia y representación legal y cumple con los requisitos señalados en el Pliego de Condiciones</t>
  </si>
  <si>
    <t xml:space="preserve">PROPUESTAS CONJUNTAS </t>
  </si>
  <si>
    <t>Presenta documento consorcial o de constitución de la unión temporal en el que se consignen los acuerdos y la información requerida</t>
  </si>
  <si>
    <t>Indica el tipo de asociación de que se trata: Consorcio o Unión Temporal</t>
  </si>
  <si>
    <t>Si se trata de Unión Temporal, sus miembros señalan en la Propuesta la extensión (actividades y porcentaje) de su participación en la misma y en su ejecución.</t>
  </si>
  <si>
    <t>Indicar la duración del consorcio o de la unión temporal, la cual no debe ser inferior al plazo de ejecución del contrato objeto del presente proceso y un (1) año más, contado a partir del cierre del presente proceso de selección.</t>
  </si>
  <si>
    <t>Acredita la existencia, representación legal y capacidad legal y capacidad jurídica de las personas jurídicas consorciadas o asociadas en unión temporal, y la capacidad de sus representantes para la constitución del consorcio o unión temporal, así como de la propuesta para la presentación, celebración y ejecución del contrato</t>
  </si>
  <si>
    <t>Designa un representante que deberá estar facultado para actuar en nombre y representación del Consorcio o Unión Temporal. Igualmente designa un suplente que lo reemplace en los casos de ausencia temporal o definitiva</t>
  </si>
  <si>
    <t>DOCUMENTO DE IDENTIDAD DEL REPRESENTANTE LEGAL</t>
  </si>
  <si>
    <t>Cédula Cristian Rangel.pdf</t>
  </si>
  <si>
    <t xml:space="preserve">CERTIFICACIÓN DE PAGOS DE SEGURIDAD SOCIAL Y APORTES PARAFISCALES </t>
  </si>
  <si>
    <t>Cumplimiento de las Obligaciones de Seguridad Social y Aportes Parafiscales.pdf</t>
  </si>
  <si>
    <t>Acredita el pago de las obligaciones con el Sistema de Seguridad Social Integral (salud, riesgos profesionales y pensiones) y aportes parafiscales (Cajas de Compensación Familiar, Instituto Colombiano de Bienestar Familiar – ICBF y Servicio Nacional de Aprendizaje – SENA), de los seis (6) meses anteriores a la presentación de la propuesta</t>
  </si>
  <si>
    <t>Suscrita por Representante Legal o Revisor Fiscal o contador según corresponda</t>
  </si>
  <si>
    <t>REGISTRO UNICO DE PROPONENTES (RUP)</t>
  </si>
  <si>
    <t>Fecha de expedición RUP del proponente singular</t>
  </si>
  <si>
    <t>Fecha de expedición RUP del integrante 1 proponente plural (si aplica)</t>
  </si>
  <si>
    <t>Fecha de expedición RUP del integrante 2 proponente plural (si aplica)</t>
  </si>
  <si>
    <t>Fecha de expedición RUP del integrante 3 proponente plural (si aplica)</t>
  </si>
  <si>
    <t>Anexar</t>
  </si>
  <si>
    <t>Rup SITELSA S.A.S..pdf</t>
  </si>
  <si>
    <t>Conforme lo establecido en el artículo 6 de la Ley 1150 de 2007, modificado por el artículo 221 del Decreto – Ley 019 de 2012 y lo señalado en el artículo 2.2.1.1.1.5.1 del Decreto 1082 de 2015, el proponente cumple con el deber de mantener actualizada la información que obra en el Registro Único de Proponentes.</t>
  </si>
  <si>
    <t>VERIFICACIÓN DE NO INCLUSIÓN EN EL BOLETÍN DE RESPONSABLES FISCALES - CGR</t>
  </si>
  <si>
    <t>REPORTADO  SI / NO</t>
  </si>
  <si>
    <t>No. Verificación</t>
  </si>
  <si>
    <t>NO</t>
  </si>
  <si>
    <t>No Verificacion</t>
  </si>
  <si>
    <t>91159501220530100000-804012755220530180235</t>
  </si>
  <si>
    <t>Consulta Página WEB - No debe Estar Reportado</t>
  </si>
  <si>
    <t>PAGINA WEB</t>
  </si>
  <si>
    <t>VERIFICACIÓN DEL CERTIFICADO DE ANTECEDENTES DISCIPLINARIOS - PGN</t>
  </si>
  <si>
    <t>195635176; 195635941</t>
  </si>
  <si>
    <t>197703591-</t>
  </si>
  <si>
    <t>Consulta Página WEB - No debe registrar antecedentes</t>
  </si>
  <si>
    <t>VERIFICACIÓN DEL CERTIFICADO DE ANTECEDENTES DISCIPLINARIOS – Personería de Bogotá D.C.</t>
  </si>
  <si>
    <t>CERTIFICADO DE ANTECEDENTES JUDICIALES VIGENTE, EXPEDIDO POR LA POLICÍA NACIONAL</t>
  </si>
  <si>
    <t xml:space="preserve">Consulta Página WEB </t>
  </si>
  <si>
    <t>REGISTRO NACIONAL DE MEDIDAS CORRECTIVAS</t>
  </si>
  <si>
    <t>REPORTA SI / NO</t>
  </si>
  <si>
    <t>FORMATO DECLARACIÓN DE ACTIVIDADES LEGALES</t>
  </si>
  <si>
    <t>Formato Declaración de Actividades Legales.pdf</t>
  </si>
  <si>
    <t>Suscrito por el proponente persona natural, el representante legal para personas jurídicas, la persona designada para representarlo en caso de consorcio o unión temporal, o el apoderado debidamente constituido.</t>
  </si>
  <si>
    <t>FORMATO COMPROMISO DE TRANSPARENCIA</t>
  </si>
  <si>
    <t>Anexo 4 - Pacto de Transparencia.pdf</t>
  </si>
  <si>
    <t>FORMATO COMPROMISO ANTICORRUPCION</t>
  </si>
  <si>
    <t>COMPROMISO ANTICORRUPCIÓN</t>
  </si>
  <si>
    <t>FORMATO PACTO DE PROBIDAD</t>
  </si>
  <si>
    <t>Pacto de Probidad.pdf</t>
  </si>
  <si>
    <t>OBSERVACIONES:</t>
  </si>
  <si>
    <t xml:space="preserve">El oferente CUMPLE JURÍDICAMENTE .
</t>
  </si>
  <si>
    <t>Comité de Verificacion Requisitos Habilitantes de carácter juridico</t>
  </si>
  <si>
    <t xml:space="preserve">FECHA VERIFICACIÓN: 21 DE JUNIO DE 2022  </t>
  </si>
  <si>
    <t>PROES INGENIERÍA S.A.S.</t>
  </si>
  <si>
    <t>901.286.572-7</t>
  </si>
  <si>
    <t>3337881–0</t>
  </si>
  <si>
    <t>8.1. Garantía de seriedad de la oferta_1.pdf</t>
  </si>
  <si>
    <t>3.3.2.I. Certificado de existencia y representación legal_1.pdf</t>
  </si>
  <si>
    <t>3.3.2.II. Documento de identificación del representante.pdf</t>
  </si>
  <si>
    <t>3.4. Pagos de seguridad social y aportes legales - Formato 5.pdf</t>
  </si>
  <si>
    <t>3.7.1. Registro Unico de Proponentes.pdf</t>
  </si>
  <si>
    <t>74180505220523100000-901286572220531091925</t>
  </si>
  <si>
    <t>12.9. Declaración de actividades legales.pdf</t>
  </si>
  <si>
    <t xml:space="preserve">El oferente CUMPLE JURÍDICAMENTE.                                                                                                                                                                                                                                                                                                                                           El proponente no adjunta Anexo 4 – Pacto de Transparencia, sin embargo conforme lo indica el pliego de condiciones "La carta de presentación debe suscribirse. Con la firma de este documento se entiende que el proponente conoce y acepta las obligaciones del Anexo 4 – Pacto de Transparencia y, por lo tanto, no será necesaria la entrega de este documento al momento de presentar la oferta", el proponente cumple para este requisito. 
</t>
  </si>
  <si>
    <t>CB INGENIEROS S.A.S</t>
  </si>
  <si>
    <t>860.509.943-7</t>
  </si>
  <si>
    <t>1.Formato 1- Carta de presentacion de la oferta_2.pdf</t>
  </si>
  <si>
    <t>11.Po'liza Bosa 004.pdf</t>
  </si>
  <si>
    <t>18.Certificado de existencia y representacio'n legal.pdf</t>
  </si>
  <si>
    <t>16.Cedula RL.pdf</t>
  </si>
  <si>
    <t>8.Formato 5- Pago de seguridad social y aportes legales_2.pdf</t>
  </si>
  <si>
    <t>25.Registro Unico de Proponentes.pdf</t>
  </si>
  <si>
    <t>80091975220602100651-8605099437</t>
  </si>
  <si>
    <t>197711277-197711445</t>
  </si>
  <si>
    <t>20.FORMATO DECLARACION DE ACTIVIDADES LEGALES.pdf</t>
  </si>
  <si>
    <t>26.Anexo 4- Pacto de Transparencia CCE-EICP-IDI-25_2.pdf</t>
  </si>
  <si>
    <t>23.FORMATO PACTO DE PROBIDAD.pdf</t>
  </si>
  <si>
    <t xml:space="preserve">El oferente CUMPLE JURÍDICAMENTE.                                                                                                                                                                                                                                                                                                                                           
</t>
  </si>
  <si>
    <t>JASEN CONSULTORES</t>
  </si>
  <si>
    <t>830.087.225-5</t>
  </si>
  <si>
    <t>CARTA DE PRESENTACION.pdf</t>
  </si>
  <si>
    <t>21-44-101383437</t>
  </si>
  <si>
    <t>$80,005,362.00</t>
  </si>
  <si>
    <t>POLIZA_1.pdf</t>
  </si>
  <si>
    <t>camara jasen 24-may-22_1.pdf</t>
  </si>
  <si>
    <t>DOCUMENTOS NATHALIE 2022.pdf</t>
  </si>
  <si>
    <t>PARAFISCALES.pdf</t>
  </si>
  <si>
    <t>rup jasen 24-may-22.pdf</t>
  </si>
  <si>
    <t>52476960220602111634-52476960220602111541</t>
  </si>
  <si>
    <t>ALLEGA DOCUMENTO</t>
  </si>
  <si>
    <t>TRANSPARENCIA.pdf</t>
  </si>
  <si>
    <t>El oferente CUMPLE JURÍDICAMENTE.                                                                                                                                                                                                                                                                                                                                                                                                                                                                                                                                    
1. Subsanó  FORMATO DECLARACIÓN DE ACTIVIDADES LEGALES. 
2. Subsanó FORMATO PACTO DE PROBIDAD.</t>
  </si>
  <si>
    <t>CONSORCIO BOSA SIGLO XXI</t>
  </si>
  <si>
    <t>INGENIERIA DE PROYECTOS S.A.S.</t>
  </si>
  <si>
    <t>CEDULA DE CIUDADANIA</t>
  </si>
  <si>
    <t>890.116.722 - 8</t>
  </si>
  <si>
    <t>INGECO INGENIERIA DE CONSTRUCCIONES S A S</t>
  </si>
  <si>
    <t>900.591.649-9</t>
  </si>
  <si>
    <t>1. CARTA DE PRESENTACION DE LA OFERTA</t>
  </si>
  <si>
    <t>Suscrita por ingeniero o avalista</t>
  </si>
  <si>
    <t>CSC-100021489</t>
  </si>
  <si>
    <t>80,005,361.50</t>
  </si>
  <si>
    <t>6. GARANTIA DE SERIEDAD_1</t>
  </si>
  <si>
    <t>ALLEGO SUBSANACION</t>
  </si>
  <si>
    <t>2. EXISTENCIA Y REPRESENTACION LEGAL_1</t>
  </si>
  <si>
    <t>13. CONFORMACION DE PROPONENTES PLURALES</t>
  </si>
  <si>
    <t>11. CÉDULA DE CIUDADANIA</t>
  </si>
  <si>
    <t>3. SEGURIDAD SOCIAL</t>
  </si>
  <si>
    <t>20. RUP</t>
  </si>
  <si>
    <t>72180533220602123330-72192843220602123501</t>
  </si>
  <si>
    <t>195591063; 195591310; 195591569; 195591913</t>
  </si>
  <si>
    <t>197731953-197732233</t>
  </si>
  <si>
    <t>6416369; 6416372</t>
  </si>
  <si>
    <t>6637549-6637570</t>
  </si>
  <si>
    <t>79157676; 31422433</t>
  </si>
  <si>
    <t>72180533-</t>
  </si>
  <si>
    <t>32402852; 32402905</t>
  </si>
  <si>
    <t>34372413 - 34372530</t>
  </si>
  <si>
    <t>14. FORMATO ACTIVIDADES LEGALES</t>
  </si>
  <si>
    <t>Anexo 4- Pacto de Transparencia CCE-EICP-IDI-25</t>
  </si>
  <si>
    <t>NO ADJUNTA DOCUMENTO</t>
  </si>
  <si>
    <t>17. PACTO PROBIDAD</t>
  </si>
  <si>
    <t xml:space="preserve">El oferente CUMPLE JURÍDICAMENTE.
1. Subsanó la direccion plasmada en la poliza de seriedad de la oferta del Fondo de Desarrollo Local de Bosa, 
</t>
  </si>
  <si>
    <t>CONSORCIO ODESSA.</t>
  </si>
  <si>
    <t>CGR S.A.S.</t>
  </si>
  <si>
    <t>830.076.603-9</t>
  </si>
  <si>
    <t>CGR INGENIEROS &amp; ARQUITECTOS S.A.S.</t>
  </si>
  <si>
    <t>900.804.544-0</t>
  </si>
  <si>
    <t>Formato 1- Carta de presentación de la oferta  004.pdf</t>
  </si>
  <si>
    <t>65-44-101211855</t>
  </si>
  <si>
    <t>Certificado de Existencia.pdf</t>
  </si>
  <si>
    <t>Formato 2 - Conformacion de proponente plural - Bosa 004.pdf</t>
  </si>
  <si>
    <t>Cedula de Ciudadania_1.pdf</t>
  </si>
  <si>
    <t>Formato 5- Pago de seguridad social y aportes legales.pdf</t>
  </si>
  <si>
    <t>RUP</t>
  </si>
  <si>
    <t>79296441220603074620-244814220603074730</t>
  </si>
  <si>
    <t>197796438-197796499</t>
  </si>
  <si>
    <t>6642924-6642933</t>
  </si>
  <si>
    <t>244814-79296441</t>
  </si>
  <si>
    <t xml:space="preserve">34415277-34415340 </t>
  </si>
  <si>
    <t>FORMATO DECLARACION DE ACTIVIDADES LEGALES_1.pdf</t>
  </si>
  <si>
    <t>Anexo 4- Pacto de Transparencia 004.pdf</t>
  </si>
  <si>
    <t>FORMATO PACTO DE PROBIDAD.pdf</t>
  </si>
  <si>
    <t xml:space="preserve">El oferente CUMPLE JURÍDICAMENTE.
</t>
  </si>
  <si>
    <t>CONSORCIO
GMC</t>
  </si>
  <si>
    <t xml:space="preserve">GRUPO METRO COLOMBIA S.A.S
</t>
  </si>
  <si>
    <t>830.010.109-8</t>
  </si>
  <si>
    <t xml:space="preserve">OSCAR ALFREDO MONTOYA CASTRO
</t>
  </si>
  <si>
    <t>79.383.524-8</t>
  </si>
  <si>
    <t>HABILITANTES .FORMATO 1 GMC.pdf</t>
  </si>
  <si>
    <t>33-44-101226541</t>
  </si>
  <si>
    <t>HABILITANTES - POLIZA 101226541.pdf</t>
  </si>
  <si>
    <t>NO PRESNETA</t>
  </si>
  <si>
    <t>EXISTENCIA GMC 20220516_1.pdf</t>
  </si>
  <si>
    <t>HABILITANTES-FORMATO 2 GMC.pdf</t>
  </si>
  <si>
    <t>CÉDULA RL GMC.pdf</t>
  </si>
  <si>
    <t>HABILITANTES-FORMATO 5 GMC.pdf</t>
  </si>
  <si>
    <t>79383524220603083852-52851870220603083940</t>
  </si>
  <si>
    <t>197799818-197799928</t>
  </si>
  <si>
    <t>6643531-6643537</t>
  </si>
  <si>
    <t>52851870-79383524</t>
  </si>
  <si>
    <t>34420027-34420176</t>
  </si>
  <si>
    <t>HABILITANTES-FORMATO DECLARACION DE ACTIVIDADES LEGALES.pdf</t>
  </si>
  <si>
    <t xml:space="preserve">NO APLICA </t>
  </si>
  <si>
    <t>HABILITANTES-FORMATO PACTO DE PROBIDAD.pdf</t>
  </si>
  <si>
    <t xml:space="preserve">El oferente CUMPLE JURÍDICAMENTE.                                                                                                                                                                                         
1. El proponente no adjunta Anexo 4 – Pacto de Transparencia, sin embargo conforme lo indica el pliego de condiciones "La carta de presentación debe suscribirse. Con la firma de este documento se entiende que el proponente conoce y acepta las obligaciones del Anexo 4 – Pacto de Transparencia y, por lo tanto, no será necesaria la entrega de este documento al momento de presentar la oferta", el proponente cumple para este requisito. 
</t>
  </si>
  <si>
    <t xml:space="preserve">CONSULTORES INTERVENTORES COLOMBIANOS SAS </t>
  </si>
  <si>
    <t>900.378.119-5</t>
  </si>
  <si>
    <t>1. Formato 1- Carta de presentacion de la oferta CONCIC SAS.pdf</t>
  </si>
  <si>
    <t>15-44-101262577</t>
  </si>
  <si>
    <t>4. Existencia-CONCIC.pdf</t>
  </si>
  <si>
    <t>16. Cédula de FARIEL MORALES.pdf</t>
  </si>
  <si>
    <t>8. Formato 5- Pago de seguridad social y aportes legales CONCIC.pdf</t>
  </si>
  <si>
    <t>25. RUP-CONCIC.pdf</t>
  </si>
  <si>
    <t>85472644220603091549-</t>
  </si>
  <si>
    <t>20. FORMATO DECLARACION DE ACTIVIDADES LEGALES.pdf</t>
  </si>
  <si>
    <t>23. FORMATO PACTO DE PROBIDAD.pdf</t>
  </si>
  <si>
    <t xml:space="preserve">El oferente CUMPLE JURÍDICAMENTE.                                                                                                                                                                                                                                                                                                                                                                                                                                                                                                                                        
1.Subsana copia de la tarjeta profesional, del ingeniero avalista.                                                                                                                                                                                                                                                                         2. El proponente no adjunta Anexo 4 – Pacto de Transparencia, sin embargo conforme lo indica el pliego de condiciones "La carta de presentación debe suscribirse. Con la firma de este documento se entiende que el proponente conoce y acepta las obligaciones del Anexo 4 – Pacto de Transparencia y, por lo tanto, no será necesaria la entrega de este documento al momento de presentar la oferta", el proponente cumple para este requisito. </t>
  </si>
  <si>
    <t>CONSORCIO GAB BOGOTA</t>
  </si>
  <si>
    <t>GERMAN ANTONIO BALLESTAS BERDEJO</t>
  </si>
  <si>
    <t>GAB INGENIERIA SAS</t>
  </si>
  <si>
    <t>Formato 1- Carta de presentacion de la oferta CCE-EICP-FM-61.pdf</t>
  </si>
  <si>
    <t>11-44-101186663</t>
  </si>
  <si>
    <t>GARANTIA DE SERIEDAD DE LA OFERTA_1.pdf</t>
  </si>
  <si>
    <t>NO PRESENTO</t>
  </si>
  <si>
    <t>No anexa</t>
  </si>
  <si>
    <t>Formato 2 - Conformacion de proponente plural.pdf</t>
  </si>
  <si>
    <t>cédulas.rar</t>
  </si>
  <si>
    <t>RUP GERMAN BALLESTAS Y GAB100522.pdf</t>
  </si>
  <si>
    <t>Anexo 4- Pacto de Transparencia CCE-EICP-IDI-25.pdf</t>
  </si>
  <si>
    <t xml:space="preserve">El oferente CUMPLE JURÍDICAMENTE.                                                                                         
1. Se aclara que en el informe evaluativo preliminar se estableció: "allegar copía de la camara de comercio del integrante GERMAN  ANTONIO  BALLESTAS  BERDEJO"; sin perjuicio de lo anterior, según el Pliego de Condiciones, las personas naturales no  están  obligados  a  matricularse  ante la  cámara de comercio debido a que no desarrolla de manera habitual o profesional ninguna de las actividades descritas en artículo 20 del código de comercio que considera mercantiles; en ese sentido, este cumple con las exigencias establecidas en el pliego tipo de condiciones definitivo que es aportar la Cédula de Ciudadanía.
</t>
  </si>
  <si>
    <t>CONSORCIO MT 2022 BOSA.</t>
  </si>
  <si>
    <t xml:space="preserve">INGENIERÍA MASTER S.A.S </t>
  </si>
  <si>
    <t>900.915.689 -6</t>
  </si>
  <si>
    <t>MT PROJECTS S.A.S</t>
  </si>
  <si>
    <t>901.272.031 -3</t>
  </si>
  <si>
    <t>Carta de Presentacion</t>
  </si>
  <si>
    <t>CSC-100021421</t>
  </si>
  <si>
    <t>Garantia de Seriedad de la Oferta_1  ALLEGA DOCUMENTO</t>
  </si>
  <si>
    <t>Certificado de Existencia y Representacion Legal_2</t>
  </si>
  <si>
    <t>Formato 2 - Conformacion de proponente plural - CCE-EICP-FM-62</t>
  </si>
  <si>
    <t>Cedula del Proponente</t>
  </si>
  <si>
    <t>Certificacion de Pagos de Seguridad Social y Aportes Legales ALLEGA DOCUMENTO</t>
  </si>
  <si>
    <t>ADJUNTA DOCUMENTO RUP</t>
  </si>
  <si>
    <t>72311243220604165824-52422272220604170444</t>
  </si>
  <si>
    <t>197887609-197887634</t>
  </si>
  <si>
    <t>6652319-6652321</t>
  </si>
  <si>
    <t>72311243-52422272</t>
  </si>
  <si>
    <t>34509046-34509094</t>
  </si>
  <si>
    <t xml:space="preserve">El oferente CUMPLE JURÍDICAMENTE.                                                                                           
1. Aclaró la direccion del asegurado Fondo de Desarrollo Local de Bosa, establecida en la poliza de la seriedad de la oferta.                                                                                                   2.Subsanó la acreditacion de los parafiscales del integrante INGENIERÍA MASTER S.A.S, del consorcio, presenta el FORMATO 5 PAGOS DE SEGURIDAD SOCIAL Y APORTES LEGALES, con dos fechas 25 de mayo de 2022.                                                                                      
</t>
  </si>
  <si>
    <t>VELNEC S A</t>
  </si>
  <si>
    <t>800.028.455-1</t>
  </si>
  <si>
    <t>NB-100208620</t>
  </si>
  <si>
    <t>Garantia de Seriedad_</t>
  </si>
  <si>
    <t>2. Certificado de Existencia y Representación Legal.pdf</t>
  </si>
  <si>
    <t>16. C.C Sandra Valencia.pdf</t>
  </si>
  <si>
    <t>Pago de Seguridad Social y Aportes Legales</t>
  </si>
  <si>
    <t>DOCUMENTO</t>
  </si>
  <si>
    <t>6. Anexo 4- Pacto de Transparencia.pdf</t>
  </si>
  <si>
    <t>PACTO DE PROBIDAD</t>
  </si>
  <si>
    <t>DF CONSULTORIA S.A.S</t>
  </si>
  <si>
    <t>COMPAÑÍA DE PROYECTOS TÉCNICOS CPT S.A.</t>
  </si>
  <si>
    <t>7.Carta de presentacion_1</t>
  </si>
  <si>
    <t>21-44-101383071</t>
  </si>
  <si>
    <t>80,005,362</t>
  </si>
  <si>
    <t>Garantia de seriedad Bosa 004_1</t>
  </si>
  <si>
    <t>3. Formato-2-Conformacion-de-proponente-plural - firma</t>
  </si>
  <si>
    <t>4.Documentos representantes legales_1</t>
  </si>
  <si>
    <t>5.Formato 5- Pago de seguridad social y aportes legales 004_1</t>
  </si>
  <si>
    <t>2. RUP</t>
  </si>
  <si>
    <t>80412013220604180159-79554591220604180325</t>
  </si>
  <si>
    <t>197888977-197888993</t>
  </si>
  <si>
    <t>6652418-6652420</t>
  </si>
  <si>
    <t>79554591-80412013</t>
  </si>
  <si>
    <t xml:space="preserve">34510582- 34510597 </t>
  </si>
  <si>
    <t>FORMATO DECLARACION DE ACTIVIDADES LEGALES</t>
  </si>
  <si>
    <t>8. Anexo 4- Pacto de Transparencia INTERV_1</t>
  </si>
  <si>
    <t xml:space="preserve">El oferente CUMPLE JURÍDICAMENTE. .
1. Se aclara, la direccion del asegurado Fondo de Desarrollo Local de Bosa, establecida en la poliza de la seriedad de la oferta.                                                                                              2. Se ajusta, la acreditacion de los parafiscales del integrante INGENIERÍA MASTER S.A.S, del consorcio, presenta el FORMATO 5 PAGOS DE SEGURIDAD SOCIAL Y APORTES LEGALES, con 25-05-2022. </t>
  </si>
  <si>
    <t>B&amp;C S.A</t>
  </si>
  <si>
    <t>GRMM S.A.S.</t>
  </si>
  <si>
    <t>MSING SAS</t>
  </si>
  <si>
    <t>65-44-101211956</t>
  </si>
  <si>
    <t>80,005,361,50</t>
  </si>
  <si>
    <t>POLIZA N 101211956_2.pdf</t>
  </si>
  <si>
    <t xml:space="preserve"> Conformacion de proponente plural 004 GBM</t>
  </si>
  <si>
    <t>REPRESENTANTES LEGALES_1</t>
  </si>
  <si>
    <t>PARAFISCALES</t>
  </si>
  <si>
    <t>14221485220605165120-79799721220605165311-79939017220605165405</t>
  </si>
  <si>
    <t>197904987-197905022-197905045</t>
  </si>
  <si>
    <t>6653596-6653600-6653606</t>
  </si>
  <si>
    <t>79939017-14221485-79799721</t>
  </si>
  <si>
    <t>34528153-34528186-34528219</t>
  </si>
  <si>
    <t xml:space="preserve">El oferente CUMPLE JURÍDICAMENTE. 
1. Subsana firma de La poliza de la seriedad de la oferta                                                                                                                                                                                             
</t>
  </si>
  <si>
    <t>JOSE MANUEL GUARDO POLO</t>
  </si>
  <si>
    <t>JMELO INGENIERIA DE PROYECTOS S.A.S</t>
  </si>
  <si>
    <t>PROYECTOS &amp; CONSTRUCCIONES LUZIANA S.A.S</t>
  </si>
  <si>
    <t>Carta_Presentacion.pdf</t>
  </si>
  <si>
    <t>15-44-101262647</t>
  </si>
  <si>
    <t>Garantia_1.pdf</t>
  </si>
  <si>
    <t>Existencia_Consorciados_1.pdf</t>
  </si>
  <si>
    <t>Documento_Consorcial.pdf</t>
  </si>
  <si>
    <t>Doc_Representantes_Legales_1.pdf</t>
  </si>
  <si>
    <t>Parafiscales_Consorciados.pdf</t>
  </si>
  <si>
    <t>52214160220605181341-9063517220605181458-84084521220605181539</t>
  </si>
  <si>
    <t>197907392-197907429-197907447</t>
  </si>
  <si>
    <t>6653741-6653742-6653747</t>
  </si>
  <si>
    <t>52214160-9063517-84084521</t>
  </si>
  <si>
    <t>34529719-34529750- 34529768</t>
  </si>
  <si>
    <t>Actividades_Legales.pdf</t>
  </si>
  <si>
    <t>Pacto_Transparencia.pdf</t>
  </si>
  <si>
    <t>Pacto_Probidad.pdf</t>
  </si>
  <si>
    <t xml:space="preserve">El oferente CUMPLE JURÍDICAMENTE. 
</t>
  </si>
  <si>
    <t xml:space="preserve">PROYECTOS CONSTRUCCIONES CIVILES Y VIALES S.A.S
</t>
  </si>
  <si>
    <t xml:space="preserve">860.510.291-5
</t>
  </si>
  <si>
    <t>CARTA DE PRESENTACIÓN.zip- No. 497 AUTORIZACION LICITACION PARA FIRMA Y ENTREGA.pdf</t>
  </si>
  <si>
    <t>CBO-100013511</t>
  </si>
  <si>
    <t xml:space="preserve"> POL_85_10_100013511_0 PIV BOSA_unlocked signed.pdf</t>
  </si>
  <si>
    <t>5. CERTIFICADO DE EXISTENCIA 27 ABRIL DE 2022.pdf</t>
  </si>
  <si>
    <t>CEDULA _LISBETH LEDESMA LEON.pdf</t>
  </si>
  <si>
    <t>PARAFISCALES.zip</t>
  </si>
  <si>
    <t>6. RUP 11 MAYO 2022.pdf</t>
  </si>
  <si>
    <t xml:space="preserve">32790637220603100000- 8605102915220606210128
</t>
  </si>
  <si>
    <t>197847486-198001256</t>
  </si>
  <si>
    <t xml:space="preserve">6648674
</t>
  </si>
  <si>
    <t>34470267 </t>
  </si>
  <si>
    <t>FORMATO DECLARACION DE ACTIVIDADES LEGALES signed.pdf</t>
  </si>
  <si>
    <t xml:space="preserve"> Anexo 4- Pacto de Transparencia CCE-EICP-IDI-25.pdf</t>
  </si>
  <si>
    <t>FORMATO PACTO DE PROBIDAD signed.pdf</t>
  </si>
  <si>
    <t xml:space="preserve">El oferente  CUMPLE JURÍDICAMENTE 
</t>
  </si>
  <si>
    <t xml:space="preserve"> CONSORCIO CMP BOSA</t>
  </si>
  <si>
    <t>PROMACO INGENIERÍA S A S</t>
  </si>
  <si>
    <t>900.036.946-2</t>
  </si>
  <si>
    <t>MSC INGENIERIA S A S</t>
  </si>
  <si>
    <t>830.090.285-8</t>
  </si>
  <si>
    <t>CORTES LEIVA ASOCIADOS S A S</t>
  </si>
  <si>
    <t>900.859.890-0</t>
  </si>
  <si>
    <t>FORMATO 1 CARTA DE PRESENTACIÓN DE LA OFERTA.pdf</t>
  </si>
  <si>
    <t>Suscrita por el avalista  ingeniero</t>
  </si>
  <si>
    <t>POLIZA CONSORCIO CMP BOSA FIRMADA.pdf</t>
  </si>
  <si>
    <t>EXISTENCIA.zipf</t>
  </si>
  <si>
    <t>DOCUMENTO CONSORCIAL CONSORCIO CMP BOSA.pdf</t>
  </si>
  <si>
    <t xml:space="preserve"> COPIAS DE LAS CEDULAS.pdfFORMATO 1 CARTA DE PRESENTACIÓN DE LA OFERTA.pdf</t>
  </si>
  <si>
    <t>SEGURIDAD SOCIAL CMP BOSA.pdf</t>
  </si>
  <si>
    <t>RUP.zip</t>
  </si>
  <si>
    <t xml:space="preserve">9000369462220519195113-8300902858220519194921-76323916220519194537-9008598900220519194821-90085989002206062107169000369462220606210326-8300902858220606210601
</t>
  </si>
  <si>
    <t>196882057-196881915-196881848-198001439-198001496-198001567</t>
  </si>
  <si>
    <t>6547660-6547653-6547637</t>
  </si>
  <si>
    <t>76323916 -19486735 - 91523365</t>
  </si>
  <si>
    <t>34484474-34484497-34484506</t>
  </si>
  <si>
    <t>FORMATO DECLARACIÓN DE ACTIVIDADES LEGALES.pdf</t>
  </si>
  <si>
    <t xml:space="preserve"> ANEXO 4 PACTO DE TRANSPARENCIA.pdf</t>
  </si>
  <si>
    <t xml:space="preserve"> PACTO DE PROBIDAD.pdf</t>
  </si>
  <si>
    <t xml:space="preserve">El oferente NO CUMPLE JURÍDICAMENTE, toda vez que,
1. El proponente mediante mensaje plataforma Secop II ref. CO1.MSG.3771910 de fecha (6/14/2022 4:04:07 PM(UTC-05:00) Bogotá, Lima, Quito), aporta póliza de seriedad de la oferta donde ajusta la dirección del Fondo de Desarrollo Local de Bosa, no obstante, dicha subsanación la realiza fuera del termino concedido por la Entidad para realizar observaciones y/o subsanaciones en el proceso acuerdo al cronograma del mismo publicado en la plataforma Secop II.
Por lo anterior el proponente incurrió en la causal de rechazo de la propuesta,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del articulo 1.15 CAUSALES DE RECHAZO, de los Pliegos de Condiciones Definitivos del Proceso de Contratación No. FDLBOSACM-004-2022 (71937).
</t>
  </si>
  <si>
    <t>Formato 1- Carta de presentacion de la oferta.pdf</t>
  </si>
  <si>
    <t>21-44-101383097</t>
  </si>
  <si>
    <t>Garantia de Seriedad de la Oferta Alcaldia de Bosa CM 004 2022.pdf</t>
  </si>
  <si>
    <t>Documentos R. Legal ARG SAS.pdf</t>
  </si>
  <si>
    <t>RUP ARG SAS 25 04 2022.pdf</t>
  </si>
  <si>
    <t xml:space="preserve">52830053220603214547-8040127550220606211138
</t>
  </si>
  <si>
    <t>197855813-. 198001707</t>
  </si>
  <si>
    <t>34478130 </t>
  </si>
  <si>
    <t>FORMATO DECLARACION DE ACTIVIDADES LEGALES.pdf</t>
  </si>
  <si>
    <t>Anexo 4- Pacto de Transparencia.pdf</t>
  </si>
  <si>
    <r>
      <rPr>
        <b/>
        <sz val="11"/>
        <rFont val="Garamond"/>
        <family val="1"/>
      </rPr>
      <t>El oferente CUMPLE JURÍDICAMENTE</t>
    </r>
    <r>
      <rPr>
        <sz val="11"/>
        <rFont val="Garamond"/>
        <family val="1"/>
      </rPr>
      <t xml:space="preserve"> .
</t>
    </r>
  </si>
  <si>
    <t>802008390-3</t>
  </si>
  <si>
    <t>Carta de Presentacion-.rar</t>
  </si>
  <si>
    <t>85-44-101116086</t>
  </si>
  <si>
    <t>POLIZA-BOSA 04.pdf</t>
  </si>
  <si>
    <t>CERTIFICADO EXISTENCIA Y REP- ICE-Mayo 6-22.pdf</t>
  </si>
  <si>
    <t>6.- cedula carlos donado.pdf</t>
  </si>
  <si>
    <t>formato 5 - Pago S.S. y parafiscales-.pdf</t>
  </si>
  <si>
    <t>RUP-ICE-MAYO 17-22.pdf</t>
  </si>
  <si>
    <t>.8533690220603190402-8020083903220606211235</t>
  </si>
  <si>
    <t xml:space="preserve">197860304-198001773
</t>
  </si>
  <si>
    <t>FORMATO DECLARACION DE ACTIVIDADES LEGALES--.pdf</t>
  </si>
  <si>
    <t>FORMATO PACTO DE PROBIDAD-.pdf</t>
  </si>
  <si>
    <t>SESAC S.A.
ALVERA S.A.S</t>
  </si>
  <si>
    <t>800.064.761-3</t>
  </si>
  <si>
    <t>GESSI
ALVERA S.A.S</t>
  </si>
  <si>
    <t>900.356.506-8</t>
  </si>
  <si>
    <t xml:space="preserve"> 1. Carta de presentacion Bosa 004-2022.pdf</t>
  </si>
  <si>
    <t>.1544101262658</t>
  </si>
  <si>
    <t>14. Garantía de seriedad Alc. Bosa 004-2022.pdf</t>
  </si>
  <si>
    <t>16/05/2022 y 23/05/2022</t>
  </si>
  <si>
    <t>3. CCB.pdf</t>
  </si>
  <si>
    <t>6. Acuerdo consorcial Bosa 004-2022.pdf</t>
  </si>
  <si>
    <t>5. CC RL.pdf</t>
  </si>
  <si>
    <t>7. Cert. SS y parafiscales..pdf</t>
  </si>
  <si>
    <t>8. RUP..pdf</t>
  </si>
  <si>
    <t xml:space="preserve">79918321220603200509 - 79718288220603200548-8000647613220606211439 - 9003565068220606211725
</t>
  </si>
  <si>
    <t xml:space="preserve">197862159 - 197862214-198001858-198001986
</t>
  </si>
  <si>
    <t>6650070 - 6650072</t>
  </si>
  <si>
    <t>79918321 - 79718288</t>
  </si>
  <si>
    <t xml:space="preserve">34483272 - 34483296 </t>
  </si>
  <si>
    <t>Declaración actividades legales.pdf</t>
  </si>
  <si>
    <t>NO APORTA</t>
  </si>
  <si>
    <t>Pacto de probidad.pdf</t>
  </si>
  <si>
    <t xml:space="preserve">El oferente subsanó en termino y CUMPLE JURÍDICAMENTE,
</t>
  </si>
  <si>
    <t>900.330.875-8</t>
  </si>
  <si>
    <t>1. CARTA DE PRESENTACION OFERTA.pdf</t>
  </si>
  <si>
    <t>11-44-101186729</t>
  </si>
  <si>
    <t>80.005.361.50</t>
  </si>
  <si>
    <t>14.GARANTIA DE SERIEDAD OFERTA BOSA 004.pdf</t>
  </si>
  <si>
    <t>2. EXISTENCIA Y REPRESENTACION LEGAL.pdf</t>
  </si>
  <si>
    <t>CC MAURICIO GOMEZ CAICEDO.pdf</t>
  </si>
  <si>
    <t>4. CERTIFICACIÓN DE PAGOS DE SEGURIDAD SOCIAL ECOSAS.pdf</t>
  </si>
  <si>
    <t>5. REGISTRO UNICO DE PROPONENTES.pdf</t>
  </si>
  <si>
    <t xml:space="preserve">79150916220603210249- 9003308758220606211835
</t>
  </si>
  <si>
    <t>197863511-198002057</t>
  </si>
  <si>
    <t>34484548 </t>
  </si>
  <si>
    <t>El oferente subsanó en termino y  CUMPLE JURÍDICAMENTE</t>
  </si>
  <si>
    <t xml:space="preserve">SALGADO MELÉNDEZ Y ASOCIADOS INGENIEROS
 CONSULTORES S.A.S. </t>
  </si>
  <si>
    <t>2. Carta de Presentación.pdf</t>
  </si>
  <si>
    <t>21-44-101383065</t>
  </si>
  <si>
    <t>11. Poliza.pdf</t>
  </si>
  <si>
    <t xml:space="preserve"> 4. 13 DE MAYO CAMARA DE COMERCIO.pdf</t>
  </si>
  <si>
    <t>3. Documento de identificación RL.pdf</t>
  </si>
  <si>
    <t>5. Parafiscal.pdf</t>
  </si>
  <si>
    <t>6. RUP 18 DE MAYO.pdf</t>
  </si>
  <si>
    <t xml:space="preserve">19165069220603214104-8040127550220606212029
</t>
  </si>
  <si>
    <t xml:space="preserve">197864223-198002148
</t>
  </si>
  <si>
    <t>PACTO DE PROBIDAD.pdf</t>
  </si>
  <si>
    <t xml:space="preserve">El oferente subsanó en termino y CUMPLE JURÍDICAMENTE
</t>
  </si>
  <si>
    <t>800191486-6</t>
  </si>
  <si>
    <t>65-44-101212022
65-44-101212022
65-44-101212022
65-44-101212022
65-44-101212022</t>
  </si>
  <si>
    <t>$80,005,361.50</t>
  </si>
  <si>
    <t>Garantia de Seriedad de laOferta.pdf</t>
  </si>
  <si>
    <t>CERTIFICADO DE EXISTENCIA Y REPRESENTACIÓN LEGAL.pdf</t>
  </si>
  <si>
    <t>CEDULA OSWALDO RAMOS.pdf</t>
  </si>
  <si>
    <t>Formato 5- Pago de seguridad social y aportes legales..pdf</t>
  </si>
  <si>
    <t>CERTIFICADO DE REGISTRO ÚNICO DE PROPONENTES.pdf</t>
  </si>
  <si>
    <t>71609742220603213309-8001914866220606212205</t>
  </si>
  <si>
    <t xml:space="preserve">197864112-198002233
</t>
  </si>
  <si>
    <t>34485078 </t>
  </si>
  <si>
    <t xml:space="preserve">El oferente CUMPLE JURÍDICAMENTE.                                                                                                                                                                                                                                                                                                                                           El proponente no adjunta Anexo 4 – Pacto de Transparencia, sin embargo conforme lo indica el pliego de condiciones "La carta de presentación debe suscribirse. Con la firma de este documento se entiende que el proponente conoce y acepta las obligaciones del Anexo 4 – Pacto de Transparencia y, por lo tanto, no será necesaria la entrega de este documento al momento de presentar la oferta", el proponente cumple para este requisito. </t>
  </si>
  <si>
    <t>901.383.717-3</t>
  </si>
  <si>
    <t>1_Form_1_Carta_Presentación.pdf</t>
  </si>
  <si>
    <t>11_Garantía_Seriedad.pdf</t>
  </si>
  <si>
    <t>16_Dctos_RL.pdf</t>
  </si>
  <si>
    <t>8_Form_5_Parafiscales.pdf</t>
  </si>
  <si>
    <t>3_Rup.pdf</t>
  </si>
  <si>
    <t>72007216220603221919-9013837173220606212418</t>
  </si>
  <si>
    <t xml:space="preserve">197864777-198002313
</t>
  </si>
  <si>
    <t>34485601 </t>
  </si>
  <si>
    <t>20_Form_Act_Legales.pdf</t>
  </si>
  <si>
    <t>23_Form_Pact_Probidad.pdf</t>
  </si>
  <si>
    <t xml:space="preserve">El oferente Subsano y CUMPLE JURÍDICAMENTE.      </t>
  </si>
  <si>
    <t xml:space="preserve">SOLUCIONES PARA LA INGENIERIA S.A.S </t>
  </si>
  <si>
    <t xml:space="preserve">900.389.180-2 </t>
  </si>
  <si>
    <t>CSC100021331</t>
  </si>
  <si>
    <t>Garantía Bosa 004.pdf</t>
  </si>
  <si>
    <t>5. CERL SPLI ABRIL 2022.pdf</t>
  </si>
  <si>
    <t>1. Documento identidad representantes.pdf</t>
  </si>
  <si>
    <t>6. RUP SPLI ABRIL 2022.pdf</t>
  </si>
  <si>
    <t xml:space="preserve">79688270220603221956-9003891802220606212624
</t>
  </si>
  <si>
    <t xml:space="preserve">197864785-198002380
</t>
  </si>
  <si>
    <t xml:space="preserve">El oferente subsano y CUMPLE JURÍDICAMENTE                                                                            
</t>
  </si>
  <si>
    <t xml:space="preserve"> CONSORCIO VIAL BOGOTA</t>
  </si>
  <si>
    <t xml:space="preserve">EMPROCIV SAS
</t>
  </si>
  <si>
    <t>900.096.419-9</t>
  </si>
  <si>
    <t xml:space="preserve">RAUL ORLANDO DELGADO </t>
  </si>
  <si>
    <t>JG INGENIERIA CONSULTORIA Y
CONSTRUCCION S A</t>
  </si>
  <si>
    <t>901.105.420-0</t>
  </si>
  <si>
    <t>15-44-101262677</t>
  </si>
  <si>
    <t>- Poliza VIAL BOGOTA.pdf</t>
  </si>
  <si>
    <t>3. Existencias.pdf</t>
  </si>
  <si>
    <t xml:space="preserve"> 2. Acuerdo Consorcial.pdf</t>
  </si>
  <si>
    <t>5. Parafiscales.pdf</t>
  </si>
  <si>
    <t>4. RUP.pdf</t>
  </si>
  <si>
    <t xml:space="preserve">79542726220604221724
- 79573492220604221757 -80727921220604221846-9000964199220606212828-9011054200220606213055
</t>
  </si>
  <si>
    <t xml:space="preserve">197892696 - 197892723-197892735- 198002495-198002584
</t>
  </si>
  <si>
    <t xml:space="preserve">6652716
- 6652718 - 6652719
</t>
  </si>
  <si>
    <t xml:space="preserve">79.542.726- 79.573.492 -80.727.921 </t>
  </si>
  <si>
    <t>34513378 - 34513386-34513395</t>
  </si>
  <si>
    <t>9. Pacto de Transparencia.pdf</t>
  </si>
  <si>
    <t>SUBSANACION</t>
  </si>
  <si>
    <t xml:space="preserve">El oferente CUMPLE JURÍDICAMENTE, toda vez que,     
Si bien es cierto el oferente no subsanó la garantia donde se describe "Riesgo: CONSULTORIA"cumple, teniendo en cuenta que en la ley 80 de 1993 art 32 numeral 2, establece: "(...)  Son también contratos de consultoría los que tienen por objeto la interventoría, asesoría, gerencia de obra o de proyectos, dirección, programación y la ejecución de diseños, planos, anteproyectos y proyectos(...)".                                                                                                                                                                                                                                                                                                                                                                                                                                                                                                                        
                                                                                                                                                                </t>
  </si>
  <si>
    <t>800.155.100-6</t>
  </si>
  <si>
    <t>1. CP_F1.pdf</t>
  </si>
  <si>
    <t>15-44-101262731</t>
  </si>
  <si>
    <t>80,005,461.50</t>
  </si>
  <si>
    <t>9. Garantía.pdf</t>
  </si>
  <si>
    <t>2. CEyRL.pdf</t>
  </si>
  <si>
    <t>14. C.C..pdf</t>
  </si>
  <si>
    <t>6. Parafiscales_F5.pdf</t>
  </si>
  <si>
    <t>79149315220603224226- 8001551006</t>
  </si>
  <si>
    <t>197865040 -198002665</t>
  </si>
  <si>
    <t>17. Act_Legales.pdf</t>
  </si>
  <si>
    <t>23. PTransp_A4.pdf</t>
  </si>
  <si>
    <t>20. PProbidad.pdf</t>
  </si>
  <si>
    <t>Cumple valor de la oferta</t>
  </si>
  <si>
    <t xml:space="preserve">NO VALIDADA </t>
  </si>
  <si>
    <t>01. Formato 1- Carta de presentacion de la oferta_BOSA.pdf</t>
  </si>
  <si>
    <t>3346746–2</t>
  </si>
  <si>
    <t>07. Póliza_BOSA_unlocked.pdf</t>
  </si>
  <si>
    <t>CERL_20-05-22.pdff</t>
  </si>
  <si>
    <t>11. C.C. ANDREA PEÑA.doc</t>
  </si>
  <si>
    <t>04. Formato 5- Pago de seguridad social y aportes legales_BOSA.pdf</t>
  </si>
  <si>
    <t>SUBSANACION RUP</t>
  </si>
  <si>
    <t xml:space="preserve">52253696220603225108 -8605099437220606213818
</t>
  </si>
  <si>
    <t xml:space="preserve">197865137-198002900
</t>
  </si>
  <si>
    <t xml:space="preserve"> 12. Formato de actividades legales.pdf</t>
  </si>
  <si>
    <t>02. Anexo 4- Pacto de Transparencia_BOSA.pdf</t>
  </si>
  <si>
    <t>13. Formato Pacto de probidad.pdf</t>
  </si>
  <si>
    <t xml:space="preserve">El oferente subsana y  CUMPLE JURÍDICAMENTE                                                                                     
</t>
  </si>
  <si>
    <t xml:space="preserve"> CONSORCIO SAN JUAN BOSA 4</t>
  </si>
  <si>
    <t>SHM INGENIERIA SAS</t>
  </si>
  <si>
    <t xml:space="preserve">901.198.163-0 </t>
  </si>
  <si>
    <t>1. Formato 1. Carta de presentacio´n.pdf</t>
  </si>
  <si>
    <t>14-44-101154149</t>
  </si>
  <si>
    <t>POLIZA 101154149.pdf</t>
  </si>
  <si>
    <t>Existencia SHM y CHS.pdf</t>
  </si>
  <si>
    <t>FORM 2San Juan Bosa 4.pdf</t>
  </si>
  <si>
    <t>Ce´dula Carlos CMHZ.pdf</t>
  </si>
  <si>
    <t>Parafiscales SHM y CMHZ.pdf</t>
  </si>
  <si>
    <t>25. Otros anexos.zip</t>
  </si>
  <si>
    <t xml:space="preserve">13724202220604231449 - 8605099437220606214026- 9005916499220606214550-9011981630220606214856
</t>
  </si>
  <si>
    <t xml:space="preserve">197893139-8605099437- 198003092-198003164
</t>
  </si>
  <si>
    <t xml:space="preserve">6652762
</t>
  </si>
  <si>
    <t>FORMATO DECLARACIO´N DE ACTIVIDADES LEGALES.pdf</t>
  </si>
  <si>
    <t>1. Pacto de transparencia (YA)</t>
  </si>
  <si>
    <r>
      <t xml:space="preserve">Una vez revisada la propuesta aportada por parte del Consorcio se evidencia que </t>
    </r>
    <r>
      <rPr>
        <b/>
        <sz val="11"/>
        <rFont val="Garamond"/>
        <family val="1"/>
      </rPr>
      <t xml:space="preserve"> CUMPLE JURIDICAMENTE</t>
    </r>
    <r>
      <rPr>
        <sz val="11"/>
        <rFont val="Garamond"/>
        <family val="1"/>
      </rPr>
      <t xml:space="preserve">                                                                                          </t>
    </r>
  </si>
  <si>
    <t>FDLBOSACM 004-2022 (71937)</t>
  </si>
  <si>
    <t>"REALIZAR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EL ANEXO TÉCNICO".</t>
  </si>
  <si>
    <t>800.172.033-2</t>
  </si>
  <si>
    <t>1. Formato 1- Carta de presentacion de la oferta CCE-EICP-FM-61_004.pdf</t>
  </si>
  <si>
    <t>Suscrita por el avalista (si aplica)</t>
  </si>
  <si>
    <t>21-44-101383444 Anexo 0</t>
  </si>
  <si>
    <t>4. Póliza CODIPRO-004-BOSA-SO_1.pdf</t>
  </si>
  <si>
    <t>2. Ext y RL (28 Abril) _1.pdf</t>
  </si>
  <si>
    <t>8. Cédula Ing Jesus.pdf</t>
  </si>
  <si>
    <t>5. Formato 5- Pago de seguridad social y aportes legales CCE-EICP-FM-65_004_1.pdf</t>
  </si>
  <si>
    <t>3. RUP (28 Abril) .pdf</t>
  </si>
  <si>
    <t>8001720332220526102634; 11338124220526102953</t>
  </si>
  <si>
    <t>197298233; 197298697</t>
  </si>
  <si>
    <t>16. Formato Declaracion de Actividades Legales_004_1.pdf</t>
  </si>
  <si>
    <t>6. Anexo 4- Pacto de Transparencia CCE-EICP-IDI-25_004.pdf</t>
  </si>
  <si>
    <t>17. Formato pacto de Probidad_004_1.pdf</t>
  </si>
  <si>
    <r>
      <rPr>
        <sz val="11"/>
        <rFont val="Garamond"/>
        <family val="1"/>
      </rPr>
      <t>El proponente</t>
    </r>
    <r>
      <rPr>
        <b/>
        <sz val="11"/>
        <rFont val="Garamond"/>
        <family val="1"/>
      </rPr>
      <t xml:space="preserve"> CUMPLE JURIDICAMENTE.</t>
    </r>
    <r>
      <rPr>
        <sz val="11"/>
        <rFont val="Garamond"/>
        <family val="1"/>
      </rPr>
      <t xml:space="preserve"> </t>
    </r>
    <r>
      <rPr>
        <b/>
        <sz val="11"/>
        <rFont val="Garamond"/>
        <family val="1"/>
      </rPr>
      <t xml:space="preserve">
</t>
    </r>
  </si>
  <si>
    <t>CONSULTORES DONOVAN S.A.S.</t>
  </si>
  <si>
    <t>900.644.351-9</t>
  </si>
  <si>
    <t>1.Formato 1- Carta de presentacion de la oferta 004BOSA_1.pdf</t>
  </si>
  <si>
    <t>36-44-101053881 Anexo 0</t>
  </si>
  <si>
    <t>15.GARANTIA DE SERIEDAD 004BOSA_1.pdf</t>
  </si>
  <si>
    <t>12.EXISTENCIA DONOVAN HASTA JUNIO 16 2022_1.pdf</t>
  </si>
  <si>
    <t>14.DOCUMENTOS REPRESENTANTE LEGAL 30-09-2022_1.pdf</t>
  </si>
  <si>
    <t>5.Formato 5- Pago de seguridad social y aportes legales_1.pdf</t>
  </si>
  <si>
    <t>13.RUP DONOVAN HASTA JUNIO 16 2022_1.pdf</t>
  </si>
  <si>
    <t>9006443519220526110924; 1020720226220526111330</t>
  </si>
  <si>
    <t>197303945; 197304365</t>
  </si>
  <si>
    <t>19.FORMATO DECLARACION DE ACTIVIDADES LEGALES 004BOSA_1.pdf</t>
  </si>
  <si>
    <t>18.Anexo 4- Pacto de Transparencia CCE-EICP-IDI-25.pdf</t>
  </si>
  <si>
    <t>20.FORMATO PACTO DE PROBIDAD 004BOSA_1.pdf</t>
  </si>
  <si>
    <t>900.139.110-5</t>
  </si>
  <si>
    <t>1. CARTA DE PRESENTACION 004_1.pdf</t>
  </si>
  <si>
    <t>139614 Endoso 0</t>
  </si>
  <si>
    <t>8. GARANTIA DE SERIEDAD 004_1.pdf
Aporta mediante mensaje plataforma Secop II ref. CO1.MSG.3758996</t>
  </si>
  <si>
    <t>4. CERTIFICADO DE EXISTENCIA 004_1.pdf</t>
  </si>
  <si>
    <t>6. CED REP LEGAL 004_1.pdf</t>
  </si>
  <si>
    <t>5. PARAFISCALES MAB 004_1.pdf</t>
  </si>
  <si>
    <t>7. RUP 004.pdf</t>
  </si>
  <si>
    <t>9001391105220526125646; 79545196220526130002</t>
  </si>
  <si>
    <t>197314980; 197315164</t>
  </si>
  <si>
    <t>10. PACTO DE TRANSPARENCIA 004.pdf</t>
  </si>
  <si>
    <t>FORMATO PACTO DE PROBIDAD_1.pdf</t>
  </si>
  <si>
    <r>
      <rPr>
        <sz val="11"/>
        <rFont val="Garamond"/>
        <family val="1"/>
      </rPr>
      <t xml:space="preserve">El proponente </t>
    </r>
    <r>
      <rPr>
        <b/>
        <sz val="11"/>
        <rFont val="Garamond"/>
        <family val="1"/>
      </rPr>
      <t>CUMPLE JURIDICAMENTE</t>
    </r>
    <r>
      <rPr>
        <sz val="11"/>
        <rFont val="Garamond"/>
        <family val="1"/>
      </rPr>
      <t xml:space="preserve"> toda vez que: 
1. El proponente mediante mensaje plataforma Secop II ref. CO1.MSG.3758996 de fecha (6/10/2022 12:13:14 PM(UTC-05:00) Bogota, Lima, Quito), anexa garantía de seriedad, No. 139614, Endoso 1, debidamente corregida la direccion de la Entidad, se realiza consulta en la pagina web de la Aseguradora. </t>
    </r>
  </si>
  <si>
    <t>GIS-EAP S.A.S.</t>
  </si>
  <si>
    <t>901.438.138-7</t>
  </si>
  <si>
    <t>GIS OMICRÓN S.A.S.</t>
  </si>
  <si>
    <t>901.086278-8</t>
  </si>
  <si>
    <t>Formato 1- Carta de presentacion de la oferta CCE-EICP-FM-61 _1.pdf</t>
  </si>
  <si>
    <t>376 47 994000018798 Anexo 0</t>
  </si>
  <si>
    <t>Garantía de Seriedad_1.pdf</t>
  </si>
  <si>
    <t>Existencia y Representación Legal_1.pdf</t>
  </si>
  <si>
    <t>Formato 2 - Conformacion de proponente plural - CCE-EICP-FM-62.pdf</t>
  </si>
  <si>
    <t>Cédula Representante Legal_1.pdf</t>
  </si>
  <si>
    <t>Formato 5- Pago de seguridad social y aportes legales CCE-EICP-FM-65 .pdf</t>
  </si>
  <si>
    <t>Registro Unico de Proponentes.pdf</t>
  </si>
  <si>
    <t>9014381387220527095442; 9010862788220527100111; 52413185220527100252</t>
  </si>
  <si>
    <t xml:space="preserve">197373026; 197373209; </t>
  </si>
  <si>
    <t xml:space="preserve">El proponente cumple JURIDICAMENTE.
</t>
  </si>
  <si>
    <t>Formato 1- Carta de presentacion de la oferta_1.rar</t>
  </si>
  <si>
    <t>41-44-101256374 Anexo 0</t>
  </si>
  <si>
    <t>CEDULA - RAFAEL GUISA_1.pdf</t>
  </si>
  <si>
    <t>Formato 5- Pago de seguridad social y aportes legales_1.rar</t>
  </si>
  <si>
    <t>RUP- 04 DE MAYO DE 2022.pdf</t>
  </si>
  <si>
    <t>91261497220527113722.</t>
  </si>
  <si>
    <t>CAYENA CONSULTORES E INTERVENTORES S.A.S.</t>
  </si>
  <si>
    <t>901.013.669 - 1</t>
  </si>
  <si>
    <t>ROCCIA S A S</t>
  </si>
  <si>
    <t>900.388.860-8</t>
  </si>
  <si>
    <t>Formato 1- Carta de presentacion de la oferta CCE-EICP-FM-61 .pdf</t>
  </si>
  <si>
    <t>496 45 994000005072 Anexo 0</t>
  </si>
  <si>
    <t>GARANTIA DE SERIEDAD MALLA VIAL BOSA_1.pdf</t>
  </si>
  <si>
    <t>EXISTENCIAS MALLA VIAL BOSA_1.pdf</t>
  </si>
  <si>
    <t>DOCUMENTO CONSORCIAL MALLA VIAL BOSA.pdf</t>
  </si>
  <si>
    <t>DOCUMENTOS DE IDENTIDAD MALLA VIAL BOSA_1.pdf</t>
  </si>
  <si>
    <t xml:space="preserve"> FORMATO 5   PAGOS DE SEGURIDAD SOCIAL Y APORTES LEGALES  .pdf</t>
  </si>
  <si>
    <t>9010136691220527180951; 9003888608220527181252; 1082906293220527181609; 73205611220527181843</t>
  </si>
  <si>
    <t>197418615; 197418742; 197418908; 197418987</t>
  </si>
  <si>
    <t>6607837; 6607855</t>
  </si>
  <si>
    <t>1082906293; 73205611</t>
  </si>
  <si>
    <t>34096799; 34096852</t>
  </si>
  <si>
    <t>DECLARACION DE ACTIVIDADES LEGALES.pdf</t>
  </si>
  <si>
    <t xml:space="preserve">El proponente SE RECHAZA JURIDICAMENTE toda vez que no subsanó lo solicitado en el informe preliminar publicado en la plataforma Secop II el día 08 de junio de 2022, es decir: 
1. El proponente anexa garantía de seriedad de la oferta No. 496-45-994000005072, Anexo 0; el cual al ser verificada en la pagina Web de la Aseguradora Solidaria de Colombia, la información no corresponde a la garantía aportada.   
2. El proponente no anexa los REGISTRO UNICO DE PROPONENTES (RUP); de los Consorciados.
Por lo anterior el proponente incurrió en la causal de rechazo de la propuesta,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del articulo 1.15 CAUSALES DE RECHAZO, de los Pliegos de Condiciones Definitivos del Proceso de Contratación No. FDLBOSACM-004-2022 (71937).
</t>
  </si>
  <si>
    <t>GUSTAVO ROSO GOMEZ</t>
  </si>
  <si>
    <t>NAIRO PRIETO SUAREZ</t>
  </si>
  <si>
    <t>Formato 1- Carta de presentacion de la oferta RP BOSA.pdf</t>
  </si>
  <si>
    <t>39-44-101138548 Anexo 0</t>
  </si>
  <si>
    <t>Garantia de Seriedad_1.pdf</t>
  </si>
  <si>
    <t>Formato 2 - Conformacion de proponente plural RP BOSA_1.pdf</t>
  </si>
  <si>
    <t>Documentos Roso_1.pdf</t>
  </si>
  <si>
    <t>Documentos Roso_1.pdf
Documentos Nairo P.pdf</t>
  </si>
  <si>
    <t>RUP GUSTAVO ROSO.pdf
RUP NAPS.pdf</t>
  </si>
  <si>
    <t>88135839220528052514; 74243283220528053329</t>
  </si>
  <si>
    <t>197426078; 197426094</t>
  </si>
  <si>
    <t>6608751; 6608753</t>
  </si>
  <si>
    <t>88135839; 74243283</t>
  </si>
  <si>
    <t>34102649; 34102666</t>
  </si>
  <si>
    <t xml:space="preserve">Aporta mediante mensaje plataforma Secop II ref. CO1.MSG.3765914 </t>
  </si>
  <si>
    <r>
      <rPr>
        <sz val="11"/>
        <rFont val="Garamond"/>
        <family val="1"/>
      </rPr>
      <t xml:space="preserve">El proponente </t>
    </r>
    <r>
      <rPr>
        <b/>
        <sz val="11"/>
        <rFont val="Garamond"/>
        <family val="1"/>
      </rPr>
      <t>CUMPLE JURIDICAMENTE</t>
    </r>
    <r>
      <rPr>
        <sz val="11"/>
        <rFont val="Garamond"/>
        <family val="1"/>
      </rPr>
      <t xml:space="preserve"> toda vez que: 
1. El proponente mediante mensaje plataforma Secop II ref. CO1.MSG.3765914 de fecha (6/13/2022 3:13:32 PM(UTC-05:00) Bogota, Lima, Quito), anexa</t>
    </r>
    <r>
      <rPr>
        <b/>
        <sz val="11"/>
        <rFont val="Garamond"/>
        <family val="1"/>
      </rPr>
      <t xml:space="preserve"> </t>
    </r>
    <r>
      <rPr>
        <sz val="11"/>
        <rFont val="Garamond"/>
        <family val="1"/>
      </rPr>
      <t xml:space="preserve">el FORMATO DECLARACIÓN DE ACTIVIDADES LEGALES.
</t>
    </r>
    <r>
      <rPr>
        <b/>
        <sz val="11"/>
        <rFont val="Garamond"/>
        <family val="1"/>
      </rPr>
      <t>2.</t>
    </r>
    <r>
      <rPr>
        <sz val="11"/>
        <rFont val="Garamond"/>
        <family val="1"/>
      </rPr>
      <t xml:space="preserve"> El proponente mediante mensaje plataforma Secop II ref. CO1.MSG.3765914 de fecha (6/13/2022 3:13:32 PM(UTC-05:00) Bogota, Lima, Quito), anexa el FORMATO PACTO DE PROBIDAD.
</t>
    </r>
  </si>
  <si>
    <t>OPH INGENIEROS ASOCIADOS S.A.S.</t>
  </si>
  <si>
    <t>901.048.528-2</t>
  </si>
  <si>
    <t>CARLOS ALBERTO PALTA MUÑOZ</t>
  </si>
  <si>
    <t>1. FORMATO 1 - CARTA DE PRESENTACION DE LA OFERTA_1.pdf</t>
  </si>
  <si>
    <t>15-44-101262389 Anexo 0</t>
  </si>
  <si>
    <t>15-44-101262389_1.pdf</t>
  </si>
  <si>
    <t>Existencia_1.rar</t>
  </si>
  <si>
    <t>Formato 2 - Conformacion de proponente plural_1.pdf</t>
  </si>
  <si>
    <t>Cedulas_1.pdf</t>
  </si>
  <si>
    <t>Formato 5 PAGOS DE SEGURIDAD SOCIAL Y APORTES LEGALES -AIH-OPH_1.pdf</t>
  </si>
  <si>
    <t>Rup.rar</t>
  </si>
  <si>
    <t>9010485282220528061217; 52581772220528061610; 10537995220528062150</t>
  </si>
  <si>
    <t>197426205; 197426217; 197426241</t>
  </si>
  <si>
    <t>6608758; 6608761</t>
  </si>
  <si>
    <t>52581772; 10537995</t>
  </si>
  <si>
    <t>34102781; 34102787</t>
  </si>
  <si>
    <r>
      <rPr>
        <sz val="11"/>
        <rFont val="Garamond"/>
        <family val="1"/>
      </rPr>
      <t xml:space="preserve">El proponente </t>
    </r>
    <r>
      <rPr>
        <b/>
        <sz val="11"/>
        <rFont val="Garamond"/>
        <family val="1"/>
      </rPr>
      <t>CUMPLE JURIDICAMENTE</t>
    </r>
    <r>
      <rPr>
        <sz val="11"/>
        <rFont val="Garamond"/>
        <family val="1"/>
      </rPr>
      <t xml:space="preserve"> toda vez que: 
1. El proponente mediante mensaje plataforma Secop II ref. CO1.MSG.3765765 de fecha (6/13/2022 2:54:01 PM(UTC-05:00) Bogota, Lima, Quito), presenta FORMATO 2 — CONFORMACIÓN DE PROPONENTE PLURAL, en el cual realiza la correccion del mismo.
2. El proponente mediante mensaje plataforma Secop II ref. CO1.MSG.3765765 de fecha (6/13/2022 2:54:01 PM(UTC-05:00) Bogota, Lima, Quito), anexa el FORMATO DECLARACIÓN DE ACTIVIDADES LEGALES. 
</t>
    </r>
    <r>
      <rPr>
        <b/>
        <sz val="11"/>
        <rFont val="Garamond"/>
        <family val="1"/>
      </rPr>
      <t>3.</t>
    </r>
    <r>
      <rPr>
        <sz val="11"/>
        <rFont val="Garamond"/>
        <family val="1"/>
      </rPr>
      <t xml:space="preserve"> El proponente mediante mensaje plataforma Secop II ref. CO1.MSG.3765765 de fecha (6/13/2022 2:54:01 PM(UTC-05:00) Bogota, Lima, Quito), anexa el FORMATO PACTO DE PROBIDAD.
</t>
    </r>
  </si>
  <si>
    <t>900.665.600-8</t>
  </si>
  <si>
    <t>2.1. CARTA DE PRESENTACION DE LA OFERTA.zip</t>
  </si>
  <si>
    <t>14-44-101154391 Anexo 0</t>
  </si>
  <si>
    <t>8.1. GARANTIA DE SERIEDAD DE LA OFERTA_1.zip</t>
  </si>
  <si>
    <t>3.3 EXISTENCIA Y REPRESENTACION LEGAL.zip</t>
  </si>
  <si>
    <t>02 - CEDULA MAURICIO BOTON.pdf</t>
  </si>
  <si>
    <t>3.4 CERTIFICACION DE PAGOS DE SEGURIDAD SOCIAL Y APORTES LEGALES.zip</t>
  </si>
  <si>
    <t>3.5 RUP.zip</t>
  </si>
  <si>
    <t>9006656008220528064555; 80724186220528064859</t>
  </si>
  <si>
    <t>197426317; 197426322</t>
  </si>
  <si>
    <t xml:space="preserve">El proponente CUMPLE JURIDICAMENTE.
</t>
  </si>
  <si>
    <t>45-44-101138504 Anexo 0</t>
  </si>
  <si>
    <t>DLF153885A_POLIZA_45_44_101138504_20220524121540_1.pdf</t>
  </si>
  <si>
    <t>CEDULA HERNAN VELASQUEZ_1.pdf</t>
  </si>
  <si>
    <t>04 PLANILLA HERNAN VELASQUEZ ABRIL 2022.pdf</t>
  </si>
  <si>
    <t>2022-05-23 RUP HERNAN VELASQUEZ.pdf</t>
  </si>
  <si>
    <t>10781112220528070741.</t>
  </si>
  <si>
    <t>HG INGENIERIA Y DESARROLLO SAS</t>
  </si>
  <si>
    <t>900.497.862-1</t>
  </si>
  <si>
    <t>CGB SAS</t>
  </si>
  <si>
    <t>824.006.335-9</t>
  </si>
  <si>
    <t>Formato 1- Carta de presentacion de la oferta CCE-EICP-FM-61 intespacios bosa.pdf</t>
  </si>
  <si>
    <t>96-44-101172174 Anexo 0</t>
  </si>
  <si>
    <t>POLIZA FIRMADA Y PAGADA INTERSPACIOS BOSA_1.pdf</t>
  </si>
  <si>
    <t>Ce y Rep Legal CGB y Hg_1.pdf</t>
  </si>
  <si>
    <t>Formato 2 - Conformacion de proponente plural - CCE-EICP-FM-62- CONSORCIO INTERSPACIOS BOSA-mp.pdf</t>
  </si>
  <si>
    <t>Cedulas CGB- Hg.pdf</t>
  </si>
  <si>
    <t>Formato 5- Pago de seguridad social y aportes legales CCE-EICP-FM-65 interspacios bosa.pdf</t>
  </si>
  <si>
    <t>Rup CGB- Hg.pdf</t>
  </si>
  <si>
    <t>9004978621220529075159; 8240063359220529075505; 1123731019220529075826; 80851203220529080638</t>
  </si>
  <si>
    <t>197450655; 197450666; 197450689; 197450715</t>
  </si>
  <si>
    <t>6611679; 6611683</t>
  </si>
  <si>
    <t xml:space="preserve"> 1123731019; 80851203</t>
  </si>
  <si>
    <t>34127272; 34127333</t>
  </si>
  <si>
    <t>FDLBOSACM - formato de declaracion de actividades legales interspacios bosa.pdf</t>
  </si>
  <si>
    <t>FDLBOSACM pacto de probidad intespacios bosa.pdf</t>
  </si>
  <si>
    <r>
      <rPr>
        <sz val="11"/>
        <rFont val="Garamond"/>
        <family val="1"/>
      </rPr>
      <t xml:space="preserve">El proponente </t>
    </r>
    <r>
      <rPr>
        <b/>
        <sz val="11"/>
        <rFont val="Garamond"/>
        <family val="1"/>
      </rPr>
      <t>SE RECHAZA JURIDICAMENTE</t>
    </r>
    <r>
      <rPr>
        <sz val="11"/>
        <rFont val="Garamond"/>
        <family val="1"/>
      </rPr>
      <t xml:space="preserve"> toda vez que no subsano lo solicitado en el informe preliminar publicado en la plataforma Secop II el día 08 de junio de 2022, es decir: </t>
    </r>
    <r>
      <rPr>
        <b/>
        <sz val="11"/>
        <rFont val="Garamond"/>
        <family val="1"/>
      </rPr>
      <t xml:space="preserve">
1. </t>
    </r>
    <r>
      <rPr>
        <sz val="11"/>
        <rFont val="Garamond"/>
        <family val="1"/>
      </rPr>
      <t xml:space="preserve">El proponente anexa garantía de seriedad, donde se evidencia que la dirección no corresponde a la del Fondo de Desarrollo Local de Bosa, la cual corresponde a Carrera 80 I No. 61 - 05 Sur. 
Por lo anterior el proponente incurrió en la causal de rechazo de la propuesta, literal </t>
    </r>
    <r>
      <rPr>
        <i/>
        <sz val="11"/>
        <rFont val="Garamond"/>
        <family val="1"/>
      </rPr>
      <t>“E.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t>
    </r>
    <r>
      <rPr>
        <sz val="11"/>
        <rFont val="Garamond"/>
        <family val="1"/>
      </rPr>
      <t xml:space="preserve"> del articulo 1.15 CAUSALES DE RECHAZO, de los Pliegos de Condiciones Definitivos del Proceso de Contratación No. </t>
    </r>
    <r>
      <rPr>
        <b/>
        <sz val="11"/>
        <rFont val="Garamond"/>
        <family val="1"/>
      </rPr>
      <t xml:space="preserve">FDLBOSACM-004-2022 (71937).
</t>
    </r>
  </si>
  <si>
    <t>CONSEINT SAS</t>
  </si>
  <si>
    <t>901.306.726-1</t>
  </si>
  <si>
    <t>SMART PLANNING PROJECTS SAS</t>
  </si>
  <si>
    <t>901.173.019-1</t>
  </si>
  <si>
    <t>Formato 1-Carta de presentacion-FDLBOSACM-004-2022.pdf</t>
  </si>
  <si>
    <t>Acta de socios #8y SPP SAS+0.pdf</t>
  </si>
  <si>
    <t>14-44-101154500 Anexo 0</t>
  </si>
  <si>
    <t>DLF048758D_POLIZA_14_44_101154500_20220524013516+1_1.pdf</t>
  </si>
  <si>
    <t>CERTIFICADO DE EXISTENCIA Y REPRESENTACIÓN 10-05-2022.pdf
SA22772081CA46F.pdf</t>
  </si>
  <si>
    <t>Formato 2-UT-FDLBOSACM-004-2022.pdf</t>
  </si>
  <si>
    <t>Cédula Miguel García.pdf</t>
  </si>
  <si>
    <t>4 PARAFISCALES</t>
  </si>
  <si>
    <t>5 RUP</t>
  </si>
  <si>
    <t>9013067261220529084644; 9011730191220529084917; 79134529220529085148; 11387343220529085711</t>
  </si>
  <si>
    <t>197450926; 197450941; 197450969; 197451001</t>
  </si>
  <si>
    <t>6611696; 6611698</t>
  </si>
  <si>
    <t>79134529; 11387343</t>
  </si>
  <si>
    <t>34127966; 34128101</t>
  </si>
  <si>
    <t>Aporta mediante mensaje plataforma Secop II ref. CO1.MSG.3762533</t>
  </si>
  <si>
    <r>
      <rPr>
        <sz val="11"/>
        <rFont val="Garamond"/>
        <family val="1"/>
      </rPr>
      <t xml:space="preserve">El proponente </t>
    </r>
    <r>
      <rPr>
        <b/>
        <sz val="11"/>
        <rFont val="Garamond"/>
        <family val="1"/>
      </rPr>
      <t>CUMPLE JURIDICAMENTE</t>
    </r>
    <r>
      <rPr>
        <sz val="11"/>
        <rFont val="Garamond"/>
        <family val="1"/>
      </rPr>
      <t xml:space="preserve"> toda vez que: 
1. El proponente mediante mensaje plataforma Secop II ref. CO1.MSG.3762533 de fecha (6/11/2022 9:30:01 PM(UTC-05:00) Bogota, Lima, Quito), aporta el FORMATO DECLARACIÓN DE ACTIVIDADES LEGALES.
2. El proponente mediante mensaje plataforma Secop II ref. CO1.MSG.3762533 de fecha (6/11/2022 9:30:01 PM(UTC-05:00) Bogota, Lima, Quito), aporta el FORMATO PACTO DE PROBIDAD.</t>
    </r>
  </si>
  <si>
    <t>PROYECTISTAS DE COLOMBIA &amp; CIA. S.A.S PROYECTCOL S.A.S</t>
  </si>
  <si>
    <t>830144388-1</t>
  </si>
  <si>
    <t>11-44-101186633 Anexo 0</t>
  </si>
  <si>
    <t>CAMARA DE COMERCIO PROYECTISTA 12-5-2022_1.pdf</t>
  </si>
  <si>
    <t>CEDULA - REP. LEGAL.pdf</t>
  </si>
  <si>
    <t>Formato 5- Pago de seguridad social y aportes legales.pdf
Aporta mediante mensaje plataforma Secop II ref. CO1.MSG.3756177</t>
  </si>
  <si>
    <t>RUP PROYECTISTAS Actualizado 2022-05-12.pdf</t>
  </si>
  <si>
    <t>8301443881220530112021; 77188839220530112329</t>
  </si>
  <si>
    <t>197466919; 197467034</t>
  </si>
  <si>
    <t>Formato PACTO PROBIDAD.pdf</t>
  </si>
  <si>
    <t xml:space="preserve">El proponente CUMPLE JURIDICAMENTE toda vez que: 
1. El proponente mediante mensaje plataforma Secop II ref. CO1.MSG.3756177 de fecha (6/9/2022 6:03:07 PM(UTC-05:00) Bogota, Lima, Quito), anexa Formato 6- Pago de Seguridad Social y Aportes Legales, con fecha de expedición de la certificación el día 25 de mayo de 2022.
</t>
  </si>
  <si>
    <t>900.845.211-9</t>
  </si>
  <si>
    <t>Formato 1- Carta de presentacion de la oferta CCE-EICP-FM-61 cinco.pdf</t>
  </si>
  <si>
    <t>B-100025849 Anexo 0</t>
  </si>
  <si>
    <t>POL_51_10_100025738_0 (1) FIRMADA_1.pdf</t>
  </si>
  <si>
    <t>EXISTENCIA CINCO 2022-05-11 (1)_1.pdf</t>
  </si>
  <si>
    <t>1. CC JUANITA CASTILLO (1).pdf</t>
  </si>
  <si>
    <t>Formato 5- Pago de seguridad social y aportes legales  cinco.pdf</t>
  </si>
  <si>
    <t>RUP CINCO 2022-05-19.pdf</t>
  </si>
  <si>
    <t>9008452119220530120828; 1020836285220530121252</t>
  </si>
  <si>
    <t>197468543; 197468668</t>
  </si>
  <si>
    <t>FDLBOSACM - formato de declaracion de actividades legales cinco.pdf</t>
  </si>
  <si>
    <t>FDLBOSACM pacto de probidad cinco.pdf</t>
  </si>
  <si>
    <r>
      <rPr>
        <sz val="11"/>
        <rFont val="Garamond"/>
        <family val="1"/>
      </rPr>
      <t xml:space="preserve">El proponente </t>
    </r>
    <r>
      <rPr>
        <b/>
        <sz val="11"/>
        <rFont val="Garamond"/>
        <family val="1"/>
      </rPr>
      <t>SE RECHAZA JURIDICAMENTE</t>
    </r>
    <r>
      <rPr>
        <sz val="11"/>
        <rFont val="Garamond"/>
        <family val="1"/>
      </rPr>
      <t xml:space="preserve"> toda vez que no subsano lo solicitado en el informe preliminar publicado en la plataforma Secop II el día 08 de junio de 2022, es decir:  </t>
    </r>
    <r>
      <rPr>
        <b/>
        <sz val="11"/>
        <rFont val="Garamond"/>
        <family val="1"/>
      </rPr>
      <t xml:space="preserve">
1. </t>
    </r>
    <r>
      <rPr>
        <sz val="11"/>
        <rFont val="Garamond"/>
        <family val="1"/>
      </rPr>
      <t xml:space="preserve">El proponente anexa Poliza de Seriedad de la oferta No. B-100025849, la cual el valor asegurado no corresponde a lo contemplado por el Numeral 8.1. GARANTÍA DE SERIEDAD DE LA OFERTA, del Pliego de Condiciones del proceso </t>
    </r>
    <r>
      <rPr>
        <i/>
        <sz val="11"/>
        <rFont val="Garamond"/>
        <family val="1"/>
      </rPr>
      <t>"Diez por ciento (10%) del presupuesto oficial del proceso de selección"</t>
    </r>
    <r>
      <rPr>
        <sz val="11"/>
        <rFont val="Garamond"/>
        <family val="1"/>
      </rPr>
      <t xml:space="preserve">, del mismo modo la garantía NO indica que se ampara el proceso de contratación al cual se presenta oferta, no contiene el número del proceso, ni el objeto respectivo. La dirección que se expone para el Fondo de Desarrollo Local de Bosa, no corresponde, la direccion de la Entidad corresponde a Carrera 80 I No. 61 - 05 Sur. 
Por lo anterior el proponente incurrió en la causal de rechazo de la propuesta, literal </t>
    </r>
    <r>
      <rPr>
        <i/>
        <sz val="11"/>
        <rFont val="Garamond"/>
        <family val="1"/>
      </rPr>
      <t>“E.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t>
    </r>
    <r>
      <rPr>
        <sz val="11"/>
        <rFont val="Garamond"/>
        <family val="1"/>
      </rPr>
      <t xml:space="preserve"> del articulo 1.15 CAUSALES DE RECHAZO, de los Pliegos de Condiciones Definitivos del Proceso de Contratación No. </t>
    </r>
    <r>
      <rPr>
        <b/>
        <sz val="11"/>
        <rFont val="Garamond"/>
        <family val="1"/>
      </rPr>
      <t>FDLBOSACM-004-2022 (71937)</t>
    </r>
    <r>
      <rPr>
        <sz val="11"/>
        <rFont val="Garamond"/>
        <family val="1"/>
      </rPr>
      <t xml:space="preserve">.
</t>
    </r>
  </si>
  <si>
    <t>INEXIA SAS</t>
  </si>
  <si>
    <t>OPCIONA SAS</t>
  </si>
  <si>
    <t>CARTA DE PRESENTACION DE LA OFERTA.pdf</t>
  </si>
  <si>
    <t>496-45-994000005073</t>
  </si>
  <si>
    <t>CERTIFICADO DE EXISTENCIA Y REPRESENTACION LEGAL.pdf</t>
  </si>
  <si>
    <t>CONFORMACION DE PROPONENTES PLURALES .pdf</t>
  </si>
  <si>
    <t>cc nolberto angarita (2) (1).pdf</t>
  </si>
  <si>
    <t>CERTIFICACION DE CUMPLIMIENTO DE SUS OBLIGACIONES CON EL SISTEMA DE SEGURIDAD SOCIAL INTEGRAL Y APORTES PARAFISCALES.pdf</t>
  </si>
  <si>
    <t>RUP.pdf</t>
  </si>
  <si>
    <t>FORMATO DECLARACION DE ACTIVIDADES LEGALES (1).docx (1).pdf</t>
  </si>
  <si>
    <t>FORMATO PACTO DE PROBIDAD.docx.pdf</t>
  </si>
  <si>
    <t xml:space="preserve">El oferente NO CUMPLE JURÍDICAMENTE. NO SE REALIZÓ LA SUBSANACIÓN DE LOS DOCUMENTOS SEGÚN LO SOLICITADO POR LA ENTIDAD.
En tal sentido, se rechaza conforme al pliego de condiciones numeral 1.15. CAUSALES DE RECHAZO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t>
  </si>
  <si>
    <t>CONSORCIO ALMA-GILLI</t>
  </si>
  <si>
    <t>ALMA INTERVENTORIA &amp; CONSULTORIA SAS</t>
  </si>
  <si>
    <t xml:space="preserve">NIT </t>
  </si>
  <si>
    <t>901573477-6</t>
  </si>
  <si>
    <t>CONSTRUCTORA GILLI SAS</t>
  </si>
  <si>
    <t>901304579-6</t>
  </si>
  <si>
    <t>01. Carta de Presentación_1.pdf</t>
  </si>
  <si>
    <t>11-44-101186497</t>
  </si>
  <si>
    <t>80,005,362.00</t>
  </si>
  <si>
    <t>06. Garantía de Seriedad_1.pdf</t>
  </si>
  <si>
    <t>Los datos del FONDO DE DESARROLLO LOCAL DE BOSA (Nit, dirección) se encuentran ajustados.</t>
  </si>
  <si>
    <t>02. C. Existencia Consorcio_1.pdf</t>
  </si>
  <si>
    <t>03. Documento de Consorcio_1.pdf</t>
  </si>
  <si>
    <t>15. Cedulas.pdf</t>
  </si>
  <si>
    <t>04. C. Parafiscales Consorcio.pdf</t>
  </si>
  <si>
    <t>05. RUP Consorcio.zip</t>
  </si>
  <si>
    <t>13. Pacto de Transparencia.pdf</t>
  </si>
  <si>
    <t>El oferente CUMPLE JURÍDICAMENTE toda vez que respecto del PACTO DE PROBIDAD  y el FORMATO DE DECLARACIÓN DE ACTIVIDADES LEGALES si bien no se aportó dentro del termino del traslado, el proponente no incurre en causal de rechazo toda vez que el numeral 1.15. CAUSALES DE RECHAZO literal E. indica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teniendo en cuenta que no se trata de un requisito habilitante según lo establecido en el Pliego Tipo, no le es aplicable la causal de rechazo  antes transcrita.</t>
  </si>
  <si>
    <t>Wilmer Junior Gomez Brito</t>
  </si>
  <si>
    <t>F1 CARTA DE PRESENTACION WGB.pdf       DOC WGB.rar</t>
  </si>
  <si>
    <t>CG-1035959</t>
  </si>
  <si>
    <t>POL_71_10_1035959_0 WGB INTER BOSA_1.pdf</t>
  </si>
  <si>
    <t>DOC WGB.rar</t>
  </si>
  <si>
    <t>CERTIFICADOS DE AFILIACION.rar</t>
  </si>
  <si>
    <t>ANEXO 4 PACTO DE TRANSPARENCIA WGB.pdf</t>
  </si>
  <si>
    <t xml:space="preserve">El oferente NO CUMPLE JURÍDICAMENTE . NO SE REALIZÓ LA SUBSANACIÓN DE LOS DOCUMENTOS SEGÚN LO SOLICITADO POR LA ENTIDAD.
En tal sentido, se rechaza conforme al pliego de condiciones numeral 1.15. CAUSALES DE RECHAZO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t>
  </si>
  <si>
    <t xml:space="preserve">CONSTRUCCIONES INTERVENTORIAS ISAZA
 INGENIERIA S.A.S - COINZA ING SAS </t>
  </si>
  <si>
    <t>1. CARTA DE PRESENTACIÓN COINZA ING SAS BOSA-004-2022</t>
  </si>
  <si>
    <t>65-44-101211988</t>
  </si>
  <si>
    <t>Poliza BOSA-004-2022_1.pdf</t>
  </si>
  <si>
    <t>CERTIFICADO EXISTENCIA COINZA ING SAS 23 MAYO 2022_1.pdf</t>
  </si>
  <si>
    <t>CEDULA RUBEN ISAZA (8).pdf</t>
  </si>
  <si>
    <t>Formato 5- Pago de seguridad social y aportes legales BOSA-004-2022.pdf</t>
  </si>
  <si>
    <t xml:space="preserve">SECOP II </t>
  </si>
  <si>
    <t>Anexo 4- Pacto de Transparencia BOSA-004-2022_1.pdf</t>
  </si>
  <si>
    <t>El oferente CUMPLE JURÍDICAMENTE, toda vez que subsana documentos dentro del plazo establecido.</t>
  </si>
  <si>
    <t>CONSORCIO BOSA INFRA-VIAL</t>
  </si>
  <si>
    <t>VERTICE INTERVENTORÍA DE PROYECTOS S.A.S.</t>
  </si>
  <si>
    <t>901.038.896-5</t>
  </si>
  <si>
    <t>INFRALAR S.A.S.</t>
  </si>
  <si>
    <t>900.284.623-1</t>
  </si>
  <si>
    <t>CARTA DE PRESENTACION_1.zip</t>
  </si>
  <si>
    <t>45-44-101138528</t>
  </si>
  <si>
    <t>GARANTIA DE SERIEDAD_1.zip</t>
  </si>
  <si>
    <t>EXISTENCIA_1.zip</t>
  </si>
  <si>
    <t>FoR 2 - Con de proponente plural.pdf</t>
  </si>
  <si>
    <t>CEDULAS.zip</t>
  </si>
  <si>
    <t>No. Verificacion</t>
  </si>
  <si>
    <t>9010388965, 9002846231, 80853315, 79483453</t>
  </si>
  <si>
    <t>80853315, 79483453</t>
  </si>
  <si>
    <t xml:space="preserve">El oferente CUMPLE JURÍDICAMENTE toda vez que respecto del PACTO DE PROBIDAD  y el FORMATO DE DECLARACIÓN DE ACTIVIDADES LEGALES si bien no se aportó dentro del termino del traslado, el proponente no incurre en causal de rechazo toda vez que el numeral 1.15. CAUSALES DE RECHAZO literal E. indica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teniendo en cuenta que no se trata de un requisito habilitante según lo establecido en el Pliego Tipo, no le es aplicable la causal de rechazo  antes transcrita.
Con relación al anexo pacto de transparencia se tiene en cuenta que: "La carta de presentación debe suscribirse. Con la firma de este documento se entiende que el proponente conoce y acepta las obligaciones del Anexo 4 – Pacto de Transparencia y, por lo tanto, no será necesaria la entrega de este documento al momento de presentar la oferta.", en tal sentido el proponente cumple con lo requerido.
</t>
  </si>
  <si>
    <t xml:space="preserve">CONSORCIO BOSA JI 004 </t>
  </si>
  <si>
    <t>JPS INGENIERÍA S.A.S.</t>
  </si>
  <si>
    <t>830035398-8</t>
  </si>
  <si>
    <t>INFRAING SAS</t>
  </si>
  <si>
    <t>900802713-1</t>
  </si>
  <si>
    <t>Formato 1- Carta de presentacion de la oferta_2.pdf</t>
  </si>
  <si>
    <t>65-44-101211965</t>
  </si>
  <si>
    <t>POLIZA N 101211965_1.pdf</t>
  </si>
  <si>
    <t>2. EXIST_1.rar</t>
  </si>
  <si>
    <t>Formato 2 - Conformacion de proponente plural_2 JPS - INFRA.pdf</t>
  </si>
  <si>
    <t>9. CC RL.rar</t>
  </si>
  <si>
    <t>4. PARAFISCALES.rar</t>
  </si>
  <si>
    <t>RUP.rar</t>
  </si>
  <si>
    <t>9008027131, 8300353988, 79789191, 79262203</t>
  </si>
  <si>
    <t>79789191, 79262203</t>
  </si>
  <si>
    <t>Anexo 4- Pacto de Transparencia_2.pdf</t>
  </si>
  <si>
    <t>El oferente CUMPLE JURÍDICAMENTE.</t>
  </si>
  <si>
    <t>1.Formato 1- Carta de presentacion de la oferta.pdf</t>
  </si>
  <si>
    <t>96-44-101172091</t>
  </si>
  <si>
    <t>POLIZA DE SERIEDAD_1.pdf</t>
  </si>
  <si>
    <t>EXISTENCIA Y REP. LEGAL PROPONENTE.pdf</t>
  </si>
  <si>
    <t>CEDULA PROPONENTES.pdf</t>
  </si>
  <si>
    <t>5.Formato 5- Pago de seguridad social y aportes legales.pdf</t>
  </si>
  <si>
    <t>9012544792, 39934541</t>
  </si>
  <si>
    <t xml:space="preserve">El oferente CUMPLE JURÍDICAMENTE toda vez que respecto del PACTO DE PROBIDAD  y el FORMATO DE DECLARACIÓN DE ACTIVIDADES LEGALES si bien no se aportó dentro del termino del traslado, el proponente no incurre en causal de rechazo toda vez que el numeral 1.15. CAUSALES DE RECHAZO literal E. indica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teniendo en cuenta que no se trata de un requisito habilitante según lo establecido en el Pliego Tipo, no le es aplicable la causal de rechazo  antes transcrita.
</t>
  </si>
  <si>
    <t>CONSORCIO INTERBOGOTA B&amp;B</t>
  </si>
  <si>
    <t>BATEMAN INGENIERIA SAS</t>
  </si>
  <si>
    <t>BATEMAN INGENIEROS SAS</t>
  </si>
  <si>
    <t>CARTA BATEMAN BOSA 04.pdf   COPNIA JDBD MAYO 18.pdf   Documentos Jaime Bateman.pdf</t>
  </si>
  <si>
    <t>CBO-10013615</t>
  </si>
  <si>
    <t>POLIZA BATEMAN BOSA 04_1.pdf</t>
  </si>
  <si>
    <t>CONSORCIO BATEMAN BOSA 04.pdf</t>
  </si>
  <si>
    <t>Cedula RL - Fredy Leal.pdf</t>
  </si>
  <si>
    <t>PARAFISCALES BATEMAN BOSA 04.pdf CEDULA Y MP - REVISORA.pdf  CERT JUNTA CENTRAL CATA MAYO 12 2022.pdf</t>
  </si>
  <si>
    <t>8000614091, 9004201090, 93450678, 19252902</t>
  </si>
  <si>
    <t>93450678, 19252902</t>
  </si>
  <si>
    <t>ACTIVIDADES LEGALES BATEMAN BOSA 04.pdf</t>
  </si>
  <si>
    <t>TRANSPARENCIA BATEMAN BOSA 04.pdf</t>
  </si>
  <si>
    <t>PACTO DE PROBIDAD BATEMAN BOSA 04.pdf</t>
  </si>
  <si>
    <t>El oferente CUMPLE JURÍDICAMENTE .</t>
  </si>
  <si>
    <t>INTERVIAL BOGOTA</t>
  </si>
  <si>
    <t xml:space="preserve">IAR PROYECTO SAS </t>
  </si>
  <si>
    <t xml:space="preserve">PROYECTOS IAR SAS </t>
  </si>
  <si>
    <t>CARTA IAR BOSA 04.pdf   COPNIA RAFAEL VILLAR 18 MAYO 2022.pdf  TARJETA PROFESIONAL RAFAEL.pdf</t>
  </si>
  <si>
    <t>15-44-101262599</t>
  </si>
  <si>
    <t>POLIZA IAR BOSA 04.pdf</t>
  </si>
  <si>
    <t>CONSORCIO IAR BOSA 04.pdf</t>
  </si>
  <si>
    <t>TARJETA PROFESIONAL RAFAEL.pdf</t>
  </si>
  <si>
    <t>PARAFISCALES IAR BOSA 04_1.pdf   CEDULA Y MP - ESTEBAN REVISOR.pdf  CERTIFICADO ESTEBAN JARAMILLO 28-04-2022.pdf</t>
  </si>
  <si>
    <t>80037941, 52713914, 9007093068, 9009745599</t>
  </si>
  <si>
    <t>80037941, 52713914</t>
  </si>
  <si>
    <t>ACTIVIDADES LEGALES IAR BOSA 04.pdf</t>
  </si>
  <si>
    <t>TRANSPARENCIA IAR BOSA 04.pdf</t>
  </si>
  <si>
    <t>PACTO DE PROBIDAD IAR BOSA 04.pdf</t>
  </si>
  <si>
    <t xml:space="preserve">CONSORCIO INTERCAPITAL </t>
  </si>
  <si>
    <t xml:space="preserve">GAVINCO INGENIEROS CONSULTORES SAS </t>
  </si>
  <si>
    <t>ING INGENIERIA SAS</t>
  </si>
  <si>
    <t>3. Formato 1- Carta de presentacion de la oferta.pdf</t>
  </si>
  <si>
    <t>11-44-101186708</t>
  </si>
  <si>
    <t>14. Garantia de seriedad_1.pdf</t>
  </si>
  <si>
    <t>2. Formato 2 - Conformacion de proponente plural.pdf</t>
  </si>
  <si>
    <t>10. Identificación RL.pdf</t>
  </si>
  <si>
    <t>4. Formato 5- Pago de seguridad social y aportes legales gavinco.pdf</t>
  </si>
  <si>
    <t>11. RUP.pdf</t>
  </si>
  <si>
    <t>9009166084, 8904059951, 73106127, 52461611</t>
  </si>
  <si>
    <t>73106127, 52461611</t>
  </si>
  <si>
    <t>16. Formato de Declaración de actividades Legales.pdf</t>
  </si>
  <si>
    <t>1. Anexo 4- Pacto de Transparencia.pdf</t>
  </si>
  <si>
    <t>17. Formato Pacto de Probidad.pdf</t>
  </si>
  <si>
    <t>PROYECTISTAS ASOCIADOS SAS</t>
  </si>
  <si>
    <t>900426155-7</t>
  </si>
  <si>
    <t>BCH-100019450</t>
  </si>
  <si>
    <t>GARANTIA DE SERIEDAD_1.pdf
DOCUMENTO SUBSANADO</t>
  </si>
  <si>
    <t>DOCUMENTOS REPRESENTANTE LEGAL.pdf</t>
  </si>
  <si>
    <t>PARAFISCALES.rar</t>
  </si>
  <si>
    <t>RUP PROYECTISTAS.pdf</t>
  </si>
  <si>
    <t>9004261557, 74082238</t>
  </si>
  <si>
    <t xml:space="preserve">El proponente CUMPLE JURIDICAMENTE. El proponente subsana documentos dentro del plazo establecido. </t>
  </si>
  <si>
    <t>ESTUDIOS TECNICOS Y CONSTRUCCIONES SAS</t>
  </si>
  <si>
    <t>800032277-2</t>
  </si>
  <si>
    <t>21-44-101383089</t>
  </si>
  <si>
    <t>GARANTIA DE SERIEDAD_1.pdf</t>
  </si>
  <si>
    <t>CC. RL ETC.pdf</t>
  </si>
  <si>
    <t>RUP ETC SAS 12-05-22.PDF</t>
  </si>
  <si>
    <t>8000322772, 19254016</t>
  </si>
  <si>
    <t>El oferente CUMPLE JURÍDICAMENTE. "La carta de presentación debe suscribirse. Con la firma de este documento se entiende que el proponente conoce y acepta las obligaciones del Anexo 4 – Pacto de Transparencia y, por lo tanto, no será necesaria la entrega de este documento al momento de presentar la oferta."</t>
  </si>
  <si>
    <t xml:space="preserve">CAYCO SAS </t>
  </si>
  <si>
    <t xml:space="preserve">GPI SAS </t>
  </si>
  <si>
    <t>21-44-101383344</t>
  </si>
  <si>
    <t>SERIEDAD DE LA OFERTA CG-004_1.pdf</t>
  </si>
  <si>
    <t>EXISTENCIAS_1.rar</t>
  </si>
  <si>
    <t>DOCUMENTOS DE IDENTIDAD.pdf</t>
  </si>
  <si>
    <t>Formato 5- Pago de seguridad social y aportes legales CCE-EICP-FM-65.pdf</t>
  </si>
  <si>
    <t>9003341401, 8300464224, 1109842513, 79367006</t>
  </si>
  <si>
    <t>1109842513, 79367006</t>
  </si>
  <si>
    <t>CONSORCIO VIAL BOSA</t>
  </si>
  <si>
    <t>SEG GEOTECNIA Y CONTROL DE CALIDAD SAS</t>
  </si>
  <si>
    <t>900.834.413-2</t>
  </si>
  <si>
    <t>PEYCO, PROYECTOS, ESTUDIOS Y CONSTRUCCIONES SAS</t>
  </si>
  <si>
    <t>901.268.368-4</t>
  </si>
  <si>
    <t>65-44-101211851</t>
  </si>
  <si>
    <t>11. Garantia.pdf</t>
  </si>
  <si>
    <t>2. Existencia.pdf</t>
  </si>
  <si>
    <t>19. Formato 2 - Conformacion de proponente - copia.pdf</t>
  </si>
  <si>
    <t>3. Doc Representantes legales..pdf</t>
  </si>
  <si>
    <t>8. Formato 5 - Pago de seguridad social.pdf</t>
  </si>
  <si>
    <t>25. RUP.pdf</t>
  </si>
  <si>
    <t>9008344132, 9012683684, 52553958, 79644163</t>
  </si>
  <si>
    <t>52553958, 79644163</t>
  </si>
  <si>
    <t>20. Formato 14 - Formato declaración de actividades legales.pdf</t>
  </si>
  <si>
    <t>31. Anexo 4- Pacto de Transparencia.pdf</t>
  </si>
  <si>
    <t>23. Formato 12 - Pacto de Probidad.pdf</t>
  </si>
  <si>
    <t>830.028.126-2</t>
  </si>
  <si>
    <t>Formato 1- Carta de presentacion de la oferta</t>
  </si>
  <si>
    <t xml:space="preserve">Ing. CESAR EDUARDO GOMEZ GOMEZ C.C. 19275138
MP 25202-18992
</t>
  </si>
  <si>
    <t>14-44-101154509</t>
  </si>
  <si>
    <t>25 DE MAYO DE 2022</t>
  </si>
  <si>
    <t>09 DE SEPTIEMBRE DE 2022</t>
  </si>
  <si>
    <t>Garantia_1</t>
  </si>
  <si>
    <t>09 DE MAYO DE 2022</t>
  </si>
  <si>
    <t>EXISTENCIA 09 DE MAYO 2022_1</t>
  </si>
  <si>
    <t>CEDULA RL - copia</t>
  </si>
  <si>
    <t>C.C. MARCELA MEDINA
SUBSANO DOCUMENTO</t>
  </si>
  <si>
    <t>|</t>
  </si>
  <si>
    <t>OTROS</t>
  </si>
  <si>
    <t>8300281262220526112107 - 19275138220526112150</t>
  </si>
  <si>
    <t>197305364 -197305285</t>
  </si>
  <si>
    <t>FORMATO DECLARACION DE ACTIVIDADES LEGALES_1</t>
  </si>
  <si>
    <t xml:space="preserve">El proponente  CUMPLE JURIDICAMENTE  teniendo en cuenta que subsano dentro del termino establecido. 
</t>
  </si>
  <si>
    <t>POSSO INTERVIALES</t>
  </si>
  <si>
    <t>GRUPO POSSO S.A.S.</t>
  </si>
  <si>
    <t>800.007.208-9</t>
  </si>
  <si>
    <t>INGENIERIA MONCADA GUERRERO S.A.</t>
  </si>
  <si>
    <t>830.103.289-5</t>
  </si>
  <si>
    <t>2. FORMATO 1CARTA DE PRESENTACION DE LA OFERTA_2
SUBSANO DOCUMENTO</t>
  </si>
  <si>
    <t xml:space="preserve"> CUMPLE</t>
  </si>
  <si>
    <t>Ingeniero HUGO ALFREDO POSSO MONCADA
C.C. 88.197.628 
MP 54202-57955</t>
  </si>
  <si>
    <t>15-44-101262467</t>
  </si>
  <si>
    <t>15-44-101262467_1</t>
  </si>
  <si>
    <t>04 DE MAYO DE 2022</t>
  </si>
  <si>
    <t>03 DE MAYO DE 2022</t>
  </si>
  <si>
    <t>3.completa CE_1</t>
  </si>
  <si>
    <t>FORMATO 2 - CONFORMACION DE PROPONENTE PLURAL 004-2022_1</t>
  </si>
  <si>
    <t xml:space="preserve"> Cedula Representante Legal</t>
  </si>
  <si>
    <t>7. PARAFISCALES -SECOP II_1</t>
  </si>
  <si>
    <t>5. Completa RUP</t>
  </si>
  <si>
    <t xml:space="preserve">8301032895220526121606 - 88197628220526121649
8000072089220526122201 
</t>
  </si>
  <si>
    <t xml:space="preserve">
197311884 -197311811
197312310
</t>
  </si>
  <si>
    <t>SUBSANO DOCUMENTO</t>
  </si>
  <si>
    <t>21. ANEXO 4 - PACTO DE TRANSPARENCIA 004-2022_1</t>
  </si>
  <si>
    <t xml:space="preserve">El proponente  CUMPLE JURIDICAMENTE  teniendo en cuenta que subsano dentro del termino establecido. </t>
  </si>
  <si>
    <t>PROYECTOS E INTERVENTORÍAS S.A.S – PI S.A.S.</t>
  </si>
  <si>
    <t>860.403.102-3</t>
  </si>
  <si>
    <t>INGENIERÍA DE ESTUDIOS Y ASESORIAS S.A.S. INESAS S.A.S</t>
  </si>
  <si>
    <t>860.034.155-1</t>
  </si>
  <si>
    <t>12. Formato 1- Carta de presentacion de la oferta CCE-EICP-FM-61 OJ</t>
  </si>
  <si>
    <t>WILSON GIOVANNI URREA URREA
C.C. 79.454.285
MP 25202-47653</t>
  </si>
  <si>
    <t>15-44-101262571</t>
  </si>
  <si>
    <t>30 DE SEPTIEMBRE DE 2022</t>
  </si>
  <si>
    <t>POLIZA 004 BOSA OK_1</t>
  </si>
  <si>
    <t>23 DE MAYO DE 2022</t>
  </si>
  <si>
    <t>EXISTENCIA PI- INESAS 23 DE MAYO DE 2022_2</t>
  </si>
  <si>
    <t>13. Formato 2 - Conformacion de proponente plural - CCE-EICP-FM-62 OK</t>
  </si>
  <si>
    <t>CEDULAS W Y H OK</t>
  </si>
  <si>
    <t>16. Formato 5- Pago de seguridad social y aportes legales CCE-EICP-FM-65  OK
SUBSANO DOCUMENTO</t>
  </si>
  <si>
    <t>05 DE MAYO DE 2022</t>
  </si>
  <si>
    <t>RUP PI-INESAS 5 mayo 2022 OK</t>
  </si>
  <si>
    <t>8600341551220526151243 - 79941479220526151338
8604031023220526150849 - 79454285220526150939</t>
  </si>
  <si>
    <t>197327807 - 197327718
197327316 - 197327229</t>
  </si>
  <si>
    <t>6597274 - 6597220</t>
  </si>
  <si>
    <t>79941479 - 79454285</t>
  </si>
  <si>
    <t>34011086 - 34010578</t>
  </si>
  <si>
    <t>FORMATO DECLARACION DE ACTIVIDADES LEGALES OK FIRMADO</t>
  </si>
  <si>
    <t>El proponente  CUMPLE JURIDICAMENTE  teniendo en cuenta que subsano dentro del termino establecido.</t>
  </si>
  <si>
    <t>MIRS LATINOAMERICA S A S EN REORGANIZACIÓN</t>
  </si>
  <si>
    <t>900.241.875-6</t>
  </si>
  <si>
    <t>Ingeniero NICK RANDY ALMEIDA 
C.C 72.005.623
MP 08202-098182</t>
  </si>
  <si>
    <t>21-44-101382691</t>
  </si>
  <si>
    <t>17 DE SEPTIEMBRE DE 2022</t>
  </si>
  <si>
    <t>21_44_101382691_FDLBOSA_unlocked_1</t>
  </si>
  <si>
    <t>10 DE MAYO DE 2022</t>
  </si>
  <si>
    <t>CCB_MIRS_MAYO_11_1</t>
  </si>
  <si>
    <t>1.CÉDULA_NICK</t>
  </si>
  <si>
    <t>Formato 5- Pago de seguridad social y aportes legales</t>
  </si>
  <si>
    <t>RUP_04_MAYO_2022</t>
  </si>
  <si>
    <t>9002418756220526161245 - 72005623220526161534</t>
  </si>
  <si>
    <t>197335895 - 197335585</t>
  </si>
  <si>
    <t>SUBSANA DOCUMENTO</t>
  </si>
  <si>
    <t>Anexo 4- Pacto de Transparencia CCE-EICP-IDI-25
SUBSANA DOCUMENTO</t>
  </si>
  <si>
    <t>FORMATO PACTO DE PROBIDAD
SUBSANA DOCUMENTO</t>
  </si>
  <si>
    <t>FDLBOSACM-004-2022 (71936)</t>
  </si>
  <si>
    <t>830.018.821-0</t>
  </si>
  <si>
    <t>001.Formato 1- Carta de presentacion de la oferta CCE-EICP-FM-61</t>
  </si>
  <si>
    <t xml:space="preserve">Ingeniera EMILIA DE LA OSSA CONTRERAS
C.C 22.519.126
MP 08202-101207
</t>
  </si>
  <si>
    <t>25 DE SEPTIEMBRE DE 2022</t>
  </si>
  <si>
    <t>11.Seriedad de oferta
SUBSANO DOCUMENTO</t>
  </si>
  <si>
    <t>004.Existencia Tecnumec Mayo 9_2022</t>
  </si>
  <si>
    <t>016.CEDULA  REP LEGAL</t>
  </si>
  <si>
    <t xml:space="preserve">008.Formato 5- Pago de seguridad social y aportes legales CCE-EICP-FM-65 </t>
  </si>
  <si>
    <t>12 DE MAYO DE 2022</t>
  </si>
  <si>
    <t>029.RUP Tecnumec SAS Mayo 12_2022</t>
  </si>
  <si>
    <t>8300188210220526164138 - 22519126220526164225</t>
  </si>
  <si>
    <t>197338880 - 197338959</t>
  </si>
  <si>
    <t>020.FORMATO DECLARACION DE ACTIVIDADES LEGALES</t>
  </si>
  <si>
    <t>030.Anexo 4- Pacto de Transparencia CCE-EICP-IDI-25</t>
  </si>
  <si>
    <t>023.FORMATO PACTO DE PROBIDAD Dil</t>
  </si>
  <si>
    <t xml:space="preserve">El proponente  CUMPLE JURIDICAMENTE  teniendo en cuenta que subsano dentro del termino establecido.
</t>
  </si>
  <si>
    <t>SAVIMAC SAS</t>
  </si>
  <si>
    <t>900.984.598-9</t>
  </si>
  <si>
    <t>SANDRA MONICA CARDOZO ROJAS</t>
  </si>
  <si>
    <t>BOSA_DILIGENCIADOFORMATO 1 - Carta de presentación de la oferta</t>
  </si>
  <si>
    <t>Ingeniero SANTIAGO  CARRILLO VARGAS C.C 79518952
MP 25202-133085</t>
  </si>
  <si>
    <t>21-44-101383517</t>
  </si>
  <si>
    <t>POLIZA 21-44-101383517_F_1
NO SUBSANO DOCUMENTO</t>
  </si>
  <si>
    <t>23-05-2022 cert camara de comercio savimac sas_1</t>
  </si>
  <si>
    <t>DILIGENCIADOBOSA_Formato 2 - Conformacion de proponente plural</t>
  </si>
  <si>
    <t>CEDULAS CONS</t>
  </si>
  <si>
    <t>bosa diligenciado_FORMATO 5- Pago de seguridad social y aportes legales</t>
  </si>
  <si>
    <t>3-05-2022_RUPS</t>
  </si>
  <si>
    <t>9009845989220526172441 - 79518952220526173116
51976458220526173835</t>
  </si>
  <si>
    <t>197344082 - 197343495
197344641</t>
  </si>
  <si>
    <t>6599225 - 6599284</t>
  </si>
  <si>
    <t>79518952 - 51976458</t>
  </si>
  <si>
    <t xml:space="preserve">Una vez revisada la propuesta aportada por parte del proponente se evidencia que SE RECHAZA JURIDICAMENTE toda vez que no subsanó lo solicitado por la entidad, es decir:
1. Aporta nuevamente garantía de seriedad de la oferta, sin embargo,  no corrige el riesgo correspondiente, es decir, interventoria. Contrario a ello, sigue relacionando en la garantía el riesgo de "construcción de obras civiles". 
Por otra parte, se precisa que en la evaluación preliminar no se solicitó corrección de la dirección, sino corrección del riesgo, sin embargo, el proponente  relaciona en la póliza aportada en la subsanación dirección errónea de la entidad. La dirección correcta corresponde a cra 80 I N° 61-05 Sur.  
En tal sentido, se rechaza conforme al pliego de condiciones numeral 1.15. CAUSALES DE RECHAZO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t>
  </si>
  <si>
    <t>FDLBOSACM-004-2022(71937)</t>
  </si>
  <si>
    <t>REALIZAR LA INTERVENTORÍA TÉCNICA, ADMINISTRATIVA, FINANCIERA, JURÍDICA, SOCIAL, AMBIENTAL Y SST AL CONTRATO DE OBRA PÚBLICA QUE TENDRÁ POR OBJETO CONTRACTUAL EJECUTAR POR EL SISTEMA DE PRECIOS UNITARIOS FIJOS SIN FORMULA DE REAJUSTE Y A MONTO AGOTABLE LAS ACTIVIDADES NECESARIAS PARA LA EJECUCIÓN DE LAS OBRAS DE CONSTRUCCIÓN DE MALLA VIAL  Y ESPACIO PÚBLICO ASOCIADO DE LA LOCALIDAD DE BOSA, DE ACUERDO CON LA DESCRIPCIÓN, ESPECIFICACIONES, ESTUDIO, DISEÑO Y DEMÁS CONDICIONES ESTABLECIDAS EN EL ANEXO TÉCNICO.</t>
  </si>
  <si>
    <t>OBRAS Y PROYECTOS RP SAS</t>
  </si>
  <si>
    <t>800.245.246-9</t>
  </si>
  <si>
    <t>JORGE ISAAC VELASQUEZ</t>
  </si>
  <si>
    <t>1. Formato 1 - Carta de Presentación de la Oferta</t>
  </si>
  <si>
    <t>Suscrita por el avalista  o  ingeniero</t>
  </si>
  <si>
    <t>21-44-101383285</t>
  </si>
  <si>
    <t xml:space="preserve"> Existencia </t>
  </si>
  <si>
    <t>DOCUMENTO CONSORCIAL</t>
  </si>
  <si>
    <t>LIBRETA MILITAR Y/O DEFINICIÓN DE SITUACIÓN MILITAR DEL REPRESENTANTE LEGAL (cuando aplique)</t>
  </si>
  <si>
    <t>No adjunta Pacto de Transparencia</t>
  </si>
  <si>
    <t>REGISTRO ÚNICO TRIBUTARIO - RUT</t>
  </si>
  <si>
    <t xml:space="preserve">20. Rut </t>
  </si>
  <si>
    <r>
      <t>Una vez revisada la propuesta aportada por parte del Consorcio se evidencia que</t>
    </r>
    <r>
      <rPr>
        <b/>
        <sz val="11"/>
        <rFont val="Garamond"/>
        <family val="1"/>
      </rPr>
      <t xml:space="preserve"> CUMPLE JURÍDICAMENTE</t>
    </r>
    <r>
      <rPr>
        <sz val="11"/>
        <rFont val="Garamond"/>
        <family val="1"/>
      </rPr>
      <t>,  con los requisitos habilitantes de  establecidos en el pliego de condiciones.</t>
    </r>
  </si>
  <si>
    <t>830.027.712.4</t>
  </si>
  <si>
    <t xml:space="preserve"> Carta de Presentación de la Oferta</t>
  </si>
  <si>
    <t>15-44-101262591</t>
  </si>
  <si>
    <t>JASB PROYECTO SAS</t>
  </si>
  <si>
    <t>901.345.411-3</t>
  </si>
  <si>
    <t>ARM CONSULTING SAS</t>
  </si>
  <si>
    <t>822.007.239-7</t>
  </si>
  <si>
    <t>33-44-101226576</t>
  </si>
  <si>
    <t>197843899,  195635941</t>
  </si>
  <si>
    <t>3338864-1</t>
  </si>
  <si>
    <t>SIGT INGENIERO &amp; CONSULTORES SAS</t>
  </si>
  <si>
    <t>900.516.063-3</t>
  </si>
  <si>
    <t>FRONTERAS CONSTRUCTORA SAS</t>
  </si>
  <si>
    <t>21-44-101383430</t>
  </si>
  <si>
    <t>ALEPH INGENERIA &amp; CONSULTORÍA SAS</t>
  </si>
  <si>
    <t>901.218.749-3</t>
  </si>
  <si>
    <t>INGENIERO CONSULTORES SA</t>
  </si>
  <si>
    <t>890.312.697-1</t>
  </si>
  <si>
    <t>M 10168956</t>
  </si>
  <si>
    <t>Una vez revisada la subsanación aportada por parte del Consorcio se evidencia que CUMPLE JURÍDICAMENTE,  con los requisitos habilitantes de  establecidos en el pliego de condiciones.</t>
  </si>
  <si>
    <t>14-44-101154525</t>
  </si>
  <si>
    <t xml:space="preserve"> RUP</t>
  </si>
  <si>
    <t>N. VERIFICACIÓN</t>
  </si>
  <si>
    <t>Una vez revisada la aclaración aportada por parte del proponente, se evidencia que en el documento "Formato 3.EXPERIENCIA DEL PROPONENTE", a folio 98, de la propuesta, se encontraba el RUP  y dicho documento cumple con lo requerido en el pliego de condiciones, por lo tanto CUMPLE JURIDICAMENTE.</t>
  </si>
  <si>
    <t>TOTALL SAS</t>
  </si>
  <si>
    <t>901.384.670-0</t>
  </si>
  <si>
    <t>INFRAOBRAS INGENIERIA SAS</t>
  </si>
  <si>
    <t>901.158.110-1</t>
  </si>
  <si>
    <t xml:space="preserve">Formato 1- Carta de Presentación de la Oferta </t>
  </si>
  <si>
    <t>POLIZA</t>
  </si>
  <si>
    <t>CERTIFICADO EXISTENCIA Y REPRESENTACIÓN LEGAL</t>
  </si>
  <si>
    <t>Formato 2 - ACUERDO CONSORCIAL</t>
  </si>
  <si>
    <t>CÉDULA</t>
  </si>
  <si>
    <t>No Verificación</t>
  </si>
  <si>
    <t>13487691220601141605-79955903220601141114-9013846700220601141158-9011581101220603194245</t>
  </si>
  <si>
    <t>197636736-197636624-197636150-197636324</t>
  </si>
  <si>
    <t>6629181-6650032</t>
  </si>
  <si>
    <t>79553539-1348791</t>
  </si>
  <si>
    <t xml:space="preserve">34288032-34482393 </t>
  </si>
  <si>
    <t>ACTIVIDADES LEGALES</t>
  </si>
  <si>
    <t>TRANSPARENCIA</t>
  </si>
  <si>
    <t>PROBIDAD</t>
  </si>
  <si>
    <t>El proponente CUMPLE con los requisitos habilitantes de índole jurídico.</t>
  </si>
  <si>
    <t>KALPA INGENIERIA SAS</t>
  </si>
  <si>
    <t>901.506.984-3</t>
  </si>
  <si>
    <t>ROY INGENIERIA SAS</t>
  </si>
  <si>
    <t>900.922.872-7</t>
  </si>
  <si>
    <t>21-44-101383418</t>
  </si>
  <si>
    <t>25/05/20222</t>
  </si>
  <si>
    <t>80029202220601143806-</t>
  </si>
  <si>
    <t>197640558-197640198-197640404-52979880220601143902</t>
  </si>
  <si>
    <t>NO ANEXA</t>
  </si>
  <si>
    <t>ALVARO GARCÍA PARRA AGP SAS</t>
  </si>
  <si>
    <t>901-264.150-8</t>
  </si>
  <si>
    <t>PROINVERCOL D&amp;R SAS</t>
  </si>
  <si>
    <t>900.773.426-5</t>
  </si>
  <si>
    <t>96-44-101172271</t>
  </si>
  <si>
    <t>No de Verificacion</t>
  </si>
  <si>
    <t>43261939220601164433-1095934287220601164341-9012641508220601164559-9007734265220601164520</t>
  </si>
  <si>
    <t>197657191-197658543-197659343-197657191</t>
  </si>
  <si>
    <t>6631735-6650075</t>
  </si>
  <si>
    <t>43261939-1095934287</t>
  </si>
  <si>
    <t>34306894 - 34483410</t>
  </si>
  <si>
    <t xml:space="preserve">El proponente  CUMPLE JURIDICAMENTE toda vez que subsana dentro del término establecido allegando la documentación, identificando el archivo con el siguiente nombre:  
1. El formato 5 “PAGOS DE SEGURIDAD SOCIAL Y APORTES LEGALES)  aportado por ambos integrantes del consorcio actualiza fecha de suscripción del documento al 25 de mayo de 2022.
2. El proponente aporta garantía de seriedad de la oferta, relacionando de manera integral el número del proceso
3. Se allega tarjeta profesional del ingeniero que avala la propuesta. </t>
  </si>
  <si>
    <t>VICTOR GUILLERMO RODRIGUEZ RAMIREZ</t>
  </si>
  <si>
    <t>ASESORIAS TÉCNICAS ASERTEC</t>
  </si>
  <si>
    <t>860.054.116-8</t>
  </si>
  <si>
    <t>19266128220601173443-</t>
  </si>
  <si>
    <t>197664311-197663564-8600541168220601173025</t>
  </si>
  <si>
    <t xml:space="preserve">El proponente  CUMPLE JURIDICAMENTE toda vez que subsana dentro del término establecido allegando la documentación, identificando el archivo con el siguiente nombre:  
1. El formato 5 “PAGOS DE SEGURIDAD SOCIAL Y APORTES LEGALES)  aportado por ambos integrantes del consorcio actualiza fecha de suscripción del documento al 25 de mayo de 2022.
2. Garantía de seriedad de la oferta ajustando la direcciòn de la entidad correspondiente a la Carrera 80I No. 61-05 Sur. </t>
  </si>
  <si>
    <t>LINO ANDRES MENDOZA VELASQUEZ</t>
  </si>
  <si>
    <t>CEDULA</t>
  </si>
  <si>
    <t>CONSTRUCTORA ACEANA SAS</t>
  </si>
  <si>
    <t>901.013.246-1</t>
  </si>
  <si>
    <t>6634886-6650139</t>
  </si>
  <si>
    <t>11004675-1065374338</t>
  </si>
  <si>
    <t xml:space="preserve">El proponente NO CUMPLE JURIDICAMENTE   e incurre en causal de rechazo toda vez no subsanó los siguiente documentos: 
1. No se adjunta garantía de seriedad de la oferta donde conste correccion de la dirección del Fondo de Desarrollo Local de Bosa.
Por lo anterior, se rechaza conforme al pliego de condiciones numeral 1.15. CAUSALES DE RECHAZO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t>
  </si>
  <si>
    <t>TECAL INGENIERIA SAS</t>
  </si>
  <si>
    <t>901.007.077-7</t>
  </si>
  <si>
    <t>TECNICONSULTA SAS</t>
  </si>
  <si>
    <t>900.218.054-1</t>
  </si>
  <si>
    <t>11-44-101186377</t>
  </si>
  <si>
    <t>52354920220603100000-57434478220603111716--9002180541220603121245</t>
  </si>
  <si>
    <t>197810666-197824269-197825710-197825825</t>
  </si>
  <si>
    <t>6644854-6646136</t>
  </si>
  <si>
    <t>52354920-52354920</t>
  </si>
  <si>
    <t>34432869-34447984</t>
  </si>
  <si>
    <t xml:space="preserve">El proponente NO CUMPLE JURIDICAMENTE   e incurre en causal de rechazo toda vez no subsanó los siguiente documentos: 
1. El formato 5 “PAGOS DE SEGURIDAD SOCIAL Y APORTES LEGALES) con fecha de suscripción del 25 de mayo de 2022.
Por lo anterior, se rechaza conforme al pliego de condiciones numeral 1.15. CAUSALES DE RECHAZO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t>
  </si>
  <si>
    <t>INGEINCO LTDA</t>
  </si>
  <si>
    <t>822.003.568-7</t>
  </si>
  <si>
    <t>GRUPO ASV SAS</t>
  </si>
  <si>
    <t>901.291.993-4</t>
  </si>
  <si>
    <t>14-44-101153890</t>
  </si>
  <si>
    <t>39575299220603123134-11205686220603123324-8220035687220603123419-9012919934220603123509</t>
  </si>
  <si>
    <t>197827816-197827732-197828017- 197828164</t>
  </si>
  <si>
    <t xml:space="preserve"> 6646563-6646579</t>
  </si>
  <si>
    <t>11205686-39575299</t>
  </si>
  <si>
    <t>34450715-34450792</t>
  </si>
  <si>
    <t>El proponente  CUMPLE JURIDICAMENTE toda vez que subsana dentro del término establecido allegando la documentación, identificando el archivo con el siguiente nombre:
1. REGISTRO ÚNICO DE PROPONENTES RUP. a. RUP INGECINCO LTDA con fecha de expedición 2022/05/11 y Fecha de última renovación en el registro de proponentes 26/04/2022. b. RUP GRUPO ASV SAS con fecha de expedición 2022/05/11 y Fecha de última renovación en el registro de proponentes 26/04/2022</t>
  </si>
  <si>
    <t>COMPAÑÍA CONSULTORA COLOMBIANA TRIPLE C SAS</t>
  </si>
  <si>
    <t>901.256.066-3</t>
  </si>
  <si>
    <t>VALLEJO H INGENIEROS CONSULTORES-CONSTRUCTORES SAS</t>
  </si>
  <si>
    <t>900.416.,314-9</t>
  </si>
  <si>
    <t>14-44-101154493</t>
  </si>
  <si>
    <t>80088797220603152006-1018417393220603152137-9004163149220603152238-9012560663220603152327</t>
  </si>
  <si>
    <t>197842335-197842562-197842748-197843373</t>
  </si>
  <si>
    <t>6648292-6648314</t>
  </si>
  <si>
    <t>80088797-1018417393</t>
  </si>
  <si>
    <t xml:space="preserve">34466738-34466566 </t>
  </si>
  <si>
    <t>El proponente  CUMPLE JURIDICAMENTE toda vez que subsana dentro del término establecido allegando la documentación, identificando el archivo con el siguiente nombre:
1. Formato PACTO DE PROBIDAD</t>
  </si>
  <si>
    <t>810.002.747-0</t>
  </si>
  <si>
    <t>42160437220603155057-8100027470220603155426</t>
  </si>
  <si>
    <t>197846141-197846354</t>
  </si>
  <si>
    <t>900.107.376-1</t>
  </si>
  <si>
    <t>21-44-101383461</t>
  </si>
  <si>
    <t>79939003220603161948-90010073761220603162143</t>
  </si>
  <si>
    <t>197849083-197849304</t>
  </si>
  <si>
    <t>INGECONA SAS</t>
  </si>
  <si>
    <t>901235914-4</t>
  </si>
  <si>
    <t>C.I.O COMPAÑÍA SAS</t>
  </si>
  <si>
    <t>901486370-4</t>
  </si>
  <si>
    <t>21-44-101383445</t>
  </si>
  <si>
    <t>9659609220603163932-79468459220603164131-80242288220603164239-9014863704220603164405-9012359144220603164456</t>
  </si>
  <si>
    <t>197851653-197851859-197852031-197852347-197852347</t>
  </si>
  <si>
    <t>6649184-6649205-6649263</t>
  </si>
  <si>
    <t>9659609-79468459-80242288</t>
  </si>
  <si>
    <t xml:space="preserve">34476355-34476598 </t>
  </si>
  <si>
    <t xml:space="preserve">El proponente CUMPLE con los requisitos habilitantes de índole jurídico.
</t>
  </si>
  <si>
    <t>AYMCO SAS</t>
  </si>
  <si>
    <t>901.410.673-4</t>
  </si>
  <si>
    <t>3341664-4</t>
  </si>
  <si>
    <t>32480686220603100000-9014100734220603173416</t>
  </si>
  <si>
    <t>197855639-197855907</t>
  </si>
  <si>
    <t>,</t>
  </si>
  <si>
    <t>NOGALL SAS</t>
  </si>
  <si>
    <t>830.090.010-1</t>
  </si>
  <si>
    <t>LITORAL CONSULTING SAS</t>
  </si>
  <si>
    <t>901.499.397-9</t>
  </si>
  <si>
    <t>APP CONSULTORES &amp; ESTRUCTURADORES SAS</t>
  </si>
  <si>
    <t>900.553.162-2</t>
  </si>
  <si>
    <t>80882815220603180210-1107104544220603180351-8300900101220603180500-901499397220603180634-9005531622220603180755</t>
  </si>
  <si>
    <t>197857720-197857799-197857799-197857969-197858014</t>
  </si>
  <si>
    <t>6649695-6649702</t>
  </si>
  <si>
    <t>80882815-1107104544</t>
  </si>
  <si>
    <t xml:space="preserve">34479853-34479916 </t>
  </si>
  <si>
    <t>El proponente CUMPLE JURIDICAMENTE toda vez que subsana dentro del término establecido allegando la documentación e identificando el archivo con el siguiente nombre:
1.El formato 5 “PAGOS DE SEGURIDAD SOCIAL Y APORTES LEGALES) con fecha de suscripción del 25 de mayo de 2022.</t>
  </si>
  <si>
    <t>INGENIERIA, CONSULTORIA Y PLANEACIÓN INCOPLAN S.A</t>
  </si>
  <si>
    <t>800097991-2</t>
  </si>
  <si>
    <t>PAVIMENTOS Y GEOTECNIA SAS</t>
  </si>
  <si>
    <t>900135636-9</t>
  </si>
  <si>
    <t>980-47-994000021457</t>
  </si>
  <si>
    <t>7933918822063184152-17416594220603184152-8000979912220603184400-9001356369220603184506</t>
  </si>
  <si>
    <t>197859458-197857969-197859528-197859585</t>
  </si>
  <si>
    <t>6649832-6649841</t>
  </si>
  <si>
    <t>79339188-17416594</t>
  </si>
  <si>
    <t xml:space="preserve">34481407  -34481306 </t>
  </si>
  <si>
    <t>INTERESTUDIOS INGENIERIA SAS</t>
  </si>
  <si>
    <t>820000836-5</t>
  </si>
  <si>
    <t>GUSTAVO PEREZ MARIÑO</t>
  </si>
  <si>
    <t>6762843220603190000-8200008365220603191933</t>
  </si>
  <si>
    <t>197860698-197860763</t>
  </si>
  <si>
    <t xml:space="preserve">
El proponente CUMPLE JURIDICAMENTE, toda vez que respecto del PACTO DE PROBIDAD  y el FORMATO DE DECLARACIÓN DE ACTIVIDADES LEGALES si bien no se aportó dentro del termino del traslado, el proponente no incurre en causal de rechazo toda vez que el numeral 1.15. CAUSALES DE RECHAZO literal E. indica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teniendo en cuenta que no se trata de un requisito habilitante según lo establecido en el Pliego Tipo, no le es aplicable la causal de rechazo  antes transcrita.</t>
  </si>
  <si>
    <t>CONSORCIO MALLA VIAL BOSA 22</t>
  </si>
  <si>
    <t>DRC ASOCIADOS S.A.S</t>
  </si>
  <si>
    <t>901417454-1</t>
  </si>
  <si>
    <t>SERVICIOS Y CONSULTORIAS EN INGENIERIA S.A.S.</t>
  </si>
  <si>
    <t>830509427-9</t>
  </si>
  <si>
    <t>CONSOLIDADO Carta de presentacion</t>
  </si>
  <si>
    <t>96-44-101172301</t>
  </si>
  <si>
    <t xml:space="preserve">GARANTÍA DE SERIEDAD DE LA OFERTA OK/SUBSANACION CONSORCIO MALLA VIAL BOSA 22 ok </t>
  </si>
  <si>
    <t>CONSOLIDADO CAMARA DE COMERCIO</t>
  </si>
  <si>
    <t>CONSOLIDADO FORMATO 2 Y CC RL (1)</t>
  </si>
  <si>
    <t>CEDULA OK</t>
  </si>
  <si>
    <t xml:space="preserve">Formato 5- Pago de seguridad social y aportes legales OK/SUBSANACION CONSORCIO MALLA VIAL BOSA 22 ok </t>
  </si>
  <si>
    <t>ADICIONAL</t>
  </si>
  <si>
    <t>1098657588220607175421/91158371220607175602/9014174541220607192756/8305094279220607192912</t>
  </si>
  <si>
    <t>198090953/198091029/198091078/198091151</t>
  </si>
  <si>
    <t>6672855/6672860</t>
  </si>
  <si>
    <t>91158371/1098657588</t>
  </si>
  <si>
    <t>34702811/34702846</t>
  </si>
  <si>
    <t>NO ADJUNTA</t>
  </si>
  <si>
    <t xml:space="preserve">FORMATO PACTO DE PROBIDAD </t>
  </si>
  <si>
    <t xml:space="preserve">El proponente CUMPLE JURIDICAMENTE toda vez que subsanó en debida forma lo referente a : 
1. Aportar garantía de seriedad de la oferta relacionando de manera integral el número del proceso.
2. Aportar Registro Único de proponentes del integrante DRC  ASOCIADOS S.A.S,  con fecha de expedición de acuerdo a lo que exige el pliego de condiciones. 
2. Aportar certificación de pago de aportes parafiscales de los integrantes del consorcio, con fecha de diligenciamiento correspondiente a la fecha de cierre del  proceso,  así mismo, aclarar en el caso del integrante  DRC ASOCIADOS S.A.S, la razón por la que la certificación está expedida por la revisora fiscal distinto al que figura  en el certificado de existencia y representación legal de la Cámara de Comercio. 
</t>
  </si>
  <si>
    <t>TERRA INGENIEROS CIVILES S.A.S</t>
  </si>
  <si>
    <t xml:space="preserve">860.038.275-3 </t>
  </si>
  <si>
    <t>Formato 1- Carta de presentacion de la oferta CCE-EICP-FM-61</t>
  </si>
  <si>
    <t xml:space="preserve">	580-47-994000072913-0 (1)</t>
  </si>
  <si>
    <t>CAMARA CCIO 24_05_22.</t>
  </si>
  <si>
    <t>CEDULA REP LEGAL-1</t>
  </si>
  <si>
    <t xml:space="preserve">	Formato 5- Pago de seguridad social y aportes legales CCE-EICP-FM-65</t>
  </si>
  <si>
    <t>RUP 11:05:22</t>
  </si>
  <si>
    <t>8600382753220607195349/79343910220607195445</t>
  </si>
  <si>
    <t>198092333/198092394</t>
  </si>
  <si>
    <t xml:space="preserve">	FORMATO DECLARACION DE ACTIVIDADES LEGALES</t>
  </si>
  <si>
    <t xml:space="preserve">	Anexo 4- Pacto de Transparencia CCE-EICP-IDI-25</t>
  </si>
  <si>
    <t xml:space="preserve">	FORMATO PACTO DE PROBIDAD.</t>
  </si>
  <si>
    <t xml:space="preserve">El proponente  se encuentra en estado RECHAZADO,  toda vez que no subsanó en debida forma y dentro del término establecido, lo requerido en el informe preliminar, referente a: 
1. El proponente aporta Carta de Presentación, sin embargo, relaciona a la "Alcaldia Mayor de Bogotá", entidad distinta a quien adelanta el proceso de contratación. 
2. El proponente aporta certificación de pago de aportes parafiscales, sin embargo, la fecha de diligenciamiento no corresponde a la fecha de cierre del presente proceso, que para todos los efectos es el 25 de mayo de 2022.
Se evidencia que la subsanción aportada por el proponente excede el término establecido en el cronograma del presente proceso, es decir, el 13 de junio de 2022 hasta las 07:00 P.m,  teniendo en cuenta que fue presentada de manera extemporánea( esto es el 13 de junio de 2022, a las 10:51:17 PM), se rechaza conforme al pliego de condiciones numeral 1.15. CAUSALES DE RECHAZO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t>
  </si>
  <si>
    <t>GPR INGENIERIA DE PROYECTOS DE
INFRAESTRUCTURA S.A.S</t>
  </si>
  <si>
    <t xml:space="preserve">900.396.810 – 3 </t>
  </si>
  <si>
    <t>INFRAESTRUCTURAS E INGENIERIA GLOBAL S.A.S.</t>
  </si>
  <si>
    <t xml:space="preserve">900.614.314 – 8 </t>
  </si>
  <si>
    <t>1. Formato 1- Carta de presentacion de la oferta</t>
  </si>
  <si>
    <t>21-44-101383419</t>
  </si>
  <si>
    <t xml:space="preserve">	15. Garantia de Seriedad de la Oferta</t>
  </si>
  <si>
    <t>12. Certificados de Existencia y Representacion Legal</t>
  </si>
  <si>
    <t xml:space="preserve">	2. Formato 2 - Conformacion de proponente plural</t>
  </si>
  <si>
    <t>13. Documentos Representantes Legales</t>
  </si>
  <si>
    <t>3. Formato 5- Pago de seguridad social y aportes legale</t>
  </si>
  <si>
    <t>16. RUP</t>
  </si>
  <si>
    <t>72005111220607214351/9003968103220607214453/1030699289220607214537/9006143148220607214614</t>
  </si>
  <si>
    <t>198097260/198097282/198097307/198097326</t>
  </si>
  <si>
    <t>6673364/6673370</t>
  </si>
  <si>
    <t>72005111/1030699289</t>
  </si>
  <si>
    <t>34705833/34705849</t>
  </si>
  <si>
    <t xml:space="preserve">		19. Declaracion de Actividades Legale</t>
  </si>
  <si>
    <t>8. Anexo 4 - Pacto de Transparencia</t>
  </si>
  <si>
    <t xml:space="preserve">	20. Pacto de Probidad</t>
  </si>
  <si>
    <t>El proponente CUMPLE JURIDICAMENTE.</t>
  </si>
  <si>
    <t xml:space="preserve"> CONSORCIO VIAS URBANAS PCC</t>
  </si>
  <si>
    <t>PEDRO JOSÉ CORREDOR BECERRA</t>
  </si>
  <si>
    <t>7227602-5</t>
  </si>
  <si>
    <t>JORGE WILLAN CORZO GARCIA</t>
  </si>
  <si>
    <t>5689243-9</t>
  </si>
  <si>
    <t>GERMAN ALONSO PUENTES GORDO</t>
  </si>
  <si>
    <t>7162821-0</t>
  </si>
  <si>
    <t xml:space="preserve">CARTA DE PRESENTACION </t>
  </si>
  <si>
    <t>51-44-101020572</t>
  </si>
  <si>
    <t>CONSORCIO VIAS URBANAS PCC - 004 (71937) Bosa</t>
  </si>
  <si>
    <t>CEDULAS</t>
  </si>
  <si>
    <t>CERTIF PARAFISCALES.</t>
  </si>
  <si>
    <t>5689243220607220521/7227602220607220620/7162821220607220740</t>
  </si>
  <si>
    <t>198097850/198097876/198097917</t>
  </si>
  <si>
    <t>6673426/6673427/6673432</t>
  </si>
  <si>
    <t>7162821/7227602/5689243</t>
  </si>
  <si>
    <t>34706114/34706123/34706135</t>
  </si>
  <si>
    <t xml:space="preserve">"OFICIO SUBSANABILIDAD 004 (71937) Bosa.
"
</t>
  </si>
  <si>
    <t>Anexo 4- Pacto de Transparencia</t>
  </si>
  <si>
    <t xml:space="preserve">OFICIO SUBSANABILIDAD 004 (71937) Bosa.
</t>
  </si>
  <si>
    <t xml:space="preserve">El proponente CUMPLE JURIDICAMENTE toda vez que subsanó en debida forma, lo referente a: 
1. Aportar Formato de Declaración de Actividades Legales.
2.  Aportar Formato Pacto de Probidad 
</t>
  </si>
  <si>
    <t>89.CONSORCIO CONEXION VIAL BOSA</t>
  </si>
  <si>
    <t>2C INGENIEROS S.A.</t>
  </si>
  <si>
    <t>830.023.761-7</t>
  </si>
  <si>
    <t xml:space="preserve">2CC INGENIEROS SAS </t>
  </si>
  <si>
    <t xml:space="preserve">901.494.426-1 </t>
  </si>
  <si>
    <t>1. CARTA DE PRESENTACIÓN DE LA OFERTA</t>
  </si>
  <si>
    <t>14-44-101154125</t>
  </si>
  <si>
    <t xml:space="preserve">	11. GARANTÍA DE SERIEDAD DE LA OFERTA/Anexo No. 01 Garantía de Seriedad.</t>
  </si>
  <si>
    <t>8. CUMPLIMIENTO DE SUS OBLIGACIONES CON EL SISTEMA DE SEGURIDAD</t>
  </si>
  <si>
    <t>19. CONFORMACIÓN DE PROPONENTES PLURALES.</t>
  </si>
  <si>
    <t xml:space="preserve">	3. COPIA DE CÉDULA DE CIUDADANÍA</t>
  </si>
  <si>
    <t xml:space="preserve">	8. CUMPLIMIENTO DE SUS OBLIGACIONES CON EL SISTEMA DE SEGURIDAD</t>
  </si>
  <si>
    <t>25. REGISTRO UNICO DE PROPONENTES - RUP</t>
  </si>
  <si>
    <t>8300237617220608073959/9014944261220608074009/19356176220608074118</t>
  </si>
  <si>
    <t>198103345/198103312/198103431</t>
  </si>
  <si>
    <t>20. FORMATO DECLARACIÓN DE ACTIVIDADES LEGALES.</t>
  </si>
  <si>
    <t xml:space="preserve">	30. ANEXO 4 — PACTO DE TRANSPARENCIA</t>
  </si>
  <si>
    <t xml:space="preserve">	23. PACTO DE PROBIDAD.</t>
  </si>
  <si>
    <t xml:space="preserve">El proponente CUMPLE JURIDICAMENTE toda vez que subsanó en debida forma lo referente a : 
1. Aportar garantía de seriedad en la que se relaciona de manera integral el número del proceso, que para todos los efectos es FDLBOSACM 004-2022(71937).
</t>
  </si>
  <si>
    <t>GRUPO QUIMBAYA
INGENIEROS S.A.S</t>
  </si>
  <si>
    <t xml:space="preserve"> 901213717-5</t>
  </si>
  <si>
    <t xml:space="preserve">GRUPO QUIMBAYA S.A.S </t>
  </si>
  <si>
    <t>900805213-2</t>
  </si>
  <si>
    <t>Formato 1- Carta de presentacion de la oferta CCE-EICP-FM-61 (1)</t>
  </si>
  <si>
    <t>45-44-101138501</t>
  </si>
  <si>
    <t xml:space="preserve">	GARANTIA DE SERIEDAD</t>
  </si>
  <si>
    <t>EXISTENCIA Y REPRESENTACIÓN LEGAL GQI-GQ</t>
  </si>
  <si>
    <t>Formato 2 - Conformacion de proponente plural - CCE-EICP-FM-62.</t>
  </si>
  <si>
    <t xml:space="preserve">Formato 5- Pago de seguridad social y aportes legales CCE-EICP-FM-65 </t>
  </si>
  <si>
    <t>Certificados de Registro de Proponentes GQI-GQ.</t>
  </si>
  <si>
    <t>9008052132220608075509/9012137175220608075550/7554871220608075645</t>
  </si>
  <si>
    <t>198104115/198104156/198104265</t>
  </si>
  <si>
    <t xml:space="preserve">El proponente  CUMPLE JURIDICAMENTE toda vez que subsanó en debida forma lo referente a: 
1. Aportar certificación de pago de aportes parafiscales de los integrantes del consorcio, con fecha de diligenciamiento correspondiente a la fecha de cierre del  presente proceso.
2. Aclarar lo referente a la fecha de presentación de la documentación para el trámite de renovación del RUP del integrante  "GRUPO QUIMBAYA S.A.S ",evidenciando que esta fue presentada dentro del término establecido.
</t>
  </si>
  <si>
    <t xml:space="preserve">DAM SOLUCIONES E INGENIERIA SAS </t>
  </si>
  <si>
    <t xml:space="preserve">900.503.599-3 </t>
  </si>
  <si>
    <t>CARTA DE PRESENTACION DE LA OFERTA</t>
  </si>
  <si>
    <t xml:space="preserve">	Poliza_10_NB-100208976_0.</t>
  </si>
  <si>
    <t>EXIS. Y R. LEGAL DAM 10-05-2022.</t>
  </si>
  <si>
    <t xml:space="preserve">	CEDULA JOHANNA LOPEZ</t>
  </si>
  <si>
    <t>RUP DAM 13-05-2022.</t>
  </si>
  <si>
    <t>9005035993220608081845/39813115220608081923</t>
  </si>
  <si>
    <t>198105709/198105758</t>
  </si>
  <si>
    <t>Formato Declaración de Actividades Legales</t>
  </si>
  <si>
    <t xml:space="preserve">	Formato de pacto de probidad</t>
  </si>
  <si>
    <t xml:space="preserve">El proponente  se encuentra en estado RECHAZADO,  toda vez que no subsanó en debida forma y dentro del término establecido, lo requerido en el informe preliminar, referente a: 
1. El proponente aporta garantía de seriedad de la oferta, sin embargo, no relaciona de manera integral el número del proceso, que para todos los efectos es FDLBOSACM 004-2022(71937), así mismo,los datos del asegurado/beneficiario correponden al Fondo de Desarrollo Local de Usaquen y no al Fondo de Desarrollo Local de Bosa, del mismo modo, la dirección del asegurado no corresponde por cuanto esta debe ser CRA 80 I No. 61-05 SUR. Finalmente, la póliza no cumple con la vigencia que establece el pliego, es decir,"3 meses contados a partir de la fecha de cierre del proceso de contratación. " 
2. El proponente no adjunta Anexo 4 – Pacto de Transparencia, sin embargo conforme lo indica el pliego de condiciones "La carta de presentación debe suscribirse. Con la firma de este documento se entiende que el proponente conoce y acepta las obligaciones del Anexo 4 – Pacto de Transparencia y, por lo tanto, no será necesaria la entrega de este documento al momento de presentar la oferta", el proponente cumple para este requisito.
Se evidencia que la subsanción aportada por el proponente excede el término establecido en el cronograma del presente proceso, es decir, el 13 de junio de 2022 hasta las 07:00 P.M, teniendo en cuenta que fue presentada de manera extemporánea,(esto es el 13 de junio de 2022 a las 9:49:14 PM), se rechaza conforme al pliego de condiciones numeral 1.15. CAUSALES DE RECHAZO literal E. "Cuando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t>
  </si>
  <si>
    <t>DPC INGENIEROS SAS</t>
  </si>
  <si>
    <t>830.101.071-8</t>
  </si>
  <si>
    <t>1 Formato 1- Carta de presentacion de la oferta CCE-EICP-FM-61 v2</t>
  </si>
  <si>
    <t>21-44-101383241</t>
  </si>
  <si>
    <t>12 EXISTENCIA DPC 3 3 2</t>
  </si>
  <si>
    <t>13. Documentos Representante Legal.pdf</t>
  </si>
  <si>
    <t>3. Formato 5- Pago de seguridad social y aportes legales</t>
  </si>
  <si>
    <t>8,3010107182206E+21 ; 19256659220602151731</t>
  </si>
  <si>
    <t>197753331; 197753624</t>
  </si>
  <si>
    <t>22. FORMATO DECLARACION DE ACTIVIDADES LEGALES v2.pdf</t>
  </si>
  <si>
    <t>8. Anexo 4- Pacto de Transparencia CCE-EICP-IDI-25.pdf</t>
  </si>
  <si>
    <t>21.  FORMATO PACTO DE PROBIDAD v2</t>
  </si>
  <si>
    <t>17 RUT DPC INGENIEROS ACTUAL 2022</t>
  </si>
  <si>
    <t>Una vez revisada la propuesta aportada por parte de DPC INGENIEROS S.A.S  CUMPLE JURÍDICAMENTE,  con los requisitos habilitantes.</t>
  </si>
  <si>
    <t>CONSORCIO INTERBOSA</t>
  </si>
  <si>
    <t xml:space="preserve">ECOVIAS S.A.S </t>
  </si>
  <si>
    <t>890.104.625 - 1</t>
  </si>
  <si>
    <t>TRANSVIAS SAS TRANSPORTES Y VIAS</t>
  </si>
  <si>
    <t>800.244.072-1</t>
  </si>
  <si>
    <t>1. Carta de presentacion de la oferta - Formato 1</t>
  </si>
  <si>
    <t>M-100169284</t>
  </si>
  <si>
    <t>11. Garantia de seriedad de la oferta_1</t>
  </si>
  <si>
    <t>2. Existencia y Representaciﺂn legal</t>
  </si>
  <si>
    <t>19. Conformacion de proponente - Formato 2</t>
  </si>
  <si>
    <t>8. Pago de seguridad social y aportes legales</t>
  </si>
  <si>
    <t>29. Rup.pdf</t>
  </si>
  <si>
    <t>8901046251220603141006 ; 8739219220603141756; 8002440721220603141247</t>
  </si>
  <si>
    <t>197835257; 197835402; 197835501</t>
  </si>
  <si>
    <t>20. Formato de actividades legales</t>
  </si>
  <si>
    <t>ADJUNTA DOCUMENTO</t>
  </si>
  <si>
    <t>23. Formato Pacto de Probidad</t>
  </si>
  <si>
    <t>9. RUT</t>
  </si>
  <si>
    <t xml:space="preserve">Una vez revisada la propuesta aportada por parte del Consorcio se evidencia que CUMPLE JURÍDICAMENTE,  con los requisitos habilitantes.
</t>
  </si>
  <si>
    <t xml:space="preserve">900.090.780-6 </t>
  </si>
  <si>
    <t>$ 80,005,361.50</t>
  </si>
  <si>
    <t>03.CAMARA DE COMERCIO 05 DE MAYO DE 2022_1</t>
  </si>
  <si>
    <t>09.CEDULA REP.LEGAL-SUPLENTE CELQO SAS</t>
  </si>
  <si>
    <t>06.Formato 5- Pago de seguridad social y aportes legales</t>
  </si>
  <si>
    <t>04.RUP CELQO SAS 16 DE MAYO DE 2022</t>
  </si>
  <si>
    <t>11370182220602145842; 9000907806220602150001</t>
  </si>
  <si>
    <t>197750364; 197750094</t>
  </si>
  <si>
    <t>21.ACTIVIDADES LEGALES</t>
  </si>
  <si>
    <t>07.Anexo 4- Pacto de Transparencia</t>
  </si>
  <si>
    <t>20.FORMATO PACTO DE PROBIDAD</t>
  </si>
  <si>
    <t>18.RUT CELQO SAS ACTUALIZADO ENE2021</t>
  </si>
  <si>
    <t xml:space="preserve">Una vez revisada la propuesta aportada se evidencia que CUMPLE JURÍDICAMENTE,  con los requisitos habilitantes.
1. El proponente subsana Registro Unico de Proponentes (RUP) y formato de declaración de actividades legales. 
</t>
  </si>
  <si>
    <t>CIVILE S.A.S</t>
  </si>
  <si>
    <t>900.045.355-8</t>
  </si>
  <si>
    <t xml:space="preserve"> ARNOLD MURCIA CHARRY</t>
  </si>
  <si>
    <t>Formato 1- Carta de presentacion de la oferta CCE-EICP-FM-61 _1</t>
  </si>
  <si>
    <t>Suscrita por el avalista ingeniero</t>
  </si>
  <si>
    <t>390- 47- 994000071558</t>
  </si>
  <si>
    <t>GARANTÍA DE SERIEDAD</t>
  </si>
  <si>
    <t>CERTIFICADO DE EXISTENCIA CIVILE 10-05-2022_1</t>
  </si>
  <si>
    <t>Formato 2 - Conformacion de proponente plural- FDLBOSACM-004-2022(71937) (1)</t>
  </si>
  <si>
    <t>C.C ING. CARLOS LOPEZ</t>
  </si>
  <si>
    <t>7700841220602112547; 79872427220602111806; 9000453558220602112209</t>
  </si>
  <si>
    <t>197723712;  197723901; 197724105</t>
  </si>
  <si>
    <t>6636657; 6636693</t>
  </si>
  <si>
    <t>79872427; 7700841</t>
  </si>
  <si>
    <t>34362067; 34361331</t>
  </si>
  <si>
    <t>RUT CIVILE SAS BIC AGOSTO 2021</t>
  </si>
  <si>
    <t xml:space="preserve">Una vez revisada la propuesta aportada se evidencia que CUMPLE JURÍDICAMENTE,  con los requisitos habilitantes.
</t>
  </si>
  <si>
    <t>860.450.644-3</t>
  </si>
  <si>
    <t>1.CartaPr</t>
  </si>
  <si>
    <t>65-44-101211790</t>
  </si>
  <si>
    <t>CAMARA DE COMERCIO INTERSA 19 MAYO 2022_1.pdf</t>
  </si>
  <si>
    <t>CEDULA DRA  VICTORIA</t>
  </si>
  <si>
    <t>F5.PARAFISCALES</t>
  </si>
  <si>
    <t>RUP INTERSA 19 MAYO 2022</t>
  </si>
  <si>
    <t>8604506443220602143343; 39778286220602143718</t>
  </si>
  <si>
    <t>197746618;  197746319</t>
  </si>
  <si>
    <t>FORMATO DECLARACION DE ACTIVIDADES LEGALES (1)</t>
  </si>
  <si>
    <t>RUT INTERSA</t>
  </si>
  <si>
    <t xml:space="preserve">Una vez revisada la propuesta aportada se evidencia que CUMPLE JURÍDICAMENTE.
1. El proponente subsana el número del proceso en la garantía de seriedad de la oferta.
</t>
  </si>
  <si>
    <t>FDLBOSALIC 003-2022 (71742)</t>
  </si>
  <si>
    <t>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EL ANEXO TÉCNICO</t>
  </si>
  <si>
    <t>Valor de la propuesta</t>
  </si>
  <si>
    <t>CONSORCIO VIAL SAN BERNARDINO AM&amp;CIA.</t>
  </si>
  <si>
    <t>ADRIAN MAFIOLI Y CIA S.A.S.</t>
  </si>
  <si>
    <t>900.188.894-1</t>
  </si>
  <si>
    <t>CUANTICO INGENIERIA S.A.S</t>
  </si>
  <si>
    <t>901505921-5</t>
  </si>
  <si>
    <t>LOPECA S.A.S.</t>
  </si>
  <si>
    <t>891001419-1</t>
  </si>
  <si>
    <t>01-Carta de presentacion_2</t>
  </si>
  <si>
    <t>33-44-101225806</t>
  </si>
  <si>
    <t>908,097,013.40</t>
  </si>
  <si>
    <t>04-Garantia de seriedad oferta_1</t>
  </si>
  <si>
    <t>02-Existencia y representacion legal_1</t>
  </si>
  <si>
    <t>03-Acuerdo Consorcial_1</t>
  </si>
  <si>
    <t>06-Copia cedulas RL_1</t>
  </si>
  <si>
    <t>NO APORTA DOCUMENTOS</t>
  </si>
  <si>
    <t>05-Aportes parafiscales_1</t>
  </si>
  <si>
    <t>12-RUP_1</t>
  </si>
  <si>
    <t xml:space="preserve">
9001888941220429163620 - 80084535220429163742
9015059215220429165245 - 78750910220429172336
11003275220429174638 - 8910014191220429174301
</t>
  </si>
  <si>
    <t>195449353 - 195449719
195454205 - 195453193
195454657 - 195454262</t>
  </si>
  <si>
    <t>6391352 - 6391723 - 6392740</t>
  </si>
  <si>
    <t>80084535 - 78750910 - 11003275</t>
  </si>
  <si>
    <t>32268487 - 32270660- 32271606</t>
  </si>
  <si>
    <t>NO APORTA DOCUMENTO</t>
  </si>
  <si>
    <t>13-RUT_1</t>
  </si>
  <si>
    <r>
      <t xml:space="preserve">El proponente </t>
    </r>
    <r>
      <rPr>
        <b/>
        <sz val="11"/>
        <rFont val="Garamond"/>
        <family val="1"/>
      </rPr>
      <t>NO CUMPLE JURIDICAMENTE</t>
    </r>
    <r>
      <rPr>
        <sz val="11"/>
        <rFont val="Garamond"/>
        <family val="1"/>
      </rPr>
      <t xml:space="preserve"> toda vez que: 
1-Aporta garantia de seriedad de la oferta, sin embargo no relaciona la dirección de la entidad (CRA 80 I Nº 61 05 SUR)
2- El proponente aporta registro unico de proponentes de los integrantes del consorcio, sin embargo, el RUP de CUANTICO INGENIERIA S.A.S no demuestra haber realizado la renovación del rup para el año 2022, y la fecha de expedición del registro es mayor a treinta (30) días calendario anteriores a la fecha de cierre del proceso de contratación. Respecto del integrante LOPECA S.A.S. la fecha de expedición del registro es mayor a treinta (30) días calendario anteriores a la fecha de cierre del proceso de contratación y no demuestra haber realizado la renovación del rup para el año 2022.
3- No aporta pacto de probidad, compromiso de transparencia, comproniso anticorrupción, y declaración de actividades legales. 
En tal sentido como quiera que el (los) mencionado (s) documento (s) es (son) susceptible (s) de ser subsanado (s), se solicita allegarlo (s) durante el termino establecido para la presentación de observaciones al informe de verificación o evaluación, indicado en el cronograma del proceso.</t>
    </r>
  </si>
  <si>
    <t>MARIA CAROLINA CÁRDENAS RAMOS 
EVALUADOR JURIDICO</t>
  </si>
  <si>
    <t xml:space="preserve">FECHA VERIFICACIÓN:  04 DE MAYO DE 2022  </t>
  </si>
  <si>
    <t>CONSORCIO LMZ</t>
  </si>
  <si>
    <t>HUGO FERNANDO MARROQUÍN ESCOBAR</t>
  </si>
  <si>
    <t>47.5 %</t>
  </si>
  <si>
    <t>AYO GORKHALI INVESTMENTS S.A.S</t>
  </si>
  <si>
    <t>901.280.576-9</t>
  </si>
  <si>
    <t>LYD PROYECTOS S.A.S</t>
  </si>
  <si>
    <t>900.311.811-5</t>
  </si>
  <si>
    <t xml:space="preserve">4. Formato 1- Carta de Presentación de la Oferta -FDLBOSALIC
</t>
  </si>
  <si>
    <t>SI 
CESAR ORLANDO BURGOS GRILLO 
CC. 79.243.057
TP 25202-64200 CND</t>
  </si>
  <si>
    <t>21-44-101380969</t>
  </si>
  <si>
    <t>908,097,014.00</t>
  </si>
  <si>
    <t>Garantia de Seriedad - BOSA_1</t>
  </si>
  <si>
    <t>NO APORTA CERTIFICADO DE REGISTRO MERCANTIL</t>
  </si>
  <si>
    <t>CERTIFICADOS DE EXISTENCIA</t>
  </si>
  <si>
    <t>Conformación Consorcio LMZ  BOSA</t>
  </si>
  <si>
    <t>TarjetaMilitar</t>
  </si>
  <si>
    <t>FORMATO 6. APORTES PARAFISCALES</t>
  </si>
  <si>
    <t>REGISTRO UNICO DE PROPONENTES - ABRIL 2022_1</t>
  </si>
  <si>
    <t>79577468220501175250
30082990220501180839 - 9012805769
9003118116220501181854 - 79792527220501182504</t>
  </si>
  <si>
    <t xml:space="preserve">
195505061
195505434 - 195505469
195505974 - 195505798
</t>
  </si>
  <si>
    <t>6408143 - 6408177 - 6408199</t>
  </si>
  <si>
    <t>79577468 - 30082990 - 79792527</t>
  </si>
  <si>
    <t>32302599 - 32303230 - 32303691</t>
  </si>
  <si>
    <t xml:space="preserve">NO APORTA DOCUMENTO </t>
  </si>
  <si>
    <t>ANEXO 4. PACTO DE TRANSPARENCIA</t>
  </si>
  <si>
    <t>COMPROMISO ANTICORRUPCION - CONSORCIO LMZ</t>
  </si>
  <si>
    <t>RUT CONSORCIO LMZ</t>
  </si>
  <si>
    <r>
      <t xml:space="preserve">El proponente </t>
    </r>
    <r>
      <rPr>
        <b/>
        <sz val="11"/>
        <rFont val="Garamond"/>
        <family val="1"/>
      </rPr>
      <t>NO CUMPLE JURIDICAMENTE</t>
    </r>
    <r>
      <rPr>
        <sz val="11"/>
        <rFont val="Garamond"/>
        <family val="1"/>
      </rPr>
      <t xml:space="preserve"> todavez que: 
1- No aporta certificado de registro mercantil del intregante del consorcio Hugo Fernando Marroquín Escobar con fecha de expedición mayor a treinta(30) dias calendario anteriores al cierre. 
2- Aporta certificado de aportes parafiscales de los integrantes LYD PROYECTOS S.A.S, y AYO GORKHALI INVESTMENTS SAS sin embargo, no acreditan la obligación  del pago de las obligaciones con el Sistema de Seguridad Social Integral  y aportes parafiscales  de los seis (6) meses anteriores al cierre (28 de abril de 2022) toda vez que las certificaciones tienen feche de expedición del 22 y 23 de abril de 2022.  
5- Aporta registro unico de proponentes de los integrantes del consorcio, sin embargo, el Consorciado LYD PROYECTOS SAS no demuestran haber realizado la renovación del rup para el año 2022.
6-No aporta declaración de actividades legales y pacto de probidad
7- Aporta compromiso anticorrupción  sin embargo la fecha de expedición no corresponde a la fecha de cierre del proceso (28 de abril de 2022).
En tal sentido como quiera que el (los) mencionado (s) documento (s) es (son) susceptible (s) de ser subsanado (s), se solicita allegarlo (s) durante el termino establecido para la presentación de observaciones al informe de verificación o evaluación, indicado en el cronograma del proceso.
</t>
    </r>
  </si>
  <si>
    <t>CONSORCIO BOSA 003.</t>
  </si>
  <si>
    <t>DUVANA S.A.S.</t>
  </si>
  <si>
    <t>900.751.909-6</t>
  </si>
  <si>
    <t>CONSTRUCTORA GYC S.A.S</t>
  </si>
  <si>
    <t>900.919.077-7</t>
  </si>
  <si>
    <t>Formato 1- Carta de Presentación de la Oferta CCE-EICP-FM-02 Licitacion.</t>
  </si>
  <si>
    <t>15-44-101261703</t>
  </si>
  <si>
    <t>$908,097,013.40</t>
  </si>
  <si>
    <t>15-44-101261703_unlocked_1</t>
  </si>
  <si>
    <t>4. CAMARA DE COMERCIO</t>
  </si>
  <si>
    <t>Formato 2 - Conformacion de Proponente Plural CCE-EICP-FM-03 Licitacion</t>
  </si>
  <si>
    <t>5. FOTOCOPIA CEDULAS</t>
  </si>
  <si>
    <t>Libreta militar EFRG</t>
  </si>
  <si>
    <t>6. PARAFISCALES</t>
  </si>
  <si>
    <t>7. RUP</t>
  </si>
  <si>
    <t>80217108220502162131 - 9007519096220502163223
9009190777220502163330 - 1030699289220502163530</t>
  </si>
  <si>
    <t xml:space="preserve">
195578214 - 195578109
195580575 - 195579879
</t>
  </si>
  <si>
    <t>6415009 - 6415223</t>
  </si>
  <si>
    <t>80217108 - 1030699289</t>
  </si>
  <si>
    <t>32389068 - 32390904</t>
  </si>
  <si>
    <t>1. Compromiso Anticorrupcion</t>
  </si>
  <si>
    <t>RUT</t>
  </si>
  <si>
    <r>
      <rPr>
        <sz val="11"/>
        <rFont val="Garamond"/>
        <family val="1"/>
      </rPr>
      <t xml:space="preserve">El proponente </t>
    </r>
    <r>
      <rPr>
        <b/>
        <sz val="11"/>
        <rFont val="Garamond"/>
        <family val="1"/>
      </rPr>
      <t>NO CUMPLE JURIDICAMENTE</t>
    </r>
    <r>
      <rPr>
        <sz val="11"/>
        <rFont val="Garamond"/>
        <family val="1"/>
      </rPr>
      <t xml:space="preserve"> toda vez que:
</t>
    </r>
    <r>
      <rPr>
        <b/>
        <sz val="11"/>
        <rFont val="Garamond"/>
        <family val="1"/>
      </rPr>
      <t xml:space="preserve">
</t>
    </r>
    <r>
      <rPr>
        <sz val="11"/>
        <rFont val="Garamond"/>
        <family val="1"/>
      </rPr>
      <t xml:space="preserve">1- El proponente aporta carta de presentación, sin embargo, en la composicion de la persona juridica respecto del integrante CONSTRUCTORA GYC SAS relaciona en la seccion de nombre o razón social del accionista "GESTIÓN Y DESARROLLO" por lo que solicita aclaración. </t>
    </r>
    <r>
      <rPr>
        <b/>
        <sz val="11"/>
        <rFont val="Garamond"/>
        <family val="1"/>
      </rPr>
      <t xml:space="preserve">
</t>
    </r>
    <r>
      <rPr>
        <sz val="11"/>
        <rFont val="Garamond"/>
        <family val="1"/>
      </rPr>
      <t>2- Aporta  garantia de seriedad de la oferta, sin embargo, no relaciona la dirección de la entidad (CRA 80 I Nº 61 05 SUR)</t>
    </r>
    <r>
      <rPr>
        <b/>
        <sz val="11"/>
        <rFont val="Garamond"/>
        <family val="1"/>
      </rPr>
      <t xml:space="preserve">
</t>
    </r>
    <r>
      <rPr>
        <sz val="11"/>
        <rFont val="Garamond"/>
        <family val="1"/>
      </rPr>
      <t>4- Aporta registro unico de proponentes, sin embargo, los integrantes del consorcio no demuestran haber realizado la renovación del rup para el año 2022.</t>
    </r>
    <r>
      <rPr>
        <b/>
        <sz val="11"/>
        <rFont val="Garamond"/>
        <family val="1"/>
      </rPr>
      <t xml:space="preserve">
</t>
    </r>
    <r>
      <rPr>
        <sz val="11"/>
        <rFont val="Garamond"/>
        <family val="1"/>
      </rPr>
      <t>5- Aporta compromiso anticorrupción, sin embargo,  no diligencia la informacion solicitada en el primer párrafo del documento
6-No aporta declaración de actividades legales,  compromiso de transparencia, y pacto de probidad.
En tal sentido como quiera que el (los) mencionado (s) documento (s) es (son) susceptible (s) de ser subsanado (s), se solicita allegarlo (s) durante el termino establecido para la presentación de observaciones al informe de verificación o evaluación, indicado en el cronograma del proceso.</t>
    </r>
  </si>
  <si>
    <t>METRO INGENIEROS CIVILES SAS</t>
  </si>
  <si>
    <t>900.273.120-1</t>
  </si>
  <si>
    <t>CARTA DE PRESENTACION</t>
  </si>
  <si>
    <t>15-44-101261751</t>
  </si>
  <si>
    <t>28 DE ABRIL DE 2022</t>
  </si>
  <si>
    <t>28 DE AGOSTO DE 2022</t>
  </si>
  <si>
    <t>POLIZA SO_15_44_101261751_0_METRO IC firmada_1</t>
  </si>
  <si>
    <t xml:space="preserve">22 DE ABRIL DE 2022 </t>
  </si>
  <si>
    <t>EXSTENCIA METROIC 22abril22</t>
  </si>
  <si>
    <t>TARJETA PROFESIONAL Y CC Carolina Triana</t>
  </si>
  <si>
    <t xml:space="preserve"> NO APLICA </t>
  </si>
  <si>
    <t>PAGOS SEGURIDAD SOCIAL</t>
  </si>
  <si>
    <t>19 DE ABRIL DE 2022</t>
  </si>
  <si>
    <t>RUP Metro IC 19abril22 (1)</t>
  </si>
  <si>
    <t>52409050220429191627 - 9002731201220429191518</t>
  </si>
  <si>
    <t>195458363 - 195458413</t>
  </si>
  <si>
    <t>3. Formato declaracion de actividades.pdf</t>
  </si>
  <si>
    <t>Anexo 4- Pacto de Transparencia CCE-EICP-IDI-04 Licitacion</t>
  </si>
  <si>
    <t>Compromiso anticorrupcion MetroIC</t>
  </si>
  <si>
    <t>2. Pacto de probabilidad.pdf</t>
  </si>
  <si>
    <t>RUT METRO ABRIL2022</t>
  </si>
  <si>
    <r>
      <t xml:space="preserve">El proponente </t>
    </r>
    <r>
      <rPr>
        <b/>
        <sz val="11"/>
        <rFont val="Garamond"/>
        <family val="1"/>
      </rPr>
      <t>NO CUMPLE JURIDICAMENTE t</t>
    </r>
    <r>
      <rPr>
        <sz val="11"/>
        <rFont val="Garamond"/>
        <family val="1"/>
      </rPr>
      <t xml:space="preserve">oda vez que:
1- No se evidencia la fecha de renovación para el año 2022 del RUP del Proponente . Por lo tanto el Proponente deberá remitir la informacion de la actualizacion del Registro Único de Proponentes. 
2- Aporta compromiso anticorrupción, sin embargo,  no diligencia la informacion solicitada en el primer párrafo del documento, y no relaciona el numero del proceso (FDLBOSALIC 003-2022 (71742)).
En tal sentido como quiera que el (los) mencionado (s) documento (s) es (son) susceptible (s) de ser subsanado (s), se solicita allegarlo (s) durante el termino establecido para la presentación de observaciones al informe de verificación o evaluación, indicado en el cronograma del proceso.
</t>
    </r>
  </si>
  <si>
    <t>BYR CONSTRUCCIONES S.A.S</t>
  </si>
  <si>
    <t>860.028.988-3</t>
  </si>
  <si>
    <t>Formato 1- Carta de Presentación de la Oferta CCE-EICP-FM-02 Licitacion</t>
  </si>
  <si>
    <t>33-44-101225795</t>
  </si>
  <si>
    <t>POLIZA FIRMADA_1</t>
  </si>
  <si>
    <t>CERL BYR 25 ABRIL 22_1</t>
  </si>
  <si>
    <t>CEDULA RL BYR</t>
  </si>
  <si>
    <t>LIBRETA MILITAR Ing Geovanny</t>
  </si>
  <si>
    <t>Formato 6- Pago de Seguridad Social y Aportes Legales CCE-EICP-FM-07 Licitacion</t>
  </si>
  <si>
    <t>RUP BYR 25 ABRIL 22</t>
  </si>
  <si>
    <t>8600289883220501131319 - 79638902220501130850</t>
  </si>
  <si>
    <t>195498065 - 195497972</t>
  </si>
  <si>
    <t>3. FORMATO DECLARACION DE ACTIVIDADES LEGALES</t>
  </si>
  <si>
    <t>1. Compromiso Anticorrupcion_1</t>
  </si>
  <si>
    <t>2. Pacto de Probidad</t>
  </si>
  <si>
    <t>RUT BYR  JULIO 26 DE 2021</t>
  </si>
  <si>
    <r>
      <rPr>
        <sz val="11"/>
        <rFont val="Garamond"/>
        <family val="1"/>
      </rPr>
      <t xml:space="preserve">El proponente </t>
    </r>
    <r>
      <rPr>
        <b/>
        <sz val="11"/>
        <rFont val="Garamond"/>
        <family val="1"/>
      </rPr>
      <t>NO CUMPLE JURIDICAMENTE</t>
    </r>
    <r>
      <rPr>
        <sz val="11"/>
        <rFont val="Garamond"/>
        <family val="1"/>
      </rPr>
      <t xml:space="preserve"> toda vez que: 
1-  Aporta compromiso anticorrupción, sin embargo,  no diligencia la informacion solicitada en el primer párrafo del documento. 
En tal sentido como quiera que el (los) mencionado (s) documento (s) es (son) susceptible (s) de ser subsanado (s), se solicita allegarlo (s) durante el termino establecido para la presentación de observaciones al informe de verificación o evaluación, indicado en el cronograma del proceso.</t>
    </r>
  </si>
  <si>
    <t>LYDCO INGENIERIA SAS</t>
  </si>
  <si>
    <t>900.233.698-5</t>
  </si>
  <si>
    <t>1. CARTA DE PRESENTACION Y ABONO DE LA OFERTA</t>
  </si>
  <si>
    <t>SI
DIEGO FERNANDO AYALA SOMBREDERO
CC 80.819.307
TP 25202141109 CND</t>
  </si>
  <si>
    <t>25. GARANTIA DE SERIEDAD_1</t>
  </si>
  <si>
    <t>2. CERTIFICADO DE EXISTENCIA Y REPRESENTACION LEGAL_1</t>
  </si>
  <si>
    <t>3. CEDULA DE CIUDADANIA O SU EQUIVALENTE</t>
  </si>
  <si>
    <t>4. CERTIFICADO PARAFISCALES</t>
  </si>
  <si>
    <t>5. REGISTRO UNICO DE PROPONENTES_1</t>
  </si>
  <si>
    <t>9002336985220503114547 - 53063801220503114315</t>
  </si>
  <si>
    <t>195635468 - 195635862</t>
  </si>
  <si>
    <t>24. FORMATO DECLARACION DE ACTIVIDADES LEGALES</t>
  </si>
  <si>
    <t>14. COMPROMISO DE TRANSPARENCIA</t>
  </si>
  <si>
    <t>13. COMPROMISO ANTICORRUPCION_1</t>
  </si>
  <si>
    <t>23. Pacto de Probidad</t>
  </si>
  <si>
    <t>9. REGISTRO UNICO TRIBUTARIO - RUT</t>
  </si>
  <si>
    <r>
      <t xml:space="preserve">El proponente </t>
    </r>
    <r>
      <rPr>
        <b/>
        <sz val="11"/>
        <rFont val="Garamond"/>
        <family val="1"/>
      </rPr>
      <t>NO CUMPLE JURIDICAMENTE</t>
    </r>
    <r>
      <rPr>
        <sz val="11"/>
        <rFont val="Garamond"/>
        <family val="1"/>
      </rPr>
      <t xml:space="preserve"> toda vez que:
1-Aporta registro unico de proponentes, sin embargo, no demuestra haber realizado la renovación del rup para el año 2022.
2-Aporta garantia de seriedad de la oferta, sin embargo el valor asegurado no corresponde al diez por ciento (10%) del presupuesto oficial del proceso de selección, es decir, la suma de $908,097,013.40, conforme a lo señalado en el pliego de condiciones numeral </t>
    </r>
    <r>
      <rPr>
        <b/>
        <sz val="11"/>
        <rFont val="Garamond"/>
        <family val="1"/>
      </rPr>
      <t xml:space="preserve">7.1.GARANTÍA DE SERIEDAD DE LA OFERTA </t>
    </r>
    <r>
      <rPr>
        <sz val="11"/>
        <rFont val="Garamond"/>
        <family val="1"/>
      </rPr>
      <t>Así mismo, no relaciona la dirección de la entidad (CRA 80 I Nº 61 05 SUR). Por otra parte, no fue posible validar la garantia en la pagina de la entidad por lo que se solicita al proponente aportar la respectiva certificación. De igual manera el proponente no anexa recibo de pago y/o certificación de que la garantía no expirará por falta de pago. 
3- Aporta compromiso anticorrupción, sin embargo,  no diligencia la informacion solicitada en el primer párrafo del documento.
En tal sentido como quiera que el (los) mencionado (s) documento (s) es (son) susceptible (s) de ser subsanado (s), se solicita allegarlo (s) durante el termino establecido para la presentación de observaciones al informe de verificación o evaluación, indicado en el cronograma del proceso.</t>
    </r>
  </si>
  <si>
    <t>EJECUTAR POR EL SISTEMA DE PRECIOS UNITARIOS FIJOS SIN FORMULA DE REAJUSTE YA MONTO AGOTABLE LAS ACTIVIDADES NECESARIAS PARA LA EJECUCIÓN DE LAS OBRAS DE CONSTRUCCIÓN DE MALLA VIAL Y ESPACIO PUBLICO ASOCIADO DE LA LOCALIDAD DE BOSA, DE ACUERDO CON LA DESCRIPCIÓN, ESPECIFICACIONES, ESTUDIOS, DISEÑOS Y DEMÁS CONDICIONES ESTABLECIDAS EN EL ANEXO TÉCNICO</t>
  </si>
  <si>
    <t>CVB 2022 (CONSORCIO VÍAS BOSA 2022)</t>
  </si>
  <si>
    <t>VELCER CONSTRUCTIONS SAS</t>
  </si>
  <si>
    <t>PROMOTORA EL CAMPIN S.A</t>
  </si>
  <si>
    <t>806.005.741-6</t>
  </si>
  <si>
    <t>INGENIERÍA Y PROYECTOS SOSTENIBLES SAS</t>
  </si>
  <si>
    <t>900925709-8</t>
  </si>
  <si>
    <t>Formato 1- Carta de Presentaci_n de la Oferta</t>
  </si>
  <si>
    <t xml:space="preserve">Se acredita la calidad de ingeniero y aporta certificado de antecedentes </t>
  </si>
  <si>
    <t>75-44101120931</t>
  </si>
  <si>
    <t>poliza_1</t>
  </si>
  <si>
    <t xml:space="preserve">CAMARAS DE COMERCIO </t>
  </si>
  <si>
    <t>DOCUMENTO DE CONSTITUCION</t>
  </si>
  <si>
    <t>CEDULA DE LOS  INTEGRANTE DEL CONOSROCIO</t>
  </si>
  <si>
    <t>LIBRETA MILITAR REP LEGAL CONSORCIO</t>
  </si>
  <si>
    <t>parasfiscales del consorcio</t>
  </si>
  <si>
    <t xml:space="preserve">7.0 RUP OFERENTES </t>
  </si>
  <si>
    <t>32FORMATO DECLARACION DE ACTIVIDADES LEGALES</t>
  </si>
  <si>
    <t>Pacto de Transparencia</t>
  </si>
  <si>
    <t>FORMATO Compromiso Anticorrupcion</t>
  </si>
  <si>
    <t>pacto probidad</t>
  </si>
  <si>
    <t>RUT DE LOS OFERENTES CONSORCIADOS</t>
  </si>
  <si>
    <r>
      <rPr>
        <sz val="11"/>
        <rFont val="Garamond"/>
        <family val="1"/>
      </rPr>
      <t xml:space="preserve"> El proponente </t>
    </r>
    <r>
      <rPr>
        <b/>
        <sz val="11"/>
        <rFont val="Garamond"/>
        <family val="1"/>
      </rPr>
      <t>CUMPLE JURIDICAMENTE</t>
    </r>
    <r>
      <rPr>
        <sz val="11"/>
        <rFont val="Garamond"/>
        <family val="1"/>
      </rPr>
      <t xml:space="preserve"> toda vez que: 
Se conceptúa por parte del suscrito Comité de verificación requisitos habilitantes de capacidad jurídica que la propuesta presentada y las subsanaciones aportadas mediante mensaje ref. CO1.MSG.3640702 Secop II, de fecha 11 de mayo de 2022, dentro del término de traslado CUMPLE con los requisitos habilitantes de índole jurídico.</t>
    </r>
    <r>
      <rPr>
        <b/>
        <sz val="11"/>
        <rFont val="Garamond"/>
        <family val="1"/>
      </rPr>
      <t xml:space="preserve">
</t>
    </r>
    <r>
      <rPr>
        <sz val="11"/>
        <rFont val="Garamond"/>
        <family val="1"/>
      </rPr>
      <t xml:space="preserve">
</t>
    </r>
    <r>
      <rPr>
        <b/>
        <sz val="11"/>
        <rFont val="Garamond"/>
        <family val="1"/>
      </rPr>
      <t xml:space="preserve">
</t>
    </r>
  </si>
  <si>
    <t>DIANA CAROLINA RÚA RANGEL</t>
  </si>
  <si>
    <t xml:space="preserve">FECHA VERIFICACIÓN:  13 DE MAYO DE 2022  </t>
  </si>
  <si>
    <t>MARAN SOCIEDAD POR ACCIONES SIMPLIFICADAS</t>
  </si>
  <si>
    <t>860.058.536-6</t>
  </si>
  <si>
    <t xml:space="preserve">1. Formato 1- Carta de Presentación de la Oferta </t>
  </si>
  <si>
    <t>Acredita el titulo como ingeniero</t>
  </si>
  <si>
    <t>14-44-101152743</t>
  </si>
  <si>
    <t>22. Garantía de Seriedad de Oferta_1</t>
  </si>
  <si>
    <t>ADJUNTA</t>
  </si>
  <si>
    <t xml:space="preserve"> Aporta Certificado de Existencia y Representación Legal</t>
  </si>
  <si>
    <t>3. Cédula de Ciudadanía del R.L.</t>
  </si>
  <si>
    <t xml:space="preserve">Pago de Seguridad Social y Aportes Legales </t>
  </si>
  <si>
    <t>5. Registro Unico de Proponente_1</t>
  </si>
  <si>
    <t xml:space="preserve"> adjunta Formato - Declaración Actividades legales</t>
  </si>
  <si>
    <t>14. Anexo 3 - Pacto de Transparencia CCE-EICP-IDI-34</t>
  </si>
  <si>
    <t>Compromiso Anticorrupcion</t>
  </si>
  <si>
    <t xml:space="preserve"> Pacto de Probidad</t>
  </si>
  <si>
    <t>10. RUT</t>
  </si>
  <si>
    <r>
      <t xml:space="preserve">
 El proponente CUMPLE JURIDICAMENTE toda vez que: 
</t>
    </r>
    <r>
      <rPr>
        <sz val="11"/>
        <rFont val="Garamond"/>
        <family val="1"/>
      </rPr>
      <t>Se conceptúa por parte del suscrito Comité de verificación requisitos habilitantes de capacidad jurídica que la propuesta presentada y las subsanaciones aportadas mediante mensaje ref. CO1.MSG.3635291 Secop II, de fecha 10 de mayo de 2022, dentro del término de traslado CUMPLE con los requisitos habilitantes de índole jurídico</t>
    </r>
  </si>
  <si>
    <t>DIANA CAROLINA RUA RANGEL</t>
  </si>
  <si>
    <t>901.361.107-6</t>
  </si>
  <si>
    <t>CONSORCIO BOSA 003</t>
  </si>
  <si>
    <t>MAZ INTERVENTORES Y CONSULTORES SAS</t>
  </si>
  <si>
    <t>INVERSIONES Y PROYECTOS ALTAMIRA S.A.S</t>
  </si>
  <si>
    <t>901.401.590-3</t>
  </si>
  <si>
    <t>Presenta aval de ingeniero</t>
  </si>
  <si>
    <t>21-44-101381362</t>
  </si>
  <si>
    <t>SO CONSORCIO BOSA 003_unlocked_1.pdf</t>
  </si>
  <si>
    <t>FALTA FORMATO DECLARACION DE ACTIVIDADES LEGALES</t>
  </si>
  <si>
    <r>
      <rPr>
        <sz val="11"/>
        <rFont val="Garamond"/>
        <family val="1"/>
      </rPr>
      <t xml:space="preserve"> El proponente </t>
    </r>
    <r>
      <rPr>
        <b/>
        <sz val="11"/>
        <rFont val="Garamond"/>
        <family val="1"/>
      </rPr>
      <t>CUMPLE JURIDICAMENTE</t>
    </r>
    <r>
      <rPr>
        <sz val="11"/>
        <rFont val="Garamond"/>
        <family val="1"/>
      </rPr>
      <t xml:space="preserve"> toda vez que: 
Se conceptúa por parte del suscrito Comité de verificación requisitos habilitantes de capacidad jurídica que la propuesta presentada y las subsanaciones aportadas mediante mensaje ref. CO1.MSG.3638449 Secop II, de fecha 11 de mayo de 2022, dentro del término de traslado CUMPLE con los requisitos habilitantes de índole jurídico</t>
    </r>
    <r>
      <rPr>
        <b/>
        <sz val="11"/>
        <rFont val="Garamond"/>
        <family val="1"/>
      </rPr>
      <t xml:space="preserve">
</t>
    </r>
    <r>
      <rPr>
        <sz val="11"/>
        <rFont val="Garamond"/>
        <family val="1"/>
      </rPr>
      <t xml:space="preserve">
</t>
    </r>
    <r>
      <rPr>
        <b/>
        <sz val="11"/>
        <rFont val="Garamond"/>
        <family val="1"/>
      </rPr>
      <t xml:space="preserve">
</t>
    </r>
  </si>
  <si>
    <t>CONSORCIO MALLA VIAL BOSA SC</t>
  </si>
  <si>
    <t>SERRANO GOMEZ CONSTRUCCIONES SAS</t>
  </si>
  <si>
    <t>804.012.551-5</t>
  </si>
  <si>
    <t>CONSTRUEGO SAS</t>
  </si>
  <si>
    <t>900.552.490-9</t>
  </si>
  <si>
    <t>No. Póliza</t>
  </si>
  <si>
    <t>B-100025111</t>
  </si>
  <si>
    <t>LIBRETA MILITAR</t>
  </si>
  <si>
    <t xml:space="preserve"> FORMATO DECLARACION DE ACTIVIDADES LEGALES</t>
  </si>
  <si>
    <r>
      <t xml:space="preserve">El proponente CUMPLE JURIDICAMENTE toda vez que: 
</t>
    </r>
    <r>
      <rPr>
        <sz val="11"/>
        <rFont val="Garamond"/>
        <family val="1"/>
      </rPr>
      <t>Se conceptúa por parte del suscrito Comité de verificación requisitos habilitantes de capacidad jurídica que la propuesta presentada y las subsanaciones aportadas mediante mensaje ref. CO1.MSG.3618963 Secop II, de fecha 5 de mayo de 2022, dentro del término de traslado CUMPLE con los requisitos habilitantes de índole jurídico</t>
    </r>
    <r>
      <rPr>
        <b/>
        <sz val="11"/>
        <rFont val="Garamond"/>
        <family val="1"/>
      </rPr>
      <t xml:space="preserve">
</t>
    </r>
  </si>
  <si>
    <t xml:space="preserve">FECHA VERIFICACIÓN: 13 DE MAYO DE 2022  </t>
  </si>
  <si>
    <t>C-VIAS STAC 2022</t>
  </si>
  <si>
    <t>CONSTRUCCIONES E INGENIERÍAS STRUCTURAS S.A.S</t>
  </si>
  <si>
    <t>901.144.980-5</t>
  </si>
  <si>
    <t>AC2R INGENIERÍA Y PROYECTOS S.A.S</t>
  </si>
  <si>
    <t>830.123.577-7</t>
  </si>
  <si>
    <t>15-44-101281772</t>
  </si>
  <si>
    <t xml:space="preserve"> adjunta parasfiscales </t>
  </si>
  <si>
    <t xml:space="preserve"> pacto probidad</t>
  </si>
  <si>
    <t xml:space="preserve">El proponente CUMPLE JURIDICAMENTE toda vez que: 
Se conceptúa por parte del suscrito Comité de verificación requisitos habilitantes de capacidad jurídica que la propuesta presentada y las subsanaciones aportadas mediante mensaje ref. CO1.MSG.3638189 Secop II, de fecha 11 de mayo de 2022, dentro del término de traslado CUMPLE con los requisitos habilitantes de índole jurídico
</t>
  </si>
  <si>
    <t>FDLBOSACM-003-2022 (71936)</t>
  </si>
  <si>
    <t>REALIZAR LAS OBRAS PARA LA CONSERVACIÓN DE LA MALLA VIAL, ESPACIO PÚBLICO ASOCIADO Y PUENTES VEHICULARES Y/O PEATONALES SOBRE CUERPOS DE AGUA DE LA LOCALIDAD DE BOSA, A TRAVÉS DEL SISTEMA DE PRECIOS UNITARIOS FIJOS, SIN FORMULA DE REAJUSTE Y A MONTO AGOTABLE</t>
  </si>
  <si>
    <t>649,591,038</t>
  </si>
  <si>
    <t>BB INGENIEROS S.A.S</t>
  </si>
  <si>
    <t>830.005.282-2</t>
  </si>
  <si>
    <t>CCA-100012244</t>
  </si>
  <si>
    <t xml:space="preserve"> Garantía de Seriedad de Oferta_</t>
  </si>
  <si>
    <t>Libreta Militar</t>
  </si>
  <si>
    <t>Registro Unico de Proponente</t>
  </si>
  <si>
    <t xml:space="preserve">Pacto de Transparencia </t>
  </si>
  <si>
    <t xml:space="preserve"> RUT</t>
  </si>
  <si>
    <r>
      <rPr>
        <sz val="11"/>
        <rFont val="Garamond"/>
        <family val="1"/>
      </rPr>
      <t>El proponente</t>
    </r>
    <r>
      <rPr>
        <b/>
        <sz val="11"/>
        <rFont val="Garamond"/>
        <family val="1"/>
      </rPr>
      <t xml:space="preserve"> </t>
    </r>
    <r>
      <rPr>
        <sz val="11"/>
        <rFont val="Garamond"/>
        <family val="1"/>
      </rPr>
      <t>se encuentra</t>
    </r>
    <r>
      <rPr>
        <b/>
        <sz val="11"/>
        <rFont val="Garamond"/>
        <family val="1"/>
      </rPr>
      <t xml:space="preserve"> RECHAZADO, </t>
    </r>
    <r>
      <rPr>
        <sz val="11"/>
        <rFont val="Garamond"/>
        <family val="1"/>
      </rPr>
      <t>toda vez que:</t>
    </r>
    <r>
      <rPr>
        <b/>
        <sz val="11"/>
        <rFont val="Garamond"/>
        <family val="1"/>
      </rPr>
      <t xml:space="preserve">
</t>
    </r>
    <r>
      <rPr>
        <sz val="11"/>
        <rFont val="Garamond"/>
        <family val="1"/>
      </rPr>
      <t xml:space="preserve">El proponente anexa garantía de seriedad de la oferta, sin embargo no se logró identificar si dicha garantía bajo número CCA -100012244 expedida por parte de Seguors Mundial, cubría el valor total del proceso tal y como fue establecido en el pliego de condiciones, ya que se aportaron dos documentos en los cuales se otorgan dos (2) valores distintos, sin totalizar. Es asi, como el comité evaluador bajo la facultad que le asiste, solicitó a  BB INGENIEROS S.A.S., aclaración sobre la garantía de seriedad de la oferta que aportó.  En ese sentido, se solicitó a la aseguradora aclarar el valor amparado. Dicha aclaración debía realizarse a más tardar hasta las 12: 00 del día del 13 de mayo de 2022, la cual no fue realizada por el proponente. Por lo tanto se incurre en causal de rechazo establecida en el numeral 1.15, literal  E, el cual establece  "Que el proponente no aclare, subsane o aporte documentos necesarios para cumplir un requisito habilitante o aportándolos no lo haga de forma correcta, en los términos establecidos en la sección 1.6." , por lo tanto, </t>
    </r>
    <r>
      <rPr>
        <b/>
        <sz val="11"/>
        <rFont val="Garamond"/>
        <family val="1"/>
      </rPr>
      <t xml:space="preserve">RECHAZADO </t>
    </r>
  </si>
  <si>
    <t>ELECTROCONSTRUCCIONES S.A.S</t>
  </si>
  <si>
    <t xml:space="preserve"> Carta de Presentación de la Oferta </t>
  </si>
  <si>
    <t>Avalista</t>
  </si>
  <si>
    <t xml:space="preserve"> Cédula de Ciudadanía del R.L.</t>
  </si>
  <si>
    <r>
      <rPr>
        <sz val="11"/>
        <rFont val="Garamond"/>
        <family val="1"/>
      </rPr>
      <t xml:space="preserve">
El proponente</t>
    </r>
    <r>
      <rPr>
        <b/>
        <sz val="11"/>
        <rFont val="Garamond"/>
        <family val="1"/>
      </rPr>
      <t xml:space="preserve"> </t>
    </r>
    <r>
      <rPr>
        <sz val="11"/>
        <rFont val="Garamond"/>
        <family val="1"/>
      </rPr>
      <t xml:space="preserve">se encuentra </t>
    </r>
    <r>
      <rPr>
        <b/>
        <sz val="11"/>
        <rFont val="Garamond"/>
        <family val="1"/>
      </rPr>
      <t>RECHAZADO</t>
    </r>
    <r>
      <rPr>
        <sz val="11"/>
        <rFont val="Garamond"/>
        <family val="1"/>
      </rPr>
      <t xml:space="preserve">, toda vez, que y de acuerdo con lo establecido en el pliego de condiciones en lo relacionado con las causales de rechazo, en el literal "J",  establece que : " No entregar la Garantía de seriedad de la Oferta junto con la propuesta" incurrirá en causal de rechazo. Es por ello, que una vez revisada los documentos que hacen parte de la propuesta, se evidencia que el proponente aportó un borrador de garantía de seriedad, la cual no se constituye como póliza y por lo tanto, se entiende como no presentada, esto conlleva a incurrir en causal de rechazo, tal como lo establece Ley 1882 de 2018, en su artículo 5, paragrafo 3, el cual establece que: </t>
    </r>
    <r>
      <rPr>
        <i/>
        <sz val="11"/>
        <rFont val="Garamond"/>
        <family val="1"/>
      </rPr>
      <t xml:space="preserve">"La no entrega de la garantía de seriedad junto con la propuesta no será subsanable y será causal de rechazo de la misma". </t>
    </r>
    <r>
      <rPr>
        <sz val="11"/>
        <rFont val="Garamond"/>
        <family val="1"/>
      </rPr>
      <t>En ese sentido, las subsanaciones allegadas por parte del proponente, no serán tenidas en cuenta.</t>
    </r>
    <r>
      <rPr>
        <b/>
        <sz val="11"/>
        <rFont val="Garamond"/>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</si>
</sst>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 _€_-;\-* #,##0.00\ _€_-;_-* &quot;-&quot;??\ _€_-;_-@_-"/>
    <numFmt numFmtId="164" formatCode="_-&quot;$&quot;\ * #,##0.00_-;\-&quot;$&quot;\ * #,##0.00_-;_-&quot;$&quot;\ * &quot;-&quot;??_-;_-@_-"/>
    <numFmt numFmtId="165" formatCode="_(* #,##0.00_);_(* \(#,##0.00\);_(* &quot;-&quot;??_);_(@_)"/>
    <numFmt numFmtId="166" formatCode="_ &quot;$&quot;\ * #,##0.00_ ;_ &quot;$&quot;\ * \-#,##0.00_ ;_ &quot;$&quot;\ * &quot;-&quot;??_ ;_ @_ "/>
    <numFmt numFmtId="167" formatCode="&quot;$&quot;\ #,##0.00"/>
    <numFmt numFmtId="168" formatCode="0.000"/>
    <numFmt numFmtId="169" formatCode="_ &quot;$&quot;\ * #,##0.0_ ;_ &quot;$&quot;\ * \-#,##0.0_ ;_ &quot;$&quot;\ * &quot;-&quot;??_ ;_ @_ "/>
  </numFmts>
  <fonts count="34">
    <font>
      <sz val="11"/>
      <name val="Arial"/>
    </font>
    <font>
      <sz val="11"/>
      <name val="Arial"/>
      <family val="2"/>
    </font>
    <font>
      <sz val="8"/>
      <name val="Arial"/>
      <family val="2"/>
    </font>
    <font>
      <b/>
      <sz val="14"/>
      <name val="Arial"/>
      <family val="2"/>
    </font>
    <font>
      <sz val="14"/>
      <name val="Arial"/>
      <family val="2"/>
    </font>
    <font>
      <sz val="11"/>
      <name val="Arial"/>
      <family val="2"/>
    </font>
    <font>
      <sz val="11"/>
      <name val="Garamond"/>
      <family val="1"/>
    </font>
    <font>
      <b/>
      <sz val="11"/>
      <color indexed="9"/>
      <name val="Garamond"/>
      <family val="1"/>
    </font>
    <font>
      <b/>
      <sz val="11"/>
      <name val="Garamond"/>
      <family val="1"/>
    </font>
    <font>
      <sz val="10"/>
      <name val="Arial"/>
      <family val="2"/>
    </font>
    <font>
      <b/>
      <sz val="12"/>
      <name val="Garamond"/>
      <family val="1"/>
    </font>
    <font>
      <i/>
      <sz val="11"/>
      <name val="Garamond"/>
      <family val="1"/>
    </font>
    <font>
      <sz val="9"/>
      <name val="Tahoma"/>
      <family val="2"/>
    </font>
    <font>
      <sz val="10"/>
      <name val="Garamond"/>
      <family val="1"/>
    </font>
    <font>
      <b/>
      <sz val="10"/>
      <color indexed="9"/>
      <name val="Garamond"/>
      <family val="1"/>
    </font>
    <font>
      <b/>
      <sz val="10"/>
      <name val="Garamond"/>
      <family val="1"/>
    </font>
    <font>
      <sz val="11"/>
      <color theme="0"/>
      <name val="Garamond"/>
      <family val="1"/>
    </font>
    <font>
      <sz val="11"/>
      <color theme="1"/>
      <name val="Arial"/>
      <family val="2"/>
    </font>
    <font>
      <b/>
      <sz val="12"/>
      <color theme="1"/>
      <name val="Garamond"/>
      <family val="1"/>
    </font>
    <font>
      <b/>
      <sz val="10"/>
      <color theme="0"/>
      <name val="Arial"/>
      <family val="2"/>
    </font>
    <font>
      <sz val="11"/>
      <color theme="0"/>
      <name val="Arial"/>
      <family val="2"/>
    </font>
    <font>
      <b/>
      <sz val="9"/>
      <color rgb="FF525252"/>
      <name val="Arial"/>
      <family val="2"/>
    </font>
    <font>
      <b/>
      <sz val="11"/>
      <color theme="0"/>
      <name val="Garamond"/>
      <family val="1"/>
    </font>
    <font>
      <b/>
      <sz val="11"/>
      <color theme="1"/>
      <name val="Garamond"/>
      <family val="1"/>
    </font>
    <font>
      <b/>
      <sz val="11"/>
      <color rgb="FFFF0000"/>
      <name val="Garamond"/>
      <family val="1"/>
    </font>
    <font>
      <sz val="11"/>
      <color theme="1"/>
      <name val="Garamond"/>
      <family val="1"/>
    </font>
    <font>
      <b/>
      <sz val="11"/>
      <color theme="4" tint="-0.249977111117893"/>
      <name val="Garamond"/>
      <family val="1"/>
    </font>
    <font>
      <sz val="9"/>
      <color rgb="FF000000"/>
      <name val="Arial"/>
      <family val="2"/>
    </font>
    <font>
      <b/>
      <sz val="10"/>
      <color theme="0"/>
      <name val="Garamond"/>
      <family val="1"/>
    </font>
    <font>
      <sz val="11"/>
      <name val="Arial"/>
      <family val="2"/>
    </font>
    <font>
      <sz val="11"/>
      <color rgb="FF525252"/>
      <name val="Garamond"/>
      <family val="1"/>
    </font>
    <font>
      <sz val="11"/>
      <color rgb="FF000000"/>
      <name val="Garamond"/>
      <family val="1"/>
    </font>
    <font>
      <b/>
      <sz val="11"/>
      <name val="Cambria"/>
      <family val="1"/>
    </font>
    <font>
      <b/>
      <sz val="11"/>
      <color rgb="FF000000"/>
      <name val="Garamond"/>
      <family val="1"/>
    </font>
  </fonts>
  <fills count="1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rgb="FFFFFFFF"/>
        <bgColor rgb="FF000000"/>
      </patternFill>
    </fill>
    <fill>
      <patternFill patternType="solid">
        <fgColor theme="3" tint="0.59999389629810485"/>
        <bgColor indexed="64"/>
      </patternFill>
    </fill>
    <fill>
      <patternFill patternType="solid">
        <fgColor rgb="FF00B050"/>
        <bgColor indexed="64"/>
      </patternFill>
    </fill>
    <fill>
      <patternFill patternType="solid">
        <fgColor rgb="FFFF0000"/>
        <bgColor indexed="64"/>
      </patternFill>
    </fill>
    <fill>
      <patternFill patternType="solid">
        <fgColor rgb="FFFFFFFF"/>
        <bgColor indexed="64"/>
      </patternFill>
    </fill>
    <fill>
      <patternFill patternType="solid">
        <fgColor rgb="FF00B050"/>
        <bgColor rgb="FF000000"/>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indexed="64"/>
      </right>
      <top style="thin">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s>
  <cellStyleXfs count="8">
    <xf numFmtId="0" fontId="0" fillId="0" borderId="0"/>
    <xf numFmtId="166" fontId="1" fillId="0" borderId="0" applyFont="0" applyFill="0" applyBorder="0" applyAlignment="0" applyProtection="0"/>
    <xf numFmtId="0" fontId="1" fillId="0" borderId="0"/>
    <xf numFmtId="0" fontId="9" fillId="0" borderId="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29" fillId="0" borderId="0" applyFont="0" applyFill="0" applyBorder="0" applyAlignment="0" applyProtection="0"/>
  </cellStyleXfs>
  <cellXfs count="613">
    <xf numFmtId="0" fontId="0" fillId="0" borderId="0" xfId="0"/>
    <xf numFmtId="0" fontId="3" fillId="0" borderId="1" xfId="0" applyFont="1" applyBorder="1" applyAlignment="1">
      <alignment horizontal="center"/>
    </xf>
    <xf numFmtId="0" fontId="4" fillId="0" borderId="0" xfId="0" applyFont="1"/>
    <xf numFmtId="0" fontId="4" fillId="0" borderId="1" xfId="0" applyFont="1" applyBorder="1" applyAlignment="1">
      <alignment horizontal="center"/>
    </xf>
    <xf numFmtId="0" fontId="4" fillId="0" borderId="0" xfId="0" applyFont="1" applyAlignment="1">
      <alignment horizontal="center"/>
    </xf>
    <xf numFmtId="0" fontId="6" fillId="3" borderId="0" xfId="0" applyFont="1" applyFill="1" applyAlignment="1">
      <alignment vertical="center"/>
    </xf>
    <xf numFmtId="0" fontId="8" fillId="0" borderId="1" xfId="0" applyFont="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14" fontId="6" fillId="2" borderId="2" xfId="0" applyNumberFormat="1"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166" fontId="6" fillId="0" borderId="0" xfId="1" applyFont="1" applyFill="1" applyBorder="1"/>
    <xf numFmtId="0" fontId="6" fillId="0" borderId="1" xfId="0" applyFont="1" applyBorder="1" applyAlignment="1" applyProtection="1">
      <alignment horizontal="center" vertical="center" wrapText="1"/>
      <protection locked="0"/>
    </xf>
    <xf numFmtId="165" fontId="6" fillId="2" borderId="1" xfId="0" applyNumberFormat="1" applyFont="1" applyFill="1" applyBorder="1" applyAlignment="1" applyProtection="1">
      <alignment horizontal="center" vertical="center" wrapText="1"/>
      <protection locked="0"/>
    </xf>
    <xf numFmtId="166" fontId="6" fillId="0" borderId="0" xfId="1" applyFont="1" applyFill="1"/>
    <xf numFmtId="0" fontId="6" fillId="2" borderId="0" xfId="0" applyFont="1" applyFill="1" applyAlignment="1">
      <alignment vertical="center"/>
    </xf>
    <xf numFmtId="0" fontId="16" fillId="3" borderId="0" xfId="0" applyFont="1" applyFill="1" applyAlignment="1">
      <alignment vertical="center"/>
    </xf>
    <xf numFmtId="0" fontId="8" fillId="0" borderId="1" xfId="0" applyFont="1" applyBorder="1" applyAlignment="1">
      <alignment horizontal="center" vertical="center" wrapText="1"/>
    </xf>
    <xf numFmtId="0" fontId="6" fillId="0" borderId="0" xfId="0" applyFont="1"/>
    <xf numFmtId="0" fontId="8" fillId="0" borderId="0" xfId="0" applyFont="1" applyAlignment="1">
      <alignment horizontal="center"/>
    </xf>
    <xf numFmtId="0" fontId="6" fillId="0" borderId="0" xfId="0" applyFont="1" applyAlignment="1">
      <alignment horizontal="center"/>
    </xf>
    <xf numFmtId="0" fontId="9" fillId="0" borderId="0" xfId="3"/>
    <xf numFmtId="0" fontId="17" fillId="0" borderId="0" xfId="3" applyFont="1" applyAlignment="1">
      <alignment wrapText="1"/>
    </xf>
    <xf numFmtId="0" fontId="9" fillId="0" borderId="0" xfId="3" applyAlignment="1">
      <alignment horizontal="center"/>
    </xf>
    <xf numFmtId="9" fontId="18" fillId="0" borderId="0" xfId="3" applyNumberFormat="1" applyFont="1" applyAlignment="1">
      <alignment horizontal="center" vertical="center" wrapText="1"/>
    </xf>
    <xf numFmtId="1" fontId="19" fillId="0" borderId="0" xfId="3" applyNumberFormat="1" applyFont="1" applyAlignment="1">
      <alignment vertical="center" wrapText="1"/>
    </xf>
    <xf numFmtId="1" fontId="19" fillId="0" borderId="0" xfId="3" applyNumberFormat="1" applyFont="1" applyAlignment="1">
      <alignment horizontal="center" vertical="center" wrapText="1"/>
    </xf>
    <xf numFmtId="0" fontId="20" fillId="0" borderId="0" xfId="3" applyFont="1" applyAlignment="1">
      <alignment wrapText="1"/>
    </xf>
    <xf numFmtId="0" fontId="16" fillId="0" borderId="0" xfId="0" applyFont="1"/>
    <xf numFmtId="0" fontId="8" fillId="2" borderId="1" xfId="0" applyFont="1" applyFill="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7" fillId="4" borderId="1" xfId="0" applyFont="1" applyFill="1" applyBorder="1" applyAlignment="1">
      <alignment vertical="center" wrapText="1"/>
    </xf>
    <xf numFmtId="0" fontId="6" fillId="3" borderId="0" xfId="0" applyFont="1" applyFill="1"/>
    <xf numFmtId="166" fontId="6" fillId="3" borderId="0" xfId="1" applyFont="1" applyFill="1" applyAlignment="1">
      <alignment vertical="center"/>
    </xf>
    <xf numFmtId="166" fontId="6" fillId="3" borderId="0" xfId="1" applyFont="1" applyFill="1"/>
    <xf numFmtId="0" fontId="8" fillId="5" borderId="1" xfId="0" applyFont="1" applyFill="1" applyBorder="1" applyAlignment="1" applyProtection="1">
      <alignment horizontal="center" vertical="center" wrapText="1"/>
      <protection locked="0"/>
    </xf>
    <xf numFmtId="14" fontId="6" fillId="3" borderId="0" xfId="1" applyNumberFormat="1" applyFont="1" applyFill="1"/>
    <xf numFmtId="0" fontId="16" fillId="3" borderId="0" xfId="0" applyFont="1" applyFill="1"/>
    <xf numFmtId="166" fontId="16" fillId="3" borderId="0" xfId="1" applyFont="1" applyFill="1"/>
    <xf numFmtId="166" fontId="16" fillId="0" borderId="0" xfId="1" applyFont="1" applyFill="1"/>
    <xf numFmtId="0" fontId="8" fillId="5"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8" fillId="5" borderId="3" xfId="0" applyFont="1" applyFill="1" applyBorder="1" applyAlignment="1">
      <alignment horizontal="center" vertical="center" wrapText="1"/>
    </xf>
    <xf numFmtId="166" fontId="6" fillId="3" borderId="1" xfId="1" applyFont="1" applyFill="1" applyBorder="1" applyAlignment="1">
      <alignment horizontal="center" vertical="center"/>
    </xf>
    <xf numFmtId="166" fontId="8" fillId="3" borderId="1" xfId="1" applyFont="1" applyFill="1" applyBorder="1" applyAlignment="1">
      <alignment horizontal="center" vertical="center"/>
    </xf>
    <xf numFmtId="49" fontId="8" fillId="0" borderId="1" xfId="0" applyNumberFormat="1" applyFont="1" applyBorder="1" applyAlignment="1" applyProtection="1">
      <alignment horizontal="center" vertical="center" wrapText="1"/>
      <protection locked="0"/>
    </xf>
    <xf numFmtId="0" fontId="21" fillId="0" borderId="0" xfId="0" applyFont="1"/>
    <xf numFmtId="0" fontId="8" fillId="3" borderId="0" xfId="0" applyFont="1" applyFill="1"/>
    <xf numFmtId="0" fontId="22" fillId="3" borderId="0" xfId="0" applyFont="1" applyFill="1"/>
    <xf numFmtId="14" fontId="6" fillId="0" borderId="2" xfId="0" applyNumberFormat="1" applyFont="1" applyBorder="1" applyAlignment="1" applyProtection="1">
      <alignment horizontal="center" vertical="center" wrapText="1"/>
      <protection locked="0"/>
    </xf>
    <xf numFmtId="0" fontId="8" fillId="5" borderId="2" xfId="0" applyFont="1" applyFill="1" applyBorder="1" applyAlignment="1">
      <alignment horizontal="justify" vertical="center" wrapText="1"/>
    </xf>
    <xf numFmtId="0" fontId="8" fillId="5" borderId="4" xfId="0" applyFont="1" applyFill="1" applyBorder="1" applyAlignment="1">
      <alignment horizontal="justify" vertical="center" wrapText="1"/>
    </xf>
    <xf numFmtId="0" fontId="8" fillId="5" borderId="2"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8" fillId="5" borderId="2" xfId="0" applyFont="1" applyFill="1" applyBorder="1" applyAlignment="1" applyProtection="1">
      <alignment horizontal="center" vertical="center" wrapText="1"/>
      <protection locked="0"/>
    </xf>
    <xf numFmtId="0" fontId="6" fillId="3" borderId="2"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23" fillId="5" borderId="2" xfId="0" applyFont="1" applyFill="1" applyBorder="1" applyAlignment="1">
      <alignment horizontal="center" vertical="center" wrapText="1"/>
    </xf>
    <xf numFmtId="0" fontId="8" fillId="5" borderId="5" xfId="0" applyFont="1" applyFill="1" applyBorder="1" applyAlignment="1">
      <alignment horizontal="center" vertical="center" wrapText="1"/>
    </xf>
    <xf numFmtId="165" fontId="6" fillId="2" borderId="6" xfId="0" applyNumberFormat="1"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xf numFmtId="0" fontId="8" fillId="5" borderId="5"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8" fillId="7" borderId="1" xfId="0" applyFont="1" applyFill="1" applyBorder="1" applyAlignment="1" applyProtection="1">
      <alignment horizontal="center" vertical="center" wrapText="1"/>
      <protection locked="0"/>
    </xf>
    <xf numFmtId="0" fontId="8" fillId="7" borderId="2" xfId="0" applyFont="1" applyFill="1" applyBorder="1" applyAlignment="1">
      <alignment horizontal="center" vertical="center" wrapText="1"/>
    </xf>
    <xf numFmtId="0" fontId="6" fillId="0" borderId="1" xfId="0" applyFont="1" applyBorder="1"/>
    <xf numFmtId="0" fontId="12" fillId="7" borderId="0" xfId="0" applyFont="1" applyFill="1"/>
    <xf numFmtId="3" fontId="8" fillId="5" borderId="2" xfId="0" applyNumberFormat="1" applyFont="1" applyFill="1" applyBorder="1" applyAlignment="1">
      <alignment horizontal="center" vertical="center" wrapText="1"/>
    </xf>
    <xf numFmtId="0" fontId="27" fillId="0" borderId="0" xfId="0" applyFont="1"/>
    <xf numFmtId="0" fontId="6" fillId="3" borderId="0" xfId="2" applyFont="1" applyFill="1" applyAlignment="1">
      <alignment vertical="center"/>
    </xf>
    <xf numFmtId="0" fontId="16" fillId="3" borderId="0" xfId="2" applyFont="1" applyFill="1" applyAlignment="1">
      <alignment vertical="center"/>
    </xf>
    <xf numFmtId="0" fontId="6" fillId="3" borderId="0" xfId="2" applyFont="1" applyFill="1"/>
    <xf numFmtId="0" fontId="16" fillId="3" borderId="0" xfId="2" applyFont="1" applyFill="1"/>
    <xf numFmtId="0" fontId="8" fillId="0" borderId="1" xfId="2" applyFont="1" applyBorder="1" applyAlignment="1" applyProtection="1">
      <alignment horizontal="center" vertical="center" wrapText="1"/>
      <protection locked="0"/>
    </xf>
    <xf numFmtId="0" fontId="6" fillId="2" borderId="1" xfId="2" applyFont="1" applyFill="1" applyBorder="1" applyAlignment="1" applyProtection="1">
      <alignment horizontal="center" vertical="center" wrapText="1"/>
      <protection locked="0"/>
    </xf>
    <xf numFmtId="0" fontId="8" fillId="5" borderId="1" xfId="2" applyFont="1" applyFill="1" applyBorder="1" applyAlignment="1">
      <alignment horizontal="center" vertical="center" wrapText="1"/>
    </xf>
    <xf numFmtId="0" fontId="6" fillId="0" borderId="1" xfId="2" applyFont="1" applyBorder="1" applyAlignment="1" applyProtection="1">
      <alignment horizontal="center" vertical="center" wrapText="1"/>
      <protection locked="0"/>
    </xf>
    <xf numFmtId="0" fontId="6" fillId="0" borderId="6" xfId="2" applyFont="1" applyBorder="1" applyAlignment="1" applyProtection="1">
      <alignment horizontal="center" vertical="center" wrapText="1"/>
      <protection locked="0"/>
    </xf>
    <xf numFmtId="0" fontId="8" fillId="5" borderId="4" xfId="2" applyFont="1" applyFill="1" applyBorder="1" applyAlignment="1">
      <alignment horizontal="center" vertical="center" wrapText="1"/>
    </xf>
    <xf numFmtId="0" fontId="8" fillId="5" borderId="2" xfId="2" applyFont="1" applyFill="1" applyBorder="1" applyAlignment="1">
      <alignment horizontal="center" vertical="center" wrapText="1"/>
    </xf>
    <xf numFmtId="0" fontId="8" fillId="5" borderId="5" xfId="2" applyFont="1" applyFill="1" applyBorder="1" applyAlignment="1">
      <alignment horizontal="center" vertical="center" wrapText="1"/>
    </xf>
    <xf numFmtId="0" fontId="8" fillId="5" borderId="3" xfId="2" applyFont="1" applyFill="1" applyBorder="1" applyAlignment="1">
      <alignment horizontal="center" vertical="center" wrapText="1"/>
    </xf>
    <xf numFmtId="0" fontId="8" fillId="5" borderId="5" xfId="2" applyFont="1" applyFill="1" applyBorder="1" applyAlignment="1" applyProtection="1">
      <alignment horizontal="center" vertical="center" wrapText="1"/>
      <protection locked="0"/>
    </xf>
    <xf numFmtId="0" fontId="8" fillId="5" borderId="2" xfId="2" applyFont="1" applyFill="1" applyBorder="1" applyAlignment="1" applyProtection="1">
      <alignment horizontal="center" vertical="center" wrapText="1"/>
      <protection locked="0"/>
    </xf>
    <xf numFmtId="165" fontId="6" fillId="2" borderId="1" xfId="2" applyNumberFormat="1" applyFont="1" applyFill="1" applyBorder="1" applyAlignment="1" applyProtection="1">
      <alignment horizontal="center" vertical="center" wrapText="1"/>
      <protection locked="0"/>
    </xf>
    <xf numFmtId="0" fontId="6" fillId="2" borderId="6" xfId="2" applyFont="1" applyFill="1" applyBorder="1" applyAlignment="1" applyProtection="1">
      <alignment horizontal="center" vertical="center" wrapText="1"/>
      <protection locked="0"/>
    </xf>
    <xf numFmtId="165" fontId="6" fillId="2" borderId="6" xfId="2" applyNumberFormat="1" applyFont="1" applyFill="1" applyBorder="1" applyAlignment="1" applyProtection="1">
      <alignment horizontal="center" vertical="center" wrapText="1"/>
      <protection locked="0"/>
    </xf>
    <xf numFmtId="0" fontId="8" fillId="5" borderId="2" xfId="2" applyFont="1" applyFill="1" applyBorder="1" applyAlignment="1">
      <alignment horizontal="justify" vertical="center" wrapText="1"/>
    </xf>
    <xf numFmtId="0" fontId="8" fillId="7" borderId="1" xfId="2" applyFont="1" applyFill="1" applyBorder="1" applyAlignment="1" applyProtection="1">
      <alignment horizontal="center" vertical="center" wrapText="1"/>
      <protection locked="0"/>
    </xf>
    <xf numFmtId="0" fontId="8" fillId="5" borderId="4" xfId="2" applyFont="1" applyFill="1" applyBorder="1" applyAlignment="1">
      <alignment horizontal="justify" vertical="center" wrapText="1"/>
    </xf>
    <xf numFmtId="0" fontId="23" fillId="5" borderId="2" xfId="2" applyFont="1" applyFill="1" applyBorder="1" applyAlignment="1">
      <alignment horizontal="center" vertical="center" wrapText="1"/>
    </xf>
    <xf numFmtId="0" fontId="8" fillId="5" borderId="1" xfId="2" applyFont="1" applyFill="1" applyBorder="1" applyAlignment="1" applyProtection="1">
      <alignment horizontal="center" vertical="center" wrapText="1"/>
      <protection locked="0"/>
    </xf>
    <xf numFmtId="0" fontId="8" fillId="2" borderId="1" xfId="2" applyFont="1" applyFill="1" applyBorder="1" applyAlignment="1" applyProtection="1">
      <alignment horizontal="center" vertical="center" wrapText="1"/>
      <protection locked="0"/>
    </xf>
    <xf numFmtId="14" fontId="6" fillId="2" borderId="2" xfId="2" applyNumberFormat="1" applyFont="1" applyFill="1" applyBorder="1" applyAlignment="1" applyProtection="1">
      <alignment horizontal="center" vertical="center" wrapText="1"/>
      <protection locked="0"/>
    </xf>
    <xf numFmtId="0" fontId="6" fillId="0" borderId="2" xfId="2" applyFont="1" applyBorder="1" applyAlignment="1" applyProtection="1">
      <alignment horizontal="center" vertical="center" wrapText="1"/>
      <protection locked="0"/>
    </xf>
    <xf numFmtId="14" fontId="6" fillId="0" borderId="2" xfId="2" applyNumberFormat="1" applyFont="1" applyBorder="1" applyAlignment="1" applyProtection="1">
      <alignment horizontal="center" vertical="center" wrapText="1"/>
      <protection locked="0"/>
    </xf>
    <xf numFmtId="0" fontId="6" fillId="0" borderId="1" xfId="2" applyFont="1" applyBorder="1" applyAlignment="1">
      <alignment horizontal="center" vertical="center" wrapText="1"/>
    </xf>
    <xf numFmtId="0" fontId="6" fillId="3" borderId="1" xfId="2" applyFont="1" applyFill="1" applyBorder="1" applyAlignment="1">
      <alignment horizontal="center" vertical="center" wrapText="1"/>
    </xf>
    <xf numFmtId="0" fontId="6" fillId="6" borderId="1" xfId="2" applyFont="1" applyFill="1" applyBorder="1" applyAlignment="1">
      <alignment horizontal="center" vertical="center" wrapText="1"/>
    </xf>
    <xf numFmtId="0" fontId="6" fillId="3" borderId="4" xfId="2" applyFont="1" applyFill="1" applyBorder="1" applyAlignment="1">
      <alignment horizontal="center" vertical="center" wrapText="1"/>
    </xf>
    <xf numFmtId="0" fontId="6" fillId="3" borderId="2" xfId="2" applyFont="1" applyFill="1" applyBorder="1" applyAlignment="1">
      <alignment horizontal="center" vertical="center" wrapText="1"/>
    </xf>
    <xf numFmtId="0" fontId="8" fillId="7" borderId="2" xfId="2" applyFont="1" applyFill="1" applyBorder="1" applyAlignment="1">
      <alignment horizontal="center" vertical="center" wrapText="1"/>
    </xf>
    <xf numFmtId="166" fontId="6" fillId="5" borderId="0" xfId="1" applyFont="1" applyFill="1"/>
    <xf numFmtId="166" fontId="16" fillId="5" borderId="0" xfId="1" applyFont="1" applyFill="1"/>
    <xf numFmtId="0" fontId="6" fillId="5" borderId="4" xfId="2" applyFont="1" applyFill="1" applyBorder="1" applyAlignment="1">
      <alignment horizontal="center" vertical="center" wrapText="1"/>
    </xf>
    <xf numFmtId="0" fontId="6" fillId="5" borderId="2" xfId="2" applyFont="1" applyFill="1" applyBorder="1" applyAlignment="1">
      <alignment horizontal="center" vertical="center" wrapText="1"/>
    </xf>
    <xf numFmtId="0" fontId="6" fillId="2" borderId="2" xfId="2" applyFont="1" applyFill="1" applyBorder="1" applyAlignment="1" applyProtection="1">
      <alignment horizontal="center" vertical="center" wrapText="1"/>
      <protection locked="0"/>
    </xf>
    <xf numFmtId="0" fontId="13" fillId="3" borderId="0" xfId="0" applyFont="1" applyFill="1" applyAlignment="1">
      <alignment vertical="center"/>
    </xf>
    <xf numFmtId="0" fontId="13" fillId="3" borderId="0" xfId="0" applyFont="1" applyFill="1"/>
    <xf numFmtId="166" fontId="13" fillId="3" borderId="0" xfId="1" applyFont="1" applyFill="1"/>
    <xf numFmtId="0" fontId="15" fillId="5"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13" fillId="0" borderId="1" xfId="0" applyFont="1" applyBorder="1" applyAlignment="1">
      <alignment horizontal="center" vertical="center" wrapText="1"/>
    </xf>
    <xf numFmtId="14" fontId="13" fillId="0" borderId="2" xfId="0" applyNumberFormat="1" applyFont="1" applyBorder="1" applyAlignment="1" applyProtection="1">
      <alignment horizontal="center" vertical="center" wrapText="1"/>
      <protection locked="0"/>
    </xf>
    <xf numFmtId="0" fontId="13" fillId="0" borderId="2" xfId="0" applyFont="1" applyBorder="1" applyAlignment="1" applyProtection="1">
      <alignment horizontal="center" vertical="center" wrapText="1"/>
      <protection locked="0"/>
    </xf>
    <xf numFmtId="14" fontId="13" fillId="2" borderId="2" xfId="0" applyNumberFormat="1" applyFont="1" applyFill="1" applyBorder="1" applyAlignment="1" applyProtection="1">
      <alignment horizontal="center" vertical="center" wrapText="1"/>
      <protection locked="0"/>
    </xf>
    <xf numFmtId="0" fontId="15" fillId="5"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5" fillId="5" borderId="2" xfId="0" applyFont="1" applyFill="1" applyBorder="1" applyAlignment="1">
      <alignment horizontal="justify" vertical="center" wrapText="1"/>
    </xf>
    <xf numFmtId="0" fontId="15" fillId="5" borderId="4" xfId="0" applyFont="1" applyFill="1" applyBorder="1" applyAlignment="1">
      <alignment horizontal="justify" vertical="center" wrapText="1"/>
    </xf>
    <xf numFmtId="0" fontId="13" fillId="5" borderId="2" xfId="0" applyFont="1" applyFill="1" applyBorder="1" applyAlignment="1">
      <alignment horizontal="center" vertical="center" wrapText="1"/>
    </xf>
    <xf numFmtId="0" fontId="13" fillId="5" borderId="4" xfId="0" applyFont="1" applyFill="1" applyBorder="1" applyAlignment="1">
      <alignment horizontal="center" vertical="center" wrapText="1"/>
    </xf>
    <xf numFmtId="0" fontId="15" fillId="5" borderId="3"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4" xfId="0" applyFont="1" applyFill="1" applyBorder="1" applyAlignment="1">
      <alignment horizontal="center" vertical="center" wrapText="1"/>
    </xf>
    <xf numFmtId="165" fontId="13" fillId="2" borderId="6" xfId="0" applyNumberFormat="1" applyFont="1" applyFill="1" applyBorder="1" applyAlignment="1" applyProtection="1">
      <alignment horizontal="center" vertical="center" wrapText="1"/>
      <protection locked="0"/>
    </xf>
    <xf numFmtId="0" fontId="13" fillId="2" borderId="6" xfId="0" applyFont="1" applyFill="1" applyBorder="1" applyAlignment="1" applyProtection="1">
      <alignment horizontal="center" vertical="center" wrapText="1"/>
      <protection locked="0"/>
    </xf>
    <xf numFmtId="0" fontId="15" fillId="5" borderId="2" xfId="0" applyFont="1" applyFill="1" applyBorder="1" applyAlignment="1" applyProtection="1">
      <alignment horizontal="center" vertical="center" wrapText="1"/>
      <protection locked="0"/>
    </xf>
    <xf numFmtId="0" fontId="15" fillId="5" borderId="5" xfId="0" applyFont="1" applyFill="1" applyBorder="1" applyAlignment="1" applyProtection="1">
      <alignment horizontal="center" vertical="center" wrapText="1"/>
      <protection locked="0"/>
    </xf>
    <xf numFmtId="166" fontId="13" fillId="0" borderId="0" xfId="1" applyFont="1" applyFill="1"/>
    <xf numFmtId="0" fontId="13" fillId="0" borderId="6" xfId="0" applyFont="1" applyBorder="1" applyAlignment="1" applyProtection="1">
      <alignment horizontal="center" vertical="center" wrapText="1"/>
      <protection locked="0"/>
    </xf>
    <xf numFmtId="0" fontId="13" fillId="2" borderId="2" xfId="0" applyFont="1" applyFill="1" applyBorder="1" applyAlignment="1" applyProtection="1">
      <alignment horizontal="center" vertical="center" wrapText="1"/>
      <protection locked="0"/>
    </xf>
    <xf numFmtId="0" fontId="9" fillId="0" borderId="0" xfId="0" applyFont="1"/>
    <xf numFmtId="168" fontId="0" fillId="0" borderId="0" xfId="0" applyNumberFormat="1"/>
    <xf numFmtId="164" fontId="6" fillId="3" borderId="0" xfId="1" applyNumberFormat="1" applyFont="1" applyFill="1"/>
    <xf numFmtId="166" fontId="6" fillId="3" borderId="0" xfId="1" applyFont="1" applyFill="1" applyAlignment="1">
      <alignment horizontal="left"/>
    </xf>
    <xf numFmtId="166" fontId="16" fillId="3" borderId="0" xfId="1" applyFont="1" applyFill="1" applyAlignment="1">
      <alignment horizontal="left"/>
    </xf>
    <xf numFmtId="0" fontId="8" fillId="0" borderId="1" xfId="0" applyFont="1" applyBorder="1" applyAlignment="1" applyProtection="1">
      <alignment horizontal="left" vertical="center" wrapText="1"/>
      <protection locked="0"/>
    </xf>
    <xf numFmtId="0" fontId="8" fillId="5" borderId="1" xfId="0" applyFont="1" applyFill="1" applyBorder="1" applyAlignment="1">
      <alignment horizontal="left" vertical="center" wrapText="1"/>
    </xf>
    <xf numFmtId="2" fontId="6" fillId="3" borderId="0" xfId="7" applyNumberFormat="1" applyFont="1" applyFill="1"/>
    <xf numFmtId="0" fontId="8" fillId="0" borderId="0" xfId="0" applyFont="1"/>
    <xf numFmtId="169" fontId="6" fillId="3" borderId="0" xfId="1" applyNumberFormat="1" applyFont="1" applyFill="1"/>
    <xf numFmtId="0" fontId="8" fillId="8"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6" fillId="0" borderId="15" xfId="0" applyFont="1" applyBorder="1" applyAlignment="1">
      <alignment horizontal="left" vertical="center" wrapText="1"/>
    </xf>
    <xf numFmtId="0" fontId="6" fillId="3" borderId="15" xfId="0" applyFont="1" applyFill="1" applyBorder="1" applyAlignment="1">
      <alignment horizontal="left" vertical="center" wrapText="1"/>
    </xf>
    <xf numFmtId="0" fontId="6" fillId="0" borderId="15" xfId="0" applyFont="1" applyBorder="1" applyAlignment="1">
      <alignment horizontal="left" wrapText="1"/>
    </xf>
    <xf numFmtId="0" fontId="6" fillId="0" borderId="17" xfId="0" applyFont="1" applyBorder="1" applyAlignment="1">
      <alignment horizontal="left" vertical="center" wrapText="1"/>
    </xf>
    <xf numFmtId="0" fontId="6" fillId="2" borderId="0" xfId="2" applyFont="1" applyFill="1" applyAlignment="1">
      <alignment vertical="center"/>
    </xf>
    <xf numFmtId="0" fontId="23" fillId="2" borderId="1" xfId="2" applyFont="1" applyFill="1" applyBorder="1" applyAlignment="1" applyProtection="1">
      <alignment horizontal="center" vertical="center" wrapText="1"/>
      <protection locked="0"/>
    </xf>
    <xf numFmtId="0" fontId="8" fillId="3" borderId="1" xfId="2" applyFont="1" applyFill="1" applyBorder="1" applyAlignment="1" applyProtection="1">
      <alignment horizontal="center" vertical="center" wrapText="1"/>
      <protection locked="0"/>
    </xf>
    <xf numFmtId="0" fontId="6" fillId="0" borderId="2" xfId="0" applyFont="1" applyBorder="1" applyAlignment="1">
      <alignment horizontal="left" vertical="center" wrapText="1"/>
    </xf>
    <xf numFmtId="0" fontId="6" fillId="0" borderId="1" xfId="0" applyFont="1" applyBorder="1" applyAlignment="1">
      <alignment horizontal="center"/>
    </xf>
    <xf numFmtId="0" fontId="6" fillId="0" borderId="15" xfId="0" applyFont="1" applyBorder="1" applyAlignment="1">
      <alignment horizontal="center" vertical="center" wrapText="1"/>
    </xf>
    <xf numFmtId="0" fontId="6" fillId="3" borderId="15" xfId="0" applyFont="1" applyFill="1" applyBorder="1" applyAlignment="1">
      <alignment horizontal="center" vertical="center" wrapText="1"/>
    </xf>
    <xf numFmtId="0" fontId="6" fillId="0" borderId="17" xfId="0" applyFont="1" applyBorder="1" applyAlignment="1">
      <alignment horizontal="center" vertical="center" wrapText="1"/>
    </xf>
    <xf numFmtId="0" fontId="30" fillId="0" borderId="1" xfId="0" applyFont="1" applyBorder="1"/>
    <xf numFmtId="0" fontId="1" fillId="0" borderId="0" xfId="0" applyFont="1" applyAlignment="1">
      <alignment horizontal="left"/>
    </xf>
    <xf numFmtId="0" fontId="6" fillId="3" borderId="1" xfId="0" applyFont="1" applyFill="1" applyBorder="1" applyAlignment="1">
      <alignment horizontal="left" vertical="center" wrapText="1"/>
    </xf>
    <xf numFmtId="0" fontId="1" fillId="0" borderId="1" xfId="0" applyFont="1" applyBorder="1" applyAlignment="1">
      <alignment horizontal="left"/>
    </xf>
    <xf numFmtId="0" fontId="1" fillId="10" borderId="0" xfId="0" applyFont="1" applyFill="1" applyAlignment="1">
      <alignment horizontal="left" vertical="top" wrapText="1"/>
    </xf>
    <xf numFmtId="0" fontId="6" fillId="0" borderId="6" xfId="0" applyFont="1" applyBorder="1" applyAlignment="1">
      <alignment horizontal="left" vertical="center" wrapText="1"/>
    </xf>
    <xf numFmtId="0" fontId="6" fillId="0" borderId="1" xfId="0" applyFont="1" applyBorder="1" applyAlignment="1">
      <alignment horizontal="left" vertical="center"/>
    </xf>
    <xf numFmtId="0" fontId="6" fillId="10" borderId="1" xfId="2" applyFont="1" applyFill="1" applyBorder="1" applyAlignment="1">
      <alignment horizontal="center" vertical="center" wrapText="1"/>
    </xf>
    <xf numFmtId="0" fontId="8" fillId="0" borderId="3" xfId="0" applyFont="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6" xfId="0" applyFont="1" applyBorder="1" applyAlignment="1">
      <alignment horizontal="center" wrapText="1"/>
    </xf>
    <xf numFmtId="0" fontId="32" fillId="11" borderId="1" xfId="0" applyFont="1" applyFill="1" applyBorder="1" applyAlignment="1">
      <alignment horizontal="center" wrapText="1"/>
    </xf>
    <xf numFmtId="0" fontId="6" fillId="10" borderId="1" xfId="0" applyFont="1" applyFill="1" applyBorder="1" applyAlignment="1">
      <alignment horizontal="center" vertical="center" wrapText="1"/>
    </xf>
    <xf numFmtId="0" fontId="6" fillId="3" borderId="0" xfId="0" applyFont="1" applyFill="1" applyAlignment="1">
      <alignment horizontal="left"/>
    </xf>
    <xf numFmtId="1" fontId="10" fillId="0" borderId="0" xfId="3" applyNumberFormat="1" applyFont="1" applyAlignment="1">
      <alignment horizontal="center" vertical="center" wrapText="1"/>
    </xf>
    <xf numFmtId="1" fontId="10" fillId="0" borderId="22" xfId="3" applyNumberFormat="1" applyFont="1" applyBorder="1" applyAlignment="1">
      <alignment horizontal="justify" vertical="justify" wrapText="1"/>
    </xf>
    <xf numFmtId="1" fontId="10" fillId="0" borderId="23" xfId="3" applyNumberFormat="1" applyFont="1" applyBorder="1" applyAlignment="1">
      <alignment horizontal="justify" vertical="justify" wrapText="1"/>
    </xf>
    <xf numFmtId="1" fontId="10" fillId="0" borderId="24" xfId="3" applyNumberFormat="1" applyFont="1" applyBorder="1" applyAlignment="1">
      <alignment horizontal="justify" vertical="justify" wrapText="1"/>
    </xf>
    <xf numFmtId="9" fontId="18" fillId="0" borderId="0" xfId="3" applyNumberFormat="1" applyFont="1" applyAlignment="1">
      <alignment horizontal="center" vertical="center" wrapText="1"/>
    </xf>
    <xf numFmtId="0" fontId="7" fillId="4" borderId="1"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5" xfId="0" applyFont="1" applyFill="1" applyBorder="1" applyAlignment="1">
      <alignment horizontal="center" vertical="center"/>
    </xf>
    <xf numFmtId="0" fontId="7" fillId="4" borderId="4" xfId="0" applyFont="1" applyFill="1" applyBorder="1" applyAlignment="1">
      <alignment horizontal="center" vertical="center"/>
    </xf>
    <xf numFmtId="0" fontId="8" fillId="2" borderId="1" xfId="0" applyFont="1" applyFill="1" applyBorder="1" applyAlignment="1">
      <alignment horizontal="justify" vertical="center"/>
    </xf>
    <xf numFmtId="0" fontId="8" fillId="3" borderId="2" xfId="0" applyFont="1" applyFill="1" applyBorder="1" applyAlignment="1">
      <alignment horizontal="justify" vertical="justify" wrapText="1"/>
    </xf>
    <xf numFmtId="0" fontId="6" fillId="0" borderId="5" xfId="0" applyFont="1" applyBorder="1" applyAlignment="1">
      <alignment horizontal="justify" vertical="justify" wrapText="1"/>
    </xf>
    <xf numFmtId="0" fontId="6" fillId="0" borderId="4" xfId="0" applyFont="1" applyBorder="1" applyAlignment="1">
      <alignment horizontal="justify" vertical="justify" wrapText="1"/>
    </xf>
    <xf numFmtId="0" fontId="8" fillId="0" borderId="1" xfId="0" applyFont="1" applyBorder="1" applyAlignment="1">
      <alignment horizontal="justify" vertical="center"/>
    </xf>
    <xf numFmtId="14" fontId="6" fillId="0" borderId="1" xfId="0" applyNumberFormat="1" applyFont="1" applyBorder="1" applyAlignment="1" applyProtection="1">
      <alignment horizontal="center" vertical="center"/>
      <protection locked="0"/>
    </xf>
    <xf numFmtId="0" fontId="8" fillId="2" borderId="2" xfId="0" applyFont="1" applyFill="1" applyBorder="1" applyAlignment="1">
      <alignment horizontal="justify" vertical="center"/>
    </xf>
    <xf numFmtId="0" fontId="8" fillId="2" borderId="4" xfId="0" applyFont="1" applyFill="1" applyBorder="1" applyAlignment="1">
      <alignment horizontal="justify" vertical="center"/>
    </xf>
    <xf numFmtId="0" fontId="8" fillId="3" borderId="2"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3" fontId="6" fillId="2" borderId="1" xfId="0" applyNumberFormat="1" applyFont="1" applyFill="1" applyBorder="1" applyAlignment="1">
      <alignment horizontal="center" vertical="center" wrapText="1"/>
    </xf>
    <xf numFmtId="0" fontId="22" fillId="0" borderId="2" xfId="0" applyFont="1" applyBorder="1" applyAlignment="1">
      <alignment horizontal="center" vertical="center"/>
    </xf>
    <xf numFmtId="0" fontId="22" fillId="0" borderId="5" xfId="0" applyFont="1" applyBorder="1" applyAlignment="1">
      <alignment horizontal="center" vertical="center"/>
    </xf>
    <xf numFmtId="0" fontId="22" fillId="0" borderId="4" xfId="0" applyFont="1" applyBorder="1" applyAlignment="1">
      <alignment horizontal="center" vertical="center"/>
    </xf>
    <xf numFmtId="0" fontId="8" fillId="0" borderId="2" xfId="0" applyFont="1" applyBorder="1" applyAlignment="1">
      <alignment horizontal="left" vertical="center"/>
    </xf>
    <xf numFmtId="0" fontId="8" fillId="0" borderId="4" xfId="0" applyFont="1" applyBorder="1" applyAlignment="1">
      <alignment horizontal="left" vertical="center"/>
    </xf>
    <xf numFmtId="167" fontId="6" fillId="0" borderId="1" xfId="1" applyNumberFormat="1" applyFont="1" applyFill="1" applyBorder="1" applyAlignment="1" applyProtection="1">
      <alignment horizontal="center" vertical="center" wrapText="1"/>
    </xf>
    <xf numFmtId="0" fontId="6" fillId="3" borderId="2"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2" borderId="2" xfId="0" applyFont="1" applyFill="1" applyBorder="1" applyAlignment="1">
      <alignment horizontal="left" vertical="center"/>
    </xf>
    <xf numFmtId="0" fontId="6" fillId="2" borderId="4" xfId="0" applyFont="1" applyFill="1" applyBorder="1" applyAlignment="1">
      <alignment horizontal="left" vertical="center"/>
    </xf>
    <xf numFmtId="9" fontId="6" fillId="2" borderId="2" xfId="4" applyFont="1" applyFill="1" applyBorder="1" applyAlignment="1" applyProtection="1">
      <alignment horizontal="center" vertical="center" wrapText="1"/>
    </xf>
    <xf numFmtId="9" fontId="6" fillId="2" borderId="5" xfId="4" applyFont="1" applyFill="1" applyBorder="1" applyAlignment="1" applyProtection="1">
      <alignment horizontal="center" vertical="center" wrapText="1"/>
    </xf>
    <xf numFmtId="9" fontId="6" fillId="2" borderId="4" xfId="4" applyFont="1" applyFill="1" applyBorder="1" applyAlignment="1" applyProtection="1">
      <alignment horizontal="center" vertical="center" wrapText="1"/>
    </xf>
    <xf numFmtId="0" fontId="8" fillId="5"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49" fontId="8" fillId="2" borderId="3" xfId="0" applyNumberFormat="1" applyFont="1" applyFill="1" applyBorder="1" applyAlignment="1" applyProtection="1">
      <alignment horizontal="center" vertical="center" wrapText="1"/>
      <protection locked="0"/>
    </xf>
    <xf numFmtId="49" fontId="6" fillId="2" borderId="10" xfId="0" applyNumberFormat="1" applyFont="1" applyFill="1" applyBorder="1" applyAlignment="1" applyProtection="1">
      <alignment horizontal="center" vertical="center" wrapText="1"/>
      <protection locked="0"/>
    </xf>
    <xf numFmtId="0" fontId="6" fillId="0" borderId="6" xfId="0" applyFont="1" applyBorder="1" applyAlignment="1">
      <alignment horizontal="center" vertical="center" wrapText="1"/>
    </xf>
    <xf numFmtId="0" fontId="6" fillId="2" borderId="2" xfId="0" applyFont="1" applyFill="1" applyBorder="1" applyAlignment="1">
      <alignment horizontal="left" vertical="center" wrapText="1"/>
    </xf>
    <xf numFmtId="0" fontId="6" fillId="2" borderId="4" xfId="0" applyFont="1" applyFill="1" applyBorder="1" applyAlignment="1">
      <alignment horizontal="left" vertical="center" wrapText="1"/>
    </xf>
    <xf numFmtId="0" fontId="8" fillId="5" borderId="2" xfId="0" applyFont="1" applyFill="1" applyBorder="1" applyAlignment="1">
      <alignment horizontal="justify" vertical="center" wrapText="1"/>
    </xf>
    <xf numFmtId="0" fontId="8" fillId="5" borderId="4" xfId="0" applyFont="1" applyFill="1" applyBorder="1" applyAlignment="1">
      <alignment horizontal="justify" vertical="center" wrapText="1"/>
    </xf>
    <xf numFmtId="14" fontId="6" fillId="3" borderId="2" xfId="0" applyNumberFormat="1" applyFont="1" applyFill="1" applyBorder="1" applyAlignment="1">
      <alignment horizontal="center" vertical="center" wrapText="1"/>
    </xf>
    <xf numFmtId="14" fontId="6" fillId="3" borderId="4" xfId="0" applyNumberFormat="1" applyFont="1" applyFill="1" applyBorder="1" applyAlignment="1">
      <alignment horizontal="center" vertical="center" wrapText="1"/>
    </xf>
    <xf numFmtId="14" fontId="6" fillId="3" borderId="2" xfId="1" applyNumberFormat="1" applyFont="1" applyFill="1" applyBorder="1" applyAlignment="1" applyProtection="1">
      <alignment horizontal="center" vertical="center" wrapText="1"/>
    </xf>
    <xf numFmtId="14" fontId="6" fillId="3" borderId="4" xfId="1" applyNumberFormat="1" applyFont="1" applyFill="1" applyBorder="1" applyAlignment="1" applyProtection="1">
      <alignment horizontal="center" vertical="center" wrapText="1"/>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6" fillId="2" borderId="2" xfId="0" applyFont="1" applyFill="1" applyBorder="1" applyAlignment="1">
      <alignment horizontal="justify" vertical="center" wrapText="1"/>
    </xf>
    <xf numFmtId="0" fontId="6" fillId="2" borderId="4" xfId="0" applyFont="1" applyFill="1" applyBorder="1" applyAlignment="1">
      <alignment horizontal="justify" vertical="center" wrapText="1"/>
    </xf>
    <xf numFmtId="166" fontId="6" fillId="3" borderId="2" xfId="1" applyFont="1" applyFill="1" applyBorder="1" applyAlignment="1" applyProtection="1">
      <alignment horizontal="center" vertical="center" wrapText="1"/>
    </xf>
    <xf numFmtId="166" fontId="6" fillId="3" borderId="4" xfId="1" applyFont="1" applyFill="1" applyBorder="1" applyAlignment="1" applyProtection="1">
      <alignment horizontal="center" vertical="center" wrapText="1"/>
    </xf>
    <xf numFmtId="166" fontId="6" fillId="0" borderId="2" xfId="1" applyFont="1" applyFill="1" applyBorder="1" applyAlignment="1" applyProtection="1">
      <alignment horizontal="center" vertical="center" wrapText="1"/>
    </xf>
    <xf numFmtId="166" fontId="6" fillId="0" borderId="4" xfId="1" applyFont="1" applyFill="1" applyBorder="1" applyAlignment="1" applyProtection="1">
      <alignment horizontal="center" vertical="center" wrapText="1"/>
    </xf>
    <xf numFmtId="0" fontId="8" fillId="5" borderId="2" xfId="0" applyFont="1" applyFill="1" applyBorder="1" applyAlignment="1">
      <alignment horizontal="center" vertical="center" wrapText="1"/>
    </xf>
    <xf numFmtId="0" fontId="8" fillId="5" borderId="4" xfId="0" applyFont="1" applyFill="1" applyBorder="1" applyAlignment="1">
      <alignment horizontal="center" vertical="center" wrapText="1"/>
    </xf>
    <xf numFmtId="49" fontId="8" fillId="2" borderId="10" xfId="0" applyNumberFormat="1" applyFont="1" applyFill="1" applyBorder="1" applyAlignment="1" applyProtection="1">
      <alignment horizontal="center" vertical="center" wrapText="1"/>
      <protection locked="0"/>
    </xf>
    <xf numFmtId="49" fontId="8" fillId="2" borderId="6" xfId="0" applyNumberFormat="1" applyFont="1" applyFill="1" applyBorder="1" applyAlignment="1" applyProtection="1">
      <alignment horizontal="center" vertical="center" wrapText="1"/>
      <protection locked="0"/>
    </xf>
    <xf numFmtId="0" fontId="6" fillId="2" borderId="2" xfId="0" applyFont="1" applyFill="1" applyBorder="1" applyAlignment="1" applyProtection="1">
      <alignment horizontal="justify" vertical="center" wrapText="1"/>
      <protection locked="0"/>
    </xf>
    <xf numFmtId="0" fontId="6" fillId="2" borderId="4" xfId="0" applyFont="1" applyFill="1" applyBorder="1" applyAlignment="1" applyProtection="1">
      <alignment horizontal="justify" vertical="center" wrapText="1"/>
      <protection locked="0"/>
    </xf>
    <xf numFmtId="0" fontId="6" fillId="0" borderId="2"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49" fontId="8" fillId="0" borderId="3" xfId="0" applyNumberFormat="1" applyFont="1" applyBorder="1" applyAlignment="1" applyProtection="1">
      <alignment horizontal="center" vertical="center" wrapText="1"/>
      <protection locked="0"/>
    </xf>
    <xf numFmtId="49" fontId="8" fillId="0" borderId="10" xfId="0" applyNumberFormat="1" applyFont="1" applyBorder="1" applyAlignment="1" applyProtection="1">
      <alignment horizontal="center" vertical="center" wrapText="1"/>
      <protection locked="0"/>
    </xf>
    <xf numFmtId="0" fontId="6" fillId="0" borderId="2" xfId="0" applyFont="1" applyBorder="1" applyAlignment="1" applyProtection="1">
      <alignment horizontal="justify" vertical="justify" wrapText="1"/>
      <protection locked="0"/>
    </xf>
    <xf numFmtId="0" fontId="6" fillId="0" borderId="4" xfId="0" applyFont="1" applyBorder="1" applyAlignment="1" applyProtection="1">
      <alignment horizontal="justify" vertical="justify" wrapText="1"/>
      <protection locked="0"/>
    </xf>
    <xf numFmtId="49" fontId="8" fillId="0" borderId="6" xfId="0" applyNumberFormat="1" applyFont="1" applyBorder="1" applyAlignment="1" applyProtection="1">
      <alignment horizontal="center" vertical="center" wrapText="1"/>
      <protection locked="0"/>
    </xf>
    <xf numFmtId="0" fontId="6" fillId="3" borderId="9" xfId="1" applyNumberFormat="1" applyFont="1" applyFill="1" applyBorder="1" applyAlignment="1">
      <alignment horizontal="justify" vertical="justify" wrapText="1"/>
    </xf>
    <xf numFmtId="0" fontId="6" fillId="3" borderId="0" xfId="1" applyNumberFormat="1" applyFont="1" applyFill="1" applyBorder="1" applyAlignment="1">
      <alignment horizontal="justify" vertical="justify" wrapText="1"/>
    </xf>
    <xf numFmtId="0" fontId="22" fillId="4" borderId="2" xfId="0" applyFont="1" applyFill="1" applyBorder="1" applyAlignment="1">
      <alignment horizontal="center" vertical="center" wrapText="1"/>
    </xf>
    <xf numFmtId="0" fontId="22" fillId="4" borderId="5" xfId="0" applyFont="1" applyFill="1" applyBorder="1" applyAlignment="1">
      <alignment horizontal="center" vertical="center" wrapText="1"/>
    </xf>
    <xf numFmtId="0" fontId="22" fillId="4" borderId="4"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6" fillId="7" borderId="2"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22" fillId="4" borderId="2" xfId="0" applyFont="1" applyFill="1" applyBorder="1" applyAlignment="1" applyProtection="1">
      <alignment horizontal="center" vertical="center" wrapText="1"/>
      <protection locked="0"/>
    </xf>
    <xf numFmtId="0" fontId="22" fillId="4" borderId="5" xfId="0" applyFont="1" applyFill="1" applyBorder="1" applyAlignment="1" applyProtection="1">
      <alignment horizontal="center" vertical="center" wrapText="1"/>
      <protection locked="0"/>
    </xf>
    <xf numFmtId="0" fontId="22" fillId="4" borderId="4" xfId="0" applyFont="1" applyFill="1" applyBorder="1" applyAlignment="1" applyProtection="1">
      <alignment horizontal="center" vertical="center" wrapText="1"/>
      <protection locked="0"/>
    </xf>
    <xf numFmtId="0" fontId="8" fillId="5" borderId="2" xfId="0" applyFont="1" applyFill="1" applyBorder="1" applyAlignment="1" applyProtection="1">
      <alignment horizontal="center" vertical="center" wrapText="1"/>
      <protection locked="0"/>
    </xf>
    <xf numFmtId="0" fontId="8" fillId="5" borderId="4" xfId="0" applyFont="1" applyFill="1" applyBorder="1" applyAlignment="1" applyProtection="1">
      <alignment horizontal="center" vertical="center" wrapText="1"/>
      <protection locked="0"/>
    </xf>
    <xf numFmtId="0" fontId="8" fillId="0" borderId="3" xfId="0" applyFont="1" applyBorder="1" applyAlignment="1" applyProtection="1">
      <alignment horizontal="center" vertical="center" wrapText="1"/>
      <protection locked="0"/>
    </xf>
    <xf numFmtId="0" fontId="8" fillId="0" borderId="6" xfId="0" applyFont="1" applyBorder="1" applyAlignment="1" applyProtection="1">
      <alignment horizontal="center" vertical="center" wrapText="1"/>
      <protection locked="0"/>
    </xf>
    <xf numFmtId="0" fontId="22" fillId="4" borderId="7" xfId="0" applyFont="1" applyFill="1" applyBorder="1" applyAlignment="1">
      <alignment horizontal="left" vertical="center"/>
    </xf>
    <xf numFmtId="0" fontId="22" fillId="4" borderId="8" xfId="0" applyFont="1" applyFill="1" applyBorder="1" applyAlignment="1">
      <alignment horizontal="left" vertical="center"/>
    </xf>
    <xf numFmtId="0" fontId="22" fillId="4" borderId="18" xfId="0" applyFont="1" applyFill="1" applyBorder="1" applyAlignment="1">
      <alignment horizontal="left" vertical="center"/>
    </xf>
    <xf numFmtId="0" fontId="6" fillId="2" borderId="15" xfId="0" applyFont="1" applyFill="1" applyBorder="1" applyAlignment="1">
      <alignment horizontal="left" vertical="justify" wrapText="1"/>
    </xf>
    <xf numFmtId="0" fontId="6" fillId="2" borderId="31" xfId="0" applyFont="1" applyFill="1" applyBorder="1" applyAlignment="1">
      <alignment horizontal="left" vertical="justify" wrapText="1"/>
    </xf>
    <xf numFmtId="0" fontId="8" fillId="3" borderId="15" xfId="0" applyFont="1" applyFill="1" applyBorder="1" applyAlignment="1">
      <alignment horizontal="center" vertical="center" wrapText="1"/>
    </xf>
    <xf numFmtId="0" fontId="26" fillId="3" borderId="12" xfId="0" applyFont="1" applyFill="1" applyBorder="1" applyAlignment="1">
      <alignment horizontal="center" vertical="center"/>
    </xf>
    <xf numFmtId="0" fontId="24" fillId="3" borderId="6" xfId="0" applyFont="1" applyFill="1" applyBorder="1" applyAlignment="1">
      <alignment horizontal="center" vertical="center"/>
    </xf>
    <xf numFmtId="0" fontId="6" fillId="2" borderId="25" xfId="0" applyFont="1" applyFill="1" applyBorder="1" applyAlignment="1">
      <alignment horizontal="left" vertical="justify" wrapText="1"/>
    </xf>
    <xf numFmtId="0" fontId="8" fillId="2" borderId="26" xfId="0" applyFont="1" applyFill="1" applyBorder="1" applyAlignment="1">
      <alignment horizontal="left" vertical="justify" wrapText="1"/>
    </xf>
    <xf numFmtId="0" fontId="8" fillId="2" borderId="27" xfId="0" applyFont="1" applyFill="1" applyBorder="1" applyAlignment="1">
      <alignment horizontal="left" vertical="justify" wrapText="1"/>
    </xf>
    <xf numFmtId="0" fontId="8" fillId="2" borderId="28" xfId="0" applyFont="1" applyFill="1" applyBorder="1" applyAlignment="1">
      <alignment horizontal="left" vertical="justify" wrapText="1"/>
    </xf>
    <xf numFmtId="0" fontId="8" fillId="2" borderId="29" xfId="0" applyFont="1" applyFill="1" applyBorder="1" applyAlignment="1">
      <alignment horizontal="left" vertical="justify" wrapText="1"/>
    </xf>
    <xf numFmtId="0" fontId="8" fillId="2" borderId="30" xfId="0" applyFont="1" applyFill="1" applyBorder="1" applyAlignment="1">
      <alignment horizontal="left" vertical="justify"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26" fillId="3" borderId="6" xfId="0" applyFont="1" applyFill="1" applyBorder="1" applyAlignment="1">
      <alignment horizontal="center" vertical="center"/>
    </xf>
    <xf numFmtId="0" fontId="8" fillId="2" borderId="15" xfId="0" applyFont="1" applyFill="1" applyBorder="1" applyAlignment="1">
      <alignment horizontal="left" vertical="justify" wrapText="1"/>
    </xf>
    <xf numFmtId="9" fontId="6" fillId="3" borderId="1" xfId="0" applyNumberFormat="1" applyFont="1" applyFill="1" applyBorder="1" applyAlignment="1">
      <alignment horizontal="center" vertical="center" wrapText="1"/>
    </xf>
    <xf numFmtId="3" fontId="8" fillId="3" borderId="1" xfId="0" applyNumberFormat="1" applyFont="1" applyFill="1" applyBorder="1" applyAlignment="1">
      <alignment horizontal="center" vertical="center" wrapText="1"/>
    </xf>
    <xf numFmtId="0" fontId="6" fillId="2" borderId="2" xfId="0" applyFont="1" applyFill="1" applyBorder="1" applyAlignment="1" applyProtection="1">
      <alignment horizontal="justify" vertical="justify" wrapText="1"/>
      <protection locked="0"/>
    </xf>
    <xf numFmtId="0" fontId="6" fillId="2" borderId="4" xfId="0" applyFont="1" applyFill="1" applyBorder="1" applyAlignment="1" applyProtection="1">
      <alignment horizontal="justify" vertical="justify" wrapText="1"/>
      <protection locked="0"/>
    </xf>
    <xf numFmtId="0" fontId="22" fillId="4" borderId="2" xfId="0" applyFont="1" applyFill="1" applyBorder="1" applyAlignment="1">
      <alignment horizontal="left" vertical="center"/>
    </xf>
    <xf numFmtId="0" fontId="22" fillId="4" borderId="5" xfId="0" applyFont="1" applyFill="1" applyBorder="1" applyAlignment="1">
      <alignment horizontal="left" vertical="center"/>
    </xf>
    <xf numFmtId="0" fontId="22" fillId="4" borderId="4" xfId="0" applyFont="1" applyFill="1" applyBorder="1" applyAlignment="1">
      <alignment horizontal="left" vertical="center"/>
    </xf>
    <xf numFmtId="0" fontId="6" fillId="2" borderId="1" xfId="0" applyFont="1" applyFill="1" applyBorder="1" applyAlignment="1">
      <alignment horizontal="left" vertical="justify" wrapText="1"/>
    </xf>
    <xf numFmtId="0" fontId="8" fillId="2" borderId="1" xfId="0" applyFont="1" applyFill="1" applyBorder="1" applyAlignment="1">
      <alignment horizontal="left" vertical="justify" wrapText="1"/>
    </xf>
    <xf numFmtId="0" fontId="8" fillId="0" borderId="1" xfId="0" applyFont="1" applyBorder="1" applyAlignment="1">
      <alignment horizontal="left" vertical="justify" wrapText="1"/>
    </xf>
    <xf numFmtId="167" fontId="25" fillId="0" borderId="1" xfId="1" applyNumberFormat="1" applyFont="1" applyFill="1" applyBorder="1" applyAlignment="1" applyProtection="1">
      <alignment horizontal="center" vertical="center" wrapText="1"/>
    </xf>
    <xf numFmtId="167" fontId="6" fillId="0" borderId="2" xfId="1" applyNumberFormat="1" applyFont="1" applyFill="1" applyBorder="1" applyAlignment="1" applyProtection="1">
      <alignment horizontal="center" vertical="center" wrapText="1"/>
    </xf>
    <xf numFmtId="167" fontId="6" fillId="0" borderId="5" xfId="1" applyNumberFormat="1" applyFont="1" applyFill="1" applyBorder="1" applyAlignment="1" applyProtection="1">
      <alignment horizontal="center" vertical="center" wrapText="1"/>
    </xf>
    <xf numFmtId="167" fontId="6" fillId="0" borderId="4" xfId="1" applyNumberFormat="1" applyFont="1" applyFill="1" applyBorder="1" applyAlignment="1" applyProtection="1">
      <alignment horizontal="center" vertical="center" wrapText="1"/>
    </xf>
    <xf numFmtId="14" fontId="6" fillId="0" borderId="2" xfId="0" applyNumberFormat="1" applyFont="1" applyBorder="1" applyAlignment="1">
      <alignment horizontal="center" vertical="center" wrapText="1"/>
    </xf>
    <xf numFmtId="14" fontId="6" fillId="0" borderId="4" xfId="0" applyNumberFormat="1" applyFont="1" applyBorder="1" applyAlignment="1">
      <alignment horizontal="center" vertical="center" wrapText="1"/>
    </xf>
    <xf numFmtId="0" fontId="6" fillId="0" borderId="1" xfId="0" applyFont="1" applyBorder="1" applyAlignment="1">
      <alignment horizontal="left" vertical="justify" wrapText="1"/>
    </xf>
    <xf numFmtId="0" fontId="8" fillId="10" borderId="3" xfId="0" applyFont="1" applyFill="1" applyBorder="1" applyAlignment="1">
      <alignment horizontal="center" vertical="center" wrapText="1"/>
    </xf>
    <xf numFmtId="0" fontId="8" fillId="10" borderId="6" xfId="0" applyFont="1" applyFill="1" applyBorder="1" applyAlignment="1">
      <alignment horizontal="center" vertical="center" wrapText="1"/>
    </xf>
    <xf numFmtId="9" fontId="6" fillId="2" borderId="2" xfId="5" applyFont="1" applyFill="1" applyBorder="1" applyAlignment="1" applyProtection="1">
      <alignment horizontal="center" vertical="center" wrapText="1"/>
    </xf>
    <xf numFmtId="9" fontId="6" fillId="2" borderId="5" xfId="5" applyFont="1" applyFill="1" applyBorder="1" applyAlignment="1" applyProtection="1">
      <alignment horizontal="center" vertical="center" wrapText="1"/>
    </xf>
    <xf numFmtId="9" fontId="6" fillId="2" borderId="4" xfId="5" applyFont="1" applyFill="1" applyBorder="1" applyAlignment="1" applyProtection="1">
      <alignment horizontal="center" vertical="center" wrapText="1"/>
    </xf>
    <xf numFmtId="0" fontId="8" fillId="2" borderId="15" xfId="0" applyFont="1" applyFill="1" applyBorder="1" applyAlignment="1">
      <alignment horizontal="left" vertical="justify"/>
    </xf>
    <xf numFmtId="0" fontId="7" fillId="4" borderId="1" xfId="2" applyFont="1" applyFill="1" applyBorder="1" applyAlignment="1">
      <alignment horizontal="center" vertical="center"/>
    </xf>
    <xf numFmtId="0" fontId="7" fillId="4" borderId="2" xfId="2" applyFont="1" applyFill="1" applyBorder="1" applyAlignment="1">
      <alignment horizontal="center" vertical="center"/>
    </xf>
    <xf numFmtId="0" fontId="7" fillId="4" borderId="5" xfId="2" applyFont="1" applyFill="1" applyBorder="1" applyAlignment="1">
      <alignment horizontal="center" vertical="center"/>
    </xf>
    <xf numFmtId="0" fontId="7" fillId="4" borderId="4" xfId="2" applyFont="1" applyFill="1" applyBorder="1" applyAlignment="1">
      <alignment horizontal="center" vertical="center"/>
    </xf>
    <xf numFmtId="0" fontId="8" fillId="2" borderId="1" xfId="2" applyFont="1" applyFill="1" applyBorder="1" applyAlignment="1">
      <alignment horizontal="justify" vertical="center"/>
    </xf>
    <xf numFmtId="0" fontId="8" fillId="3" borderId="2" xfId="2" applyFont="1" applyFill="1" applyBorder="1" applyAlignment="1">
      <alignment horizontal="justify" vertical="justify" wrapText="1"/>
    </xf>
    <xf numFmtId="0" fontId="6" fillId="0" borderId="5" xfId="2" applyFont="1" applyBorder="1" applyAlignment="1">
      <alignment horizontal="justify" vertical="justify" wrapText="1"/>
    </xf>
    <xf numFmtId="0" fontId="6" fillId="0" borderId="4" xfId="2" applyFont="1" applyBorder="1" applyAlignment="1">
      <alignment horizontal="justify" vertical="justify" wrapText="1"/>
    </xf>
    <xf numFmtId="0" fontId="8" fillId="0" borderId="1" xfId="2" applyFont="1" applyBorder="1" applyAlignment="1">
      <alignment horizontal="justify" vertical="center"/>
    </xf>
    <xf numFmtId="14" fontId="6" fillId="0" borderId="1" xfId="2" applyNumberFormat="1" applyFont="1" applyBorder="1" applyAlignment="1" applyProtection="1">
      <alignment horizontal="center" vertical="center"/>
      <protection locked="0"/>
    </xf>
    <xf numFmtId="0" fontId="8" fillId="2" borderId="2" xfId="2" applyFont="1" applyFill="1" applyBorder="1" applyAlignment="1">
      <alignment horizontal="justify" vertical="center"/>
    </xf>
    <xf numFmtId="0" fontId="8" fillId="2" borderId="4" xfId="2" applyFont="1" applyFill="1" applyBorder="1" applyAlignment="1">
      <alignment horizontal="justify" vertical="center"/>
    </xf>
    <xf numFmtId="0" fontId="8" fillId="3" borderId="2" xfId="2" applyFont="1" applyFill="1" applyBorder="1" applyAlignment="1">
      <alignment horizontal="center" vertical="center" wrapText="1"/>
    </xf>
    <xf numFmtId="0" fontId="8" fillId="3" borderId="5" xfId="2" applyFont="1" applyFill="1" applyBorder="1" applyAlignment="1">
      <alignment horizontal="center" vertical="center" wrapText="1"/>
    </xf>
    <xf numFmtId="0" fontId="8" fillId="3" borderId="4" xfId="2" applyFont="1" applyFill="1" applyBorder="1" applyAlignment="1">
      <alignment horizontal="center" vertical="center" wrapText="1"/>
    </xf>
    <xf numFmtId="0" fontId="8" fillId="3" borderId="1" xfId="2" applyFont="1" applyFill="1" applyBorder="1" applyAlignment="1">
      <alignment horizontal="center" vertical="center" wrapText="1"/>
    </xf>
    <xf numFmtId="0" fontId="6" fillId="3" borderId="1" xfId="2" applyFont="1" applyFill="1" applyBorder="1" applyAlignment="1">
      <alignment horizontal="center" vertical="center" wrapText="1"/>
    </xf>
    <xf numFmtId="3" fontId="6" fillId="2" borderId="1" xfId="2" applyNumberFormat="1" applyFont="1" applyFill="1" applyBorder="1" applyAlignment="1">
      <alignment horizontal="center" vertical="center" wrapText="1"/>
    </xf>
    <xf numFmtId="0" fontId="22" fillId="0" borderId="2" xfId="2" applyFont="1" applyBorder="1" applyAlignment="1">
      <alignment horizontal="center" vertical="center"/>
    </xf>
    <xf numFmtId="0" fontId="22" fillId="0" borderId="5" xfId="2" applyFont="1" applyBorder="1" applyAlignment="1">
      <alignment horizontal="center" vertical="center"/>
    </xf>
    <xf numFmtId="0" fontId="22" fillId="0" borderId="4" xfId="2" applyFont="1" applyBorder="1" applyAlignment="1">
      <alignment horizontal="center" vertical="center"/>
    </xf>
    <xf numFmtId="0" fontId="8" fillId="0" borderId="2" xfId="2" applyFont="1" applyBorder="1" applyAlignment="1">
      <alignment horizontal="left" vertical="center"/>
    </xf>
    <xf numFmtId="0" fontId="8" fillId="0" borderId="4" xfId="2" applyFont="1" applyBorder="1" applyAlignment="1">
      <alignment horizontal="left" vertical="center"/>
    </xf>
    <xf numFmtId="0" fontId="6" fillId="3" borderId="2" xfId="2" applyFont="1" applyFill="1" applyBorder="1" applyAlignment="1">
      <alignment horizontal="center" vertical="center" wrapText="1"/>
    </xf>
    <xf numFmtId="0" fontId="6" fillId="3" borderId="5" xfId="2" applyFont="1" applyFill="1" applyBorder="1" applyAlignment="1">
      <alignment horizontal="center" vertical="center" wrapText="1"/>
    </xf>
    <xf numFmtId="0" fontId="6" fillId="3" borderId="4" xfId="2" applyFont="1" applyFill="1" applyBorder="1" applyAlignment="1">
      <alignment horizontal="center" vertical="center" wrapText="1"/>
    </xf>
    <xf numFmtId="0" fontId="6" fillId="2" borderId="2" xfId="2" applyFont="1" applyFill="1" applyBorder="1" applyAlignment="1">
      <alignment horizontal="left" vertical="center"/>
    </xf>
    <xf numFmtId="0" fontId="6" fillId="2" borderId="4" xfId="2" applyFont="1" applyFill="1" applyBorder="1" applyAlignment="1">
      <alignment horizontal="left" vertical="center"/>
    </xf>
    <xf numFmtId="0" fontId="8" fillId="5" borderId="1" xfId="2" applyFont="1" applyFill="1" applyBorder="1" applyAlignment="1">
      <alignment horizontal="center" vertical="center" wrapText="1"/>
    </xf>
    <xf numFmtId="0" fontId="6" fillId="2" borderId="1" xfId="2" applyFont="1" applyFill="1" applyBorder="1" applyAlignment="1">
      <alignment horizontal="justify" vertical="center" wrapText="1"/>
    </xf>
    <xf numFmtId="49" fontId="8" fillId="2" borderId="3" xfId="2" applyNumberFormat="1" applyFont="1" applyFill="1" applyBorder="1" applyAlignment="1" applyProtection="1">
      <alignment horizontal="center" vertical="center" wrapText="1"/>
      <protection locked="0"/>
    </xf>
    <xf numFmtId="49" fontId="6" fillId="2" borderId="10" xfId="2" applyNumberFormat="1" applyFont="1" applyFill="1" applyBorder="1" applyAlignment="1" applyProtection="1">
      <alignment horizontal="center" vertical="center" wrapText="1"/>
      <protection locked="0"/>
    </xf>
    <xf numFmtId="0" fontId="6" fillId="0" borderId="6" xfId="2" applyFont="1" applyBorder="1" applyAlignment="1">
      <alignment horizontal="center" vertical="center" wrapText="1"/>
    </xf>
    <xf numFmtId="0" fontId="6" fillId="2" borderId="2" xfId="2" applyFont="1" applyFill="1" applyBorder="1" applyAlignment="1">
      <alignment horizontal="left" vertical="center" wrapText="1"/>
    </xf>
    <xf numFmtId="0" fontId="6" fillId="2" borderId="4" xfId="2" applyFont="1" applyFill="1" applyBorder="1" applyAlignment="1">
      <alignment horizontal="left" vertical="center" wrapText="1"/>
    </xf>
    <xf numFmtId="0" fontId="8" fillId="5" borderId="2" xfId="2" applyFont="1" applyFill="1" applyBorder="1" applyAlignment="1">
      <alignment horizontal="justify" vertical="center" wrapText="1"/>
    </xf>
    <xf numFmtId="0" fontId="8" fillId="5" borderId="4" xfId="2" applyFont="1" applyFill="1" applyBorder="1" applyAlignment="1">
      <alignment horizontal="justify" vertical="center" wrapText="1"/>
    </xf>
    <xf numFmtId="14" fontId="6" fillId="3" borderId="2" xfId="2" applyNumberFormat="1" applyFont="1" applyFill="1" applyBorder="1" applyAlignment="1">
      <alignment horizontal="center" vertical="center" wrapText="1"/>
    </xf>
    <xf numFmtId="14" fontId="6" fillId="3" borderId="4" xfId="2" applyNumberFormat="1" applyFont="1" applyFill="1" applyBorder="1" applyAlignment="1">
      <alignment horizontal="center" vertical="center" wrapText="1"/>
    </xf>
    <xf numFmtId="0" fontId="7" fillId="4" borderId="2" xfId="2" applyFont="1" applyFill="1" applyBorder="1" applyAlignment="1">
      <alignment horizontal="center" vertical="center" wrapText="1"/>
    </xf>
    <xf numFmtId="0" fontId="7" fillId="4" borderId="5" xfId="2" applyFont="1" applyFill="1" applyBorder="1" applyAlignment="1">
      <alignment horizontal="center" vertical="center" wrapText="1"/>
    </xf>
    <xf numFmtId="0" fontId="7" fillId="4" borderId="4" xfId="2" applyFont="1" applyFill="1" applyBorder="1" applyAlignment="1">
      <alignment horizontal="center" vertical="center" wrapText="1"/>
    </xf>
    <xf numFmtId="0" fontId="6" fillId="2" borderId="2" xfId="2" applyFont="1" applyFill="1" applyBorder="1" applyAlignment="1">
      <alignment horizontal="justify" vertical="center" wrapText="1"/>
    </xf>
    <xf numFmtId="0" fontId="6" fillId="2" borderId="4" xfId="2" applyFont="1" applyFill="1" applyBorder="1" applyAlignment="1">
      <alignment horizontal="justify" vertical="center" wrapText="1"/>
    </xf>
    <xf numFmtId="0" fontId="8" fillId="5" borderId="2" xfId="2" applyFont="1" applyFill="1" applyBorder="1" applyAlignment="1">
      <alignment horizontal="center" vertical="center" wrapText="1"/>
    </xf>
    <xf numFmtId="0" fontId="8" fillId="5" borderId="4" xfId="2" applyFont="1" applyFill="1" applyBorder="1" applyAlignment="1">
      <alignment horizontal="center" vertical="center" wrapText="1"/>
    </xf>
    <xf numFmtId="49" fontId="8" fillId="2" borderId="10" xfId="2" applyNumberFormat="1" applyFont="1" applyFill="1" applyBorder="1" applyAlignment="1" applyProtection="1">
      <alignment horizontal="center" vertical="center" wrapText="1"/>
      <protection locked="0"/>
    </xf>
    <xf numFmtId="49" fontId="8" fillId="2" borderId="6" xfId="2" applyNumberFormat="1" applyFont="1" applyFill="1" applyBorder="1" applyAlignment="1" applyProtection="1">
      <alignment horizontal="center" vertical="center" wrapText="1"/>
      <protection locked="0"/>
    </xf>
    <xf numFmtId="0" fontId="6" fillId="2" borderId="2" xfId="2" applyFont="1" applyFill="1" applyBorder="1" applyAlignment="1" applyProtection="1">
      <alignment horizontal="justify" vertical="center" wrapText="1"/>
      <protection locked="0"/>
    </xf>
    <xf numFmtId="0" fontId="6" fillId="2" borderId="4" xfId="2" applyFont="1" applyFill="1" applyBorder="1" applyAlignment="1" applyProtection="1">
      <alignment horizontal="justify" vertical="center" wrapText="1"/>
      <protection locked="0"/>
    </xf>
    <xf numFmtId="0" fontId="6" fillId="0" borderId="2" xfId="2" applyFont="1" applyBorder="1" applyAlignment="1" applyProtection="1">
      <alignment horizontal="justify" vertical="center" wrapText="1"/>
      <protection locked="0"/>
    </xf>
    <xf numFmtId="0" fontId="6" fillId="0" borderId="4" xfId="2" applyFont="1" applyBorder="1" applyAlignment="1" applyProtection="1">
      <alignment horizontal="justify" vertical="center" wrapText="1"/>
      <protection locked="0"/>
    </xf>
    <xf numFmtId="49" fontId="8" fillId="0" borderId="3" xfId="2" applyNumberFormat="1" applyFont="1" applyBorder="1" applyAlignment="1" applyProtection="1">
      <alignment horizontal="center" vertical="center" wrapText="1"/>
      <protection locked="0"/>
    </xf>
    <xf numFmtId="49" fontId="8" fillId="0" borderId="10" xfId="2" applyNumberFormat="1" applyFont="1" applyBorder="1" applyAlignment="1" applyProtection="1">
      <alignment horizontal="center" vertical="center" wrapText="1"/>
      <protection locked="0"/>
    </xf>
    <xf numFmtId="0" fontId="6" fillId="0" borderId="2" xfId="2" applyFont="1" applyBorder="1" applyAlignment="1" applyProtection="1">
      <alignment horizontal="justify" vertical="justify" wrapText="1"/>
      <protection locked="0"/>
    </xf>
    <xf numFmtId="0" fontId="6" fillId="0" borderId="4" xfId="2" applyFont="1" applyBorder="1" applyAlignment="1" applyProtection="1">
      <alignment horizontal="justify" vertical="justify" wrapText="1"/>
      <protection locked="0"/>
    </xf>
    <xf numFmtId="49" fontId="8" fillId="0" borderId="6" xfId="2" applyNumberFormat="1" applyFont="1" applyBorder="1" applyAlignment="1" applyProtection="1">
      <alignment horizontal="center" vertical="center" wrapText="1"/>
      <protection locked="0"/>
    </xf>
    <xf numFmtId="0" fontId="22" fillId="4" borderId="2" xfId="2" applyFont="1" applyFill="1" applyBorder="1" applyAlignment="1">
      <alignment horizontal="center" vertical="center" wrapText="1"/>
    </xf>
    <xf numFmtId="0" fontId="22" fillId="4" borderId="5" xfId="2" applyFont="1" applyFill="1" applyBorder="1" applyAlignment="1">
      <alignment horizontal="center" vertical="center" wrapText="1"/>
    </xf>
    <xf numFmtId="0" fontId="22" fillId="4" borderId="4" xfId="2" applyFont="1" applyFill="1" applyBorder="1" applyAlignment="1">
      <alignment horizontal="center" vertical="center" wrapText="1"/>
    </xf>
    <xf numFmtId="0" fontId="8" fillId="0" borderId="3" xfId="2" applyFont="1" applyBorder="1" applyAlignment="1">
      <alignment horizontal="center" vertical="center" wrapText="1"/>
    </xf>
    <xf numFmtId="0" fontId="8" fillId="0" borderId="6" xfId="2" applyFont="1" applyBorder="1" applyAlignment="1">
      <alignment horizontal="center" vertical="center" wrapText="1"/>
    </xf>
    <xf numFmtId="0" fontId="6" fillId="7" borderId="2" xfId="2" applyFont="1" applyFill="1" applyBorder="1" applyAlignment="1">
      <alignment horizontal="center" vertical="center" wrapText="1"/>
    </xf>
    <xf numFmtId="0" fontId="6" fillId="7" borderId="4" xfId="2" applyFont="1" applyFill="1" applyBorder="1" applyAlignment="1">
      <alignment horizontal="center" vertical="center" wrapText="1"/>
    </xf>
    <xf numFmtId="0" fontId="8" fillId="5" borderId="2" xfId="2" applyFont="1" applyFill="1" applyBorder="1" applyAlignment="1" applyProtection="1">
      <alignment horizontal="center" vertical="center" wrapText="1"/>
      <protection locked="0"/>
    </xf>
    <xf numFmtId="0" fontId="8" fillId="5" borderId="4" xfId="2" applyFont="1" applyFill="1" applyBorder="1" applyAlignment="1" applyProtection="1">
      <alignment horizontal="center" vertical="center" wrapText="1"/>
      <protection locked="0"/>
    </xf>
    <xf numFmtId="0" fontId="22" fillId="4" borderId="2" xfId="2" applyFont="1" applyFill="1" applyBorder="1" applyAlignment="1" applyProtection="1">
      <alignment horizontal="center" vertical="center" wrapText="1"/>
      <protection locked="0"/>
    </xf>
    <xf numFmtId="0" fontId="22" fillId="4" borderId="5" xfId="2" applyFont="1" applyFill="1" applyBorder="1" applyAlignment="1" applyProtection="1">
      <alignment horizontal="center" vertical="center" wrapText="1"/>
      <protection locked="0"/>
    </xf>
    <xf numFmtId="0" fontId="22" fillId="4" borderId="4" xfId="2" applyFont="1" applyFill="1" applyBorder="1" applyAlignment="1" applyProtection="1">
      <alignment horizontal="center" vertical="center" wrapText="1"/>
      <protection locked="0"/>
    </xf>
    <xf numFmtId="0" fontId="8" fillId="0" borderId="3" xfId="2" applyFont="1" applyBorder="1" applyAlignment="1" applyProtection="1">
      <alignment horizontal="center" vertical="center" wrapText="1"/>
      <protection locked="0"/>
    </xf>
    <xf numFmtId="0" fontId="8" fillId="0" borderId="6" xfId="2" applyFont="1" applyBorder="1" applyAlignment="1" applyProtection="1">
      <alignment horizontal="center" vertical="center" wrapText="1"/>
      <protection locked="0"/>
    </xf>
    <xf numFmtId="0" fontId="22" fillId="4" borderId="7" xfId="2" applyFont="1" applyFill="1" applyBorder="1" applyAlignment="1">
      <alignment horizontal="left" vertical="center"/>
    </xf>
    <xf numFmtId="0" fontId="22" fillId="4" borderId="8" xfId="2" applyFont="1" applyFill="1" applyBorder="1" applyAlignment="1">
      <alignment horizontal="left" vertical="center"/>
    </xf>
    <xf numFmtId="0" fontId="22" fillId="4" borderId="18" xfId="2" applyFont="1" applyFill="1" applyBorder="1" applyAlignment="1">
      <alignment horizontal="left" vertical="center"/>
    </xf>
    <xf numFmtId="0" fontId="6" fillId="2" borderId="15" xfId="2" applyFont="1" applyFill="1" applyBorder="1" applyAlignment="1">
      <alignment horizontal="left" vertical="justify" wrapText="1"/>
    </xf>
    <xf numFmtId="0" fontId="8" fillId="2" borderId="15" xfId="2" applyFont="1" applyFill="1" applyBorder="1" applyAlignment="1">
      <alignment horizontal="left" vertical="justify" wrapText="1"/>
    </xf>
    <xf numFmtId="167" fontId="6" fillId="3" borderId="2" xfId="1" applyNumberFormat="1" applyFont="1" applyFill="1" applyBorder="1" applyAlignment="1" applyProtection="1">
      <alignment horizontal="center" vertical="center" wrapText="1"/>
    </xf>
    <xf numFmtId="167" fontId="6" fillId="3" borderId="5" xfId="1" applyNumberFormat="1" applyFont="1" applyFill="1" applyBorder="1" applyAlignment="1" applyProtection="1">
      <alignment horizontal="center" vertical="center" wrapText="1"/>
    </xf>
    <xf numFmtId="167" fontId="6" fillId="3" borderId="4" xfId="1" applyNumberFormat="1" applyFont="1" applyFill="1" applyBorder="1" applyAlignment="1" applyProtection="1">
      <alignment horizontal="center" vertical="center" wrapText="1"/>
    </xf>
    <xf numFmtId="0" fontId="6" fillId="2" borderId="15" xfId="2" applyFont="1" applyFill="1" applyBorder="1" applyAlignment="1">
      <alignment horizontal="justify" vertical="justify" wrapText="1"/>
    </xf>
    <xf numFmtId="0" fontId="8" fillId="2" borderId="15" xfId="2" applyFont="1" applyFill="1" applyBorder="1" applyAlignment="1">
      <alignment horizontal="justify" vertical="justify" wrapText="1"/>
    </xf>
    <xf numFmtId="0" fontId="22" fillId="4" borderId="2" xfId="2" applyFont="1" applyFill="1" applyBorder="1" applyAlignment="1">
      <alignment horizontal="left" vertical="center"/>
    </xf>
    <xf numFmtId="0" fontId="22" fillId="4" borderId="5" xfId="2" applyFont="1" applyFill="1" applyBorder="1" applyAlignment="1">
      <alignment horizontal="left" vertical="center"/>
    </xf>
    <xf numFmtId="0" fontId="22" fillId="4" borderId="4" xfId="2" applyFont="1" applyFill="1" applyBorder="1" applyAlignment="1">
      <alignment horizontal="left" vertical="center"/>
    </xf>
    <xf numFmtId="0" fontId="6" fillId="2" borderId="7" xfId="2" applyFont="1" applyFill="1" applyBorder="1" applyAlignment="1">
      <alignment horizontal="left" vertical="justify" wrapText="1"/>
    </xf>
    <xf numFmtId="0" fontId="6" fillId="2" borderId="8" xfId="2" applyFont="1" applyFill="1" applyBorder="1" applyAlignment="1">
      <alignment horizontal="left" vertical="justify" wrapText="1"/>
    </xf>
    <xf numFmtId="0" fontId="6" fillId="2" borderId="11" xfId="2" applyFont="1" applyFill="1" applyBorder="1" applyAlignment="1">
      <alignment horizontal="left" vertical="justify" wrapText="1"/>
    </xf>
    <xf numFmtId="0" fontId="6" fillId="2" borderId="13" xfId="2" applyFont="1" applyFill="1" applyBorder="1" applyAlignment="1">
      <alignment horizontal="left" vertical="justify" wrapText="1"/>
    </xf>
    <xf numFmtId="3" fontId="8" fillId="3" borderId="1" xfId="2" applyNumberFormat="1" applyFont="1" applyFill="1" applyBorder="1" applyAlignment="1">
      <alignment horizontal="center" vertical="center" wrapText="1"/>
    </xf>
    <xf numFmtId="9" fontId="6" fillId="3" borderId="1" xfId="2" applyNumberFormat="1" applyFont="1" applyFill="1" applyBorder="1" applyAlignment="1">
      <alignment horizontal="center" vertical="center" wrapText="1"/>
    </xf>
    <xf numFmtId="0" fontId="6" fillId="2" borderId="2" xfId="2" applyFont="1" applyFill="1" applyBorder="1" applyAlignment="1" applyProtection="1">
      <alignment horizontal="justify" vertical="justify" wrapText="1"/>
      <protection locked="0"/>
    </xf>
    <xf numFmtId="0" fontId="6" fillId="2" borderId="4" xfId="2" applyFont="1" applyFill="1" applyBorder="1" applyAlignment="1" applyProtection="1">
      <alignment horizontal="justify" vertical="justify" wrapText="1"/>
      <protection locked="0"/>
    </xf>
    <xf numFmtId="0" fontId="6" fillId="2" borderId="1" xfId="2" applyFont="1" applyFill="1" applyBorder="1" applyAlignment="1">
      <alignment vertical="top" wrapText="1"/>
    </xf>
    <xf numFmtId="0" fontId="8" fillId="2" borderId="1" xfId="2" applyFont="1" applyFill="1" applyBorder="1" applyAlignment="1">
      <alignment vertical="top" wrapText="1"/>
    </xf>
    <xf numFmtId="3" fontId="6" fillId="3" borderId="2" xfId="0" applyNumberFormat="1" applyFont="1" applyFill="1" applyBorder="1" applyAlignment="1">
      <alignment horizontal="center" vertical="center" wrapText="1"/>
    </xf>
    <xf numFmtId="0" fontId="6" fillId="2" borderId="1" xfId="2" applyFont="1" applyFill="1" applyBorder="1" applyAlignment="1">
      <alignment horizontal="left" vertical="justify" wrapText="1"/>
    </xf>
    <xf numFmtId="0" fontId="8" fillId="2" borderId="1" xfId="2" applyFont="1" applyFill="1" applyBorder="1" applyAlignment="1">
      <alignment horizontal="left" vertical="justify" wrapText="1"/>
    </xf>
    <xf numFmtId="167" fontId="6" fillId="2" borderId="1" xfId="1" applyNumberFormat="1" applyFont="1" applyFill="1" applyBorder="1" applyAlignment="1" applyProtection="1">
      <alignment horizontal="center" vertical="center" wrapText="1"/>
    </xf>
    <xf numFmtId="167" fontId="8" fillId="8" borderId="1" xfId="1" applyNumberFormat="1" applyFont="1" applyFill="1" applyBorder="1" applyAlignment="1" applyProtection="1">
      <alignment horizontal="center" vertical="center" wrapText="1"/>
    </xf>
    <xf numFmtId="14" fontId="6" fillId="2" borderId="1" xfId="0" applyNumberFormat="1" applyFont="1" applyFill="1" applyBorder="1" applyAlignment="1" applyProtection="1">
      <alignment horizontal="center" vertical="center"/>
      <protection locked="0"/>
    </xf>
    <xf numFmtId="0" fontId="22" fillId="4" borderId="2" xfId="0" applyFont="1" applyFill="1" applyBorder="1" applyAlignment="1">
      <alignment horizontal="center" vertical="center"/>
    </xf>
    <xf numFmtId="0" fontId="22" fillId="4" borderId="5" xfId="0" applyFont="1" applyFill="1" applyBorder="1" applyAlignment="1">
      <alignment horizontal="center" vertical="center"/>
    </xf>
    <xf numFmtId="0" fontId="22" fillId="4" borderId="4" xfId="0" applyFont="1" applyFill="1" applyBorder="1" applyAlignment="1">
      <alignment horizontal="center" vertical="center"/>
    </xf>
    <xf numFmtId="0" fontId="8" fillId="2" borderId="2" xfId="0" applyFont="1" applyFill="1" applyBorder="1" applyAlignment="1">
      <alignment horizontal="left" vertical="center"/>
    </xf>
    <xf numFmtId="0" fontId="8" fillId="2" borderId="4" xfId="0" applyFont="1" applyFill="1" applyBorder="1" applyAlignment="1">
      <alignment horizontal="left" vertical="center"/>
    </xf>
    <xf numFmtId="1" fontId="6" fillId="3" borderId="2" xfId="0" applyNumberFormat="1" applyFont="1" applyFill="1" applyBorder="1" applyAlignment="1">
      <alignment horizontal="center" vertical="center" wrapText="1"/>
    </xf>
    <xf numFmtId="1" fontId="6" fillId="3" borderId="4" xfId="0" applyNumberFormat="1" applyFont="1" applyFill="1" applyBorder="1" applyAlignment="1">
      <alignment horizontal="center" vertical="center" wrapText="1"/>
    </xf>
    <xf numFmtId="0" fontId="33" fillId="2" borderId="15" xfId="0" applyFont="1" applyFill="1" applyBorder="1" applyAlignment="1">
      <alignment horizontal="left" vertical="justify" wrapText="1"/>
    </xf>
    <xf numFmtId="0" fontId="22" fillId="4" borderId="15" xfId="0" applyFont="1" applyFill="1" applyBorder="1" applyAlignment="1">
      <alignment horizontal="left" vertical="center"/>
    </xf>
    <xf numFmtId="0" fontId="6" fillId="2" borderId="7" xfId="0" applyFont="1" applyFill="1" applyBorder="1" applyAlignment="1">
      <alignment horizontal="justify" vertical="center" wrapText="1"/>
    </xf>
    <xf numFmtId="0" fontId="6" fillId="2" borderId="18" xfId="0" applyFont="1" applyFill="1" applyBorder="1" applyAlignment="1">
      <alignment horizontal="justify" vertical="center" wrapText="1"/>
    </xf>
    <xf numFmtId="0" fontId="13" fillId="2" borderId="1" xfId="0" applyFont="1" applyFill="1" applyBorder="1" applyAlignment="1">
      <alignment horizontal="justify" vertical="justify" wrapText="1"/>
    </xf>
    <xf numFmtId="0" fontId="15" fillId="2" borderId="1" xfId="0" applyFont="1" applyFill="1" applyBorder="1" applyAlignment="1">
      <alignment horizontal="justify" vertical="justify" wrapText="1"/>
    </xf>
    <xf numFmtId="0" fontId="13" fillId="2" borderId="15" xfId="0" applyFont="1" applyFill="1" applyBorder="1" applyAlignment="1">
      <alignment horizontal="justify" vertical="justify" wrapText="1"/>
    </xf>
    <xf numFmtId="0" fontId="15" fillId="2" borderId="15" xfId="0" applyFont="1" applyFill="1" applyBorder="1" applyAlignment="1">
      <alignment horizontal="justify" vertical="justify" wrapText="1"/>
    </xf>
    <xf numFmtId="0" fontId="13" fillId="2" borderId="2" xfId="0" applyFont="1" applyFill="1" applyBorder="1" applyAlignment="1">
      <alignment horizontal="justify" vertical="center" wrapText="1"/>
    </xf>
    <xf numFmtId="0" fontId="13" fillId="2" borderId="4" xfId="0" applyFont="1" applyFill="1" applyBorder="1" applyAlignment="1">
      <alignment horizontal="justify" vertical="center" wrapText="1"/>
    </xf>
    <xf numFmtId="49" fontId="15" fillId="0" borderId="3" xfId="0" applyNumberFormat="1" applyFont="1" applyBorder="1" applyAlignment="1" applyProtection="1">
      <alignment horizontal="center" vertical="center" wrapText="1"/>
      <protection locked="0"/>
    </xf>
    <xf numFmtId="49" fontId="15" fillId="0" borderId="6" xfId="0" applyNumberFormat="1" applyFont="1" applyBorder="1" applyAlignment="1" applyProtection="1">
      <alignment horizontal="center" vertical="center" wrapText="1"/>
      <protection locked="0"/>
    </xf>
    <xf numFmtId="0" fontId="28" fillId="4" borderId="2" xfId="0" applyFont="1" applyFill="1" applyBorder="1" applyAlignment="1">
      <alignment horizontal="center" vertical="center" wrapText="1"/>
    </xf>
    <xf numFmtId="0" fontId="28" fillId="4" borderId="5"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0" borderId="3" xfId="0" applyFont="1" applyBorder="1" applyAlignment="1" applyProtection="1">
      <alignment horizontal="center" vertical="center" wrapText="1"/>
      <protection locked="0"/>
    </xf>
    <xf numFmtId="0" fontId="15" fillId="0" borderId="6" xfId="0" applyFont="1" applyBorder="1" applyAlignment="1" applyProtection="1">
      <alignment horizontal="center" vertical="center" wrapText="1"/>
      <protection locked="0"/>
    </xf>
    <xf numFmtId="0" fontId="28" fillId="4" borderId="7" xfId="0" applyFont="1" applyFill="1" applyBorder="1" applyAlignment="1">
      <alignment horizontal="left" vertical="center"/>
    </xf>
    <xf numFmtId="0" fontId="28" fillId="4" borderId="8" xfId="0" applyFont="1" applyFill="1" applyBorder="1" applyAlignment="1">
      <alignment horizontal="left" vertical="center"/>
    </xf>
    <xf numFmtId="0" fontId="28" fillId="4" borderId="18" xfId="0" applyFont="1" applyFill="1" applyBorder="1" applyAlignment="1">
      <alignment horizontal="left" vertical="center"/>
    </xf>
    <xf numFmtId="0" fontId="13" fillId="0" borderId="2" xfId="0" applyFont="1" applyBorder="1" applyAlignment="1" applyProtection="1">
      <alignment horizontal="justify" vertical="center" wrapText="1"/>
      <protection locked="0"/>
    </xf>
    <xf numFmtId="0" fontId="13" fillId="0" borderId="4" xfId="0" applyFont="1" applyBorder="1" applyAlignment="1" applyProtection="1">
      <alignment horizontal="justify" vertical="center" wrapText="1"/>
      <protection locked="0"/>
    </xf>
    <xf numFmtId="0" fontId="28" fillId="4" borderId="2" xfId="0" applyFont="1" applyFill="1" applyBorder="1" applyAlignment="1" applyProtection="1">
      <alignment horizontal="center" vertical="center" wrapText="1"/>
      <protection locked="0"/>
    </xf>
    <xf numFmtId="0" fontId="28" fillId="4" borderId="5" xfId="0" applyFont="1" applyFill="1" applyBorder="1" applyAlignment="1" applyProtection="1">
      <alignment horizontal="center" vertical="center" wrapText="1"/>
      <protection locked="0"/>
    </xf>
    <xf numFmtId="0" fontId="28" fillId="4" borderId="4" xfId="0" applyFont="1" applyFill="1" applyBorder="1" applyAlignment="1" applyProtection="1">
      <alignment horizontal="center" vertical="center" wrapText="1"/>
      <protection locked="0"/>
    </xf>
    <xf numFmtId="0" fontId="13" fillId="2" borderId="2" xfId="0" applyFont="1" applyFill="1" applyBorder="1" applyAlignment="1">
      <alignment horizontal="left" vertical="center" wrapText="1"/>
    </xf>
    <xf numFmtId="0" fontId="13" fillId="2" borderId="4" xfId="0" applyFont="1" applyFill="1" applyBorder="1" applyAlignment="1">
      <alignment horizontal="left" vertical="center" wrapText="1"/>
    </xf>
    <xf numFmtId="0" fontId="15" fillId="5" borderId="2" xfId="0" applyFont="1" applyFill="1" applyBorder="1" applyAlignment="1">
      <alignment horizontal="justify" vertical="center" wrapText="1"/>
    </xf>
    <xf numFmtId="0" fontId="15" fillId="5" borderId="4" xfId="0" applyFont="1" applyFill="1" applyBorder="1" applyAlignment="1">
      <alignment horizontal="justify" vertical="center" wrapText="1"/>
    </xf>
    <xf numFmtId="0" fontId="13" fillId="3" borderId="2"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5" fillId="5" borderId="2" xfId="0" applyFont="1" applyFill="1" applyBorder="1" applyAlignment="1" applyProtection="1">
      <alignment horizontal="center" vertical="center" wrapText="1"/>
      <protection locked="0"/>
    </xf>
    <xf numFmtId="0" fontId="15" fillId="5" borderId="4" xfId="0" applyFont="1" applyFill="1" applyBorder="1" applyAlignment="1" applyProtection="1">
      <alignment horizontal="center" vertical="center" wrapText="1"/>
      <protection locked="0"/>
    </xf>
    <xf numFmtId="0" fontId="15" fillId="0" borderId="3" xfId="0" applyFont="1" applyBorder="1" applyAlignment="1">
      <alignment horizontal="center" vertical="center" wrapText="1"/>
    </xf>
    <xf numFmtId="0" fontId="15" fillId="0" borderId="6" xfId="0" applyFont="1" applyBorder="1" applyAlignment="1">
      <alignment horizontal="center" vertical="center" wrapText="1"/>
    </xf>
    <xf numFmtId="0" fontId="14" fillId="4" borderId="2" xfId="0" applyFont="1" applyFill="1" applyBorder="1" applyAlignment="1">
      <alignment horizontal="center" vertical="center" wrapText="1"/>
    </xf>
    <xf numFmtId="0" fontId="14" fillId="4" borderId="5" xfId="0" applyFont="1" applyFill="1" applyBorder="1" applyAlignment="1">
      <alignment horizontal="center" vertical="center" wrapText="1"/>
    </xf>
    <xf numFmtId="0" fontId="14" fillId="4" borderId="4" xfId="0" applyFont="1" applyFill="1" applyBorder="1" applyAlignment="1">
      <alignment horizontal="center" vertical="center" wrapText="1"/>
    </xf>
    <xf numFmtId="14" fontId="13" fillId="3" borderId="2" xfId="0" applyNumberFormat="1" applyFont="1" applyFill="1" applyBorder="1" applyAlignment="1">
      <alignment horizontal="center" vertical="center" wrapText="1"/>
    </xf>
    <xf numFmtId="14" fontId="13" fillId="3" borderId="4" xfId="0" applyNumberFormat="1" applyFont="1" applyFill="1" applyBorder="1" applyAlignment="1">
      <alignment horizontal="center" vertical="center" wrapText="1"/>
    </xf>
    <xf numFmtId="49" fontId="15" fillId="0" borderId="10" xfId="0" applyNumberFormat="1" applyFont="1" applyBorder="1" applyAlignment="1" applyProtection="1">
      <alignment horizontal="center" vertical="center" wrapText="1"/>
      <protection locked="0"/>
    </xf>
    <xf numFmtId="0" fontId="13" fillId="0" borderId="2" xfId="0" applyFont="1" applyBorder="1" applyAlignment="1" applyProtection="1">
      <alignment horizontal="justify" vertical="justify" wrapText="1"/>
      <protection locked="0"/>
    </xf>
    <xf numFmtId="0" fontId="13" fillId="0" borderId="4" xfId="0" applyFont="1" applyBorder="1" applyAlignment="1" applyProtection="1">
      <alignment horizontal="justify" vertical="justify" wrapText="1"/>
      <protection locked="0"/>
    </xf>
    <xf numFmtId="0" fontId="13" fillId="2" borderId="2" xfId="0" applyFont="1" applyFill="1" applyBorder="1" applyAlignment="1" applyProtection="1">
      <alignment horizontal="justify" vertical="center" wrapText="1"/>
      <protection locked="0"/>
    </xf>
    <xf numFmtId="0" fontId="13" fillId="2" borderId="4" xfId="0" applyFont="1" applyFill="1" applyBorder="1" applyAlignment="1" applyProtection="1">
      <alignment horizontal="justify" vertical="center" wrapText="1"/>
      <protection locked="0"/>
    </xf>
    <xf numFmtId="49" fontId="15" fillId="2" borderId="3" xfId="0" applyNumberFormat="1" applyFont="1" applyFill="1" applyBorder="1" applyAlignment="1" applyProtection="1">
      <alignment horizontal="center" vertical="center" wrapText="1"/>
      <protection locked="0"/>
    </xf>
    <xf numFmtId="49" fontId="15" fillId="2" borderId="10" xfId="0" applyNumberFormat="1" applyFont="1" applyFill="1" applyBorder="1" applyAlignment="1" applyProtection="1">
      <alignment horizontal="center" vertical="center" wrapText="1"/>
      <protection locked="0"/>
    </xf>
    <xf numFmtId="49" fontId="15" fillId="2" borderId="6" xfId="0" applyNumberFormat="1" applyFont="1" applyFill="1" applyBorder="1" applyAlignment="1" applyProtection="1">
      <alignment horizontal="center" vertical="center" wrapText="1"/>
      <protection locked="0"/>
    </xf>
    <xf numFmtId="14" fontId="13" fillId="3" borderId="2" xfId="1" applyNumberFormat="1" applyFont="1" applyFill="1" applyBorder="1" applyAlignment="1" applyProtection="1">
      <alignment horizontal="center" vertical="center" wrapText="1"/>
    </xf>
    <xf numFmtId="14" fontId="13" fillId="3" borderId="4" xfId="1" applyNumberFormat="1" applyFont="1" applyFill="1" applyBorder="1" applyAlignment="1" applyProtection="1">
      <alignment horizontal="center" vertical="center" wrapText="1"/>
    </xf>
    <xf numFmtId="166" fontId="13" fillId="3" borderId="2" xfId="1" applyFont="1" applyFill="1" applyBorder="1" applyAlignment="1" applyProtection="1">
      <alignment horizontal="center" vertical="center" wrapText="1"/>
    </xf>
    <xf numFmtId="166" fontId="13" fillId="3" borderId="4" xfId="1" applyFont="1" applyFill="1" applyBorder="1" applyAlignment="1" applyProtection="1">
      <alignment horizontal="center" vertical="center" wrapText="1"/>
    </xf>
    <xf numFmtId="166" fontId="13" fillId="0" borderId="2" xfId="1" applyFont="1" applyFill="1" applyBorder="1" applyAlignment="1" applyProtection="1">
      <alignment horizontal="center" vertical="center" wrapText="1"/>
    </xf>
    <xf numFmtId="166" fontId="13" fillId="0" borderId="4" xfId="1" applyFont="1" applyFill="1" applyBorder="1" applyAlignment="1" applyProtection="1">
      <alignment horizontal="center" vertical="center" wrapText="1"/>
    </xf>
    <xf numFmtId="0" fontId="15" fillId="5"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49" fontId="13" fillId="2" borderId="10" xfId="0" applyNumberFormat="1" applyFont="1" applyFill="1" applyBorder="1" applyAlignment="1" applyProtection="1">
      <alignment horizontal="center" vertical="center" wrapText="1"/>
      <protection locked="0"/>
    </xf>
    <xf numFmtId="0" fontId="14" fillId="4" borderId="2" xfId="0" applyFont="1" applyFill="1" applyBorder="1" applyAlignment="1">
      <alignment horizontal="center" vertical="center"/>
    </xf>
    <xf numFmtId="0" fontId="14" fillId="4" borderId="5" xfId="0" applyFont="1" applyFill="1" applyBorder="1" applyAlignment="1">
      <alignment horizontal="center" vertical="center"/>
    </xf>
    <xf numFmtId="0" fontId="14" fillId="4" borderId="4" xfId="0" applyFont="1" applyFill="1" applyBorder="1" applyAlignment="1">
      <alignment horizontal="center" vertical="center"/>
    </xf>
    <xf numFmtId="0" fontId="13" fillId="0" borderId="6" xfId="0" applyFont="1" applyBorder="1" applyAlignment="1">
      <alignment horizontal="center" vertical="center" wrapText="1"/>
    </xf>
    <xf numFmtId="0" fontId="13" fillId="2" borderId="2" xfId="0" applyFont="1" applyFill="1" applyBorder="1" applyAlignment="1">
      <alignment horizontal="left" vertical="center"/>
    </xf>
    <xf numFmtId="0" fontId="13" fillId="2" borderId="4" xfId="0" applyFont="1" applyFill="1" applyBorder="1" applyAlignment="1">
      <alignment horizontal="left" vertical="center"/>
    </xf>
    <xf numFmtId="0" fontId="13" fillId="3" borderId="5" xfId="0" applyFont="1" applyFill="1" applyBorder="1" applyAlignment="1">
      <alignment horizontal="center" vertical="center" wrapText="1"/>
    </xf>
    <xf numFmtId="9" fontId="13" fillId="2" borderId="2" xfId="5" applyFont="1" applyFill="1" applyBorder="1" applyAlignment="1" applyProtection="1">
      <alignment horizontal="center" vertical="center" wrapText="1"/>
    </xf>
    <xf numFmtId="9" fontId="13" fillId="2" borderId="5" xfId="5" applyFont="1" applyFill="1" applyBorder="1" applyAlignment="1" applyProtection="1">
      <alignment horizontal="center" vertical="center" wrapText="1"/>
    </xf>
    <xf numFmtId="9" fontId="13" fillId="2" borderId="4" xfId="5" applyFont="1" applyFill="1" applyBorder="1" applyAlignment="1" applyProtection="1">
      <alignment horizontal="center" vertical="center" wrapText="1"/>
    </xf>
    <xf numFmtId="0" fontId="15" fillId="2" borderId="1" xfId="0" applyFont="1" applyFill="1" applyBorder="1" applyAlignment="1">
      <alignment horizontal="justify" vertical="center"/>
    </xf>
    <xf numFmtId="3" fontId="13" fillId="2" borderId="1" xfId="0" applyNumberFormat="1" applyFont="1" applyFill="1" applyBorder="1" applyAlignment="1">
      <alignment horizontal="center" vertical="center" wrapText="1"/>
    </xf>
    <xf numFmtId="0" fontId="15" fillId="2" borderId="2" xfId="0" applyFont="1" applyFill="1" applyBorder="1" applyAlignment="1">
      <alignment horizontal="justify" vertical="center"/>
    </xf>
    <xf numFmtId="0" fontId="15" fillId="2" borderId="4" xfId="0" applyFont="1" applyFill="1" applyBorder="1" applyAlignment="1">
      <alignment horizontal="justify" vertical="center"/>
    </xf>
    <xf numFmtId="0" fontId="15" fillId="3" borderId="2"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4" fillId="4" borderId="1" xfId="0" applyFont="1" applyFill="1" applyBorder="1" applyAlignment="1">
      <alignment horizontal="center" vertical="center"/>
    </xf>
    <xf numFmtId="0" fontId="15" fillId="3" borderId="2" xfId="0" applyFont="1" applyFill="1" applyBorder="1" applyAlignment="1">
      <alignment horizontal="justify" vertical="justify" wrapText="1"/>
    </xf>
    <xf numFmtId="0" fontId="13" fillId="0" borderId="5" xfId="0" applyFont="1" applyBorder="1" applyAlignment="1">
      <alignment horizontal="justify" vertical="justify" wrapText="1"/>
    </xf>
    <xf numFmtId="0" fontId="13" fillId="0" borderId="4" xfId="0" applyFont="1" applyBorder="1" applyAlignment="1">
      <alignment horizontal="justify" vertical="justify" wrapText="1"/>
    </xf>
    <xf numFmtId="0" fontId="15" fillId="0" borderId="1" xfId="0" applyFont="1" applyBorder="1" applyAlignment="1">
      <alignment horizontal="justify" vertical="center"/>
    </xf>
    <xf numFmtId="14" fontId="13" fillId="0" borderId="1" xfId="0" applyNumberFormat="1" applyFont="1" applyBorder="1" applyAlignment="1" applyProtection="1">
      <alignment horizontal="center" vertical="center"/>
      <protection locked="0"/>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28" fillId="0" borderId="4" xfId="0" applyFont="1" applyBorder="1" applyAlignment="1">
      <alignment horizontal="center" vertical="center"/>
    </xf>
    <xf numFmtId="0" fontId="15" fillId="0" borderId="2" xfId="0" applyFont="1" applyBorder="1" applyAlignment="1">
      <alignment horizontal="left" vertical="center"/>
    </xf>
    <xf numFmtId="0" fontId="15" fillId="0" borderId="4" xfId="0" applyFont="1" applyBorder="1" applyAlignment="1">
      <alignment horizontal="left" vertical="center"/>
    </xf>
    <xf numFmtId="167" fontId="13" fillId="0" borderId="1" xfId="1" applyNumberFormat="1" applyFont="1" applyFill="1" applyBorder="1" applyAlignment="1" applyProtection="1">
      <alignment horizontal="center" vertical="center" wrapText="1"/>
    </xf>
    <xf numFmtId="0" fontId="28" fillId="4" borderId="2" xfId="0" applyFont="1" applyFill="1" applyBorder="1" applyAlignment="1">
      <alignment horizontal="left" vertical="center"/>
    </xf>
    <xf numFmtId="0" fontId="28" fillId="4" borderId="5" xfId="0" applyFont="1" applyFill="1" applyBorder="1" applyAlignment="1">
      <alignment horizontal="left" vertical="center"/>
    </xf>
    <xf numFmtId="0" fontId="28" fillId="4" borderId="4" xfId="0" applyFont="1" applyFill="1" applyBorder="1" applyAlignment="1">
      <alignment horizontal="left" vertical="center"/>
    </xf>
    <xf numFmtId="0" fontId="13" fillId="2" borderId="2" xfId="0" applyFont="1" applyFill="1" applyBorder="1" applyAlignment="1" applyProtection="1">
      <alignment horizontal="justify" vertical="justify" wrapText="1"/>
      <protection locked="0"/>
    </xf>
    <xf numFmtId="0" fontId="13" fillId="2" borderId="4" xfId="0" applyFont="1" applyFill="1" applyBorder="1" applyAlignment="1" applyProtection="1">
      <alignment horizontal="justify" vertical="justify" wrapText="1"/>
      <protection locked="0"/>
    </xf>
    <xf numFmtId="0" fontId="15"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9" fontId="13" fillId="3" borderId="1" xfId="0" applyNumberFormat="1" applyFont="1" applyFill="1" applyBorder="1" applyAlignment="1">
      <alignment horizontal="center" vertical="center" wrapText="1"/>
    </xf>
    <xf numFmtId="3" fontId="15" fillId="3" borderId="1" xfId="0" applyNumberFormat="1" applyFont="1" applyFill="1" applyBorder="1" applyAlignment="1">
      <alignment horizontal="center" vertical="center" wrapText="1"/>
    </xf>
    <xf numFmtId="3" fontId="13" fillId="3" borderId="1" xfId="0" applyNumberFormat="1" applyFont="1" applyFill="1" applyBorder="1" applyAlignment="1">
      <alignment horizontal="center" vertical="center" wrapText="1"/>
    </xf>
    <xf numFmtId="0" fontId="8" fillId="2" borderId="7" xfId="0" applyFont="1" applyFill="1" applyBorder="1" applyAlignment="1">
      <alignment horizontal="justify" vertical="justify" wrapText="1"/>
    </xf>
    <xf numFmtId="0" fontId="8" fillId="2" borderId="8" xfId="0" applyFont="1" applyFill="1" applyBorder="1" applyAlignment="1">
      <alignment horizontal="justify" vertical="justify" wrapText="1"/>
    </xf>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8" fillId="2" borderId="22" xfId="0" applyFont="1" applyFill="1" applyBorder="1" applyAlignment="1">
      <alignment horizontal="justify" vertical="justify" wrapText="1"/>
    </xf>
    <xf numFmtId="0" fontId="8" fillId="2" borderId="23" xfId="0" applyFont="1" applyFill="1" applyBorder="1" applyAlignment="1">
      <alignment horizontal="justify" vertical="justify" wrapText="1"/>
    </xf>
    <xf numFmtId="0" fontId="8" fillId="2" borderId="24" xfId="0" applyFont="1" applyFill="1" applyBorder="1" applyAlignment="1">
      <alignment horizontal="justify" vertical="justify" wrapText="1"/>
    </xf>
    <xf numFmtId="0" fontId="6" fillId="2" borderId="1" xfId="0" applyFont="1" applyFill="1" applyBorder="1" applyAlignment="1">
      <alignment horizontal="justify" vertical="justify" wrapText="1"/>
    </xf>
    <xf numFmtId="0" fontId="8" fillId="2" borderId="1" xfId="0" applyFont="1" applyFill="1" applyBorder="1" applyAlignment="1">
      <alignment horizontal="justify" vertical="justify" wrapText="1"/>
    </xf>
    <xf numFmtId="0" fontId="8" fillId="5" borderId="2" xfId="0" applyFont="1" applyFill="1" applyBorder="1" applyAlignment="1">
      <alignment horizontal="left" vertical="center" wrapText="1"/>
    </xf>
    <xf numFmtId="0" fontId="8" fillId="5" borderId="4" xfId="0" applyFont="1" applyFill="1" applyBorder="1" applyAlignment="1">
      <alignment horizontal="left"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8" fillId="5" borderId="2" xfId="0" applyFont="1" applyFill="1" applyBorder="1" applyAlignment="1" applyProtection="1">
      <alignment horizontal="left" vertical="center" wrapText="1"/>
      <protection locked="0"/>
    </xf>
    <xf numFmtId="0" fontId="8" fillId="5" borderId="4" xfId="0" applyFont="1" applyFill="1" applyBorder="1" applyAlignment="1" applyProtection="1">
      <alignment horizontal="left" vertical="center" wrapText="1"/>
      <protection locked="0"/>
    </xf>
    <xf numFmtId="0" fontId="6" fillId="2" borderId="15" xfId="0" applyFont="1" applyFill="1" applyBorder="1" applyAlignment="1">
      <alignment horizontal="justify" vertical="justify" wrapText="1"/>
    </xf>
    <xf numFmtId="0" fontId="8" fillId="2" borderId="15" xfId="0" applyFont="1" applyFill="1" applyBorder="1" applyAlignment="1">
      <alignment horizontal="justify" vertical="justify" wrapText="1"/>
    </xf>
    <xf numFmtId="0" fontId="6" fillId="2" borderId="2"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4" xfId="0" applyFont="1" applyFill="1" applyBorder="1" applyAlignment="1">
      <alignment horizontal="center" vertical="center"/>
    </xf>
    <xf numFmtId="49" fontId="6" fillId="0" borderId="10" xfId="0" applyNumberFormat="1" applyFont="1" applyBorder="1" applyAlignment="1" applyProtection="1">
      <alignment horizontal="center" vertical="center" wrapText="1"/>
      <protection locked="0"/>
    </xf>
    <xf numFmtId="0" fontId="6" fillId="2" borderId="1" xfId="0" applyFont="1" applyFill="1" applyBorder="1" applyAlignment="1">
      <alignment horizontal="center" vertical="center"/>
    </xf>
    <xf numFmtId="14" fontId="6" fillId="3" borderId="1" xfId="0" applyNumberFormat="1" applyFont="1" applyFill="1" applyBorder="1" applyAlignment="1" applyProtection="1">
      <alignment horizontal="center" vertical="center"/>
      <protection locked="0"/>
    </xf>
    <xf numFmtId="0" fontId="6" fillId="3" borderId="2" xfId="0" applyFont="1" applyFill="1" applyBorder="1" applyAlignment="1">
      <alignment horizontal="left" vertical="center" wrapText="1"/>
    </xf>
    <xf numFmtId="0" fontId="6" fillId="3" borderId="4" xfId="0" applyFont="1" applyFill="1" applyBorder="1" applyAlignment="1">
      <alignment horizontal="left" vertical="center" wrapText="1"/>
    </xf>
    <xf numFmtId="2" fontId="6" fillId="2" borderId="2" xfId="0" applyNumberFormat="1" applyFont="1" applyFill="1" applyBorder="1" applyAlignment="1">
      <alignment horizontal="justify" vertical="center" wrapText="1"/>
    </xf>
    <xf numFmtId="2" fontId="6" fillId="2" borderId="4" xfId="0" applyNumberFormat="1" applyFont="1" applyFill="1" applyBorder="1" applyAlignment="1">
      <alignment horizontal="justify" vertical="center" wrapText="1"/>
    </xf>
    <xf numFmtId="0" fontId="22" fillId="4" borderId="2" xfId="0" applyFont="1" applyFill="1" applyBorder="1" applyAlignment="1" applyProtection="1">
      <alignment horizontal="left" vertical="center" wrapText="1"/>
      <protection locked="0"/>
    </xf>
    <xf numFmtId="0" fontId="22" fillId="4" borderId="5" xfId="0" applyFont="1" applyFill="1" applyBorder="1" applyAlignment="1" applyProtection="1">
      <alignment horizontal="left" vertical="center" wrapText="1"/>
      <protection locked="0"/>
    </xf>
    <xf numFmtId="0" fontId="22" fillId="4" borderId="4" xfId="0" applyFont="1" applyFill="1" applyBorder="1" applyAlignment="1" applyProtection="1">
      <alignment horizontal="left" vertical="center" wrapText="1"/>
      <protection locked="0"/>
    </xf>
    <xf numFmtId="0" fontId="6" fillId="2" borderId="7" xfId="0" applyFont="1" applyFill="1" applyBorder="1" applyAlignment="1">
      <alignment horizontal="justify" vertical="justify" wrapText="1"/>
    </xf>
    <xf numFmtId="0" fontId="8" fillId="2" borderId="9" xfId="0" applyFont="1" applyFill="1" applyBorder="1" applyAlignment="1">
      <alignment horizontal="justify" vertical="justify" wrapText="1"/>
    </xf>
    <xf numFmtId="0" fontId="8" fillId="2" borderId="0" xfId="0" applyFont="1" applyFill="1" applyAlignment="1">
      <alignment horizontal="justify" vertical="justify" wrapText="1"/>
    </xf>
    <xf numFmtId="2" fontId="6" fillId="3" borderId="2" xfId="7" applyNumberFormat="1" applyFont="1" applyFill="1" applyBorder="1" applyAlignment="1" applyProtection="1">
      <alignment horizontal="center" vertical="center" wrapText="1"/>
    </xf>
    <xf numFmtId="2" fontId="6" fillId="3" borderId="4" xfId="7" applyNumberFormat="1" applyFont="1" applyFill="1" applyBorder="1" applyAlignment="1" applyProtection="1">
      <alignment horizontal="center" vertical="center" wrapText="1"/>
    </xf>
    <xf numFmtId="0" fontId="6" fillId="2" borderId="2" xfId="0" applyFont="1" applyFill="1" applyBorder="1" applyAlignment="1">
      <alignment horizontal="left" vertical="justify" wrapText="1"/>
    </xf>
    <xf numFmtId="0" fontId="6" fillId="2" borderId="5" xfId="0" applyFont="1" applyFill="1" applyBorder="1" applyAlignment="1">
      <alignment horizontal="left" vertical="justify" wrapText="1"/>
    </xf>
    <xf numFmtId="0" fontId="6" fillId="2" borderId="4" xfId="0" applyFont="1" applyFill="1" applyBorder="1" applyAlignment="1">
      <alignment horizontal="left" vertical="justify" wrapText="1"/>
    </xf>
    <xf numFmtId="0" fontId="8" fillId="5" borderId="5" xfId="0" applyFont="1" applyFill="1" applyBorder="1" applyAlignment="1">
      <alignment horizontal="center" vertical="center" wrapText="1"/>
    </xf>
    <xf numFmtId="0" fontId="6" fillId="2" borderId="2" xfId="0" applyFont="1" applyFill="1" applyBorder="1" applyAlignment="1">
      <alignment horizontal="left" vertical="top" wrapText="1"/>
    </xf>
    <xf numFmtId="0" fontId="6" fillId="2" borderId="5" xfId="0" applyFont="1" applyFill="1" applyBorder="1" applyAlignment="1">
      <alignment horizontal="left" vertical="top" wrapText="1"/>
    </xf>
    <xf numFmtId="0" fontId="6" fillId="2" borderId="4" xfId="0" applyFont="1" applyFill="1" applyBorder="1" applyAlignment="1">
      <alignment horizontal="left" vertical="top" wrapText="1"/>
    </xf>
    <xf numFmtId="0" fontId="31" fillId="0" borderId="19" xfId="0" applyFont="1" applyBorder="1" applyAlignment="1">
      <alignment horizontal="left" vertical="top" wrapText="1"/>
    </xf>
    <xf numFmtId="0" fontId="31" fillId="0" borderId="20" xfId="0" applyFont="1" applyBorder="1" applyAlignment="1">
      <alignment horizontal="left" vertical="top"/>
    </xf>
    <xf numFmtId="0" fontId="31" fillId="0" borderId="21" xfId="0" applyFont="1" applyBorder="1" applyAlignment="1">
      <alignment horizontal="left" vertical="top"/>
    </xf>
    <xf numFmtId="1" fontId="8" fillId="5" borderId="2" xfId="0" applyNumberFormat="1" applyFont="1" applyFill="1" applyBorder="1" applyAlignment="1">
      <alignment horizontal="center" vertical="center" wrapText="1"/>
    </xf>
    <xf numFmtId="1" fontId="8" fillId="5" borderId="5" xfId="0" applyNumberFormat="1" applyFont="1" applyFill="1" applyBorder="1" applyAlignment="1">
      <alignment horizontal="center" vertical="center" wrapText="1"/>
    </xf>
    <xf numFmtId="1" fontId="8" fillId="5" borderId="4" xfId="0" applyNumberFormat="1" applyFont="1" applyFill="1" applyBorder="1" applyAlignment="1">
      <alignment horizontal="center" vertical="center" wrapText="1"/>
    </xf>
    <xf numFmtId="49" fontId="23" fillId="2" borderId="3" xfId="2" applyNumberFormat="1" applyFont="1" applyFill="1" applyBorder="1" applyAlignment="1" applyProtection="1">
      <alignment horizontal="center" vertical="center" wrapText="1"/>
      <protection locked="0"/>
    </xf>
    <xf numFmtId="49" fontId="23" fillId="2" borderId="6" xfId="2" applyNumberFormat="1" applyFont="1" applyFill="1" applyBorder="1" applyAlignment="1" applyProtection="1">
      <alignment horizontal="center" vertical="center" wrapText="1"/>
      <protection locked="0"/>
    </xf>
    <xf numFmtId="0" fontId="23" fillId="0" borderId="3" xfId="2" applyFont="1" applyBorder="1" applyAlignment="1" applyProtection="1">
      <alignment horizontal="center" vertical="center" wrapText="1"/>
      <protection locked="0"/>
    </xf>
    <xf numFmtId="0" fontId="23" fillId="0" borderId="6" xfId="2" applyFont="1" applyBorder="1" applyAlignment="1" applyProtection="1">
      <alignment horizontal="center" vertical="center" wrapText="1"/>
      <protection locked="0"/>
    </xf>
    <xf numFmtId="0" fontId="23" fillId="0" borderId="3" xfId="2" applyFont="1" applyBorder="1" applyAlignment="1">
      <alignment horizontal="center" vertical="center" wrapText="1"/>
    </xf>
    <xf numFmtId="0" fontId="23" fillId="0" borderId="6" xfId="2" applyFont="1" applyBorder="1" applyAlignment="1">
      <alignment horizontal="center" vertical="center" wrapText="1"/>
    </xf>
    <xf numFmtId="49" fontId="23" fillId="0" borderId="3" xfId="2" applyNumberFormat="1" applyFont="1" applyBorder="1" applyAlignment="1" applyProtection="1">
      <alignment horizontal="center" vertical="center" wrapText="1"/>
      <protection locked="0"/>
    </xf>
    <xf numFmtId="49" fontId="23" fillId="0" borderId="10" xfId="2" applyNumberFormat="1" applyFont="1" applyBorder="1" applyAlignment="1" applyProtection="1">
      <alignment horizontal="center" vertical="center" wrapText="1"/>
      <protection locked="0"/>
    </xf>
    <xf numFmtId="49" fontId="23" fillId="0" borderId="6" xfId="2" applyNumberFormat="1" applyFont="1" applyBorder="1" applyAlignment="1" applyProtection="1">
      <alignment horizontal="center" vertical="center" wrapText="1"/>
      <protection locked="0"/>
    </xf>
    <xf numFmtId="49" fontId="24" fillId="2" borderId="10" xfId="2" applyNumberFormat="1" applyFont="1" applyFill="1" applyBorder="1" applyAlignment="1" applyProtection="1">
      <alignment horizontal="center" vertical="center" wrapText="1"/>
      <protection locked="0"/>
    </xf>
    <xf numFmtId="49" fontId="24" fillId="2" borderId="6" xfId="2" applyNumberFormat="1" applyFont="1" applyFill="1" applyBorder="1" applyAlignment="1" applyProtection="1">
      <alignment horizontal="center" vertical="center" wrapText="1"/>
      <protection locked="0"/>
    </xf>
    <xf numFmtId="49" fontId="23" fillId="2" borderId="10" xfId="2" applyNumberFormat="1" applyFont="1" applyFill="1" applyBorder="1" applyAlignment="1" applyProtection="1">
      <alignment horizontal="center" vertical="center" wrapText="1"/>
      <protection locked="0"/>
    </xf>
    <xf numFmtId="49" fontId="25" fillId="2" borderId="10" xfId="2" applyNumberFormat="1" applyFont="1" applyFill="1" applyBorder="1" applyAlignment="1" applyProtection="1">
      <alignment horizontal="center" vertical="center" wrapText="1"/>
      <protection locked="0"/>
    </xf>
    <xf numFmtId="49" fontId="25" fillId="2" borderId="6" xfId="2" applyNumberFormat="1" applyFont="1" applyFill="1" applyBorder="1" applyAlignment="1" applyProtection="1">
      <alignment horizontal="center" vertical="center" wrapText="1"/>
      <protection locked="0"/>
    </xf>
    <xf numFmtId="0" fontId="25" fillId="0" borderId="6" xfId="2" applyFont="1" applyBorder="1" applyAlignment="1">
      <alignment horizontal="center" vertical="center" wrapText="1"/>
    </xf>
    <xf numFmtId="9" fontId="6" fillId="2" borderId="1" xfId="5" applyFont="1" applyFill="1" applyBorder="1" applyAlignment="1" applyProtection="1">
      <alignment horizontal="center" vertical="center" wrapText="1"/>
    </xf>
    <xf numFmtId="0" fontId="22" fillId="4" borderId="2" xfId="2" applyFont="1" applyFill="1" applyBorder="1" applyAlignment="1">
      <alignment horizontal="center" vertical="center"/>
    </xf>
    <xf numFmtId="0" fontId="22" fillId="4" borderId="5" xfId="2" applyFont="1" applyFill="1" applyBorder="1" applyAlignment="1">
      <alignment horizontal="center" vertical="center"/>
    </xf>
    <xf numFmtId="0" fontId="22" fillId="4" borderId="4" xfId="2" applyFont="1" applyFill="1" applyBorder="1" applyAlignment="1">
      <alignment horizontal="center" vertical="center"/>
    </xf>
    <xf numFmtId="0" fontId="8" fillId="2" borderId="2" xfId="2" applyFont="1" applyFill="1" applyBorder="1" applyAlignment="1">
      <alignment horizontal="left" vertical="center"/>
    </xf>
    <xf numFmtId="0" fontId="8" fillId="2" borderId="4" xfId="2" applyFont="1" applyFill="1" applyBorder="1" applyAlignment="1">
      <alignment horizontal="left" vertical="center"/>
    </xf>
    <xf numFmtId="14" fontId="6" fillId="2" borderId="1" xfId="2" applyNumberFormat="1" applyFont="1" applyFill="1" applyBorder="1" applyAlignment="1" applyProtection="1">
      <alignment horizontal="center" vertical="center"/>
      <protection locked="0"/>
    </xf>
    <xf numFmtId="12" fontId="6" fillId="3" borderId="2" xfId="2" applyNumberFormat="1" applyFont="1" applyFill="1" applyBorder="1" applyAlignment="1">
      <alignment horizontal="center" vertical="center" wrapText="1"/>
    </xf>
    <xf numFmtId="12" fontId="6" fillId="3" borderId="4" xfId="2" applyNumberFormat="1" applyFont="1" applyFill="1" applyBorder="1" applyAlignment="1">
      <alignment horizontal="center" vertical="center" wrapText="1"/>
    </xf>
    <xf numFmtId="0" fontId="6" fillId="2" borderId="1" xfId="2" applyFont="1" applyFill="1" applyBorder="1" applyAlignment="1">
      <alignment horizontal="justify" vertical="justify" wrapText="1"/>
    </xf>
    <xf numFmtId="1" fontId="6" fillId="3" borderId="2" xfId="2" applyNumberFormat="1" applyFont="1" applyFill="1" applyBorder="1" applyAlignment="1">
      <alignment horizontal="center" vertical="center" wrapText="1"/>
    </xf>
    <xf numFmtId="1" fontId="6" fillId="3" borderId="4" xfId="2" applyNumberFormat="1" applyFont="1" applyFill="1" applyBorder="1" applyAlignment="1">
      <alignment horizontal="center" vertical="center" wrapText="1"/>
    </xf>
    <xf numFmtId="9" fontId="6" fillId="0" borderId="1" xfId="2" applyNumberFormat="1" applyFont="1" applyBorder="1" applyAlignment="1">
      <alignment horizontal="center" vertical="center" wrapText="1"/>
    </xf>
    <xf numFmtId="0" fontId="6" fillId="0" borderId="1" xfId="2" applyFont="1" applyBorder="1" applyAlignment="1">
      <alignment horizontal="center" vertical="center" wrapText="1"/>
    </xf>
    <xf numFmtId="3" fontId="8" fillId="0" borderId="1" xfId="2" applyNumberFormat="1" applyFont="1" applyBorder="1" applyAlignment="1">
      <alignment horizontal="center" vertical="center" wrapText="1"/>
    </xf>
    <xf numFmtId="3" fontId="6" fillId="3" borderId="2" xfId="2" applyNumberFormat="1" applyFont="1" applyFill="1" applyBorder="1" applyAlignment="1">
      <alignment horizontal="center" vertical="center" wrapText="1"/>
    </xf>
    <xf numFmtId="9" fontId="6" fillId="3" borderId="1" xfId="5" applyFont="1" applyFill="1" applyBorder="1" applyAlignment="1" applyProtection="1">
      <alignment horizontal="center" vertical="center" wrapText="1"/>
    </xf>
    <xf numFmtId="0" fontId="8" fillId="2" borderId="1" xfId="0" applyFont="1" applyFill="1" applyBorder="1" applyAlignment="1">
      <alignment horizontal="center" wrapText="1"/>
    </xf>
    <xf numFmtId="0" fontId="6" fillId="0" borderId="1" xfId="0" applyFont="1" applyBorder="1" applyAlignment="1">
      <alignment horizontal="center" wrapText="1"/>
    </xf>
    <xf numFmtId="0" fontId="26" fillId="3" borderId="1" xfId="0" applyFont="1" applyFill="1" applyBorder="1" applyAlignment="1">
      <alignment horizontal="center" vertical="center"/>
    </xf>
    <xf numFmtId="0" fontId="24" fillId="3" borderId="1" xfId="0" applyFont="1" applyFill="1" applyBorder="1" applyAlignment="1">
      <alignment horizontal="center" vertical="center"/>
    </xf>
    <xf numFmtId="49" fontId="6" fillId="3" borderId="2" xfId="0" applyNumberFormat="1" applyFont="1" applyFill="1" applyBorder="1" applyAlignment="1">
      <alignment horizontal="center" vertical="center" wrapText="1"/>
    </xf>
    <xf numFmtId="49" fontId="6" fillId="3" borderId="4" xfId="0" applyNumberFormat="1" applyFont="1" applyFill="1" applyBorder="1" applyAlignment="1">
      <alignment horizontal="center" vertical="center" wrapText="1"/>
    </xf>
    <xf numFmtId="49" fontId="8" fillId="2" borderId="7" xfId="0" applyNumberFormat="1" applyFont="1" applyFill="1" applyBorder="1" applyAlignment="1" applyProtection="1">
      <alignment horizontal="center" vertical="center" wrapText="1"/>
      <protection locked="0"/>
    </xf>
    <xf numFmtId="49" fontId="8" fillId="2" borderId="11" xfId="0" applyNumberFormat="1" applyFont="1" applyFill="1" applyBorder="1" applyAlignment="1" applyProtection="1">
      <alignment horizontal="center" vertical="center" wrapText="1"/>
      <protection locked="0"/>
    </xf>
    <xf numFmtId="0" fontId="22" fillId="4" borderId="12" xfId="0" applyFont="1" applyFill="1" applyBorder="1" applyAlignment="1">
      <alignment horizontal="center" vertical="center" wrapText="1"/>
    </xf>
    <xf numFmtId="166" fontId="6" fillId="9" borderId="2" xfId="1" applyFont="1" applyFill="1" applyBorder="1" applyAlignment="1" applyProtection="1">
      <alignment horizontal="center" vertical="center" wrapText="1"/>
    </xf>
    <xf numFmtId="166" fontId="6" fillId="9" borderId="4" xfId="1" applyFont="1" applyFill="1" applyBorder="1" applyAlignment="1" applyProtection="1">
      <alignment horizontal="center" vertical="center" wrapText="1"/>
    </xf>
    <xf numFmtId="0" fontId="6" fillId="0" borderId="1" xfId="0" applyFont="1" applyBorder="1" applyAlignment="1">
      <alignment horizontal="center" vertical="center" wrapText="1"/>
    </xf>
    <xf numFmtId="166" fontId="6" fillId="3" borderId="2" xfId="1" applyFont="1" applyFill="1" applyBorder="1" applyAlignment="1" applyProtection="1">
      <alignment horizontal="left" vertical="top" wrapText="1"/>
    </xf>
    <xf numFmtId="166" fontId="6" fillId="3" borderId="4" xfId="1" applyFont="1" applyFill="1" applyBorder="1" applyAlignment="1" applyProtection="1">
      <alignment horizontal="left" vertical="top" wrapText="1"/>
    </xf>
    <xf numFmtId="166" fontId="6" fillId="3" borderId="2" xfId="1" applyFont="1" applyFill="1" applyBorder="1" applyAlignment="1" applyProtection="1">
      <alignment horizontal="left" vertical="center" wrapText="1"/>
    </xf>
    <xf numFmtId="166" fontId="6" fillId="3" borderId="4" xfId="1" applyFont="1" applyFill="1" applyBorder="1" applyAlignment="1" applyProtection="1">
      <alignment horizontal="left" vertical="center" wrapText="1"/>
    </xf>
    <xf numFmtId="0" fontId="8" fillId="3" borderId="1" xfId="0" applyFont="1" applyFill="1" applyBorder="1" applyAlignment="1">
      <alignment horizontal="justify" vertical="justify" wrapText="1"/>
    </xf>
    <xf numFmtId="0" fontId="31" fillId="0" borderId="1" xfId="0" applyFont="1" applyBorder="1" applyAlignment="1">
      <alignment horizontal="left" vertical="justify" wrapText="1"/>
    </xf>
  </cellXfs>
  <cellStyles count="8">
    <cellStyle name="Millares" xfId="7" builtinId="3"/>
    <cellStyle name="Moneda" xfId="1" builtinId="4"/>
    <cellStyle name="Normal" xfId="0" builtinId="0"/>
    <cellStyle name="Normal 2" xfId="2" xr:uid="{00000000-0005-0000-0000-000002000000}"/>
    <cellStyle name="Normal 3 4" xfId="3" xr:uid="{00000000-0005-0000-0000-000003000000}"/>
    <cellStyle name="Porcentaje" xfId="4" builtinId="5"/>
    <cellStyle name="Porcentaje 2" xfId="5" xr:uid="{00000000-0005-0000-0000-000005000000}"/>
    <cellStyle name="Porcentual 2" xfId="6" xr:uid="{00000000-0005-0000-0000-000006000000}"/>
  </cellStyles>
  <dxfs count="42570">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strike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strike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00B050"/>
        </patternFill>
      </fill>
    </dxf>
    <dxf>
      <font>
        <b/>
        <i val="0"/>
        <color theme="0"/>
      </font>
      <fill>
        <patternFill>
          <bgColor rgb="FF00B05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condense val="0"/>
        <extend val="0"/>
        <color indexed="50"/>
      </font>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ndense val="0"/>
        <extend val="0"/>
        <color auto="1"/>
      </font>
      <fill>
        <patternFill>
          <bgColor theme="9" tint="-0.24994659260841701"/>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strike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theme="0"/>
      </font>
      <fill>
        <patternFill>
          <bgColor rgb="FFFF0000"/>
        </patternFill>
      </fill>
    </dxf>
    <dxf>
      <font>
        <b/>
        <i val="0"/>
        <condense val="0"/>
        <extend val="0"/>
        <color auto="1"/>
      </font>
      <fill>
        <patternFill>
          <bgColor theme="9" tint="-0.24994659260841701"/>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b/>
        <i val="0"/>
        <condense val="0"/>
        <extend val="0"/>
        <color indexed="9"/>
      </font>
      <fill>
        <patternFill>
          <bgColor indexed="48"/>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00B05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ndense val="0"/>
        <extend val="0"/>
        <color auto="1"/>
      </font>
      <fill>
        <patternFill>
          <bgColor theme="9" tint="-0.24994659260841701"/>
        </patternFill>
      </fill>
    </dxf>
    <dxf>
      <font>
        <condense val="0"/>
        <extend val="0"/>
        <color indexed="50"/>
      </font>
    </dxf>
    <dxf>
      <font>
        <b/>
        <i val="0"/>
        <condense val="0"/>
        <extend val="0"/>
        <color indexed="9"/>
      </font>
      <fill>
        <patternFill>
          <bgColor indexed="10"/>
        </patternFill>
      </fill>
    </dxf>
    <dxf>
      <font>
        <b/>
        <i val="0"/>
        <condense val="0"/>
        <extend val="0"/>
        <color indexed="9"/>
      </font>
      <fill>
        <patternFill>
          <bgColor indexed="48"/>
        </patternFill>
      </fill>
    </dxf>
    <dxf>
      <font>
        <b/>
        <i val="0"/>
        <condense val="0"/>
        <extend val="0"/>
        <color indexed="9"/>
      </font>
      <fill>
        <patternFill>
          <bgColor indexed="48"/>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FF0000"/>
        </patternFill>
      </fill>
    </dxf>
    <dxf>
      <font>
        <b/>
        <i val="0"/>
        <color theme="0"/>
      </font>
      <fill>
        <patternFill>
          <bgColor rgb="FFFF0000"/>
        </patternFill>
      </fill>
    </dxf>
    <dxf>
      <font>
        <b/>
        <i val="0"/>
        <condense val="0"/>
        <extend val="0"/>
        <color indexed="9"/>
      </font>
      <fill>
        <patternFill>
          <bgColor indexed="48"/>
        </patternFill>
      </fill>
    </dxf>
    <dxf>
      <font>
        <b/>
        <i val="0"/>
        <color auto="1"/>
        <name val="Cambria"/>
        <family val="1"/>
        <scheme val="none"/>
      </font>
      <fill>
        <patternFill>
          <bgColor rgb="FFFFFF00"/>
        </patternFill>
      </fill>
    </dxf>
    <dxf>
      <font>
        <b/>
        <i val="0"/>
        <color auto="1"/>
        <name val="Cambria"/>
        <family val="1"/>
        <scheme val="none"/>
      </font>
      <fill>
        <patternFill>
          <bgColor rgb="FF00B050"/>
        </patternFill>
      </fill>
    </dxf>
    <dxf>
      <font>
        <b/>
        <i val="0"/>
        <color theme="0"/>
      </font>
      <fill>
        <patternFill>
          <bgColor rgb="FF00B050"/>
        </patternFill>
      </fill>
    </dxf>
    <dxf>
      <font>
        <b/>
        <i val="0"/>
        <color theme="0"/>
      </font>
      <fill>
        <patternFill>
          <bgColor rgb="FF00B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externalLink" Target="externalLinks/externalLink1.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theme" Target="theme/theme1.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133350</xdr:colOff>
      <xdr:row>0</xdr:row>
      <xdr:rowOff>0</xdr:rowOff>
    </xdr:from>
    <xdr:to>
      <xdr:col>1</xdr:col>
      <xdr:colOff>1114425</xdr:colOff>
      <xdr:row>1</xdr:row>
      <xdr:rowOff>152400</xdr:rowOff>
    </xdr:to>
    <xdr:pic>
      <xdr:nvPicPr>
        <xdr:cNvPr id="66565" name="3 Imagen">
          <a:extLst>
            <a:ext uri="{FF2B5EF4-FFF2-40B4-BE49-F238E27FC236}">
              <a16:creationId xmlns:a16="http://schemas.microsoft.com/office/drawing/2014/main" id="{E59871E3-7017-2FA2-33FC-61C6543557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23526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8.%20CRISTIAN%20LEANDRO%2085-91%20(FDLBOSACM)_EVAL_JUR_%20(1).xlsx?962E894C" TargetMode="External"/><Relationship Id="rId1" Type="http://schemas.openxmlformats.org/officeDocument/2006/relationships/externalLinkPath" Target="file:///\\962E894C\8.%20CRISTIAN%20LEANDRO%2085-91%20(FDLBOSACM)_EVAL_JUR_%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RESUMEN EVALUACION JURIDICA"/>
      <sheetName val="85.CONSORCIO MALLA VIAL BOSA 22"/>
      <sheetName val="86.TERRA INGENIEROS CIVILES SAS"/>
      <sheetName val="87.CONSORCIO INTERVENTORIA BOSA"/>
      <sheetName val="88. CONSORCIO VIAS URBANAS PCC"/>
      <sheetName val="89.CONSORCIO CONEXION VIAL BOSA"/>
      <sheetName val="90.CONSORCIO INT. GQQI"/>
      <sheetName val="91.DAM SOLUCIONES E INGENIERIA "/>
    </sheetNames>
    <sheetDataSet>
      <sheetData sheetId="0" refreshError="1"/>
      <sheetData sheetId="1" refreshError="1"/>
      <sheetData sheetId="2">
        <row r="11">
          <cell r="D11" t="str">
            <v>CONSORCIO MALLA VIAL BOSA 22</v>
          </cell>
        </row>
      </sheetData>
      <sheetData sheetId="3">
        <row r="11">
          <cell r="D11" t="str">
            <v>TERRA INGENIEROS CIVILES S.A.S</v>
          </cell>
        </row>
      </sheetData>
      <sheetData sheetId="4">
        <row r="11">
          <cell r="D11" t="str">
            <v>CONSORCIO INTERVENTORIA BOSA</v>
          </cell>
        </row>
      </sheetData>
      <sheetData sheetId="5">
        <row r="11">
          <cell r="D11" t="str">
            <v xml:space="preserve"> CONSORCIO VIAS URBANAS PCC</v>
          </cell>
        </row>
      </sheetData>
      <sheetData sheetId="6" refreshError="1"/>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3:D270"/>
  <sheetViews>
    <sheetView showGridLines="0" workbookViewId="0">
      <selection sqref="A1:IV65536"/>
    </sheetView>
  </sheetViews>
  <sheetFormatPr defaultColWidth="11" defaultRowHeight="18"/>
  <cols>
    <col min="1" max="1" width="11" style="2"/>
    <col min="2" max="2" width="22.625" style="4" bestFit="1" customWidth="1"/>
    <col min="3" max="3" width="11" style="4"/>
    <col min="4" max="4" width="34.75" style="4" bestFit="1" customWidth="1"/>
    <col min="5" max="16384" width="11" style="2"/>
  </cols>
  <sheetData>
    <row r="3" spans="2:4">
      <c r="B3" s="1" t="s">
        <v>0</v>
      </c>
      <c r="C3" s="1" t="s">
        <v>1</v>
      </c>
      <c r="D3" s="1" t="s">
        <v>2</v>
      </c>
    </row>
    <row r="4" spans="2:4">
      <c r="B4" s="3"/>
      <c r="C4" s="3"/>
      <c r="D4" s="3"/>
    </row>
    <row r="5" spans="2:4">
      <c r="B5" s="3" t="s">
        <v>3</v>
      </c>
      <c r="C5" s="3">
        <v>1</v>
      </c>
      <c r="D5" s="3" t="s">
        <v>4</v>
      </c>
    </row>
    <row r="6" spans="2:4">
      <c r="B6" s="3" t="s">
        <v>5</v>
      </c>
      <c r="C6" s="3">
        <f t="shared" ref="C6:C68" si="0">C5+1</f>
        <v>2</v>
      </c>
      <c r="D6" s="3" t="s">
        <v>6</v>
      </c>
    </row>
    <row r="7" spans="2:4">
      <c r="B7" s="3" t="s">
        <v>7</v>
      </c>
      <c r="C7" s="3">
        <f t="shared" si="0"/>
        <v>3</v>
      </c>
      <c r="D7" s="3" t="s">
        <v>8</v>
      </c>
    </row>
    <row r="8" spans="2:4">
      <c r="C8" s="3">
        <f t="shared" si="0"/>
        <v>4</v>
      </c>
    </row>
    <row r="9" spans="2:4">
      <c r="C9" s="3">
        <f t="shared" si="0"/>
        <v>5</v>
      </c>
    </row>
    <row r="10" spans="2:4">
      <c r="C10" s="3">
        <f t="shared" si="0"/>
        <v>6</v>
      </c>
    </row>
    <row r="11" spans="2:4">
      <c r="C11" s="3">
        <f t="shared" si="0"/>
        <v>7</v>
      </c>
    </row>
    <row r="12" spans="2:4">
      <c r="C12" s="3">
        <f t="shared" si="0"/>
        <v>8</v>
      </c>
    </row>
    <row r="13" spans="2:4">
      <c r="C13" s="3">
        <f t="shared" si="0"/>
        <v>9</v>
      </c>
    </row>
    <row r="14" spans="2:4">
      <c r="C14" s="3">
        <f t="shared" si="0"/>
        <v>10</v>
      </c>
    </row>
    <row r="15" spans="2:4">
      <c r="C15" s="3">
        <f t="shared" si="0"/>
        <v>11</v>
      </c>
    </row>
    <row r="16" spans="2:4">
      <c r="C16" s="3">
        <f t="shared" si="0"/>
        <v>12</v>
      </c>
    </row>
    <row r="17" spans="3:3">
      <c r="C17" s="3">
        <f t="shared" si="0"/>
        <v>13</v>
      </c>
    </row>
    <row r="18" spans="3:3">
      <c r="C18" s="3">
        <f t="shared" si="0"/>
        <v>14</v>
      </c>
    </row>
    <row r="19" spans="3:3">
      <c r="C19" s="3">
        <f t="shared" si="0"/>
        <v>15</v>
      </c>
    </row>
    <row r="20" spans="3:3">
      <c r="C20" s="3">
        <f t="shared" si="0"/>
        <v>16</v>
      </c>
    </row>
    <row r="21" spans="3:3">
      <c r="C21" s="3">
        <f t="shared" si="0"/>
        <v>17</v>
      </c>
    </row>
    <row r="22" spans="3:3">
      <c r="C22" s="3">
        <f t="shared" si="0"/>
        <v>18</v>
      </c>
    </row>
    <row r="23" spans="3:3">
      <c r="C23" s="3">
        <f t="shared" si="0"/>
        <v>19</v>
      </c>
    </row>
    <row r="24" spans="3:3">
      <c r="C24" s="3">
        <f t="shared" si="0"/>
        <v>20</v>
      </c>
    </row>
    <row r="25" spans="3:3">
      <c r="C25" s="3">
        <f t="shared" si="0"/>
        <v>21</v>
      </c>
    </row>
    <row r="26" spans="3:3">
      <c r="C26" s="3">
        <f t="shared" si="0"/>
        <v>22</v>
      </c>
    </row>
    <row r="27" spans="3:3">
      <c r="C27" s="3">
        <f t="shared" si="0"/>
        <v>23</v>
      </c>
    </row>
    <row r="28" spans="3:3">
      <c r="C28" s="3">
        <f t="shared" si="0"/>
        <v>24</v>
      </c>
    </row>
    <row r="29" spans="3:3">
      <c r="C29" s="3">
        <f t="shared" si="0"/>
        <v>25</v>
      </c>
    </row>
    <row r="30" spans="3:3">
      <c r="C30" s="3">
        <f t="shared" si="0"/>
        <v>26</v>
      </c>
    </row>
    <row r="31" spans="3:3">
      <c r="C31" s="3">
        <f t="shared" si="0"/>
        <v>27</v>
      </c>
    </row>
    <row r="32" spans="3:3">
      <c r="C32" s="3">
        <f t="shared" si="0"/>
        <v>28</v>
      </c>
    </row>
    <row r="33" spans="3:3">
      <c r="C33" s="3">
        <f t="shared" si="0"/>
        <v>29</v>
      </c>
    </row>
    <row r="34" spans="3:3">
      <c r="C34" s="3">
        <f t="shared" si="0"/>
        <v>30</v>
      </c>
    </row>
    <row r="35" spans="3:3">
      <c r="C35" s="3">
        <f t="shared" si="0"/>
        <v>31</v>
      </c>
    </row>
    <row r="36" spans="3:3">
      <c r="C36" s="3">
        <f t="shared" si="0"/>
        <v>32</v>
      </c>
    </row>
    <row r="37" spans="3:3">
      <c r="C37" s="3">
        <f t="shared" si="0"/>
        <v>33</v>
      </c>
    </row>
    <row r="38" spans="3:3">
      <c r="C38" s="3">
        <f t="shared" si="0"/>
        <v>34</v>
      </c>
    </row>
    <row r="39" spans="3:3">
      <c r="C39" s="3">
        <f t="shared" si="0"/>
        <v>35</v>
      </c>
    </row>
    <row r="40" spans="3:3">
      <c r="C40" s="3">
        <f t="shared" si="0"/>
        <v>36</v>
      </c>
    </row>
    <row r="41" spans="3:3">
      <c r="C41" s="3">
        <f t="shared" si="0"/>
        <v>37</v>
      </c>
    </row>
    <row r="42" spans="3:3">
      <c r="C42" s="3">
        <f t="shared" si="0"/>
        <v>38</v>
      </c>
    </row>
    <row r="43" spans="3:3">
      <c r="C43" s="3">
        <f t="shared" si="0"/>
        <v>39</v>
      </c>
    </row>
    <row r="44" spans="3:3">
      <c r="C44" s="3">
        <f t="shared" si="0"/>
        <v>40</v>
      </c>
    </row>
    <row r="45" spans="3:3">
      <c r="C45" s="3">
        <f t="shared" si="0"/>
        <v>41</v>
      </c>
    </row>
    <row r="46" spans="3:3">
      <c r="C46" s="3">
        <f t="shared" si="0"/>
        <v>42</v>
      </c>
    </row>
    <row r="47" spans="3:3">
      <c r="C47" s="3">
        <f t="shared" si="0"/>
        <v>43</v>
      </c>
    </row>
    <row r="48" spans="3:3">
      <c r="C48" s="3">
        <f t="shared" si="0"/>
        <v>44</v>
      </c>
    </row>
    <row r="49" spans="3:3">
      <c r="C49" s="3">
        <f t="shared" si="0"/>
        <v>45</v>
      </c>
    </row>
    <row r="50" spans="3:3">
      <c r="C50" s="3">
        <f t="shared" si="0"/>
        <v>46</v>
      </c>
    </row>
    <row r="51" spans="3:3">
      <c r="C51" s="3">
        <f t="shared" si="0"/>
        <v>47</v>
      </c>
    </row>
    <row r="52" spans="3:3">
      <c r="C52" s="3">
        <f t="shared" si="0"/>
        <v>48</v>
      </c>
    </row>
    <row r="53" spans="3:3">
      <c r="C53" s="3">
        <f t="shared" si="0"/>
        <v>49</v>
      </c>
    </row>
    <row r="54" spans="3:3">
      <c r="C54" s="3">
        <f t="shared" si="0"/>
        <v>50</v>
      </c>
    </row>
    <row r="55" spans="3:3">
      <c r="C55" s="3">
        <f t="shared" si="0"/>
        <v>51</v>
      </c>
    </row>
    <row r="56" spans="3:3">
      <c r="C56" s="3">
        <f t="shared" si="0"/>
        <v>52</v>
      </c>
    </row>
    <row r="57" spans="3:3">
      <c r="C57" s="3">
        <f t="shared" si="0"/>
        <v>53</v>
      </c>
    </row>
    <row r="58" spans="3:3">
      <c r="C58" s="3">
        <f t="shared" si="0"/>
        <v>54</v>
      </c>
    </row>
    <row r="59" spans="3:3">
      <c r="C59" s="3">
        <f t="shared" si="0"/>
        <v>55</v>
      </c>
    </row>
    <row r="60" spans="3:3">
      <c r="C60" s="3">
        <f t="shared" si="0"/>
        <v>56</v>
      </c>
    </row>
    <row r="61" spans="3:3">
      <c r="C61" s="3">
        <f t="shared" si="0"/>
        <v>57</v>
      </c>
    </row>
    <row r="62" spans="3:3">
      <c r="C62" s="3">
        <f t="shared" si="0"/>
        <v>58</v>
      </c>
    </row>
    <row r="63" spans="3:3">
      <c r="C63" s="3">
        <f t="shared" si="0"/>
        <v>59</v>
      </c>
    </row>
    <row r="64" spans="3:3">
      <c r="C64" s="3">
        <f t="shared" si="0"/>
        <v>60</v>
      </c>
    </row>
    <row r="65" spans="3:3">
      <c r="C65" s="3">
        <f t="shared" si="0"/>
        <v>61</v>
      </c>
    </row>
    <row r="66" spans="3:3">
      <c r="C66" s="3">
        <f t="shared" si="0"/>
        <v>62</v>
      </c>
    </row>
    <row r="67" spans="3:3">
      <c r="C67" s="3">
        <f t="shared" si="0"/>
        <v>63</v>
      </c>
    </row>
    <row r="68" spans="3:3">
      <c r="C68" s="3">
        <f t="shared" si="0"/>
        <v>64</v>
      </c>
    </row>
    <row r="69" spans="3:3">
      <c r="C69" s="3">
        <f t="shared" ref="C69:C132" si="1">C68+1</f>
        <v>65</v>
      </c>
    </row>
    <row r="70" spans="3:3">
      <c r="C70" s="3">
        <f t="shared" si="1"/>
        <v>66</v>
      </c>
    </row>
    <row r="71" spans="3:3">
      <c r="C71" s="3">
        <f t="shared" si="1"/>
        <v>67</v>
      </c>
    </row>
    <row r="72" spans="3:3">
      <c r="C72" s="3">
        <f t="shared" si="1"/>
        <v>68</v>
      </c>
    </row>
    <row r="73" spans="3:3">
      <c r="C73" s="3">
        <f t="shared" si="1"/>
        <v>69</v>
      </c>
    </row>
    <row r="74" spans="3:3">
      <c r="C74" s="3">
        <f t="shared" si="1"/>
        <v>70</v>
      </c>
    </row>
    <row r="75" spans="3:3">
      <c r="C75" s="3">
        <f t="shared" si="1"/>
        <v>71</v>
      </c>
    </row>
    <row r="76" spans="3:3">
      <c r="C76" s="3">
        <f t="shared" si="1"/>
        <v>72</v>
      </c>
    </row>
    <row r="77" spans="3:3">
      <c r="C77" s="3">
        <f t="shared" si="1"/>
        <v>73</v>
      </c>
    </row>
    <row r="78" spans="3:3">
      <c r="C78" s="3">
        <f t="shared" si="1"/>
        <v>74</v>
      </c>
    </row>
    <row r="79" spans="3:3">
      <c r="C79" s="3">
        <f t="shared" si="1"/>
        <v>75</v>
      </c>
    </row>
    <row r="80" spans="3:3">
      <c r="C80" s="3">
        <f t="shared" si="1"/>
        <v>76</v>
      </c>
    </row>
    <row r="81" spans="3:3">
      <c r="C81" s="3">
        <f t="shared" si="1"/>
        <v>77</v>
      </c>
    </row>
    <row r="82" spans="3:3">
      <c r="C82" s="3">
        <f t="shared" si="1"/>
        <v>78</v>
      </c>
    </row>
    <row r="83" spans="3:3">
      <c r="C83" s="3">
        <f t="shared" si="1"/>
        <v>79</v>
      </c>
    </row>
    <row r="84" spans="3:3">
      <c r="C84" s="3">
        <f t="shared" si="1"/>
        <v>80</v>
      </c>
    </row>
    <row r="85" spans="3:3">
      <c r="C85" s="3">
        <f t="shared" si="1"/>
        <v>81</v>
      </c>
    </row>
    <row r="86" spans="3:3">
      <c r="C86" s="3">
        <f t="shared" si="1"/>
        <v>82</v>
      </c>
    </row>
    <row r="87" spans="3:3">
      <c r="C87" s="3">
        <f t="shared" si="1"/>
        <v>83</v>
      </c>
    </row>
    <row r="88" spans="3:3">
      <c r="C88" s="3">
        <f t="shared" si="1"/>
        <v>84</v>
      </c>
    </row>
    <row r="89" spans="3:3">
      <c r="C89" s="3">
        <f t="shared" si="1"/>
        <v>85</v>
      </c>
    </row>
    <row r="90" spans="3:3">
      <c r="C90" s="3">
        <f t="shared" si="1"/>
        <v>86</v>
      </c>
    </row>
    <row r="91" spans="3:3">
      <c r="C91" s="3">
        <f t="shared" si="1"/>
        <v>87</v>
      </c>
    </row>
    <row r="92" spans="3:3">
      <c r="C92" s="3">
        <f t="shared" si="1"/>
        <v>88</v>
      </c>
    </row>
    <row r="93" spans="3:3">
      <c r="C93" s="3">
        <f t="shared" si="1"/>
        <v>89</v>
      </c>
    </row>
    <row r="94" spans="3:3">
      <c r="C94" s="3">
        <f t="shared" si="1"/>
        <v>90</v>
      </c>
    </row>
    <row r="95" spans="3:3">
      <c r="C95" s="3">
        <f t="shared" si="1"/>
        <v>91</v>
      </c>
    </row>
    <row r="96" spans="3:3">
      <c r="C96" s="3">
        <f t="shared" si="1"/>
        <v>92</v>
      </c>
    </row>
    <row r="97" spans="3:3">
      <c r="C97" s="3">
        <f t="shared" si="1"/>
        <v>93</v>
      </c>
    </row>
    <row r="98" spans="3:3">
      <c r="C98" s="3">
        <f t="shared" si="1"/>
        <v>94</v>
      </c>
    </row>
    <row r="99" spans="3:3">
      <c r="C99" s="3">
        <f t="shared" si="1"/>
        <v>95</v>
      </c>
    </row>
    <row r="100" spans="3:3">
      <c r="C100" s="3">
        <f t="shared" si="1"/>
        <v>96</v>
      </c>
    </row>
    <row r="101" spans="3:3">
      <c r="C101" s="3">
        <f t="shared" si="1"/>
        <v>97</v>
      </c>
    </row>
    <row r="102" spans="3:3">
      <c r="C102" s="3">
        <f t="shared" si="1"/>
        <v>98</v>
      </c>
    </row>
    <row r="103" spans="3:3">
      <c r="C103" s="3">
        <f t="shared" si="1"/>
        <v>99</v>
      </c>
    </row>
    <row r="104" spans="3:3">
      <c r="C104" s="3">
        <f t="shared" si="1"/>
        <v>100</v>
      </c>
    </row>
    <row r="105" spans="3:3">
      <c r="C105" s="3">
        <f t="shared" si="1"/>
        <v>101</v>
      </c>
    </row>
    <row r="106" spans="3:3">
      <c r="C106" s="3">
        <f t="shared" si="1"/>
        <v>102</v>
      </c>
    </row>
    <row r="107" spans="3:3">
      <c r="C107" s="3">
        <f t="shared" si="1"/>
        <v>103</v>
      </c>
    </row>
    <row r="108" spans="3:3">
      <c r="C108" s="3">
        <f t="shared" si="1"/>
        <v>104</v>
      </c>
    </row>
    <row r="109" spans="3:3">
      <c r="C109" s="3">
        <f t="shared" si="1"/>
        <v>105</v>
      </c>
    </row>
    <row r="110" spans="3:3">
      <c r="C110" s="3">
        <f t="shared" si="1"/>
        <v>106</v>
      </c>
    </row>
    <row r="111" spans="3:3">
      <c r="C111" s="3">
        <f t="shared" si="1"/>
        <v>107</v>
      </c>
    </row>
    <row r="112" spans="3:3">
      <c r="C112" s="3">
        <f t="shared" si="1"/>
        <v>108</v>
      </c>
    </row>
    <row r="113" spans="3:3">
      <c r="C113" s="3">
        <f t="shared" si="1"/>
        <v>109</v>
      </c>
    </row>
    <row r="114" spans="3:3">
      <c r="C114" s="3">
        <f t="shared" si="1"/>
        <v>110</v>
      </c>
    </row>
    <row r="115" spans="3:3">
      <c r="C115" s="3">
        <f t="shared" si="1"/>
        <v>111</v>
      </c>
    </row>
    <row r="116" spans="3:3">
      <c r="C116" s="3">
        <f t="shared" si="1"/>
        <v>112</v>
      </c>
    </row>
    <row r="117" spans="3:3">
      <c r="C117" s="3">
        <f t="shared" si="1"/>
        <v>113</v>
      </c>
    </row>
    <row r="118" spans="3:3">
      <c r="C118" s="3">
        <f t="shared" si="1"/>
        <v>114</v>
      </c>
    </row>
    <row r="119" spans="3:3">
      <c r="C119" s="3">
        <f t="shared" si="1"/>
        <v>115</v>
      </c>
    </row>
    <row r="120" spans="3:3">
      <c r="C120" s="3">
        <f t="shared" si="1"/>
        <v>116</v>
      </c>
    </row>
    <row r="121" spans="3:3">
      <c r="C121" s="3">
        <f t="shared" si="1"/>
        <v>117</v>
      </c>
    </row>
    <row r="122" spans="3:3">
      <c r="C122" s="3">
        <f t="shared" si="1"/>
        <v>118</v>
      </c>
    </row>
    <row r="123" spans="3:3">
      <c r="C123" s="3">
        <f t="shared" si="1"/>
        <v>119</v>
      </c>
    </row>
    <row r="124" spans="3:3">
      <c r="C124" s="3">
        <f t="shared" si="1"/>
        <v>120</v>
      </c>
    </row>
    <row r="125" spans="3:3">
      <c r="C125" s="3">
        <f t="shared" si="1"/>
        <v>121</v>
      </c>
    </row>
    <row r="126" spans="3:3">
      <c r="C126" s="3">
        <f t="shared" si="1"/>
        <v>122</v>
      </c>
    </row>
    <row r="127" spans="3:3">
      <c r="C127" s="3">
        <f t="shared" si="1"/>
        <v>123</v>
      </c>
    </row>
    <row r="128" spans="3:3">
      <c r="C128" s="3">
        <f t="shared" si="1"/>
        <v>124</v>
      </c>
    </row>
    <row r="129" spans="3:3">
      <c r="C129" s="3">
        <f t="shared" si="1"/>
        <v>125</v>
      </c>
    </row>
    <row r="130" spans="3:3">
      <c r="C130" s="3">
        <f t="shared" si="1"/>
        <v>126</v>
      </c>
    </row>
    <row r="131" spans="3:3">
      <c r="C131" s="3">
        <f t="shared" si="1"/>
        <v>127</v>
      </c>
    </row>
    <row r="132" spans="3:3">
      <c r="C132" s="3">
        <f t="shared" si="1"/>
        <v>128</v>
      </c>
    </row>
    <row r="133" spans="3:3">
      <c r="C133" s="3">
        <f t="shared" ref="C133:C196" si="2">C132+1</f>
        <v>129</v>
      </c>
    </row>
    <row r="134" spans="3:3">
      <c r="C134" s="3">
        <f t="shared" si="2"/>
        <v>130</v>
      </c>
    </row>
    <row r="135" spans="3:3">
      <c r="C135" s="3">
        <f t="shared" si="2"/>
        <v>131</v>
      </c>
    </row>
    <row r="136" spans="3:3">
      <c r="C136" s="3">
        <f t="shared" si="2"/>
        <v>132</v>
      </c>
    </row>
    <row r="137" spans="3:3">
      <c r="C137" s="3">
        <f t="shared" si="2"/>
        <v>133</v>
      </c>
    </row>
    <row r="138" spans="3:3">
      <c r="C138" s="3">
        <f t="shared" si="2"/>
        <v>134</v>
      </c>
    </row>
    <row r="139" spans="3:3">
      <c r="C139" s="3">
        <f t="shared" si="2"/>
        <v>135</v>
      </c>
    </row>
    <row r="140" spans="3:3">
      <c r="C140" s="3">
        <f t="shared" si="2"/>
        <v>136</v>
      </c>
    </row>
    <row r="141" spans="3:3">
      <c r="C141" s="3">
        <f t="shared" si="2"/>
        <v>137</v>
      </c>
    </row>
    <row r="142" spans="3:3">
      <c r="C142" s="3">
        <f t="shared" si="2"/>
        <v>138</v>
      </c>
    </row>
    <row r="143" spans="3:3">
      <c r="C143" s="3">
        <f t="shared" si="2"/>
        <v>139</v>
      </c>
    </row>
    <row r="144" spans="3:3">
      <c r="C144" s="3">
        <f t="shared" si="2"/>
        <v>140</v>
      </c>
    </row>
    <row r="145" spans="3:3">
      <c r="C145" s="3">
        <f t="shared" si="2"/>
        <v>141</v>
      </c>
    </row>
    <row r="146" spans="3:3">
      <c r="C146" s="3">
        <f t="shared" si="2"/>
        <v>142</v>
      </c>
    </row>
    <row r="147" spans="3:3">
      <c r="C147" s="3">
        <f t="shared" si="2"/>
        <v>143</v>
      </c>
    </row>
    <row r="148" spans="3:3">
      <c r="C148" s="3">
        <f t="shared" si="2"/>
        <v>144</v>
      </c>
    </row>
    <row r="149" spans="3:3">
      <c r="C149" s="3">
        <f t="shared" si="2"/>
        <v>145</v>
      </c>
    </row>
    <row r="150" spans="3:3">
      <c r="C150" s="3">
        <f t="shared" si="2"/>
        <v>146</v>
      </c>
    </row>
    <row r="151" spans="3:3">
      <c r="C151" s="3">
        <f t="shared" si="2"/>
        <v>147</v>
      </c>
    </row>
    <row r="152" spans="3:3">
      <c r="C152" s="3">
        <f t="shared" si="2"/>
        <v>148</v>
      </c>
    </row>
    <row r="153" spans="3:3">
      <c r="C153" s="3">
        <f t="shared" si="2"/>
        <v>149</v>
      </c>
    </row>
    <row r="154" spans="3:3">
      <c r="C154" s="3">
        <f t="shared" si="2"/>
        <v>150</v>
      </c>
    </row>
    <row r="155" spans="3:3">
      <c r="C155" s="3">
        <f t="shared" si="2"/>
        <v>151</v>
      </c>
    </row>
    <row r="156" spans="3:3">
      <c r="C156" s="3">
        <f t="shared" si="2"/>
        <v>152</v>
      </c>
    </row>
    <row r="157" spans="3:3">
      <c r="C157" s="3">
        <f t="shared" si="2"/>
        <v>153</v>
      </c>
    </row>
    <row r="158" spans="3:3">
      <c r="C158" s="3">
        <f t="shared" si="2"/>
        <v>154</v>
      </c>
    </row>
    <row r="159" spans="3:3">
      <c r="C159" s="3">
        <f t="shared" si="2"/>
        <v>155</v>
      </c>
    </row>
    <row r="160" spans="3:3">
      <c r="C160" s="3">
        <f t="shared" si="2"/>
        <v>156</v>
      </c>
    </row>
    <row r="161" spans="3:3">
      <c r="C161" s="3">
        <f t="shared" si="2"/>
        <v>157</v>
      </c>
    </row>
    <row r="162" spans="3:3">
      <c r="C162" s="3">
        <f t="shared" si="2"/>
        <v>158</v>
      </c>
    </row>
    <row r="163" spans="3:3">
      <c r="C163" s="3">
        <f t="shared" si="2"/>
        <v>159</v>
      </c>
    </row>
    <row r="164" spans="3:3">
      <c r="C164" s="3">
        <f t="shared" si="2"/>
        <v>160</v>
      </c>
    </row>
    <row r="165" spans="3:3">
      <c r="C165" s="3">
        <f t="shared" si="2"/>
        <v>161</v>
      </c>
    </row>
    <row r="166" spans="3:3">
      <c r="C166" s="3">
        <f t="shared" si="2"/>
        <v>162</v>
      </c>
    </row>
    <row r="167" spans="3:3">
      <c r="C167" s="3">
        <f t="shared" si="2"/>
        <v>163</v>
      </c>
    </row>
    <row r="168" spans="3:3">
      <c r="C168" s="3">
        <f t="shared" si="2"/>
        <v>164</v>
      </c>
    </row>
    <row r="169" spans="3:3">
      <c r="C169" s="3">
        <f t="shared" si="2"/>
        <v>165</v>
      </c>
    </row>
    <row r="170" spans="3:3">
      <c r="C170" s="3">
        <f t="shared" si="2"/>
        <v>166</v>
      </c>
    </row>
    <row r="171" spans="3:3">
      <c r="C171" s="3">
        <f t="shared" si="2"/>
        <v>167</v>
      </c>
    </row>
    <row r="172" spans="3:3">
      <c r="C172" s="3">
        <f t="shared" si="2"/>
        <v>168</v>
      </c>
    </row>
    <row r="173" spans="3:3">
      <c r="C173" s="3">
        <f t="shared" si="2"/>
        <v>169</v>
      </c>
    </row>
    <row r="174" spans="3:3">
      <c r="C174" s="3">
        <f t="shared" si="2"/>
        <v>170</v>
      </c>
    </row>
    <row r="175" spans="3:3">
      <c r="C175" s="3">
        <f t="shared" si="2"/>
        <v>171</v>
      </c>
    </row>
    <row r="176" spans="3:3">
      <c r="C176" s="3">
        <f t="shared" si="2"/>
        <v>172</v>
      </c>
    </row>
    <row r="177" spans="3:3">
      <c r="C177" s="3">
        <f t="shared" si="2"/>
        <v>173</v>
      </c>
    </row>
    <row r="178" spans="3:3">
      <c r="C178" s="3">
        <f t="shared" si="2"/>
        <v>174</v>
      </c>
    </row>
    <row r="179" spans="3:3">
      <c r="C179" s="3">
        <f t="shared" si="2"/>
        <v>175</v>
      </c>
    </row>
    <row r="180" spans="3:3">
      <c r="C180" s="3">
        <f t="shared" si="2"/>
        <v>176</v>
      </c>
    </row>
    <row r="181" spans="3:3">
      <c r="C181" s="3">
        <f t="shared" si="2"/>
        <v>177</v>
      </c>
    </row>
    <row r="182" spans="3:3">
      <c r="C182" s="3">
        <f t="shared" si="2"/>
        <v>178</v>
      </c>
    </row>
    <row r="183" spans="3:3">
      <c r="C183" s="3">
        <f t="shared" si="2"/>
        <v>179</v>
      </c>
    </row>
    <row r="184" spans="3:3">
      <c r="C184" s="3">
        <f t="shared" si="2"/>
        <v>180</v>
      </c>
    </row>
    <row r="185" spans="3:3">
      <c r="C185" s="3">
        <f t="shared" si="2"/>
        <v>181</v>
      </c>
    </row>
    <row r="186" spans="3:3">
      <c r="C186" s="3">
        <f t="shared" si="2"/>
        <v>182</v>
      </c>
    </row>
    <row r="187" spans="3:3">
      <c r="C187" s="3">
        <f t="shared" si="2"/>
        <v>183</v>
      </c>
    </row>
    <row r="188" spans="3:3">
      <c r="C188" s="3">
        <f t="shared" si="2"/>
        <v>184</v>
      </c>
    </row>
    <row r="189" spans="3:3">
      <c r="C189" s="3">
        <f t="shared" si="2"/>
        <v>185</v>
      </c>
    </row>
    <row r="190" spans="3:3">
      <c r="C190" s="3">
        <f t="shared" si="2"/>
        <v>186</v>
      </c>
    </row>
    <row r="191" spans="3:3">
      <c r="C191" s="3">
        <f t="shared" si="2"/>
        <v>187</v>
      </c>
    </row>
    <row r="192" spans="3:3">
      <c r="C192" s="3">
        <f t="shared" si="2"/>
        <v>188</v>
      </c>
    </row>
    <row r="193" spans="3:3">
      <c r="C193" s="3">
        <f t="shared" si="2"/>
        <v>189</v>
      </c>
    </row>
    <row r="194" spans="3:3">
      <c r="C194" s="3">
        <f t="shared" si="2"/>
        <v>190</v>
      </c>
    </row>
    <row r="195" spans="3:3">
      <c r="C195" s="3">
        <f t="shared" si="2"/>
        <v>191</v>
      </c>
    </row>
    <row r="196" spans="3:3">
      <c r="C196" s="3">
        <f t="shared" si="2"/>
        <v>192</v>
      </c>
    </row>
    <row r="197" spans="3:3">
      <c r="C197" s="3">
        <f t="shared" ref="C197:C225" si="3">C196+1</f>
        <v>193</v>
      </c>
    </row>
    <row r="198" spans="3:3">
      <c r="C198" s="3">
        <f t="shared" si="3"/>
        <v>194</v>
      </c>
    </row>
    <row r="199" spans="3:3">
      <c r="C199" s="3">
        <f t="shared" si="3"/>
        <v>195</v>
      </c>
    </row>
    <row r="200" spans="3:3">
      <c r="C200" s="3">
        <f t="shared" si="3"/>
        <v>196</v>
      </c>
    </row>
    <row r="201" spans="3:3">
      <c r="C201" s="3">
        <f t="shared" si="3"/>
        <v>197</v>
      </c>
    </row>
    <row r="202" spans="3:3">
      <c r="C202" s="3">
        <f t="shared" si="3"/>
        <v>198</v>
      </c>
    </row>
    <row r="203" spans="3:3">
      <c r="C203" s="3">
        <f t="shared" si="3"/>
        <v>199</v>
      </c>
    </row>
    <row r="204" spans="3:3">
      <c r="C204" s="3">
        <f t="shared" si="3"/>
        <v>200</v>
      </c>
    </row>
    <row r="205" spans="3:3">
      <c r="C205" s="3">
        <f t="shared" si="3"/>
        <v>201</v>
      </c>
    </row>
    <row r="206" spans="3:3">
      <c r="C206" s="3">
        <f t="shared" si="3"/>
        <v>202</v>
      </c>
    </row>
    <row r="207" spans="3:3">
      <c r="C207" s="3">
        <f t="shared" si="3"/>
        <v>203</v>
      </c>
    </row>
    <row r="208" spans="3:3">
      <c r="C208" s="3">
        <f t="shared" si="3"/>
        <v>204</v>
      </c>
    </row>
    <row r="209" spans="3:3">
      <c r="C209" s="3">
        <f t="shared" si="3"/>
        <v>205</v>
      </c>
    </row>
    <row r="210" spans="3:3">
      <c r="C210" s="3">
        <f t="shared" si="3"/>
        <v>206</v>
      </c>
    </row>
    <row r="211" spans="3:3">
      <c r="C211" s="3">
        <f t="shared" si="3"/>
        <v>207</v>
      </c>
    </row>
    <row r="212" spans="3:3">
      <c r="C212" s="3">
        <f t="shared" si="3"/>
        <v>208</v>
      </c>
    </row>
    <row r="213" spans="3:3">
      <c r="C213" s="3">
        <f t="shared" si="3"/>
        <v>209</v>
      </c>
    </row>
    <row r="214" spans="3:3">
      <c r="C214" s="3">
        <f t="shared" si="3"/>
        <v>210</v>
      </c>
    </row>
    <row r="215" spans="3:3">
      <c r="C215" s="3">
        <f t="shared" si="3"/>
        <v>211</v>
      </c>
    </row>
    <row r="216" spans="3:3">
      <c r="C216" s="3">
        <f t="shared" si="3"/>
        <v>212</v>
      </c>
    </row>
    <row r="217" spans="3:3">
      <c r="C217" s="3">
        <f t="shared" si="3"/>
        <v>213</v>
      </c>
    </row>
    <row r="218" spans="3:3">
      <c r="C218" s="3">
        <f t="shared" si="3"/>
        <v>214</v>
      </c>
    </row>
    <row r="219" spans="3:3">
      <c r="C219" s="3">
        <f t="shared" si="3"/>
        <v>215</v>
      </c>
    </row>
    <row r="220" spans="3:3">
      <c r="C220" s="3">
        <f t="shared" si="3"/>
        <v>216</v>
      </c>
    </row>
    <row r="221" spans="3:3">
      <c r="C221" s="3">
        <f t="shared" si="3"/>
        <v>217</v>
      </c>
    </row>
    <row r="222" spans="3:3">
      <c r="C222" s="3">
        <f t="shared" si="3"/>
        <v>218</v>
      </c>
    </row>
    <row r="223" spans="3:3">
      <c r="C223" s="3">
        <f t="shared" si="3"/>
        <v>219</v>
      </c>
    </row>
    <row r="224" spans="3:3">
      <c r="C224" s="3">
        <f t="shared" si="3"/>
        <v>220</v>
      </c>
    </row>
    <row r="225" spans="3:3">
      <c r="C225" s="3">
        <f t="shared" si="3"/>
        <v>221</v>
      </c>
    </row>
    <row r="226" spans="3:3">
      <c r="C226" s="3">
        <f t="shared" ref="C226:C270" si="4">C225+1</f>
        <v>222</v>
      </c>
    </row>
    <row r="227" spans="3:3">
      <c r="C227" s="3">
        <f t="shared" si="4"/>
        <v>223</v>
      </c>
    </row>
    <row r="228" spans="3:3">
      <c r="C228" s="3">
        <f t="shared" si="4"/>
        <v>224</v>
      </c>
    </row>
    <row r="229" spans="3:3">
      <c r="C229" s="3">
        <f t="shared" si="4"/>
        <v>225</v>
      </c>
    </row>
    <row r="230" spans="3:3">
      <c r="C230" s="3">
        <f t="shared" si="4"/>
        <v>226</v>
      </c>
    </row>
    <row r="231" spans="3:3">
      <c r="C231" s="3">
        <f t="shared" si="4"/>
        <v>227</v>
      </c>
    </row>
    <row r="232" spans="3:3">
      <c r="C232" s="3">
        <f t="shared" si="4"/>
        <v>228</v>
      </c>
    </row>
    <row r="233" spans="3:3">
      <c r="C233" s="3">
        <f t="shared" si="4"/>
        <v>229</v>
      </c>
    </row>
    <row r="234" spans="3:3">
      <c r="C234" s="3">
        <f t="shared" si="4"/>
        <v>230</v>
      </c>
    </row>
    <row r="235" spans="3:3">
      <c r="C235" s="3">
        <f t="shared" si="4"/>
        <v>231</v>
      </c>
    </row>
    <row r="236" spans="3:3">
      <c r="C236" s="3">
        <f t="shared" si="4"/>
        <v>232</v>
      </c>
    </row>
    <row r="237" spans="3:3">
      <c r="C237" s="3">
        <f t="shared" si="4"/>
        <v>233</v>
      </c>
    </row>
    <row r="238" spans="3:3">
      <c r="C238" s="3">
        <f t="shared" si="4"/>
        <v>234</v>
      </c>
    </row>
    <row r="239" spans="3:3">
      <c r="C239" s="3">
        <f t="shared" si="4"/>
        <v>235</v>
      </c>
    </row>
    <row r="240" spans="3:3">
      <c r="C240" s="3">
        <f t="shared" si="4"/>
        <v>236</v>
      </c>
    </row>
    <row r="241" spans="3:3">
      <c r="C241" s="3">
        <f t="shared" si="4"/>
        <v>237</v>
      </c>
    </row>
    <row r="242" spans="3:3">
      <c r="C242" s="3">
        <f t="shared" si="4"/>
        <v>238</v>
      </c>
    </row>
    <row r="243" spans="3:3">
      <c r="C243" s="3">
        <f t="shared" si="4"/>
        <v>239</v>
      </c>
    </row>
    <row r="244" spans="3:3">
      <c r="C244" s="3">
        <f t="shared" si="4"/>
        <v>240</v>
      </c>
    </row>
    <row r="245" spans="3:3">
      <c r="C245" s="3">
        <f t="shared" si="4"/>
        <v>241</v>
      </c>
    </row>
    <row r="246" spans="3:3">
      <c r="C246" s="3">
        <f t="shared" si="4"/>
        <v>242</v>
      </c>
    </row>
    <row r="247" spans="3:3">
      <c r="C247" s="3">
        <f t="shared" si="4"/>
        <v>243</v>
      </c>
    </row>
    <row r="248" spans="3:3">
      <c r="C248" s="3">
        <f t="shared" si="4"/>
        <v>244</v>
      </c>
    </row>
    <row r="249" spans="3:3">
      <c r="C249" s="3">
        <f t="shared" si="4"/>
        <v>245</v>
      </c>
    </row>
    <row r="250" spans="3:3">
      <c r="C250" s="3">
        <f t="shared" si="4"/>
        <v>246</v>
      </c>
    </row>
    <row r="251" spans="3:3">
      <c r="C251" s="3">
        <f t="shared" si="4"/>
        <v>247</v>
      </c>
    </row>
    <row r="252" spans="3:3">
      <c r="C252" s="3">
        <f t="shared" si="4"/>
        <v>248</v>
      </c>
    </row>
    <row r="253" spans="3:3">
      <c r="C253" s="3">
        <f t="shared" si="4"/>
        <v>249</v>
      </c>
    </row>
    <row r="254" spans="3:3">
      <c r="C254" s="3">
        <f t="shared" si="4"/>
        <v>250</v>
      </c>
    </row>
    <row r="255" spans="3:3">
      <c r="C255" s="3">
        <f t="shared" si="4"/>
        <v>251</v>
      </c>
    </row>
    <row r="256" spans="3:3">
      <c r="C256" s="3">
        <f t="shared" si="4"/>
        <v>252</v>
      </c>
    </row>
    <row r="257" spans="3:3">
      <c r="C257" s="3">
        <f t="shared" si="4"/>
        <v>253</v>
      </c>
    </row>
    <row r="258" spans="3:3">
      <c r="C258" s="3">
        <f t="shared" si="4"/>
        <v>254</v>
      </c>
    </row>
    <row r="259" spans="3:3">
      <c r="C259" s="3">
        <f t="shared" si="4"/>
        <v>255</v>
      </c>
    </row>
    <row r="260" spans="3:3">
      <c r="C260" s="3">
        <f t="shared" si="4"/>
        <v>256</v>
      </c>
    </row>
    <row r="261" spans="3:3">
      <c r="C261" s="3">
        <f t="shared" si="4"/>
        <v>257</v>
      </c>
    </row>
    <row r="262" spans="3:3">
      <c r="C262" s="3">
        <f t="shared" si="4"/>
        <v>258</v>
      </c>
    </row>
    <row r="263" spans="3:3">
      <c r="C263" s="3">
        <f t="shared" si="4"/>
        <v>259</v>
      </c>
    </row>
    <row r="264" spans="3:3">
      <c r="C264" s="3">
        <f t="shared" si="4"/>
        <v>260</v>
      </c>
    </row>
    <row r="265" spans="3:3">
      <c r="C265" s="3">
        <f t="shared" si="4"/>
        <v>261</v>
      </c>
    </row>
    <row r="266" spans="3:3">
      <c r="C266" s="3">
        <f t="shared" si="4"/>
        <v>262</v>
      </c>
    </row>
    <row r="267" spans="3:3">
      <c r="C267" s="3">
        <f t="shared" si="4"/>
        <v>263</v>
      </c>
    </row>
    <row r="268" spans="3:3">
      <c r="C268" s="3">
        <f t="shared" si="4"/>
        <v>264</v>
      </c>
    </row>
    <row r="269" spans="3:3">
      <c r="C269" s="3">
        <f t="shared" si="4"/>
        <v>265</v>
      </c>
    </row>
    <row r="270" spans="3:3">
      <c r="C270" s="3">
        <f t="shared" si="4"/>
        <v>266</v>
      </c>
    </row>
  </sheetData>
  <phoneticPr fontId="2" type="noConversion"/>
  <pageMargins left="0.75" right="0.75" top="1" bottom="1" header="0" footer="0"/>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143"/>
  <sheetViews>
    <sheetView tabSelected="1" view="pageBreakPreview" topLeftCell="A112" zoomScale="70" zoomScaleNormal="70" zoomScaleSheetLayoutView="70" workbookViewId="0">
      <selection activeCell="B133" sqref="B133"/>
    </sheetView>
  </sheetViews>
  <sheetFormatPr defaultColWidth="10.75" defaultRowHeight="15"/>
  <cols>
    <col min="1" max="1" width="18" style="18" customWidth="1"/>
    <col min="2" max="2" width="66.625" style="18" customWidth="1"/>
    <col min="3" max="3" width="32.75" style="18" customWidth="1"/>
    <col min="4" max="4" width="26.75" style="18" customWidth="1"/>
    <col min="5" max="5" width="2.375" style="18" customWidth="1"/>
    <col min="6" max="6" width="4.25" style="18" customWidth="1"/>
    <col min="7" max="7" width="0" style="28" hidden="1" customWidth="1"/>
    <col min="8" max="16384" width="10.75" style="18"/>
  </cols>
  <sheetData>
    <row r="1" spans="1:7" s="21" customFormat="1" ht="54" customHeight="1">
      <c r="A1" s="181" t="s">
        <v>9</v>
      </c>
      <c r="B1" s="181"/>
      <c r="C1" s="181"/>
      <c r="D1" s="181"/>
      <c r="E1" s="181"/>
      <c r="G1" s="25" t="s">
        <v>10</v>
      </c>
    </row>
    <row r="2" spans="1:7" s="23" customFormat="1" ht="15.75">
      <c r="A2" s="181"/>
      <c r="B2" s="181"/>
      <c r="C2" s="181"/>
      <c r="D2" s="181"/>
      <c r="E2" s="181"/>
      <c r="G2" s="26" t="s">
        <v>11</v>
      </c>
    </row>
    <row r="3" spans="1:7" s="21" customFormat="1" ht="69.75" customHeight="1">
      <c r="A3" s="182" t="s">
        <v>12</v>
      </c>
      <c r="B3" s="183"/>
      <c r="C3" s="183"/>
      <c r="D3" s="183"/>
      <c r="E3" s="184"/>
      <c r="G3" s="25" t="s">
        <v>13</v>
      </c>
    </row>
    <row r="4" spans="1:7" s="22" customFormat="1" ht="15.75" customHeight="1">
      <c r="A4" s="185" t="s">
        <v>14</v>
      </c>
      <c r="B4" s="185"/>
      <c r="C4" s="185"/>
      <c r="D4" s="185"/>
      <c r="E4" s="185"/>
      <c r="G4" s="27"/>
    </row>
    <row r="5" spans="1:7" s="22" customFormat="1" ht="15.75" customHeight="1">
      <c r="A5" s="24"/>
      <c r="B5" s="24"/>
      <c r="C5" s="24"/>
      <c r="D5" s="24"/>
      <c r="E5" s="24"/>
      <c r="G5" s="27"/>
    </row>
    <row r="6" spans="1:7" s="5" customFormat="1" ht="30">
      <c r="A6" s="33" t="s">
        <v>15</v>
      </c>
      <c r="B6" s="31" t="s">
        <v>16</v>
      </c>
      <c r="C6" s="32" t="s">
        <v>17</v>
      </c>
      <c r="D6" s="31" t="s">
        <v>18</v>
      </c>
      <c r="G6" s="16"/>
    </row>
    <row r="7" spans="1:7">
      <c r="A7" s="8">
        <v>1</v>
      </c>
      <c r="B7" s="165" t="s">
        <v>19</v>
      </c>
      <c r="C7" s="8" t="s">
        <v>10</v>
      </c>
      <c r="D7" s="6" t="str">
        <f t="shared" ref="D7:D47" si="0">IF(C7="","SIN DATO",IF(C7="RECHAZADO","RECHAZADO",IF(C7="NO CUMPLE","NO HABILITADO","HABILITADO")))</f>
        <v>HABILITADO</v>
      </c>
    </row>
    <row r="8" spans="1:7">
      <c r="A8" s="8">
        <v>2</v>
      </c>
      <c r="B8" s="165" t="s">
        <v>20</v>
      </c>
      <c r="C8" s="8" t="s">
        <v>10</v>
      </c>
      <c r="D8" s="6" t="str">
        <f t="shared" si="0"/>
        <v>HABILITADO</v>
      </c>
    </row>
    <row r="9" spans="1:7">
      <c r="A9" s="8">
        <v>3</v>
      </c>
      <c r="B9" s="165" t="s">
        <v>21</v>
      </c>
      <c r="C9" s="8" t="s">
        <v>10</v>
      </c>
      <c r="D9" s="6" t="str">
        <f t="shared" si="0"/>
        <v>HABILITADO</v>
      </c>
    </row>
    <row r="10" spans="1:7">
      <c r="A10" s="8">
        <v>4</v>
      </c>
      <c r="B10" s="165" t="s">
        <v>22</v>
      </c>
      <c r="C10" s="43" t="s">
        <v>10</v>
      </c>
      <c r="D10" s="6" t="str">
        <f t="shared" si="0"/>
        <v>HABILITADO</v>
      </c>
    </row>
    <row r="11" spans="1:7">
      <c r="A11" s="8">
        <v>5</v>
      </c>
      <c r="B11" s="165" t="s">
        <v>23</v>
      </c>
      <c r="C11" s="8" t="s">
        <v>10</v>
      </c>
      <c r="D11" s="6" t="str">
        <f t="shared" si="0"/>
        <v>HABILITADO</v>
      </c>
    </row>
    <row r="12" spans="1:7">
      <c r="A12" s="8">
        <v>6</v>
      </c>
      <c r="B12" s="165" t="s">
        <v>24</v>
      </c>
      <c r="C12" s="8" t="s">
        <v>10</v>
      </c>
      <c r="D12" s="6" t="str">
        <f t="shared" si="0"/>
        <v>HABILITADO</v>
      </c>
    </row>
    <row r="13" spans="1:7">
      <c r="A13" s="8">
        <v>7</v>
      </c>
      <c r="B13" s="165" t="s">
        <v>25</v>
      </c>
      <c r="C13" s="8" t="s">
        <v>10</v>
      </c>
      <c r="D13" s="6" t="str">
        <f t="shared" si="0"/>
        <v>HABILITADO</v>
      </c>
    </row>
    <row r="14" spans="1:7">
      <c r="A14" s="8">
        <v>8</v>
      </c>
      <c r="B14" s="165" t="s">
        <v>26</v>
      </c>
      <c r="C14" s="8" t="s">
        <v>10</v>
      </c>
      <c r="D14" s="6" t="str">
        <f t="shared" si="0"/>
        <v>HABILITADO</v>
      </c>
    </row>
    <row r="15" spans="1:7">
      <c r="A15" s="8">
        <v>9</v>
      </c>
      <c r="B15" s="165" t="s">
        <v>27</v>
      </c>
      <c r="C15" s="8" t="s">
        <v>10</v>
      </c>
      <c r="D15" s="6" t="str">
        <f t="shared" si="0"/>
        <v>HABILITADO</v>
      </c>
    </row>
    <row r="16" spans="1:7">
      <c r="A16" s="8">
        <v>10</v>
      </c>
      <c r="B16" s="165" t="s">
        <v>28</v>
      </c>
      <c r="C16" s="8" t="s">
        <v>10</v>
      </c>
      <c r="D16" s="6" t="str">
        <f t="shared" si="0"/>
        <v>HABILITADO</v>
      </c>
    </row>
    <row r="17" spans="1:4">
      <c r="A17" s="8">
        <v>11</v>
      </c>
      <c r="B17" s="165" t="s">
        <v>29</v>
      </c>
      <c r="C17" s="8" t="s">
        <v>10</v>
      </c>
      <c r="D17" s="6" t="str">
        <f t="shared" si="0"/>
        <v>HABILITADO</v>
      </c>
    </row>
    <row r="18" spans="1:4">
      <c r="A18" s="8">
        <v>12</v>
      </c>
      <c r="B18" s="165" t="s">
        <v>30</v>
      </c>
      <c r="C18" s="8" t="s">
        <v>10</v>
      </c>
      <c r="D18" s="6" t="str">
        <f t="shared" si="0"/>
        <v>HABILITADO</v>
      </c>
    </row>
    <row r="19" spans="1:4">
      <c r="A19" s="8">
        <v>13</v>
      </c>
      <c r="B19" s="165" t="s">
        <v>31</v>
      </c>
      <c r="C19" s="8" t="s">
        <v>10</v>
      </c>
      <c r="D19" s="6" t="str">
        <f t="shared" si="0"/>
        <v>HABILITADO</v>
      </c>
    </row>
    <row r="20" spans="1:4">
      <c r="A20" s="8">
        <v>14</v>
      </c>
      <c r="B20" s="165" t="s">
        <v>32</v>
      </c>
      <c r="C20" s="8" t="s">
        <v>10</v>
      </c>
      <c r="D20" s="6" t="str">
        <f t="shared" si="0"/>
        <v>HABILITADO</v>
      </c>
    </row>
    <row r="21" spans="1:4">
      <c r="A21" s="8">
        <v>15</v>
      </c>
      <c r="B21" s="152" t="s">
        <v>33</v>
      </c>
      <c r="C21" s="8" t="s">
        <v>10</v>
      </c>
      <c r="D21" s="6" t="str">
        <f t="shared" si="0"/>
        <v>HABILITADO</v>
      </c>
    </row>
    <row r="22" spans="1:4">
      <c r="A22" s="8">
        <v>16</v>
      </c>
      <c r="B22" s="166" t="s">
        <v>34</v>
      </c>
      <c r="C22" s="8" t="s">
        <v>13</v>
      </c>
      <c r="D22" s="6" t="str">
        <f t="shared" si="0"/>
        <v>RECHAZADO</v>
      </c>
    </row>
    <row r="23" spans="1:4">
      <c r="A23" s="8">
        <v>17</v>
      </c>
      <c r="B23" s="152" t="s">
        <v>35</v>
      </c>
      <c r="C23" s="8" t="s">
        <v>10</v>
      </c>
      <c r="D23" s="6" t="str">
        <f t="shared" si="0"/>
        <v>HABILITADO</v>
      </c>
    </row>
    <row r="24" spans="1:4">
      <c r="A24" s="43">
        <v>18</v>
      </c>
      <c r="B24" s="167" t="s">
        <v>36</v>
      </c>
      <c r="C24" s="43" t="s">
        <v>10</v>
      </c>
      <c r="D24" s="6" t="str">
        <f t="shared" si="0"/>
        <v>HABILITADO</v>
      </c>
    </row>
    <row r="25" spans="1:4">
      <c r="A25" s="8">
        <v>19</v>
      </c>
      <c r="B25" s="152" t="s">
        <v>37</v>
      </c>
      <c r="C25" s="8" t="s">
        <v>10</v>
      </c>
      <c r="D25" s="6" t="str">
        <f t="shared" si="0"/>
        <v>HABILITADO</v>
      </c>
    </row>
    <row r="26" spans="1:4">
      <c r="A26" s="8">
        <v>20</v>
      </c>
      <c r="B26" s="152" t="s">
        <v>38</v>
      </c>
      <c r="C26" s="8" t="s">
        <v>10</v>
      </c>
      <c r="D26" s="6" t="str">
        <f t="shared" si="0"/>
        <v>HABILITADO</v>
      </c>
    </row>
    <row r="27" spans="1:4">
      <c r="A27" s="8">
        <v>21</v>
      </c>
      <c r="B27" s="166" t="s">
        <v>39</v>
      </c>
      <c r="C27" s="8" t="s">
        <v>10</v>
      </c>
      <c r="D27" s="6" t="str">
        <f t="shared" si="0"/>
        <v>HABILITADO</v>
      </c>
    </row>
    <row r="28" spans="1:4">
      <c r="A28" s="8">
        <v>22</v>
      </c>
      <c r="B28" s="152" t="s">
        <v>40</v>
      </c>
      <c r="C28" s="8" t="s">
        <v>10</v>
      </c>
      <c r="D28" s="6" t="str">
        <f t="shared" si="0"/>
        <v>HABILITADO</v>
      </c>
    </row>
    <row r="29" spans="1:4">
      <c r="A29" s="8">
        <v>23</v>
      </c>
      <c r="B29" s="152" t="s">
        <v>41</v>
      </c>
      <c r="C29" s="8" t="s">
        <v>10</v>
      </c>
      <c r="D29" s="6" t="str">
        <f t="shared" si="0"/>
        <v>HABILITADO</v>
      </c>
    </row>
    <row r="30" spans="1:4">
      <c r="A30" s="8">
        <v>24</v>
      </c>
      <c r="B30" s="168" t="s">
        <v>42</v>
      </c>
      <c r="C30" s="8" t="s">
        <v>10</v>
      </c>
      <c r="D30" s="6" t="str">
        <f t="shared" si="0"/>
        <v>HABILITADO</v>
      </c>
    </row>
    <row r="31" spans="1:4">
      <c r="A31" s="8">
        <v>25</v>
      </c>
      <c r="B31" s="169" t="s">
        <v>43</v>
      </c>
      <c r="C31" s="8" t="s">
        <v>10</v>
      </c>
      <c r="D31" s="6" t="str">
        <f t="shared" si="0"/>
        <v>HABILITADO</v>
      </c>
    </row>
    <row r="32" spans="1:4">
      <c r="A32" s="8">
        <v>26</v>
      </c>
      <c r="B32" s="152" t="s">
        <v>44</v>
      </c>
      <c r="C32" s="8" t="s">
        <v>10</v>
      </c>
      <c r="D32" s="6" t="str">
        <f t="shared" si="0"/>
        <v>HABILITADO</v>
      </c>
    </row>
    <row r="33" spans="1:4">
      <c r="A33" s="8">
        <v>27</v>
      </c>
      <c r="B33" s="168" t="s">
        <v>45</v>
      </c>
      <c r="C33" s="8" t="s">
        <v>10</v>
      </c>
      <c r="D33" s="6" t="str">
        <f t="shared" si="0"/>
        <v>HABILITADO</v>
      </c>
    </row>
    <row r="34" spans="1:4" ht="21" customHeight="1">
      <c r="A34" s="8">
        <v>28</v>
      </c>
      <c r="B34" s="152" t="s">
        <v>46</v>
      </c>
      <c r="C34" s="8" t="s">
        <v>10</v>
      </c>
      <c r="D34" s="6" t="str">
        <f t="shared" si="0"/>
        <v>HABILITADO</v>
      </c>
    </row>
    <row r="35" spans="1:4" ht="30">
      <c r="A35" s="8">
        <v>29</v>
      </c>
      <c r="B35" s="170" t="s">
        <v>47</v>
      </c>
      <c r="C35" s="8" t="s">
        <v>10</v>
      </c>
      <c r="D35" s="6" t="str">
        <f t="shared" si="0"/>
        <v>HABILITADO</v>
      </c>
    </row>
    <row r="36" spans="1:4">
      <c r="A36" s="8">
        <v>30</v>
      </c>
      <c r="B36" s="152" t="s">
        <v>48</v>
      </c>
      <c r="C36" s="8" t="s">
        <v>10</v>
      </c>
      <c r="D36" s="6" t="str">
        <f t="shared" si="0"/>
        <v>HABILITADO</v>
      </c>
    </row>
    <row r="37" spans="1:4">
      <c r="A37" s="8">
        <v>31</v>
      </c>
      <c r="B37" s="152" t="s">
        <v>49</v>
      </c>
      <c r="C37" s="8" t="s">
        <v>10</v>
      </c>
      <c r="D37" s="6" t="str">
        <f t="shared" si="0"/>
        <v>HABILITADO</v>
      </c>
    </row>
    <row r="38" spans="1:4">
      <c r="A38" s="8">
        <v>32</v>
      </c>
      <c r="B38" s="152" t="s">
        <v>50</v>
      </c>
      <c r="C38" s="8" t="s">
        <v>10</v>
      </c>
      <c r="D38" s="6" t="str">
        <f t="shared" si="0"/>
        <v>HABILITADO</v>
      </c>
    </row>
    <row r="39" spans="1:4">
      <c r="A39" s="8">
        <v>33</v>
      </c>
      <c r="B39" s="152" t="s">
        <v>51</v>
      </c>
      <c r="C39" s="8" t="s">
        <v>10</v>
      </c>
      <c r="D39" s="6" t="str">
        <f t="shared" si="0"/>
        <v>HABILITADO</v>
      </c>
    </row>
    <row r="40" spans="1:4">
      <c r="A40" s="8">
        <v>34</v>
      </c>
      <c r="B40" s="152" t="s">
        <v>52</v>
      </c>
      <c r="C40" s="8" t="s">
        <v>13</v>
      </c>
      <c r="D40" s="6" t="str">
        <f t="shared" si="0"/>
        <v>RECHAZADO</v>
      </c>
    </row>
    <row r="41" spans="1:4">
      <c r="A41" s="8">
        <v>35</v>
      </c>
      <c r="B41" s="152" t="s">
        <v>53</v>
      </c>
      <c r="C41" s="8" t="s">
        <v>10</v>
      </c>
      <c r="D41" s="6" t="str">
        <f t="shared" si="0"/>
        <v>HABILITADO</v>
      </c>
    </row>
    <row r="42" spans="1:4">
      <c r="A42" s="8">
        <v>36</v>
      </c>
      <c r="B42" s="171" t="s">
        <v>54</v>
      </c>
      <c r="C42" s="8" t="s">
        <v>10</v>
      </c>
      <c r="D42" s="6" t="str">
        <f t="shared" si="0"/>
        <v>HABILITADO</v>
      </c>
    </row>
    <row r="43" spans="1:4">
      <c r="A43" s="8">
        <v>37</v>
      </c>
      <c r="B43" s="152" t="s">
        <v>55</v>
      </c>
      <c r="C43" s="8" t="s">
        <v>10</v>
      </c>
      <c r="D43" s="6" t="str">
        <f t="shared" si="0"/>
        <v>HABILITADO</v>
      </c>
    </row>
    <row r="44" spans="1:4">
      <c r="A44" s="8">
        <v>38</v>
      </c>
      <c r="B44" s="171" t="s">
        <v>56</v>
      </c>
      <c r="C44" s="8" t="s">
        <v>10</v>
      </c>
      <c r="D44" s="6" t="str">
        <f t="shared" si="0"/>
        <v>HABILITADO</v>
      </c>
    </row>
    <row r="45" spans="1:4">
      <c r="A45" s="8">
        <v>39</v>
      </c>
      <c r="B45" s="152" t="s">
        <v>57</v>
      </c>
      <c r="C45" s="8" t="s">
        <v>13</v>
      </c>
      <c r="D45" s="6" t="str">
        <f t="shared" si="0"/>
        <v>RECHAZADO</v>
      </c>
    </row>
    <row r="46" spans="1:4">
      <c r="A46" s="8">
        <v>40</v>
      </c>
      <c r="B46" s="152" t="s">
        <v>58</v>
      </c>
      <c r="C46" s="8" t="s">
        <v>10</v>
      </c>
      <c r="D46" s="6" t="str">
        <f t="shared" si="0"/>
        <v>HABILITADO</v>
      </c>
    </row>
    <row r="47" spans="1:4">
      <c r="A47" s="8">
        <v>41</v>
      </c>
      <c r="B47" s="152" t="s">
        <v>59</v>
      </c>
      <c r="C47" s="8" t="s">
        <v>10</v>
      </c>
      <c r="D47" s="6" t="str">
        <f t="shared" si="0"/>
        <v>HABILITADO</v>
      </c>
    </row>
    <row r="48" spans="1:4">
      <c r="A48" s="8">
        <v>42</v>
      </c>
      <c r="B48" s="152" t="s">
        <v>60</v>
      </c>
      <c r="C48" s="8" t="s">
        <v>13</v>
      </c>
      <c r="D48" s="6" t="str">
        <f>IF(C48="","SIN DATO",IF(C48="RECHAZADO","RECHAZADO",IF(C48="NO CUMPLE","NO HABILITADO","HABILITADO")))</f>
        <v>RECHAZADO</v>
      </c>
    </row>
    <row r="49" spans="1:7">
      <c r="A49" s="179">
        <v>43</v>
      </c>
      <c r="B49" s="152" t="s">
        <v>61</v>
      </c>
      <c r="C49" s="8" t="s">
        <v>13</v>
      </c>
      <c r="D49" s="6" t="str">
        <f>IF(C49="","SIN DATO",IF(C49="RECHAZADO","RECHAZADO",IF(C49="NO CUMPLE","NO HABILITADO","HABILITADO")))</f>
        <v>RECHAZADO</v>
      </c>
    </row>
    <row r="50" spans="1:7">
      <c r="A50" s="179">
        <v>44</v>
      </c>
      <c r="B50" s="152" t="s">
        <v>62</v>
      </c>
      <c r="C50" s="177" t="s">
        <v>10</v>
      </c>
      <c r="D50" s="178" t="s">
        <v>63</v>
      </c>
    </row>
    <row r="51" spans="1:7">
      <c r="A51" s="179">
        <v>45</v>
      </c>
      <c r="B51" s="152" t="s">
        <v>64</v>
      </c>
      <c r="C51" s="8" t="s">
        <v>13</v>
      </c>
      <c r="D51" s="6" t="str">
        <f>IF(C51="","SIN DATO",IF(C51="RECHAZADO","RECHAZADO",IF(C51="NO CUMPLE","NO HABILITADO","HABILITADO")))</f>
        <v>RECHAZADO</v>
      </c>
    </row>
    <row r="52" spans="1:7">
      <c r="A52" s="179">
        <v>46</v>
      </c>
      <c r="B52" s="167" t="s">
        <v>65</v>
      </c>
      <c r="C52" s="8" t="s">
        <v>10</v>
      </c>
      <c r="D52" s="6" t="str">
        <f>IF(C52="","SIN DATO",IF(C52="RECHAZADO","RECHAZADO",IF(C52="NO CUMPLE","NO HABILITADO","HABILITADO")))</f>
        <v>HABILITADO</v>
      </c>
    </row>
    <row r="53" spans="1:7">
      <c r="A53" s="179">
        <v>47</v>
      </c>
      <c r="B53" s="152" t="s">
        <v>66</v>
      </c>
      <c r="C53" s="177" t="s">
        <v>10</v>
      </c>
      <c r="D53" s="178" t="s">
        <v>63</v>
      </c>
    </row>
    <row r="54" spans="1:7">
      <c r="A54" s="179">
        <v>48</v>
      </c>
      <c r="B54" s="152" t="s">
        <v>67</v>
      </c>
      <c r="C54" s="177" t="s">
        <v>10</v>
      </c>
      <c r="D54" s="178" t="s">
        <v>63</v>
      </c>
    </row>
    <row r="55" spans="1:7">
      <c r="A55" s="179">
        <v>49</v>
      </c>
      <c r="B55" s="152" t="s">
        <v>68</v>
      </c>
      <c r="C55" s="177" t="s">
        <v>10</v>
      </c>
      <c r="D55" s="178" t="s">
        <v>63</v>
      </c>
    </row>
    <row r="56" spans="1:7">
      <c r="A56" s="179">
        <v>50</v>
      </c>
      <c r="B56" s="152" t="s">
        <v>69</v>
      </c>
      <c r="C56" s="177" t="s">
        <v>10</v>
      </c>
      <c r="D56" s="178" t="s">
        <v>63</v>
      </c>
    </row>
    <row r="57" spans="1:7">
      <c r="A57" s="179">
        <v>51</v>
      </c>
      <c r="B57" s="152" t="s">
        <v>70</v>
      </c>
      <c r="C57" s="177" t="s">
        <v>10</v>
      </c>
      <c r="D57" s="178" t="s">
        <v>63</v>
      </c>
    </row>
    <row r="58" spans="1:7">
      <c r="A58" s="179">
        <v>52</v>
      </c>
      <c r="B58" s="152" t="s">
        <v>71</v>
      </c>
      <c r="C58" s="177" t="s">
        <v>10</v>
      </c>
      <c r="D58" s="178" t="s">
        <v>63</v>
      </c>
    </row>
    <row r="59" spans="1:7">
      <c r="A59" s="179">
        <v>53</v>
      </c>
      <c r="B59" s="152" t="s">
        <v>72</v>
      </c>
      <c r="C59" s="177" t="s">
        <v>10</v>
      </c>
      <c r="D59" s="178" t="s">
        <v>63</v>
      </c>
    </row>
    <row r="60" spans="1:7">
      <c r="A60" s="179">
        <v>54</v>
      </c>
      <c r="B60" s="152" t="s">
        <v>73</v>
      </c>
      <c r="C60" s="177" t="s">
        <v>10</v>
      </c>
      <c r="D60" s="178" t="s">
        <v>63</v>
      </c>
    </row>
    <row r="61" spans="1:7">
      <c r="A61" s="179">
        <v>55</v>
      </c>
      <c r="B61" s="152" t="s">
        <v>74</v>
      </c>
      <c r="C61" s="177" t="s">
        <v>10</v>
      </c>
      <c r="D61" s="178" t="s">
        <v>63</v>
      </c>
    </row>
    <row r="62" spans="1:7">
      <c r="A62" s="179">
        <v>56</v>
      </c>
      <c r="B62" s="152" t="s">
        <v>75</v>
      </c>
      <c r="C62" s="177" t="s">
        <v>10</v>
      </c>
      <c r="D62" s="178" t="s">
        <v>63</v>
      </c>
    </row>
    <row r="63" spans="1:7">
      <c r="A63" s="179">
        <v>57</v>
      </c>
      <c r="B63" s="70" t="s">
        <v>76</v>
      </c>
      <c r="C63" s="8" t="s">
        <v>10</v>
      </c>
      <c r="D63" s="6" t="str">
        <f t="shared" ref="D63:D90" si="1">IF(C63="","SIN DATO",IF(C63="RECHAZADO","RECHAZADO",IF(C63="NO CUMPLE","NO HABILITADO","HABILITADO")))</f>
        <v>HABILITADO</v>
      </c>
      <c r="G63" s="18"/>
    </row>
    <row r="64" spans="1:7">
      <c r="A64" s="8">
        <v>58</v>
      </c>
      <c r="B64" s="70" t="s">
        <v>77</v>
      </c>
      <c r="C64" s="8" t="s">
        <v>10</v>
      </c>
      <c r="D64" s="6" t="str">
        <f t="shared" si="1"/>
        <v>HABILITADO</v>
      </c>
      <c r="G64" s="19"/>
    </row>
    <row r="65" spans="1:7">
      <c r="A65" s="8">
        <v>59</v>
      </c>
      <c r="B65" s="70" t="s">
        <v>78</v>
      </c>
      <c r="C65" s="8" t="s">
        <v>10</v>
      </c>
      <c r="D65" s="6" t="str">
        <f>IF(C65="","SIN DATO",IF(C65="RECHAZADO","RECHAZADO",IF(C65="NO CUMPLE","NO HABILITADO","HABILITADO")))</f>
        <v>HABILITADO</v>
      </c>
      <c r="G65" s="19"/>
    </row>
    <row r="66" spans="1:7">
      <c r="A66" s="8">
        <v>60</v>
      </c>
      <c r="B66" s="70" t="s">
        <v>79</v>
      </c>
      <c r="C66" s="8" t="s">
        <v>10</v>
      </c>
      <c r="D66" s="6" t="s">
        <v>63</v>
      </c>
      <c r="G66" s="19"/>
    </row>
    <row r="67" spans="1:7">
      <c r="A67" s="8">
        <v>61</v>
      </c>
      <c r="B67" s="70" t="s">
        <v>80</v>
      </c>
      <c r="C67" s="8" t="s">
        <v>10</v>
      </c>
      <c r="D67" s="6" t="s">
        <v>63</v>
      </c>
      <c r="G67" s="19"/>
    </row>
    <row r="68" spans="1:7">
      <c r="A68" s="8">
        <v>62</v>
      </c>
      <c r="B68" s="70" t="s">
        <v>81</v>
      </c>
      <c r="C68" s="8" t="s">
        <v>13</v>
      </c>
      <c r="D68" s="6" t="s">
        <v>13</v>
      </c>
      <c r="G68" s="19"/>
    </row>
    <row r="69" spans="1:7">
      <c r="A69" s="8">
        <v>63</v>
      </c>
      <c r="B69" s="152" t="s">
        <v>82</v>
      </c>
      <c r="C69" s="8" t="s">
        <v>83</v>
      </c>
      <c r="D69" s="151" t="s">
        <v>63</v>
      </c>
      <c r="G69" s="19"/>
    </row>
    <row r="70" spans="1:7">
      <c r="A70" s="8">
        <v>64</v>
      </c>
      <c r="B70" s="152" t="s">
        <v>84</v>
      </c>
      <c r="C70" s="8" t="s">
        <v>83</v>
      </c>
      <c r="D70" s="151" t="s">
        <v>63</v>
      </c>
    </row>
    <row r="71" spans="1:7">
      <c r="A71" s="8">
        <v>65</v>
      </c>
      <c r="B71" s="152" t="s">
        <v>85</v>
      </c>
      <c r="C71" s="8" t="s">
        <v>83</v>
      </c>
      <c r="D71" s="151" t="s">
        <v>63</v>
      </c>
    </row>
    <row r="72" spans="1:7">
      <c r="A72" s="43">
        <v>66</v>
      </c>
      <c r="B72" s="152" t="s">
        <v>86</v>
      </c>
      <c r="C72" s="8" t="s">
        <v>83</v>
      </c>
      <c r="D72" s="151" t="s">
        <v>63</v>
      </c>
    </row>
    <row r="73" spans="1:7">
      <c r="A73" s="8">
        <v>67</v>
      </c>
      <c r="B73" s="152" t="s">
        <v>87</v>
      </c>
      <c r="C73" s="8" t="s">
        <v>83</v>
      </c>
      <c r="D73" s="151" t="s">
        <v>63</v>
      </c>
    </row>
    <row r="74" spans="1:7">
      <c r="A74" s="8">
        <v>68</v>
      </c>
      <c r="B74" s="152" t="s">
        <v>88</v>
      </c>
      <c r="C74" s="8" t="s">
        <v>10</v>
      </c>
      <c r="D74" s="6" t="s">
        <v>63</v>
      </c>
    </row>
    <row r="75" spans="1:7">
      <c r="A75" s="8">
        <v>69</v>
      </c>
      <c r="B75" s="152" t="s">
        <v>89</v>
      </c>
      <c r="C75" s="8" t="s">
        <v>10</v>
      </c>
      <c r="D75" s="6" t="s">
        <v>63</v>
      </c>
    </row>
    <row r="76" spans="1:7">
      <c r="A76" s="175">
        <v>70</v>
      </c>
      <c r="B76" s="153" t="s">
        <v>90</v>
      </c>
      <c r="C76" s="162" t="s">
        <v>10</v>
      </c>
      <c r="D76" s="6" t="s">
        <v>63</v>
      </c>
    </row>
    <row r="77" spans="1:7">
      <c r="A77" s="175">
        <v>71</v>
      </c>
      <c r="B77" s="153" t="s">
        <v>91</v>
      </c>
      <c r="C77" s="162" t="s">
        <v>10</v>
      </c>
      <c r="D77" s="6" t="str">
        <f t="shared" si="1"/>
        <v>HABILITADO</v>
      </c>
    </row>
    <row r="78" spans="1:7">
      <c r="A78" s="175">
        <v>72</v>
      </c>
      <c r="B78" s="153" t="s">
        <v>92</v>
      </c>
      <c r="C78" s="162" t="s">
        <v>10</v>
      </c>
      <c r="D78" s="6" t="str">
        <f t="shared" si="1"/>
        <v>HABILITADO</v>
      </c>
    </row>
    <row r="79" spans="1:7">
      <c r="A79" s="175">
        <v>73</v>
      </c>
      <c r="B79" s="154" t="s">
        <v>93</v>
      </c>
      <c r="C79" s="163" t="s">
        <v>10</v>
      </c>
      <c r="D79" s="6" t="str">
        <f t="shared" si="1"/>
        <v>HABILITADO</v>
      </c>
    </row>
    <row r="80" spans="1:7">
      <c r="A80" s="175">
        <v>74</v>
      </c>
      <c r="B80" s="153" t="s">
        <v>94</v>
      </c>
      <c r="C80" s="162" t="s">
        <v>13</v>
      </c>
      <c r="D80" s="6" t="str">
        <f t="shared" si="1"/>
        <v>RECHAZADO</v>
      </c>
    </row>
    <row r="81" spans="1:4">
      <c r="A81" s="175">
        <v>75</v>
      </c>
      <c r="B81" s="153" t="s">
        <v>95</v>
      </c>
      <c r="C81" s="162" t="s">
        <v>13</v>
      </c>
      <c r="D81" s="6" t="str">
        <f t="shared" si="1"/>
        <v>RECHAZADO</v>
      </c>
    </row>
    <row r="82" spans="1:4">
      <c r="A82" s="175">
        <v>76</v>
      </c>
      <c r="B82" s="153" t="s">
        <v>96</v>
      </c>
      <c r="C82" s="162" t="s">
        <v>10</v>
      </c>
      <c r="D82" s="6" t="str">
        <f t="shared" si="1"/>
        <v>HABILITADO</v>
      </c>
    </row>
    <row r="83" spans="1:4">
      <c r="A83" s="175">
        <v>77</v>
      </c>
      <c r="B83" s="153" t="s">
        <v>97</v>
      </c>
      <c r="C83" s="162" t="s">
        <v>10</v>
      </c>
      <c r="D83" s="6" t="str">
        <f t="shared" si="1"/>
        <v>HABILITADO</v>
      </c>
    </row>
    <row r="84" spans="1:4">
      <c r="A84" s="175">
        <v>78</v>
      </c>
      <c r="B84" s="153" t="s">
        <v>98</v>
      </c>
      <c r="C84" s="162" t="s">
        <v>10</v>
      </c>
      <c r="D84" s="6" t="str">
        <f t="shared" si="1"/>
        <v>HABILITADO</v>
      </c>
    </row>
    <row r="85" spans="1:4">
      <c r="A85" s="175">
        <v>79</v>
      </c>
      <c r="B85" s="153" t="s">
        <v>99</v>
      </c>
      <c r="C85" s="162" t="s">
        <v>10</v>
      </c>
      <c r="D85" s="6" t="str">
        <f t="shared" si="1"/>
        <v>HABILITADO</v>
      </c>
    </row>
    <row r="86" spans="1:4">
      <c r="A86" s="175">
        <v>80</v>
      </c>
      <c r="B86" s="153" t="s">
        <v>100</v>
      </c>
      <c r="C86" s="162" t="s">
        <v>10</v>
      </c>
      <c r="D86" s="6" t="str">
        <f t="shared" si="1"/>
        <v>HABILITADO</v>
      </c>
    </row>
    <row r="87" spans="1:4">
      <c r="A87" s="175">
        <v>81</v>
      </c>
      <c r="B87" s="155" t="s">
        <v>101</v>
      </c>
      <c r="C87" s="162" t="s">
        <v>10</v>
      </c>
      <c r="D87" s="6" t="str">
        <f t="shared" si="1"/>
        <v>HABILITADO</v>
      </c>
    </row>
    <row r="88" spans="1:4">
      <c r="A88" s="175">
        <v>82</v>
      </c>
      <c r="B88" s="153" t="s">
        <v>102</v>
      </c>
      <c r="C88" s="162" t="s">
        <v>10</v>
      </c>
      <c r="D88" s="6" t="str">
        <f t="shared" si="1"/>
        <v>HABILITADO</v>
      </c>
    </row>
    <row r="89" spans="1:4">
      <c r="A89" s="175">
        <v>83</v>
      </c>
      <c r="B89" s="153" t="s">
        <v>103</v>
      </c>
      <c r="C89" s="162" t="s">
        <v>10</v>
      </c>
      <c r="D89" s="6" t="str">
        <f t="shared" si="1"/>
        <v>HABILITADO</v>
      </c>
    </row>
    <row r="90" spans="1:4">
      <c r="A90" s="176">
        <v>84</v>
      </c>
      <c r="B90" s="156" t="s">
        <v>104</v>
      </c>
      <c r="C90" s="164" t="s">
        <v>10</v>
      </c>
      <c r="D90" s="6" t="str">
        <f t="shared" si="1"/>
        <v>HABILITADO</v>
      </c>
    </row>
    <row r="91" spans="1:4">
      <c r="A91" s="8">
        <v>85</v>
      </c>
      <c r="B91" s="160" t="str">
        <f>+'[1]85.CONSORCIO MALLA VIAL BOSA 22'!$D$11</f>
        <v>CONSORCIO MALLA VIAL BOSA 22</v>
      </c>
      <c r="C91" s="8" t="s">
        <v>10</v>
      </c>
      <c r="D91" s="6" t="str">
        <f>IF(C91="","SIN DATO",IF(C91="RECHAZADO","RECHAZADO",IF(C91="NO CUMPLE","NO HABILITADO","HABILITADO")))</f>
        <v>HABILITADO</v>
      </c>
    </row>
    <row r="92" spans="1:4">
      <c r="A92" s="8">
        <v>86</v>
      </c>
      <c r="B92" s="160" t="str">
        <f>+'[1]86.TERRA INGENIEROS CIVILES SAS'!$D$11</f>
        <v>TERRA INGENIEROS CIVILES S.A.S</v>
      </c>
      <c r="C92" s="8" t="s">
        <v>13</v>
      </c>
      <c r="D92" s="6" t="str">
        <f>IF(C92="","SIN DATO",IF(C92="RECHAZADO","RECHAZADO",IF(C92="NO CUMPLE","NO HABILITADO","HABILITADO")))</f>
        <v>RECHAZADO</v>
      </c>
    </row>
    <row r="93" spans="1:4">
      <c r="A93" s="8">
        <v>87</v>
      </c>
      <c r="B93" s="160" t="str">
        <f>+'[1]87.CONSORCIO INTERVENTORIA BOSA'!$D$11</f>
        <v>CONSORCIO INTERVENTORIA BOSA</v>
      </c>
      <c r="C93" s="8" t="s">
        <v>10</v>
      </c>
      <c r="D93" s="6" t="str">
        <f>IF(C93="","SIN DATO",IF(C93="RECHAZADO","RECHAZADO",IF(C93="NO CUMPLE","NO HABILITADO","HABILITADO")))</f>
        <v>HABILITADO</v>
      </c>
    </row>
    <row r="94" spans="1:4">
      <c r="A94" s="8">
        <v>88</v>
      </c>
      <c r="B94" s="160" t="str">
        <f>+'[1]88. CONSORCIO VIAS URBANAS PCC'!$D$11</f>
        <v xml:space="preserve"> CONSORCIO VIAS URBANAS PCC</v>
      </c>
      <c r="C94" s="8" t="s">
        <v>10</v>
      </c>
      <c r="D94" s="6" t="str">
        <f>IF(C94="","SIN DATO",IF(C94="RECHAZADO","RECHAZADO",IF(C94="NO CUMPLE","NO HABILITADO","HABILITADO")))</f>
        <v>HABILITADO</v>
      </c>
    </row>
    <row r="95" spans="1:4">
      <c r="A95" s="8">
        <v>89</v>
      </c>
      <c r="B95" s="160" t="s">
        <v>105</v>
      </c>
      <c r="C95" s="8" t="s">
        <v>10</v>
      </c>
      <c r="D95" s="6" t="str">
        <f t="shared" ref="D95:D102" si="2">IF(C95="","SIN DATO",IF(C95="RECHAZADO","RECHAZADO",IF(C95="NO CUMPLE","NO HABILITADO","HABILITADO")))</f>
        <v>HABILITADO</v>
      </c>
    </row>
    <row r="96" spans="1:4">
      <c r="A96" s="8">
        <v>90</v>
      </c>
      <c r="B96" s="160" t="s">
        <v>106</v>
      </c>
      <c r="C96" s="8" t="s">
        <v>10</v>
      </c>
      <c r="D96" s="6" t="str">
        <f t="shared" si="2"/>
        <v>HABILITADO</v>
      </c>
    </row>
    <row r="97" spans="1:4">
      <c r="A97" s="8">
        <v>91</v>
      </c>
      <c r="B97" s="160" t="s">
        <v>107</v>
      </c>
      <c r="C97" s="8" t="s">
        <v>13</v>
      </c>
      <c r="D97" s="6" t="str">
        <f t="shared" si="2"/>
        <v>RECHAZADO</v>
      </c>
    </row>
    <row r="98" spans="1:4">
      <c r="A98" s="8">
        <v>92</v>
      </c>
      <c r="B98" s="70" t="s">
        <v>108</v>
      </c>
      <c r="C98" s="161" t="s">
        <v>10</v>
      </c>
      <c r="D98" s="6" t="str">
        <f t="shared" si="2"/>
        <v>HABILITADO</v>
      </c>
    </row>
    <row r="99" spans="1:4">
      <c r="A99" s="8">
        <v>93</v>
      </c>
      <c r="B99" s="70" t="s">
        <v>109</v>
      </c>
      <c r="C99" s="161" t="s">
        <v>10</v>
      </c>
      <c r="D99" s="6" t="str">
        <f t="shared" si="2"/>
        <v>HABILITADO</v>
      </c>
    </row>
    <row r="100" spans="1:4">
      <c r="A100" s="8">
        <v>94</v>
      </c>
      <c r="B100" s="70" t="s">
        <v>110</v>
      </c>
      <c r="C100" s="161" t="s">
        <v>10</v>
      </c>
      <c r="D100" s="6" t="str">
        <f t="shared" si="2"/>
        <v>HABILITADO</v>
      </c>
    </row>
    <row r="101" spans="1:4">
      <c r="A101" s="8">
        <v>95</v>
      </c>
      <c r="B101" s="70" t="s">
        <v>111</v>
      </c>
      <c r="C101" s="161" t="s">
        <v>10</v>
      </c>
      <c r="D101" s="6" t="str">
        <f t="shared" si="2"/>
        <v>HABILITADO</v>
      </c>
    </row>
    <row r="102" spans="1:4">
      <c r="A102" s="8">
        <v>96</v>
      </c>
      <c r="B102" s="70" t="s">
        <v>112</v>
      </c>
      <c r="C102" s="161" t="s">
        <v>10</v>
      </c>
      <c r="D102" s="6" t="str">
        <f t="shared" si="2"/>
        <v>HABILITADO</v>
      </c>
    </row>
    <row r="104" spans="1:4">
      <c r="B104" s="19" t="s">
        <v>113</v>
      </c>
      <c r="C104" s="19" t="s">
        <v>113</v>
      </c>
    </row>
    <row r="105" spans="1:4">
      <c r="B105" s="19" t="s">
        <v>114</v>
      </c>
      <c r="C105" s="19" t="s">
        <v>115</v>
      </c>
    </row>
    <row r="106" spans="1:4">
      <c r="B106" s="19" t="s">
        <v>116</v>
      </c>
      <c r="C106" s="19" t="s">
        <v>116</v>
      </c>
    </row>
    <row r="107" spans="1:4">
      <c r="C107" s="149"/>
    </row>
    <row r="108" spans="1:4">
      <c r="C108" s="149"/>
    </row>
    <row r="109" spans="1:4">
      <c r="C109" s="149"/>
    </row>
    <row r="110" spans="1:4">
      <c r="B110" s="19" t="s">
        <v>113</v>
      </c>
      <c r="C110" s="19" t="s">
        <v>113</v>
      </c>
    </row>
    <row r="111" spans="1:4">
      <c r="B111" s="19" t="s">
        <v>117</v>
      </c>
      <c r="C111" s="19" t="s">
        <v>118</v>
      </c>
    </row>
    <row r="112" spans="1:4">
      <c r="B112" s="19" t="s">
        <v>116</v>
      </c>
      <c r="C112" s="19" t="s">
        <v>119</v>
      </c>
    </row>
    <row r="113" spans="2:3">
      <c r="C113" s="19"/>
    </row>
    <row r="114" spans="2:3">
      <c r="C114" s="19"/>
    </row>
    <row r="115" spans="2:3">
      <c r="C115" s="19"/>
    </row>
    <row r="116" spans="2:3">
      <c r="B116" s="19" t="s">
        <v>113</v>
      </c>
      <c r="C116" s="19" t="s">
        <v>113</v>
      </c>
    </row>
    <row r="117" spans="2:3">
      <c r="B117" s="19" t="s">
        <v>120</v>
      </c>
      <c r="C117" s="19" t="s">
        <v>121</v>
      </c>
    </row>
    <row r="118" spans="2:3">
      <c r="B118" s="19" t="s">
        <v>116</v>
      </c>
      <c r="C118" s="19" t="s">
        <v>116</v>
      </c>
    </row>
    <row r="119" spans="2:3">
      <c r="C119" s="19"/>
    </row>
    <row r="120" spans="2:3">
      <c r="C120" s="149"/>
    </row>
    <row r="121" spans="2:3">
      <c r="C121" s="149"/>
    </row>
    <row r="122" spans="2:3">
      <c r="B122" s="19" t="s">
        <v>113</v>
      </c>
      <c r="C122" s="19" t="s">
        <v>113</v>
      </c>
    </row>
    <row r="123" spans="2:3">
      <c r="B123" s="19" t="s">
        <v>122</v>
      </c>
      <c r="C123" s="19" t="s">
        <v>123</v>
      </c>
    </row>
    <row r="124" spans="2:3">
      <c r="B124" s="19" t="s">
        <v>116</v>
      </c>
      <c r="C124" s="19" t="s">
        <v>116</v>
      </c>
    </row>
    <row r="125" spans="2:3">
      <c r="B125" s="19"/>
      <c r="C125" s="19"/>
    </row>
    <row r="126" spans="2:3">
      <c r="B126" s="19"/>
      <c r="C126" s="19"/>
    </row>
    <row r="127" spans="2:3">
      <c r="C127" s="19"/>
    </row>
    <row r="128" spans="2:3">
      <c r="B128" s="19" t="s">
        <v>113</v>
      </c>
      <c r="C128" s="19"/>
    </row>
    <row r="129" spans="1:3">
      <c r="B129" s="19" t="s">
        <v>124</v>
      </c>
      <c r="C129" s="19"/>
    </row>
    <row r="130" spans="1:3">
      <c r="B130" s="19" t="s">
        <v>116</v>
      </c>
      <c r="C130" s="19"/>
    </row>
    <row r="131" spans="1:3">
      <c r="C131" s="19"/>
    </row>
    <row r="132" spans="1:3">
      <c r="C132" s="19"/>
    </row>
    <row r="133" spans="1:3">
      <c r="C133" s="19"/>
    </row>
    <row r="134" spans="1:3">
      <c r="C134" s="19"/>
    </row>
    <row r="135" spans="1:3">
      <c r="C135" s="19"/>
    </row>
    <row r="136" spans="1:3">
      <c r="C136" s="19"/>
    </row>
    <row r="137" spans="1:3">
      <c r="C137" s="19"/>
    </row>
    <row r="138" spans="1:3">
      <c r="C138" s="19"/>
    </row>
    <row r="139" spans="1:3">
      <c r="C139" s="19"/>
    </row>
    <row r="140" spans="1:3">
      <c r="C140" s="19"/>
    </row>
    <row r="141" spans="1:3">
      <c r="C141" s="20"/>
    </row>
    <row r="142" spans="1:3">
      <c r="A142" s="18" t="s">
        <v>125</v>
      </c>
      <c r="B142" s="20"/>
    </row>
    <row r="143" spans="1:3">
      <c r="B143" s="20"/>
    </row>
  </sheetData>
  <autoFilter ref="A6:G102" xr:uid="{00000000-0001-0000-0100-000000000000}"/>
  <mergeCells count="4">
    <mergeCell ref="A1:E1"/>
    <mergeCell ref="A3:E3"/>
    <mergeCell ref="A4:E4"/>
    <mergeCell ref="A2:E2"/>
  </mergeCells>
  <conditionalFormatting sqref="A6">
    <cfRule type="cellIs" dxfId="42569" priority="425" operator="equal">
      <formula>"SIN DATO"</formula>
    </cfRule>
  </conditionalFormatting>
  <conditionalFormatting sqref="D6">
    <cfRule type="cellIs" dxfId="42568" priority="423" operator="equal">
      <formula>"SIN DATO"</formula>
    </cfRule>
  </conditionalFormatting>
  <conditionalFormatting sqref="D7:D34">
    <cfRule type="cellIs" dxfId="42567" priority="186" operator="equal">
      <formula>"HABILITADO"</formula>
    </cfRule>
    <cfRule type="cellIs" dxfId="42566" priority="190" operator="equal">
      <formula>"SIN DATO"</formula>
    </cfRule>
  </conditionalFormatting>
  <conditionalFormatting sqref="D7:D34">
    <cfRule type="cellIs" dxfId="42565" priority="189" operator="equal">
      <formula>"REQUERIR"</formula>
    </cfRule>
  </conditionalFormatting>
  <conditionalFormatting sqref="D7:D34">
    <cfRule type="cellIs" dxfId="42564" priority="187" operator="equal">
      <formula>"RECHAZADO"</formula>
    </cfRule>
    <cfRule type="cellIs" dxfId="42563" priority="188" operator="equal">
      <formula>"NO HABILITADO"</formula>
    </cfRule>
  </conditionalFormatting>
  <conditionalFormatting sqref="D63:D68 D74:D90">
    <cfRule type="cellIs" dxfId="42562" priority="136" operator="equal">
      <formula>"HABILITADO"</formula>
    </cfRule>
    <cfRule type="cellIs" dxfId="42561" priority="140" operator="equal">
      <formula>"SIN DATO"</formula>
    </cfRule>
  </conditionalFormatting>
  <conditionalFormatting sqref="D63:D68 D74:D90">
    <cfRule type="cellIs" dxfId="42560" priority="139" operator="equal">
      <formula>"REQUERIR"</formula>
    </cfRule>
  </conditionalFormatting>
  <conditionalFormatting sqref="D63:D68 D74:D90">
    <cfRule type="cellIs" dxfId="42559" priority="137" operator="equal">
      <formula>"RECHAZADO"</formula>
    </cfRule>
    <cfRule type="cellIs" dxfId="42558" priority="138" operator="equal">
      <formula>"NO HABILITADO"</formula>
    </cfRule>
  </conditionalFormatting>
  <conditionalFormatting sqref="D91:D94">
    <cfRule type="cellIs" dxfId="42557" priority="81" operator="equal">
      <formula>"HABILITADO"</formula>
    </cfRule>
    <cfRule type="cellIs" dxfId="42556" priority="85" operator="equal">
      <formula>"SIN DATO"</formula>
    </cfRule>
  </conditionalFormatting>
  <conditionalFormatting sqref="D91:D94">
    <cfRule type="cellIs" dxfId="42555" priority="84" operator="equal">
      <formula>"REQUERIR"</formula>
    </cfRule>
  </conditionalFormatting>
  <conditionalFormatting sqref="D91:D94">
    <cfRule type="cellIs" dxfId="42554" priority="82" operator="equal">
      <formula>"RECHAZADO"</formula>
    </cfRule>
    <cfRule type="cellIs" dxfId="42553" priority="83" operator="equal">
      <formula>"NO HABILITADO"</formula>
    </cfRule>
  </conditionalFormatting>
  <conditionalFormatting sqref="D95:D102">
    <cfRule type="cellIs" dxfId="42552" priority="76" operator="equal">
      <formula>"HABILITADO"</formula>
    </cfRule>
    <cfRule type="cellIs" dxfId="42551" priority="80" operator="equal">
      <formula>"SIN DATO"</formula>
    </cfRule>
  </conditionalFormatting>
  <conditionalFormatting sqref="D95:D102">
    <cfRule type="cellIs" dxfId="42550" priority="79" operator="equal">
      <formula>"REQUERIR"</formula>
    </cfRule>
  </conditionalFormatting>
  <conditionalFormatting sqref="D95:D102">
    <cfRule type="cellIs" dxfId="42549" priority="77" operator="equal">
      <formula>"RECHAZADO"</formula>
    </cfRule>
    <cfRule type="cellIs" dxfId="42548" priority="78" operator="equal">
      <formula>"NO HABILITADO"</formula>
    </cfRule>
  </conditionalFormatting>
  <conditionalFormatting sqref="D35:D38">
    <cfRule type="cellIs" dxfId="42547" priority="71" operator="equal">
      <formula>"HABILITADO"</formula>
    </cfRule>
    <cfRule type="cellIs" dxfId="42546" priority="75" operator="equal">
      <formula>"SIN DATO"</formula>
    </cfRule>
  </conditionalFormatting>
  <conditionalFormatting sqref="D35:D38">
    <cfRule type="cellIs" dxfId="42545" priority="74" operator="equal">
      <formula>"REQUERIR"</formula>
    </cfRule>
  </conditionalFormatting>
  <conditionalFormatting sqref="D35:D38">
    <cfRule type="cellIs" dxfId="42544" priority="72" operator="equal">
      <formula>"RECHAZADO"</formula>
    </cfRule>
    <cfRule type="cellIs" dxfId="42543" priority="73" operator="equal">
      <formula>"NO HABILITADO"</formula>
    </cfRule>
  </conditionalFormatting>
  <conditionalFormatting sqref="D39">
    <cfRule type="cellIs" dxfId="42542" priority="66" operator="equal">
      <formula>"HABILITADO"</formula>
    </cfRule>
    <cfRule type="cellIs" dxfId="42541" priority="70" operator="equal">
      <formula>"SIN DATO"</formula>
    </cfRule>
  </conditionalFormatting>
  <conditionalFormatting sqref="D39">
    <cfRule type="cellIs" dxfId="42540" priority="69" operator="equal">
      <formula>"REQUERIR"</formula>
    </cfRule>
  </conditionalFormatting>
  <conditionalFormatting sqref="D39">
    <cfRule type="cellIs" dxfId="42539" priority="67" operator="equal">
      <formula>"RECHAZADO"</formula>
    </cfRule>
    <cfRule type="cellIs" dxfId="42538" priority="68" operator="equal">
      <formula>"NO HABILITADO"</formula>
    </cfRule>
  </conditionalFormatting>
  <conditionalFormatting sqref="D40">
    <cfRule type="cellIs" dxfId="42537" priority="61" operator="equal">
      <formula>"HABILITADO"</formula>
    </cfRule>
    <cfRule type="cellIs" dxfId="42536" priority="65" operator="equal">
      <formula>"SIN DATO"</formula>
    </cfRule>
  </conditionalFormatting>
  <conditionalFormatting sqref="D40">
    <cfRule type="cellIs" dxfId="42535" priority="64" operator="equal">
      <formula>"REQUERIR"</formula>
    </cfRule>
  </conditionalFormatting>
  <conditionalFormatting sqref="D40">
    <cfRule type="cellIs" dxfId="42534" priority="62" operator="equal">
      <formula>"RECHAZADO"</formula>
    </cfRule>
    <cfRule type="cellIs" dxfId="42533" priority="63" operator="equal">
      <formula>"NO HABILITADO"</formula>
    </cfRule>
  </conditionalFormatting>
  <conditionalFormatting sqref="D41">
    <cfRule type="cellIs" dxfId="42532" priority="56" operator="equal">
      <formula>"HABILITADO"</formula>
    </cfRule>
    <cfRule type="cellIs" dxfId="42531" priority="60" operator="equal">
      <formula>"SIN DATO"</formula>
    </cfRule>
  </conditionalFormatting>
  <conditionalFormatting sqref="D41">
    <cfRule type="cellIs" dxfId="42530" priority="59" operator="equal">
      <formula>"REQUERIR"</formula>
    </cfRule>
  </conditionalFormatting>
  <conditionalFormatting sqref="D41">
    <cfRule type="cellIs" dxfId="42529" priority="57" operator="equal">
      <formula>"RECHAZADO"</formula>
    </cfRule>
    <cfRule type="cellIs" dxfId="42528" priority="58" operator="equal">
      <formula>"NO HABILITADO"</formula>
    </cfRule>
  </conditionalFormatting>
  <conditionalFormatting sqref="D42">
    <cfRule type="cellIs" dxfId="42527" priority="51" operator="equal">
      <formula>"HABILITADO"</formula>
    </cfRule>
    <cfRule type="cellIs" dxfId="42526" priority="55" operator="equal">
      <formula>"SIN DATO"</formula>
    </cfRule>
  </conditionalFormatting>
  <conditionalFormatting sqref="D42">
    <cfRule type="cellIs" dxfId="42525" priority="54" operator="equal">
      <formula>"REQUERIR"</formula>
    </cfRule>
  </conditionalFormatting>
  <conditionalFormatting sqref="D42">
    <cfRule type="cellIs" dxfId="42524" priority="52" operator="equal">
      <formula>"RECHAZADO"</formula>
    </cfRule>
    <cfRule type="cellIs" dxfId="42523" priority="53" operator="equal">
      <formula>"NO HABILITADO"</formula>
    </cfRule>
  </conditionalFormatting>
  <conditionalFormatting sqref="D43">
    <cfRule type="cellIs" dxfId="42522" priority="46" operator="equal">
      <formula>"HABILITADO"</formula>
    </cfRule>
    <cfRule type="cellIs" dxfId="42521" priority="50" operator="equal">
      <formula>"SIN DATO"</formula>
    </cfRule>
  </conditionalFormatting>
  <conditionalFormatting sqref="D43">
    <cfRule type="cellIs" dxfId="42520" priority="49" operator="equal">
      <formula>"REQUERIR"</formula>
    </cfRule>
  </conditionalFormatting>
  <conditionalFormatting sqref="D43">
    <cfRule type="cellIs" dxfId="42519" priority="47" operator="equal">
      <formula>"RECHAZADO"</formula>
    </cfRule>
    <cfRule type="cellIs" dxfId="42518" priority="48" operator="equal">
      <formula>"NO HABILITADO"</formula>
    </cfRule>
  </conditionalFormatting>
  <conditionalFormatting sqref="D48">
    <cfRule type="cellIs" dxfId="42517" priority="21" operator="equal">
      <formula>"HABILITADO"</formula>
    </cfRule>
    <cfRule type="cellIs" dxfId="42516" priority="25" operator="equal">
      <formula>"SIN DATO"</formula>
    </cfRule>
  </conditionalFormatting>
  <conditionalFormatting sqref="D48">
    <cfRule type="cellIs" dxfId="42515" priority="24" operator="equal">
      <formula>"REQUERIR"</formula>
    </cfRule>
  </conditionalFormatting>
  <conditionalFormatting sqref="D48">
    <cfRule type="cellIs" dxfId="42514" priority="22" operator="equal">
      <formula>"RECHAZADO"</formula>
    </cfRule>
    <cfRule type="cellIs" dxfId="42513" priority="23" operator="equal">
      <formula>"NO HABILITADO"</formula>
    </cfRule>
  </conditionalFormatting>
  <conditionalFormatting sqref="D44">
    <cfRule type="cellIs" dxfId="42512" priority="41" operator="equal">
      <formula>"HABILITADO"</formula>
    </cfRule>
    <cfRule type="cellIs" dxfId="42511" priority="45" operator="equal">
      <formula>"SIN DATO"</formula>
    </cfRule>
  </conditionalFormatting>
  <conditionalFormatting sqref="D44">
    <cfRule type="cellIs" dxfId="42510" priority="44" operator="equal">
      <formula>"REQUERIR"</formula>
    </cfRule>
  </conditionalFormatting>
  <conditionalFormatting sqref="D44">
    <cfRule type="cellIs" dxfId="42509" priority="42" operator="equal">
      <formula>"RECHAZADO"</formula>
    </cfRule>
    <cfRule type="cellIs" dxfId="42508" priority="43" operator="equal">
      <formula>"NO HABILITADO"</formula>
    </cfRule>
  </conditionalFormatting>
  <conditionalFormatting sqref="D45">
    <cfRule type="cellIs" dxfId="42507" priority="36" operator="equal">
      <formula>"HABILITADO"</formula>
    </cfRule>
    <cfRule type="cellIs" dxfId="42506" priority="40" operator="equal">
      <formula>"SIN DATO"</formula>
    </cfRule>
  </conditionalFormatting>
  <conditionalFormatting sqref="D45">
    <cfRule type="cellIs" dxfId="42505" priority="39" operator="equal">
      <formula>"REQUERIR"</formula>
    </cfRule>
  </conditionalFormatting>
  <conditionalFormatting sqref="D45">
    <cfRule type="cellIs" dxfId="42504" priority="37" operator="equal">
      <formula>"RECHAZADO"</formula>
    </cfRule>
    <cfRule type="cellIs" dxfId="42503" priority="38" operator="equal">
      <formula>"NO HABILITADO"</formula>
    </cfRule>
  </conditionalFormatting>
  <conditionalFormatting sqref="D46">
    <cfRule type="cellIs" dxfId="42502" priority="31" operator="equal">
      <formula>"HABILITADO"</formula>
    </cfRule>
    <cfRule type="cellIs" dxfId="42501" priority="35" operator="equal">
      <formula>"SIN DATO"</formula>
    </cfRule>
  </conditionalFormatting>
  <conditionalFormatting sqref="D46">
    <cfRule type="cellIs" dxfId="42500" priority="34" operator="equal">
      <formula>"REQUERIR"</formula>
    </cfRule>
  </conditionalFormatting>
  <conditionalFormatting sqref="D46">
    <cfRule type="cellIs" dxfId="42499" priority="32" operator="equal">
      <formula>"RECHAZADO"</formula>
    </cfRule>
    <cfRule type="cellIs" dxfId="42498" priority="33" operator="equal">
      <formula>"NO HABILITADO"</formula>
    </cfRule>
  </conditionalFormatting>
  <conditionalFormatting sqref="D47">
    <cfRule type="cellIs" dxfId="42497" priority="26" operator="equal">
      <formula>"HABILITADO"</formula>
    </cfRule>
    <cfRule type="cellIs" dxfId="42496" priority="30" operator="equal">
      <formula>"SIN DATO"</formula>
    </cfRule>
  </conditionalFormatting>
  <conditionalFormatting sqref="D47">
    <cfRule type="cellIs" dxfId="42495" priority="29" operator="equal">
      <formula>"REQUERIR"</formula>
    </cfRule>
  </conditionalFormatting>
  <conditionalFormatting sqref="D47">
    <cfRule type="cellIs" dxfId="42494" priority="27" operator="equal">
      <formula>"RECHAZADO"</formula>
    </cfRule>
    <cfRule type="cellIs" dxfId="42493" priority="28" operator="equal">
      <formula>"NO HABILITADO"</formula>
    </cfRule>
  </conditionalFormatting>
  <conditionalFormatting sqref="D49">
    <cfRule type="cellIs" dxfId="42492" priority="11" operator="equal">
      <formula>"HABILITADO"</formula>
    </cfRule>
    <cfRule type="cellIs" dxfId="42491" priority="15" operator="equal">
      <formula>"SIN DATO"</formula>
    </cfRule>
  </conditionalFormatting>
  <conditionalFormatting sqref="D49">
    <cfRule type="cellIs" dxfId="42490" priority="14" operator="equal">
      <formula>"REQUERIR"</formula>
    </cfRule>
  </conditionalFormatting>
  <conditionalFormatting sqref="D49">
    <cfRule type="cellIs" dxfId="42489" priority="12" operator="equal">
      <formula>"RECHAZADO"</formula>
    </cfRule>
    <cfRule type="cellIs" dxfId="42488" priority="13" operator="equal">
      <formula>"NO HABILITADO"</formula>
    </cfRule>
  </conditionalFormatting>
  <conditionalFormatting sqref="D51">
    <cfRule type="cellIs" dxfId="42487" priority="6" operator="equal">
      <formula>"HABILITADO"</formula>
    </cfRule>
    <cfRule type="cellIs" dxfId="42486" priority="10" operator="equal">
      <formula>"SIN DATO"</formula>
    </cfRule>
  </conditionalFormatting>
  <conditionalFormatting sqref="D51">
    <cfRule type="cellIs" dxfId="42485" priority="9" operator="equal">
      <formula>"REQUERIR"</formula>
    </cfRule>
  </conditionalFormatting>
  <conditionalFormatting sqref="D51">
    <cfRule type="cellIs" dxfId="42484" priority="7" operator="equal">
      <formula>"RECHAZADO"</formula>
    </cfRule>
    <cfRule type="cellIs" dxfId="42483" priority="8" operator="equal">
      <formula>"NO HABILITADO"</formula>
    </cfRule>
  </conditionalFormatting>
  <conditionalFormatting sqref="D52">
    <cfRule type="cellIs" dxfId="42482" priority="1" operator="equal">
      <formula>"HABILITADO"</formula>
    </cfRule>
    <cfRule type="cellIs" dxfId="42481" priority="5" operator="equal">
      <formula>"SIN DATO"</formula>
    </cfRule>
  </conditionalFormatting>
  <conditionalFormatting sqref="D52">
    <cfRule type="cellIs" dxfId="42480" priority="4" operator="equal">
      <formula>"REQUERIR"</formula>
    </cfRule>
  </conditionalFormatting>
  <conditionalFormatting sqref="D52">
    <cfRule type="cellIs" dxfId="42479" priority="2" operator="equal">
      <formula>"RECHAZADO"</formula>
    </cfRule>
    <cfRule type="cellIs" dxfId="42478" priority="3" operator="equal">
      <formula>"NO HABILITADO"</formula>
    </cfRule>
  </conditionalFormatting>
  <dataValidations count="1">
    <dataValidation type="list" allowBlank="1" showInputMessage="1" showErrorMessage="1" sqref="C76:C97 C7:C49 C63:C68 C51:C52" xr:uid="{00000000-0002-0000-0100-000000000000}">
      <formula1>$G$1:$G$3</formula1>
    </dataValidation>
  </dataValidations>
  <pageMargins left="0.7" right="0.7" top="0.75" bottom="0.75" header="0.3" footer="0.3"/>
  <pageSetup scale="31"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L121"/>
  <sheetViews>
    <sheetView view="pageBreakPreview" topLeftCell="A108" zoomScale="85" zoomScaleNormal="85" zoomScaleSheetLayoutView="85" workbookViewId="0">
      <selection activeCell="B121" sqref="B121:F121"/>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19</v>
      </c>
      <c r="E9" s="202"/>
      <c r="F9" s="202"/>
    </row>
    <row r="10" spans="2:10" ht="14.25" customHeight="1">
      <c r="B10" s="190" t="s">
        <v>139</v>
      </c>
      <c r="C10" s="190"/>
      <c r="D10" s="203" t="s">
        <v>140</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5" t="s">
        <v>142</v>
      </c>
      <c r="E13" s="216"/>
      <c r="F13" s="217"/>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5" t="s">
        <v>142</v>
      </c>
      <c r="E16" s="216"/>
      <c r="F16" s="217"/>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215" t="s">
        <v>142</v>
      </c>
      <c r="E19" s="216"/>
      <c r="F19" s="217"/>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155</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159</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167</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44834</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174</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44678</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t="s">
        <v>186</v>
      </c>
      <c r="F49" s="6" t="str">
        <f>IF(D49="","SIN DATO",IF(D49="NO APLICA","NO APLICA",IF(D49="SI","CUMPLE","NO CUMPLE")))</f>
        <v>CUMPLE</v>
      </c>
      <c r="J49" s="40"/>
    </row>
    <row r="50" spans="2:12" s="36" customFormat="1" ht="45.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142</v>
      </c>
      <c r="E52" s="249"/>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198</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200</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44685</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209</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9" t="s">
        <v>215</v>
      </c>
      <c r="C80" s="53"/>
      <c r="D80" s="260" t="s">
        <v>216</v>
      </c>
      <c r="E80" s="261"/>
      <c r="F80" s="68"/>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c r="B85" s="52" t="s">
        <v>215</v>
      </c>
      <c r="C85" s="60"/>
      <c r="D85" s="54" t="s">
        <v>221</v>
      </c>
      <c r="E85" s="55"/>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2" t="s">
        <v>212</v>
      </c>
      <c r="E89" s="42" t="s">
        <v>151</v>
      </c>
      <c r="F89" s="42" t="s">
        <v>152</v>
      </c>
      <c r="J89" s="40"/>
    </row>
    <row r="90" spans="2:10" s="36" customFormat="1">
      <c r="B90" s="54" t="s">
        <v>215</v>
      </c>
      <c r="C90" s="55"/>
      <c r="D90" s="42">
        <v>6635018</v>
      </c>
      <c r="E90" s="42"/>
      <c r="F90" s="42"/>
      <c r="J90" s="40"/>
    </row>
    <row r="91" spans="2:10" s="36" customFormat="1" ht="21" customHeight="1">
      <c r="B91" s="223" t="s">
        <v>222</v>
      </c>
      <c r="C91" s="224"/>
      <c r="D91" s="13" t="s">
        <v>214</v>
      </c>
      <c r="E91" s="7"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4">
        <v>91159501</v>
      </c>
      <c r="E95" s="55"/>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4">
        <v>34346722</v>
      </c>
      <c r="E100" s="55"/>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229</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12" t="s">
        <v>154</v>
      </c>
      <c r="E108" s="248" t="s">
        <v>232</v>
      </c>
      <c r="F108" s="6" t="str">
        <f>IF(D108="","SIN DATO",IF(D108="NO APLICA","NO APLICA",IF(D108="SI","CUMPLE","NO CUMPLE")))</f>
        <v>CUMPLE</v>
      </c>
      <c r="J108" s="40"/>
    </row>
    <row r="109" spans="2:10" s="36" customFormat="1" ht="54.4" customHeight="1">
      <c r="B109" s="234" t="s">
        <v>230</v>
      </c>
      <c r="C109" s="235"/>
      <c r="D109" s="12" t="s">
        <v>154</v>
      </c>
      <c r="E109" s="252"/>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236</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69" t="s">
        <v>237</v>
      </c>
      <c r="C118" s="270"/>
      <c r="D118" s="270"/>
      <c r="E118" s="270"/>
      <c r="F118" s="271"/>
      <c r="J118" s="40"/>
    </row>
    <row r="119" spans="2:10" s="34" customFormat="1" ht="33" customHeight="1">
      <c r="B119" s="272" t="s">
        <v>238</v>
      </c>
      <c r="C119" s="272"/>
      <c r="D119" s="272"/>
      <c r="E119" s="272"/>
      <c r="F119" s="272"/>
      <c r="J119" s="39"/>
    </row>
    <row r="120" spans="2:10" s="34" customFormat="1" ht="18" hidden="1" customHeight="1">
      <c r="B120" s="273"/>
      <c r="C120" s="273"/>
      <c r="D120" s="272"/>
      <c r="E120" s="272"/>
      <c r="F120" s="272"/>
      <c r="J120" s="39"/>
    </row>
    <row r="121" spans="2:10" s="36" customFormat="1" ht="86.25" customHeight="1">
      <c r="B121" s="274" t="s">
        <v>239</v>
      </c>
      <c r="C121" s="274"/>
      <c r="D121" s="275" t="s">
        <v>240</v>
      </c>
      <c r="E121" s="276"/>
      <c r="F121" s="276"/>
      <c r="J121" s="40"/>
    </row>
  </sheetData>
  <mergeCells count="162">
    <mergeCell ref="B118:F118"/>
    <mergeCell ref="B119:F120"/>
    <mergeCell ref="B121:C121"/>
    <mergeCell ref="D121:F121"/>
    <mergeCell ref="B112:C112"/>
    <mergeCell ref="E112:E113"/>
    <mergeCell ref="B113:C113"/>
    <mergeCell ref="B114:F114"/>
    <mergeCell ref="B115:C115"/>
    <mergeCell ref="B116:C116"/>
    <mergeCell ref="E116:E117"/>
    <mergeCell ref="B117:C117"/>
    <mergeCell ref="B107:C107"/>
    <mergeCell ref="B108:C108"/>
    <mergeCell ref="E108:E109"/>
    <mergeCell ref="B109:C109"/>
    <mergeCell ref="B110:F110"/>
    <mergeCell ref="B111:C111"/>
    <mergeCell ref="B102:F102"/>
    <mergeCell ref="B103:C103"/>
    <mergeCell ref="B104:C104"/>
    <mergeCell ref="E104:E105"/>
    <mergeCell ref="B105:C105"/>
    <mergeCell ref="B106:F106"/>
    <mergeCell ref="B96:C96"/>
    <mergeCell ref="B97:F97"/>
    <mergeCell ref="B98:C98"/>
    <mergeCell ref="D98:E98"/>
    <mergeCell ref="B99:C99"/>
    <mergeCell ref="B101:C101"/>
    <mergeCell ref="B89:C89"/>
    <mergeCell ref="B91:C91"/>
    <mergeCell ref="B92:F92"/>
    <mergeCell ref="B93:C93"/>
    <mergeCell ref="D93:E93"/>
    <mergeCell ref="B94:C94"/>
    <mergeCell ref="B83:C83"/>
    <mergeCell ref="D83:E83"/>
    <mergeCell ref="B84:C84"/>
    <mergeCell ref="B86:C86"/>
    <mergeCell ref="B87:F87"/>
    <mergeCell ref="B88:C88"/>
    <mergeCell ref="D88:E88"/>
    <mergeCell ref="B77:F77"/>
    <mergeCell ref="B78:C78"/>
    <mergeCell ref="B79:C79"/>
    <mergeCell ref="D79:E79"/>
    <mergeCell ref="B81:C81"/>
    <mergeCell ref="B82:F82"/>
    <mergeCell ref="D80:E80"/>
    <mergeCell ref="B73:C73"/>
    <mergeCell ref="D73:E73"/>
    <mergeCell ref="B74:C74"/>
    <mergeCell ref="B75:C75"/>
    <mergeCell ref="E75:E76"/>
    <mergeCell ref="B76:C76"/>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G57:L59"/>
    <mergeCell ref="B58:C58"/>
    <mergeCell ref="B59:C59"/>
    <mergeCell ref="B60:C60"/>
    <mergeCell ref="B61:F61"/>
    <mergeCell ref="B62:C62"/>
    <mergeCell ref="B53:F53"/>
    <mergeCell ref="B54:C54"/>
    <mergeCell ref="B55:C55"/>
    <mergeCell ref="E55:E60"/>
    <mergeCell ref="B56:C56"/>
    <mergeCell ref="B57:C57"/>
    <mergeCell ref="B46:C46"/>
    <mergeCell ref="D46:E46"/>
    <mergeCell ref="B47:C47"/>
    <mergeCell ref="D47:E47"/>
    <mergeCell ref="B48:C48"/>
    <mergeCell ref="B49:C49"/>
    <mergeCell ref="E49:E52"/>
    <mergeCell ref="B50:C50"/>
    <mergeCell ref="B51:C51"/>
    <mergeCell ref="B52:C52"/>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32:C32"/>
    <mergeCell ref="D32:E32"/>
    <mergeCell ref="B33:C33"/>
    <mergeCell ref="D33:E33"/>
    <mergeCell ref="B34:C34"/>
    <mergeCell ref="D34:E34"/>
    <mergeCell ref="B27:F27"/>
    <mergeCell ref="B28:C28"/>
    <mergeCell ref="B29:C29"/>
    <mergeCell ref="E29:E30"/>
    <mergeCell ref="B30:C30"/>
    <mergeCell ref="B31:F31"/>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15:C15"/>
    <mergeCell ref="D15:F15"/>
    <mergeCell ref="B16:C16"/>
    <mergeCell ref="D16:F16"/>
    <mergeCell ref="B11:C11"/>
    <mergeCell ref="D11:F11"/>
    <mergeCell ref="B12:C12"/>
    <mergeCell ref="D12:F12"/>
    <mergeCell ref="B13:C13"/>
    <mergeCell ref="D13:F13"/>
    <mergeCell ref="B9:C9"/>
    <mergeCell ref="D9:F9"/>
    <mergeCell ref="B10:C10"/>
    <mergeCell ref="D10:F10"/>
    <mergeCell ref="B5:F5"/>
    <mergeCell ref="B6:C6"/>
    <mergeCell ref="D6:F6"/>
    <mergeCell ref="B14:C14"/>
    <mergeCell ref="D14:F14"/>
    <mergeCell ref="B2:C2"/>
    <mergeCell ref="D2:F2"/>
    <mergeCell ref="B3:C3"/>
    <mergeCell ref="D3:F3"/>
    <mergeCell ref="B4:C4"/>
    <mergeCell ref="D4:F4"/>
    <mergeCell ref="B7:F7"/>
    <mergeCell ref="B8:C8"/>
    <mergeCell ref="D8:F8"/>
  </mergeCells>
  <conditionalFormatting sqref="B1:F1 B20:B22 C22:F22 D65:F65 D74:F74 B43 D48:F48 E53:F54 B23:E24 D66:E66 E94:F95 B122:F65534 B92 B106:B107 D104:E104 D105 B8:D10 B27:B28 C28:F28 B29:E30 B31:F31 B37:F37 B32:D36 B38:D42 D49:E52 B48:B52 F45:F46 B25:D26 F69:F72 B70:D70 D75:D76 D78:F78 D81:E81 B81:B82 F79:F80 D86:E86 F83 D84:F85 B94:B96 D96:E96 B11:C16 D114:F114 F110:F113 F115:F117 B53:D60 B71:C72 F32:F36 B64:B69 D64 D67:D69 B44:D46 B79:D80 B74:B78 B83:D83 B84:B86 B7">
    <cfRule type="cellIs" dxfId="42477" priority="398" operator="equal">
      <formula>"SIN DATO"</formula>
    </cfRule>
  </conditionalFormatting>
  <conditionalFormatting sqref="F94:F95 F1 F65 F22 F53:F54 F122:F65534 F45:F46 F69:F72 F78:F80 F48 F74 F110:F117 F31:F37 F83:F85">
    <cfRule type="cellIs" dxfId="42476" priority="397" operator="equal">
      <formula>"NO CUMPLE"</formula>
    </cfRule>
  </conditionalFormatting>
  <conditionalFormatting sqref="F65 F22 F53:F54 F45:F46 F69:F72 F78:F80 F48 F74 F110:F117 F31:F37">
    <cfRule type="cellIs" dxfId="42475" priority="396" stopIfTrue="1" operator="equal">
      <formula>"REQUERIR"</formula>
    </cfRule>
  </conditionalFormatting>
  <conditionalFormatting sqref="F22 F53:F54 F45:F46 F69:F72 F48 F74 F110:F117 F31:F37">
    <cfRule type="cellIs" dxfId="42474" priority="394" stopIfTrue="1" operator="equal">
      <formula>"REQUERIR"</formula>
    </cfRule>
    <cfRule type="cellIs" dxfId="42473" priority="395" stopIfTrue="1" operator="equal">
      <formula>"RECHAZADA"</formula>
    </cfRule>
  </conditionalFormatting>
  <conditionalFormatting sqref="E53:E54 E48:E49 E23:E24 E31 E37">
    <cfRule type="cellIs" dxfId="42472" priority="393" stopIfTrue="1" operator="equal">
      <formula>""""""</formula>
    </cfRule>
  </conditionalFormatting>
  <conditionalFormatting sqref="B55:B60 B31:B42 B49:B52 B77:B81 B83 B85">
    <cfRule type="cellIs" dxfId="42471" priority="392" stopIfTrue="1" operator="equal">
      <formula>"RAZÓN SOCIAL DEL INTEGRANTE"</formula>
    </cfRule>
  </conditionalFormatting>
  <conditionalFormatting sqref="F65 F22 F53:F54 F45:F46 F69:F72 F78:F80 F48 F74 F110:F117 F31:F37">
    <cfRule type="cellIs" dxfId="42470" priority="390" operator="equal">
      <formula>"RECHAZADA"</formula>
    </cfRule>
    <cfRule type="cellIs" dxfId="42469" priority="391" operator="equal">
      <formula>"NO CUMPLE"</formula>
    </cfRule>
  </conditionalFormatting>
  <conditionalFormatting sqref="F74 F78 F37 F110:F117">
    <cfRule type="cellIs" dxfId="42468" priority="389" operator="equal">
      <formula>"NO CUMPLE"</formula>
    </cfRule>
  </conditionalFormatting>
  <conditionalFormatting sqref="B26:D26">
    <cfRule type="cellIs" dxfId="42467" priority="388" operator="equal">
      <formula>"SIN DATO"</formula>
    </cfRule>
  </conditionalFormatting>
  <conditionalFormatting sqref="B61 D63 B63 D74:D75 B74:B75">
    <cfRule type="cellIs" dxfId="42466" priority="387" operator="equal">
      <formula>"SIN DATO"</formula>
    </cfRule>
  </conditionalFormatting>
  <conditionalFormatting sqref="F64:F65 F69 F74">
    <cfRule type="cellIs" dxfId="42465" priority="386" operator="equal">
      <formula>"SIN DATO"</formula>
    </cfRule>
  </conditionalFormatting>
  <conditionalFormatting sqref="F64:F65 F69 F74">
    <cfRule type="cellIs" dxfId="42464" priority="385" operator="equal">
      <formula>"NO CUMPLE"</formula>
    </cfRule>
  </conditionalFormatting>
  <conditionalFormatting sqref="F64:F65 F69 F74">
    <cfRule type="cellIs" dxfId="42463" priority="384" stopIfTrue="1" operator="equal">
      <formula>"REQUERIR"</formula>
    </cfRule>
  </conditionalFormatting>
  <conditionalFormatting sqref="F64:F65 F69 F74">
    <cfRule type="cellIs" dxfId="42462" priority="382" stopIfTrue="1" operator="equal">
      <formula>"REQUERIR"</formula>
    </cfRule>
    <cfRule type="cellIs" dxfId="42461" priority="383" stopIfTrue="1" operator="equal">
      <formula>"RECHAZADA"</formula>
    </cfRule>
  </conditionalFormatting>
  <conditionalFormatting sqref="F64:F65 F69 F74">
    <cfRule type="cellIs" dxfId="42460" priority="380" operator="equal">
      <formula>"RECHAZADA"</formula>
    </cfRule>
    <cfRule type="cellIs" dxfId="42459" priority="381" operator="equal">
      <formula>"NO CUMPLE"</formula>
    </cfRule>
  </conditionalFormatting>
  <conditionalFormatting sqref="F64:F65 F69 F74">
    <cfRule type="cellIs" dxfId="42458" priority="379" operator="equal">
      <formula>"NO CUMPLE"</formula>
    </cfRule>
  </conditionalFormatting>
  <conditionalFormatting sqref="E63:E69 E74">
    <cfRule type="cellIs" dxfId="42457" priority="378" operator="equal">
      <formula>"SIN DATO"</formula>
    </cfRule>
  </conditionalFormatting>
  <conditionalFormatting sqref="B106:B107 D104:E104 D106:E106 D105 D108:E109 E107">
    <cfRule type="cellIs" dxfId="42456" priority="377" operator="equal">
      <formula>"SIN DATO"</formula>
    </cfRule>
  </conditionalFormatting>
  <conditionalFormatting sqref="E107:F107 B106:B107 D108:E109">
    <cfRule type="cellIs" dxfId="42455" priority="376" operator="equal">
      <formula>"SIN DATO"</formula>
    </cfRule>
  </conditionalFormatting>
  <conditionalFormatting sqref="F107">
    <cfRule type="cellIs" dxfId="42454" priority="375" operator="equal">
      <formula>"NO CUMPLE"</formula>
    </cfRule>
  </conditionalFormatting>
  <conditionalFormatting sqref="F107">
    <cfRule type="cellIs" dxfId="42453" priority="370" operator="equal">
      <formula>"NO CUMPLE"</formula>
    </cfRule>
  </conditionalFormatting>
  <conditionalFormatting sqref="F107">
    <cfRule type="cellIs" dxfId="42452" priority="374" stopIfTrue="1" operator="equal">
      <formula>"REQUERIR"</formula>
    </cfRule>
  </conditionalFormatting>
  <conditionalFormatting sqref="B106:B107">
    <cfRule type="cellIs" dxfId="42451" priority="373" stopIfTrue="1" operator="equal">
      <formula>"RAZÓN SOCIAL DEL INTEGRANTE"</formula>
    </cfRule>
  </conditionalFormatting>
  <conditionalFormatting sqref="F107">
    <cfRule type="cellIs" dxfId="42450" priority="371" operator="equal">
      <formula>"RECHAZADA"</formula>
    </cfRule>
    <cfRule type="cellIs" dxfId="42449" priority="372" operator="equal">
      <formula>"NO CUMPLE"</formula>
    </cfRule>
  </conditionalFormatting>
  <conditionalFormatting sqref="B118">
    <cfRule type="cellIs" dxfId="42448" priority="369" operator="equal">
      <formula>"SIN DATO"</formula>
    </cfRule>
  </conditionalFormatting>
  <conditionalFormatting sqref="F24">
    <cfRule type="cellIs" dxfId="42447" priority="361" operator="equal">
      <formula>"SIN DATO"</formula>
    </cfRule>
  </conditionalFormatting>
  <conditionalFormatting sqref="F23">
    <cfRule type="cellIs" dxfId="42446" priority="368" operator="equal">
      <formula>"SIN DATO"</formula>
    </cfRule>
  </conditionalFormatting>
  <conditionalFormatting sqref="F23">
    <cfRule type="cellIs" dxfId="42445" priority="367" operator="equal">
      <formula>"NO CUMPLE"</formula>
    </cfRule>
  </conditionalFormatting>
  <conditionalFormatting sqref="F23">
    <cfRule type="cellIs" dxfId="42444" priority="366" stopIfTrue="1" operator="equal">
      <formula>"REQUERIR"</formula>
    </cfRule>
  </conditionalFormatting>
  <conditionalFormatting sqref="F23">
    <cfRule type="cellIs" dxfId="42443" priority="364" stopIfTrue="1" operator="equal">
      <formula>"REQUERIR"</formula>
    </cfRule>
    <cfRule type="cellIs" dxfId="42442" priority="365" stopIfTrue="1" operator="equal">
      <formula>"RECHAZADA"</formula>
    </cfRule>
  </conditionalFormatting>
  <conditionalFormatting sqref="F23">
    <cfRule type="cellIs" dxfId="42441" priority="362" operator="equal">
      <formula>"RECHAZADA"</formula>
    </cfRule>
    <cfRule type="cellIs" dxfId="42440" priority="363" operator="equal">
      <formula>"NO CUMPLE"</formula>
    </cfRule>
  </conditionalFormatting>
  <conditionalFormatting sqref="F24">
    <cfRule type="cellIs" dxfId="42439" priority="360" operator="equal">
      <formula>"NO CUMPLE"</formula>
    </cfRule>
  </conditionalFormatting>
  <conditionalFormatting sqref="F24">
    <cfRule type="cellIs" dxfId="42438" priority="359" stopIfTrue="1" operator="equal">
      <formula>"REQUERIR"</formula>
    </cfRule>
  </conditionalFormatting>
  <conditionalFormatting sqref="F24">
    <cfRule type="cellIs" dxfId="42437" priority="357" stopIfTrue="1" operator="equal">
      <formula>"REQUERIR"</formula>
    </cfRule>
    <cfRule type="cellIs" dxfId="42436" priority="358" stopIfTrue="1" operator="equal">
      <formula>"RECHAZADA"</formula>
    </cfRule>
  </conditionalFormatting>
  <conditionalFormatting sqref="F24">
    <cfRule type="cellIs" dxfId="42435" priority="355" operator="equal">
      <formula>"RECHAZADA"</formula>
    </cfRule>
    <cfRule type="cellIs" dxfId="42434" priority="356" operator="equal">
      <formula>"NO CUMPLE"</formula>
    </cfRule>
  </conditionalFormatting>
  <conditionalFormatting sqref="F25:F26">
    <cfRule type="cellIs" dxfId="42433" priority="354" operator="equal">
      <formula>"SIN DATO"</formula>
    </cfRule>
  </conditionalFormatting>
  <conditionalFormatting sqref="F25:F26">
    <cfRule type="cellIs" dxfId="42432" priority="353" operator="equal">
      <formula>"NO CUMPLE"</formula>
    </cfRule>
  </conditionalFormatting>
  <conditionalFormatting sqref="F25:F26">
    <cfRule type="cellIs" dxfId="42431" priority="352" stopIfTrue="1" operator="equal">
      <formula>"REQUERIR"</formula>
    </cfRule>
  </conditionalFormatting>
  <conditionalFormatting sqref="F25:F26">
    <cfRule type="cellIs" dxfId="42430" priority="350" stopIfTrue="1" operator="equal">
      <formula>"REQUERIR"</formula>
    </cfRule>
    <cfRule type="cellIs" dxfId="42429" priority="351" stopIfTrue="1" operator="equal">
      <formula>"RECHAZADA"</formula>
    </cfRule>
  </conditionalFormatting>
  <conditionalFormatting sqref="F25:F26">
    <cfRule type="cellIs" dxfId="42428" priority="348" operator="equal">
      <formula>"RECHAZADA"</formula>
    </cfRule>
    <cfRule type="cellIs" dxfId="42427" priority="349" operator="equal">
      <formula>"NO CUMPLE"</formula>
    </cfRule>
  </conditionalFormatting>
  <conditionalFormatting sqref="F67">
    <cfRule type="cellIs" dxfId="42426" priority="319" operator="equal">
      <formula>"SIN DATO"</formula>
    </cfRule>
  </conditionalFormatting>
  <conditionalFormatting sqref="F67">
    <cfRule type="cellIs" dxfId="42425" priority="318" operator="equal">
      <formula>"NO CUMPLE"</formula>
    </cfRule>
  </conditionalFormatting>
  <conditionalFormatting sqref="F67">
    <cfRule type="cellIs" dxfId="42424" priority="317" stopIfTrue="1" operator="equal">
      <formula>"REQUERIR"</formula>
    </cfRule>
  </conditionalFormatting>
  <conditionalFormatting sqref="F67">
    <cfRule type="cellIs" dxfId="42423" priority="315" stopIfTrue="1" operator="equal">
      <formula>"REQUERIR"</formula>
    </cfRule>
    <cfRule type="cellIs" dxfId="42422" priority="316" stopIfTrue="1" operator="equal">
      <formula>"RECHAZADA"</formula>
    </cfRule>
  </conditionalFormatting>
  <conditionalFormatting sqref="F67">
    <cfRule type="cellIs" dxfId="42421" priority="313" operator="equal">
      <formula>"RECHAZADA"</formula>
    </cfRule>
    <cfRule type="cellIs" dxfId="42420" priority="314" operator="equal">
      <formula>"NO CUMPLE"</formula>
    </cfRule>
  </conditionalFormatting>
  <conditionalFormatting sqref="F49">
    <cfRule type="cellIs" dxfId="42419" priority="347" operator="equal">
      <formula>"SIN DATO"</formula>
    </cfRule>
  </conditionalFormatting>
  <conditionalFormatting sqref="F49">
    <cfRule type="cellIs" dxfId="42418" priority="346" operator="equal">
      <formula>"NO CUMPLE"</formula>
    </cfRule>
  </conditionalFormatting>
  <conditionalFormatting sqref="F49">
    <cfRule type="cellIs" dxfId="42417" priority="345" stopIfTrue="1" operator="equal">
      <formula>"REQUERIR"</formula>
    </cfRule>
  </conditionalFormatting>
  <conditionalFormatting sqref="F49">
    <cfRule type="cellIs" dxfId="42416" priority="343" stopIfTrue="1" operator="equal">
      <formula>"REQUERIR"</formula>
    </cfRule>
    <cfRule type="cellIs" dxfId="42415" priority="344" stopIfTrue="1" operator="equal">
      <formula>"RECHAZADA"</formula>
    </cfRule>
  </conditionalFormatting>
  <conditionalFormatting sqref="F49">
    <cfRule type="cellIs" dxfId="42414" priority="341" operator="equal">
      <formula>"RECHAZADA"</formula>
    </cfRule>
    <cfRule type="cellIs" dxfId="42413" priority="342" operator="equal">
      <formula>"NO CUMPLE"</formula>
    </cfRule>
  </conditionalFormatting>
  <conditionalFormatting sqref="F50:F52">
    <cfRule type="cellIs" dxfId="42412" priority="340" operator="equal">
      <formula>"SIN DATO"</formula>
    </cfRule>
  </conditionalFormatting>
  <conditionalFormatting sqref="F50:F52">
    <cfRule type="cellIs" dxfId="42411" priority="339" operator="equal">
      <formula>"NO CUMPLE"</formula>
    </cfRule>
  </conditionalFormatting>
  <conditionalFormatting sqref="F50:F52">
    <cfRule type="cellIs" dxfId="42410" priority="338" stopIfTrue="1" operator="equal">
      <formula>"REQUERIR"</formula>
    </cfRule>
  </conditionalFormatting>
  <conditionalFormatting sqref="F50:F52">
    <cfRule type="cellIs" dxfId="42409" priority="336" stopIfTrue="1" operator="equal">
      <formula>"REQUERIR"</formula>
    </cfRule>
    <cfRule type="cellIs" dxfId="42408" priority="337" stopIfTrue="1" operator="equal">
      <formula>"RECHAZADA"</formula>
    </cfRule>
  </conditionalFormatting>
  <conditionalFormatting sqref="F50:F52">
    <cfRule type="cellIs" dxfId="42407" priority="334" operator="equal">
      <formula>"RECHAZADA"</formula>
    </cfRule>
    <cfRule type="cellIs" dxfId="42406" priority="335" operator="equal">
      <formula>"NO CUMPLE"</formula>
    </cfRule>
  </conditionalFormatting>
  <conditionalFormatting sqref="F63">
    <cfRule type="cellIs" dxfId="42405" priority="333" operator="equal">
      <formula>"SIN DATO"</formula>
    </cfRule>
  </conditionalFormatting>
  <conditionalFormatting sqref="F63">
    <cfRule type="cellIs" dxfId="42404" priority="332" operator="equal">
      <formula>"NO CUMPLE"</formula>
    </cfRule>
  </conditionalFormatting>
  <conditionalFormatting sqref="F63">
    <cfRule type="cellIs" dxfId="42403" priority="331" stopIfTrue="1" operator="equal">
      <formula>"REQUERIR"</formula>
    </cfRule>
  </conditionalFormatting>
  <conditionalFormatting sqref="F63">
    <cfRule type="cellIs" dxfId="42402" priority="329" stopIfTrue="1" operator="equal">
      <formula>"REQUERIR"</formula>
    </cfRule>
    <cfRule type="cellIs" dxfId="42401" priority="330" stopIfTrue="1" operator="equal">
      <formula>"RECHAZADA"</formula>
    </cfRule>
  </conditionalFormatting>
  <conditionalFormatting sqref="F63">
    <cfRule type="cellIs" dxfId="42400" priority="327" operator="equal">
      <formula>"RECHAZADA"</formula>
    </cfRule>
    <cfRule type="cellIs" dxfId="42399" priority="328" operator="equal">
      <formula>"NO CUMPLE"</formula>
    </cfRule>
  </conditionalFormatting>
  <conditionalFormatting sqref="F66">
    <cfRule type="cellIs" dxfId="42398" priority="326" operator="equal">
      <formula>"SIN DATO"</formula>
    </cfRule>
  </conditionalFormatting>
  <conditionalFormatting sqref="F66">
    <cfRule type="cellIs" dxfId="42397" priority="325" operator="equal">
      <formula>"NO CUMPLE"</formula>
    </cfRule>
  </conditionalFormatting>
  <conditionalFormatting sqref="F66">
    <cfRule type="cellIs" dxfId="42396" priority="324" stopIfTrue="1" operator="equal">
      <formula>"REQUERIR"</formula>
    </cfRule>
  </conditionalFormatting>
  <conditionalFormatting sqref="F66">
    <cfRule type="cellIs" dxfId="42395" priority="322" stopIfTrue="1" operator="equal">
      <formula>"REQUERIR"</formula>
    </cfRule>
    <cfRule type="cellIs" dxfId="42394" priority="323" stopIfTrue="1" operator="equal">
      <formula>"RECHAZADA"</formula>
    </cfRule>
  </conditionalFormatting>
  <conditionalFormatting sqref="F66">
    <cfRule type="cellIs" dxfId="42393" priority="320" operator="equal">
      <formula>"RECHAZADA"</formula>
    </cfRule>
    <cfRule type="cellIs" dxfId="42392" priority="321" operator="equal">
      <formula>"NO CUMPLE"</formula>
    </cfRule>
  </conditionalFormatting>
  <conditionalFormatting sqref="F68">
    <cfRule type="cellIs" dxfId="42391" priority="312" operator="equal">
      <formula>"SIN DATO"</formula>
    </cfRule>
  </conditionalFormatting>
  <conditionalFormatting sqref="F68">
    <cfRule type="cellIs" dxfId="42390" priority="311" operator="equal">
      <formula>"NO CUMPLE"</formula>
    </cfRule>
  </conditionalFormatting>
  <conditionalFormatting sqref="F68">
    <cfRule type="cellIs" dxfId="42389" priority="310" stopIfTrue="1" operator="equal">
      <formula>"REQUERIR"</formula>
    </cfRule>
  </conditionalFormatting>
  <conditionalFormatting sqref="F68">
    <cfRule type="cellIs" dxfId="42388" priority="308" stopIfTrue="1" operator="equal">
      <formula>"REQUERIR"</formula>
    </cfRule>
    <cfRule type="cellIs" dxfId="42387" priority="309" stopIfTrue="1" operator="equal">
      <formula>"RECHAZADA"</formula>
    </cfRule>
  </conditionalFormatting>
  <conditionalFormatting sqref="F68">
    <cfRule type="cellIs" dxfId="42386" priority="306" operator="equal">
      <formula>"RECHAZADA"</formula>
    </cfRule>
    <cfRule type="cellIs" dxfId="42385" priority="307" operator="equal">
      <formula>"NO CUMPLE"</formula>
    </cfRule>
  </conditionalFormatting>
  <conditionalFormatting sqref="F75">
    <cfRule type="cellIs" dxfId="42384" priority="305" operator="equal">
      <formula>"SIN DATO"</formula>
    </cfRule>
  </conditionalFormatting>
  <conditionalFormatting sqref="F75">
    <cfRule type="cellIs" dxfId="42383" priority="304" operator="equal">
      <formula>"NO CUMPLE"</formula>
    </cfRule>
  </conditionalFormatting>
  <conditionalFormatting sqref="F75">
    <cfRule type="cellIs" dxfId="42382" priority="303" stopIfTrue="1" operator="equal">
      <formula>"REQUERIR"</formula>
    </cfRule>
  </conditionalFormatting>
  <conditionalFormatting sqref="F75">
    <cfRule type="cellIs" dxfId="42381" priority="301" stopIfTrue="1" operator="equal">
      <formula>"REQUERIR"</formula>
    </cfRule>
    <cfRule type="cellIs" dxfId="42380" priority="302" stopIfTrue="1" operator="equal">
      <formula>"RECHAZADA"</formula>
    </cfRule>
  </conditionalFormatting>
  <conditionalFormatting sqref="F75">
    <cfRule type="cellIs" dxfId="42379" priority="299" operator="equal">
      <formula>"RECHAZADA"</formula>
    </cfRule>
    <cfRule type="cellIs" dxfId="42378" priority="300" operator="equal">
      <formula>"NO CUMPLE"</formula>
    </cfRule>
  </conditionalFormatting>
  <conditionalFormatting sqref="F76">
    <cfRule type="cellIs" dxfId="42377" priority="298" operator="equal">
      <formula>"SIN DATO"</formula>
    </cfRule>
  </conditionalFormatting>
  <conditionalFormatting sqref="F76">
    <cfRule type="cellIs" dxfId="42376" priority="297" operator="equal">
      <formula>"NO CUMPLE"</formula>
    </cfRule>
  </conditionalFormatting>
  <conditionalFormatting sqref="F76">
    <cfRule type="cellIs" dxfId="42375" priority="296" stopIfTrue="1" operator="equal">
      <formula>"REQUERIR"</formula>
    </cfRule>
  </conditionalFormatting>
  <conditionalFormatting sqref="F76">
    <cfRule type="cellIs" dxfId="42374" priority="294" stopIfTrue="1" operator="equal">
      <formula>"REQUERIR"</formula>
    </cfRule>
    <cfRule type="cellIs" dxfId="42373" priority="295" stopIfTrue="1" operator="equal">
      <formula>"RECHAZADA"</formula>
    </cfRule>
  </conditionalFormatting>
  <conditionalFormatting sqref="F76">
    <cfRule type="cellIs" dxfId="42372" priority="292" operator="equal">
      <formula>"RECHAZADA"</formula>
    </cfRule>
    <cfRule type="cellIs" dxfId="42371" priority="293" operator="equal">
      <formula>"NO CUMPLE"</formula>
    </cfRule>
  </conditionalFormatting>
  <conditionalFormatting sqref="F108">
    <cfRule type="cellIs" dxfId="42370" priority="291" operator="equal">
      <formula>"SIN DATO"</formula>
    </cfRule>
  </conditionalFormatting>
  <conditionalFormatting sqref="F108">
    <cfRule type="cellIs" dxfId="42369" priority="290" operator="equal">
      <formula>"NO CUMPLE"</formula>
    </cfRule>
  </conditionalFormatting>
  <conditionalFormatting sqref="F108">
    <cfRule type="cellIs" dxfId="42368" priority="289" stopIfTrue="1" operator="equal">
      <formula>"REQUERIR"</formula>
    </cfRule>
  </conditionalFormatting>
  <conditionalFormatting sqref="F108">
    <cfRule type="cellIs" dxfId="42367" priority="287" stopIfTrue="1" operator="equal">
      <formula>"REQUERIR"</formula>
    </cfRule>
    <cfRule type="cellIs" dxfId="42366" priority="288" stopIfTrue="1" operator="equal">
      <formula>"RECHAZADA"</formula>
    </cfRule>
  </conditionalFormatting>
  <conditionalFormatting sqref="F108">
    <cfRule type="cellIs" dxfId="42365" priority="285" operator="equal">
      <formula>"RECHAZADA"</formula>
    </cfRule>
    <cfRule type="cellIs" dxfId="42364" priority="286" operator="equal">
      <formula>"NO CUMPLE"</formula>
    </cfRule>
  </conditionalFormatting>
  <conditionalFormatting sqref="F109">
    <cfRule type="cellIs" dxfId="42363" priority="284" operator="equal">
      <formula>"SIN DATO"</formula>
    </cfRule>
  </conditionalFormatting>
  <conditionalFormatting sqref="F109">
    <cfRule type="cellIs" dxfId="42362" priority="283" operator="equal">
      <formula>"NO CUMPLE"</formula>
    </cfRule>
  </conditionalFormatting>
  <conditionalFormatting sqref="F109">
    <cfRule type="cellIs" dxfId="42361" priority="282" stopIfTrue="1" operator="equal">
      <formula>"REQUERIR"</formula>
    </cfRule>
  </conditionalFormatting>
  <conditionalFormatting sqref="F109">
    <cfRule type="cellIs" dxfId="42360" priority="280" stopIfTrue="1" operator="equal">
      <formula>"REQUERIR"</formula>
    </cfRule>
    <cfRule type="cellIs" dxfId="42359" priority="281" stopIfTrue="1" operator="equal">
      <formula>"RECHAZADA"</formula>
    </cfRule>
  </conditionalFormatting>
  <conditionalFormatting sqref="F109">
    <cfRule type="cellIs" dxfId="42358" priority="278" operator="equal">
      <formula>"RECHAZADA"</formula>
    </cfRule>
    <cfRule type="cellIs" dxfId="42357" priority="279" operator="equal">
      <formula>"NO CUMPLE"</formula>
    </cfRule>
  </conditionalFormatting>
  <conditionalFormatting sqref="B97 D101:E101 B101">
    <cfRule type="cellIs" dxfId="42356" priority="268" operator="equal">
      <formula>"SIN DATO"</formula>
    </cfRule>
  </conditionalFormatting>
  <conditionalFormatting sqref="E89:F90 B87 B89:B91 D91:E91">
    <cfRule type="cellIs" dxfId="42355" priority="277" operator="equal">
      <formula>"SIN DATO"</formula>
    </cfRule>
  </conditionalFormatting>
  <conditionalFormatting sqref="F89:F90">
    <cfRule type="cellIs" dxfId="42354" priority="276" operator="equal">
      <formula>"NO CUMPLE"</formula>
    </cfRule>
  </conditionalFormatting>
  <conditionalFormatting sqref="D97:F97 B97 B101 D101:E101">
    <cfRule type="cellIs" dxfId="42353" priority="275" operator="equal">
      <formula>"SIN DATO"</formula>
    </cfRule>
  </conditionalFormatting>
  <conditionalFormatting sqref="F97">
    <cfRule type="cellIs" dxfId="42352" priority="274" operator="equal">
      <formula>"NO CUMPLE"</formula>
    </cfRule>
  </conditionalFormatting>
  <conditionalFormatting sqref="F97">
    <cfRule type="cellIs" dxfId="42351" priority="273" stopIfTrue="1" operator="equal">
      <formula>"REQUERIR"</formula>
    </cfRule>
  </conditionalFormatting>
  <conditionalFormatting sqref="F97">
    <cfRule type="cellIs" dxfId="42350" priority="271" stopIfTrue="1" operator="equal">
      <formula>"REQUERIR"</formula>
    </cfRule>
    <cfRule type="cellIs" dxfId="42349" priority="272" stopIfTrue="1" operator="equal">
      <formula>"RECHAZADA"</formula>
    </cfRule>
  </conditionalFormatting>
  <conditionalFormatting sqref="F97">
    <cfRule type="cellIs" dxfId="42348" priority="269" operator="equal">
      <formula>"RECHAZADA"</formula>
    </cfRule>
    <cfRule type="cellIs" dxfId="42347" priority="270" operator="equal">
      <formula>"NO CUMPLE"</formula>
    </cfRule>
  </conditionalFormatting>
  <conditionalFormatting sqref="D62:F62 B62">
    <cfRule type="cellIs" dxfId="42346" priority="266" operator="equal">
      <formula>"SIN DATO"</formula>
    </cfRule>
  </conditionalFormatting>
  <conditionalFormatting sqref="B54">
    <cfRule type="cellIs" dxfId="42345" priority="267" stopIfTrue="1" operator="equal">
      <formula>"RAZÓN SOCIAL DEL INTEGRANTE"</formula>
    </cfRule>
  </conditionalFormatting>
  <conditionalFormatting sqref="F62">
    <cfRule type="cellIs" dxfId="42344" priority="265" operator="equal">
      <formula>"NO CUMPLE"</formula>
    </cfRule>
  </conditionalFormatting>
  <conditionalFormatting sqref="F62">
    <cfRule type="cellIs" dxfId="42343" priority="264" stopIfTrue="1" operator="equal">
      <formula>"REQUERIR"</formula>
    </cfRule>
  </conditionalFormatting>
  <conditionalFormatting sqref="F62">
    <cfRule type="cellIs" dxfId="42342" priority="262" operator="equal">
      <formula>"RECHAZADA"</formula>
    </cfRule>
    <cfRule type="cellIs" dxfId="42341" priority="263" operator="equal">
      <formula>"NO CUMPLE"</formula>
    </cfRule>
  </conditionalFormatting>
  <conditionalFormatting sqref="B62 D62">
    <cfRule type="cellIs" dxfId="42340" priority="261" operator="equal">
      <formula>"SIN DATO"</formula>
    </cfRule>
  </conditionalFormatting>
  <conditionalFormatting sqref="F62">
    <cfRule type="cellIs" dxfId="42339" priority="260" operator="equal">
      <formula>"SIN DATO"</formula>
    </cfRule>
  </conditionalFormatting>
  <conditionalFormatting sqref="F62">
    <cfRule type="cellIs" dxfId="42338" priority="259" operator="equal">
      <formula>"NO CUMPLE"</formula>
    </cfRule>
  </conditionalFormatting>
  <conditionalFormatting sqref="F62">
    <cfRule type="cellIs" dxfId="42337" priority="258" stopIfTrue="1" operator="equal">
      <formula>"REQUERIR"</formula>
    </cfRule>
  </conditionalFormatting>
  <conditionalFormatting sqref="F62">
    <cfRule type="cellIs" dxfId="42336" priority="256" stopIfTrue="1" operator="equal">
      <formula>"REQUERIR"</formula>
    </cfRule>
    <cfRule type="cellIs" dxfId="42335" priority="257" stopIfTrue="1" operator="equal">
      <formula>"RECHAZADA"</formula>
    </cfRule>
  </conditionalFormatting>
  <conditionalFormatting sqref="F62">
    <cfRule type="cellIs" dxfId="42334" priority="254" operator="equal">
      <formula>"RECHAZADA"</formula>
    </cfRule>
    <cfRule type="cellIs" dxfId="42333" priority="255" operator="equal">
      <formula>"NO CUMPLE"</formula>
    </cfRule>
  </conditionalFormatting>
  <conditionalFormatting sqref="F62">
    <cfRule type="cellIs" dxfId="42332" priority="253" operator="equal">
      <formula>"NO CUMPLE"</formula>
    </cfRule>
  </conditionalFormatting>
  <conditionalFormatting sqref="E62">
    <cfRule type="cellIs" dxfId="42331" priority="252" operator="equal">
      <formula>"SIN DATO"</formula>
    </cfRule>
  </conditionalFormatting>
  <conditionalFormatting sqref="D99:F100 B99:B100">
    <cfRule type="cellIs" dxfId="42330" priority="251" operator="equal">
      <formula>"SIN DATO"</formula>
    </cfRule>
  </conditionalFormatting>
  <conditionalFormatting sqref="F99:F100">
    <cfRule type="cellIs" dxfId="42329" priority="250" operator="equal">
      <formula>"NO CUMPLE"</formula>
    </cfRule>
  </conditionalFormatting>
  <conditionalFormatting sqref="D103:F103 B103">
    <cfRule type="cellIs" dxfId="42328" priority="249" operator="equal">
      <formula>"SIN DATO"</formula>
    </cfRule>
  </conditionalFormatting>
  <conditionalFormatting sqref="F103">
    <cfRule type="cellIs" dxfId="42327" priority="248" operator="equal">
      <formula>"NO CUMPLE"</formula>
    </cfRule>
  </conditionalFormatting>
  <conditionalFormatting sqref="B110:B111 D110:F110 B114:B115 D112:D113 E111:F111 D116:D117 E115:F115 F112:F113 F116:F117">
    <cfRule type="cellIs" dxfId="42326" priority="247" operator="equal">
      <formula>"SIN DATO"</formula>
    </cfRule>
  </conditionalFormatting>
  <conditionalFormatting sqref="B110:B111">
    <cfRule type="cellIs" dxfId="42325" priority="246" stopIfTrue="1" operator="equal">
      <formula>"RAZÓN SOCIAL DEL INTEGRANTE"</formula>
    </cfRule>
  </conditionalFormatting>
  <conditionalFormatting sqref="F111">
    <cfRule type="cellIs" dxfId="42324" priority="245" operator="equal">
      <formula>"NO CUMPLE"</formula>
    </cfRule>
  </conditionalFormatting>
  <conditionalFormatting sqref="B110:B111 D110:E110 B114:B115 D112:D113 E111 D116:D117 E115">
    <cfRule type="cellIs" dxfId="42323" priority="244" operator="equal">
      <formula>"SIN DATO"</formula>
    </cfRule>
  </conditionalFormatting>
  <conditionalFormatting sqref="F112">
    <cfRule type="cellIs" dxfId="42322" priority="243" operator="equal">
      <formula>"SIN DATO"</formula>
    </cfRule>
  </conditionalFormatting>
  <conditionalFormatting sqref="F112">
    <cfRule type="cellIs" dxfId="42321" priority="242" operator="equal">
      <formula>"NO CUMPLE"</formula>
    </cfRule>
  </conditionalFormatting>
  <conditionalFormatting sqref="F112">
    <cfRule type="cellIs" dxfId="42320" priority="241" stopIfTrue="1" operator="equal">
      <formula>"REQUERIR"</formula>
    </cfRule>
  </conditionalFormatting>
  <conditionalFormatting sqref="F112">
    <cfRule type="cellIs" dxfId="42319" priority="239" stopIfTrue="1" operator="equal">
      <formula>"REQUERIR"</formula>
    </cfRule>
    <cfRule type="cellIs" dxfId="42318" priority="240" stopIfTrue="1" operator="equal">
      <formula>"RECHAZADA"</formula>
    </cfRule>
  </conditionalFormatting>
  <conditionalFormatting sqref="F112">
    <cfRule type="cellIs" dxfId="42317" priority="237" operator="equal">
      <formula>"RECHAZADA"</formula>
    </cfRule>
    <cfRule type="cellIs" dxfId="42316" priority="238" operator="equal">
      <formula>"NO CUMPLE"</formula>
    </cfRule>
  </conditionalFormatting>
  <conditionalFormatting sqref="F113 F117">
    <cfRule type="cellIs" dxfId="42315" priority="236" operator="equal">
      <formula>"SIN DATO"</formula>
    </cfRule>
  </conditionalFormatting>
  <conditionalFormatting sqref="F113 F117">
    <cfRule type="cellIs" dxfId="42314" priority="235" operator="equal">
      <formula>"NO CUMPLE"</formula>
    </cfRule>
  </conditionalFormatting>
  <conditionalFormatting sqref="F113 F117">
    <cfRule type="cellIs" dxfId="42313" priority="234" stopIfTrue="1" operator="equal">
      <formula>"REQUERIR"</formula>
    </cfRule>
  </conditionalFormatting>
  <conditionalFormatting sqref="F113 F117">
    <cfRule type="cellIs" dxfId="42312" priority="232" stopIfTrue="1" operator="equal">
      <formula>"REQUERIR"</formula>
    </cfRule>
    <cfRule type="cellIs" dxfId="42311" priority="233" stopIfTrue="1" operator="equal">
      <formula>"RECHAZADA"</formula>
    </cfRule>
  </conditionalFormatting>
  <conditionalFormatting sqref="F113 F117">
    <cfRule type="cellIs" dxfId="42310" priority="230" operator="equal">
      <formula>"RECHAZADA"</formula>
    </cfRule>
    <cfRule type="cellIs" dxfId="42309" priority="231" operator="equal">
      <formula>"NO CUMPLE"</formula>
    </cfRule>
  </conditionalFormatting>
  <conditionalFormatting sqref="F38">
    <cfRule type="cellIs" dxfId="42308" priority="229" operator="equal">
      <formula>"SIN DATO"</formula>
    </cfRule>
  </conditionalFormatting>
  <conditionalFormatting sqref="F38">
    <cfRule type="cellIs" dxfId="42307" priority="228" operator="equal">
      <formula>"NO CUMPLE"</formula>
    </cfRule>
  </conditionalFormatting>
  <conditionalFormatting sqref="F38">
    <cfRule type="cellIs" dxfId="42306" priority="227" stopIfTrue="1" operator="equal">
      <formula>"REQUERIR"</formula>
    </cfRule>
  </conditionalFormatting>
  <conditionalFormatting sqref="F38">
    <cfRule type="cellIs" dxfId="42305" priority="225" stopIfTrue="1" operator="equal">
      <formula>"REQUERIR"</formula>
    </cfRule>
    <cfRule type="cellIs" dxfId="42304" priority="226" stopIfTrue="1" operator="equal">
      <formula>"RECHAZADA"</formula>
    </cfRule>
  </conditionalFormatting>
  <conditionalFormatting sqref="F38">
    <cfRule type="cellIs" dxfId="42303" priority="223" operator="equal">
      <formula>"RECHAZADA"</formula>
    </cfRule>
    <cfRule type="cellIs" dxfId="42302" priority="224" operator="equal">
      <formula>"NO CUMPLE"</formula>
    </cfRule>
  </conditionalFormatting>
  <conditionalFormatting sqref="F104:F105">
    <cfRule type="cellIs" dxfId="42301" priority="222" operator="equal">
      <formula>"SIN DATO"</formula>
    </cfRule>
  </conditionalFormatting>
  <conditionalFormatting sqref="F104:F105">
    <cfRule type="cellIs" dxfId="42300" priority="221" operator="equal">
      <formula>"NO CUMPLE"</formula>
    </cfRule>
  </conditionalFormatting>
  <conditionalFormatting sqref="F104:F105">
    <cfRule type="cellIs" dxfId="42299" priority="220" stopIfTrue="1" operator="equal">
      <formula>"REQUERIR"</formula>
    </cfRule>
  </conditionalFormatting>
  <conditionalFormatting sqref="F104:F105">
    <cfRule type="cellIs" dxfId="42298" priority="218" stopIfTrue="1" operator="equal">
      <formula>"REQUERIR"</formula>
    </cfRule>
    <cfRule type="cellIs" dxfId="42297" priority="219" stopIfTrue="1" operator="equal">
      <formula>"RECHAZADA"</formula>
    </cfRule>
  </conditionalFormatting>
  <conditionalFormatting sqref="F104:F105">
    <cfRule type="cellIs" dxfId="42296" priority="216" operator="equal">
      <formula>"RECHAZADA"</formula>
    </cfRule>
    <cfRule type="cellIs" dxfId="42295" priority="217" operator="equal">
      <formula>"NO CUMPLE"</formula>
    </cfRule>
  </conditionalFormatting>
  <conditionalFormatting sqref="F104:F105">
    <cfRule type="cellIs" dxfId="42294" priority="215" operator="equal">
      <formula>"SIN DATO"</formula>
    </cfRule>
  </conditionalFormatting>
  <conditionalFormatting sqref="F104:F105">
    <cfRule type="cellIs" dxfId="42293" priority="214" operator="equal">
      <formula>"NO CUMPLE"</formula>
    </cfRule>
  </conditionalFormatting>
  <conditionalFormatting sqref="F104:F105">
    <cfRule type="cellIs" dxfId="42292" priority="212" operator="equal">
      <formula>"RECHAZADA"</formula>
    </cfRule>
    <cfRule type="cellIs" dxfId="42291" priority="213" operator="equal">
      <formula>"NO CUMPLE"</formula>
    </cfRule>
  </conditionalFormatting>
  <conditionalFormatting sqref="F104:F105">
    <cfRule type="cellIs" dxfId="42290" priority="211" stopIfTrue="1" operator="equal">
      <formula>"REQUERIR"</formula>
    </cfRule>
  </conditionalFormatting>
  <conditionalFormatting sqref="F104:F105">
    <cfRule type="cellIs" dxfId="42289" priority="209" stopIfTrue="1" operator="equal">
      <formula>"REQUERIR"</formula>
    </cfRule>
    <cfRule type="cellIs" dxfId="42288" priority="210" stopIfTrue="1" operator="equal">
      <formula>"RECHAZADA"</formula>
    </cfRule>
  </conditionalFormatting>
  <conditionalFormatting sqref="F104:F105">
    <cfRule type="cellIs" dxfId="42287" priority="208" operator="equal">
      <formula>"NO CUMPLE"</formula>
    </cfRule>
  </conditionalFormatting>
  <conditionalFormatting sqref="F104:F105">
    <cfRule type="cellIs" dxfId="42286" priority="207" stopIfTrue="1" operator="equal">
      <formula>"REQUERIR"</formula>
    </cfRule>
  </conditionalFormatting>
  <conditionalFormatting sqref="F104:F105">
    <cfRule type="cellIs" dxfId="42285" priority="205" stopIfTrue="1" operator="equal">
      <formula>"REQUERIR"</formula>
    </cfRule>
    <cfRule type="cellIs" dxfId="42284" priority="206" stopIfTrue="1" operator="equal">
      <formula>"RECHAZADA"</formula>
    </cfRule>
  </conditionalFormatting>
  <conditionalFormatting sqref="F104:F105">
    <cfRule type="cellIs" dxfId="42283" priority="204" operator="equal">
      <formula>"NO CUMPLE"</formula>
    </cfRule>
  </conditionalFormatting>
  <conditionalFormatting sqref="F104:F105">
    <cfRule type="cellIs" dxfId="42282" priority="203" operator="equal">
      <formula>"SIN DATO"</formula>
    </cfRule>
  </conditionalFormatting>
  <conditionalFormatting sqref="F104:F105">
    <cfRule type="cellIs" dxfId="42281" priority="202" operator="equal">
      <formula>"NO CUMPLE"</formula>
    </cfRule>
  </conditionalFormatting>
  <conditionalFormatting sqref="F104:F105">
    <cfRule type="cellIs" dxfId="42280" priority="201" stopIfTrue="1" operator="equal">
      <formula>"REQUERIR"</formula>
    </cfRule>
  </conditionalFormatting>
  <conditionalFormatting sqref="F104:F105">
    <cfRule type="cellIs" dxfId="42279" priority="199" stopIfTrue="1" operator="equal">
      <formula>"REQUERIR"</formula>
    </cfRule>
    <cfRule type="cellIs" dxfId="42278" priority="200" stopIfTrue="1" operator="equal">
      <formula>"RECHAZADA"</formula>
    </cfRule>
  </conditionalFormatting>
  <conditionalFormatting sqref="F104:F105">
    <cfRule type="cellIs" dxfId="42277" priority="197" operator="equal">
      <formula>"RECHAZADA"</formula>
    </cfRule>
    <cfRule type="cellIs" dxfId="42276" priority="198" operator="equal">
      <formula>"NO CUMPLE"</formula>
    </cfRule>
  </conditionalFormatting>
  <conditionalFormatting sqref="B104:B105">
    <cfRule type="cellIs" dxfId="42275" priority="196" operator="equal">
      <formula>"SIN DATO"</formula>
    </cfRule>
  </conditionalFormatting>
  <conditionalFormatting sqref="B104:B105">
    <cfRule type="cellIs" dxfId="42274" priority="195" operator="equal">
      <formula>"SIN DATO"</formula>
    </cfRule>
  </conditionalFormatting>
  <conditionalFormatting sqref="B104:B105">
    <cfRule type="cellIs" dxfId="42273" priority="194" operator="equal">
      <formula>"SIN DATO"</formula>
    </cfRule>
  </conditionalFormatting>
  <conditionalFormatting sqref="B104">
    <cfRule type="cellIs" dxfId="42272" priority="193" stopIfTrue="1" operator="equal">
      <formula>"RAZÓN SOCIAL DEL INTEGRANTE"</formula>
    </cfRule>
  </conditionalFormatting>
  <conditionalFormatting sqref="F28">
    <cfRule type="cellIs" dxfId="42271" priority="191" operator="equal">
      <formula>"NO CUMPLE"</formula>
    </cfRule>
  </conditionalFormatting>
  <conditionalFormatting sqref="F28">
    <cfRule type="cellIs" dxfId="42270" priority="190" stopIfTrue="1" operator="equal">
      <formula>"REQUERIR"</formula>
    </cfRule>
  </conditionalFormatting>
  <conditionalFormatting sqref="F28">
    <cfRule type="cellIs" dxfId="42269" priority="188" stopIfTrue="1" operator="equal">
      <formula>"REQUERIR"</formula>
    </cfRule>
    <cfRule type="cellIs" dxfId="42268" priority="189" stopIfTrue="1" operator="equal">
      <formula>"RECHAZADA"</formula>
    </cfRule>
  </conditionalFormatting>
  <conditionalFormatting sqref="E29:E30">
    <cfRule type="cellIs" dxfId="42267" priority="187" stopIfTrue="1" operator="equal">
      <formula>""""""</formula>
    </cfRule>
  </conditionalFormatting>
  <conditionalFormatting sqref="F28">
    <cfRule type="cellIs" dxfId="42266" priority="185" operator="equal">
      <formula>"RECHAZADA"</formula>
    </cfRule>
    <cfRule type="cellIs" dxfId="42265" priority="186" operator="equal">
      <formula>"NO CUMPLE"</formula>
    </cfRule>
  </conditionalFormatting>
  <conditionalFormatting sqref="F30">
    <cfRule type="cellIs" dxfId="42264" priority="177" operator="equal">
      <formula>"SIN DATO"</formula>
    </cfRule>
  </conditionalFormatting>
  <conditionalFormatting sqref="F29">
    <cfRule type="cellIs" dxfId="42263" priority="184" operator="equal">
      <formula>"SIN DATO"</formula>
    </cfRule>
  </conditionalFormatting>
  <conditionalFormatting sqref="F29">
    <cfRule type="cellIs" dxfId="42262" priority="183" operator="equal">
      <formula>"NO CUMPLE"</formula>
    </cfRule>
  </conditionalFormatting>
  <conditionalFormatting sqref="F29">
    <cfRule type="cellIs" dxfId="42261" priority="182" stopIfTrue="1" operator="equal">
      <formula>"REQUERIR"</formula>
    </cfRule>
  </conditionalFormatting>
  <conditionalFormatting sqref="F29">
    <cfRule type="cellIs" dxfId="42260" priority="180" stopIfTrue="1" operator="equal">
      <formula>"REQUERIR"</formula>
    </cfRule>
    <cfRule type="cellIs" dxfId="42259" priority="181" stopIfTrue="1" operator="equal">
      <formula>"RECHAZADA"</formula>
    </cfRule>
  </conditionalFormatting>
  <conditionalFormatting sqref="F29">
    <cfRule type="cellIs" dxfId="42258" priority="178" operator="equal">
      <formula>"RECHAZADA"</formula>
    </cfRule>
    <cfRule type="cellIs" dxfId="42257" priority="179" operator="equal">
      <formula>"NO CUMPLE"</formula>
    </cfRule>
  </conditionalFormatting>
  <conditionalFormatting sqref="F30">
    <cfRule type="cellIs" dxfId="42256" priority="176" operator="equal">
      <formula>"NO CUMPLE"</formula>
    </cfRule>
  </conditionalFormatting>
  <conditionalFormatting sqref="F30">
    <cfRule type="cellIs" dxfId="42255" priority="175" stopIfTrue="1" operator="equal">
      <formula>"REQUERIR"</formula>
    </cfRule>
  </conditionalFormatting>
  <conditionalFormatting sqref="F30">
    <cfRule type="cellIs" dxfId="42254" priority="173" stopIfTrue="1" operator="equal">
      <formula>"REQUERIR"</formula>
    </cfRule>
    <cfRule type="cellIs" dxfId="42253" priority="174" stopIfTrue="1" operator="equal">
      <formula>"RECHAZADA"</formula>
    </cfRule>
  </conditionalFormatting>
  <conditionalFormatting sqref="F30">
    <cfRule type="cellIs" dxfId="42252" priority="171" operator="equal">
      <formula>"RECHAZADA"</formula>
    </cfRule>
    <cfRule type="cellIs" dxfId="42251" priority="172" operator="equal">
      <formula>"NO CUMPLE"</formula>
    </cfRule>
  </conditionalFormatting>
  <conditionalFormatting sqref="F39:F41">
    <cfRule type="cellIs" dxfId="42250" priority="170" operator="equal">
      <formula>"SIN DATO"</formula>
    </cfRule>
  </conditionalFormatting>
  <conditionalFormatting sqref="F39:F41">
    <cfRule type="cellIs" dxfId="42249" priority="169" operator="equal">
      <formula>"NO CUMPLE"</formula>
    </cfRule>
  </conditionalFormatting>
  <conditionalFormatting sqref="F39:F41">
    <cfRule type="cellIs" dxfId="42248" priority="168" stopIfTrue="1" operator="equal">
      <formula>"REQUERIR"</formula>
    </cfRule>
  </conditionalFormatting>
  <conditionalFormatting sqref="F39:F41">
    <cfRule type="cellIs" dxfId="42247" priority="166" stopIfTrue="1" operator="equal">
      <formula>"REQUERIR"</formula>
    </cfRule>
    <cfRule type="cellIs" dxfId="42246" priority="167" stopIfTrue="1" operator="equal">
      <formula>"RECHAZADA"</formula>
    </cfRule>
  </conditionalFormatting>
  <conditionalFormatting sqref="F39:F41">
    <cfRule type="cellIs" dxfId="42245" priority="164" operator="equal">
      <formula>"RECHAZADA"</formula>
    </cfRule>
    <cfRule type="cellIs" dxfId="42244" priority="165" operator="equal">
      <formula>"NO CUMPLE"</formula>
    </cfRule>
  </conditionalFormatting>
  <conditionalFormatting sqref="B44:B46">
    <cfRule type="cellIs" dxfId="42243" priority="163" stopIfTrue="1" operator="equal">
      <formula>"RAZÓN SOCIAL DEL INTEGRANTE"</formula>
    </cfRule>
  </conditionalFormatting>
  <conditionalFormatting sqref="F55:F60">
    <cfRule type="cellIs" dxfId="42242" priority="162" operator="equal">
      <formula>"SIN DATO"</formula>
    </cfRule>
  </conditionalFormatting>
  <conditionalFormatting sqref="F55:F60">
    <cfRule type="cellIs" dxfId="42241" priority="161" operator="equal">
      <formula>"NO CUMPLE"</formula>
    </cfRule>
  </conditionalFormatting>
  <conditionalFormatting sqref="F55:F60">
    <cfRule type="cellIs" dxfId="42240" priority="160" stopIfTrue="1" operator="equal">
      <formula>"REQUERIR"</formula>
    </cfRule>
  </conditionalFormatting>
  <conditionalFormatting sqref="F55:F60">
    <cfRule type="cellIs" dxfId="42239" priority="158" stopIfTrue="1" operator="equal">
      <formula>"REQUERIR"</formula>
    </cfRule>
    <cfRule type="cellIs" dxfId="42238" priority="159" stopIfTrue="1" operator="equal">
      <formula>"RECHAZADA"</formula>
    </cfRule>
  </conditionalFormatting>
  <conditionalFormatting sqref="F55:F60">
    <cfRule type="cellIs" dxfId="42237" priority="156" operator="equal">
      <formula>"RECHAZADA"</formula>
    </cfRule>
    <cfRule type="cellIs" dxfId="42236" priority="157" operator="equal">
      <formula>"NO CUMPLE"</formula>
    </cfRule>
  </conditionalFormatting>
  <conditionalFormatting sqref="B25:D25">
    <cfRule type="cellIs" dxfId="42235" priority="155" operator="equal">
      <formula>"SIN DATO"</formula>
    </cfRule>
  </conditionalFormatting>
  <conditionalFormatting sqref="B70:B72">
    <cfRule type="cellIs" dxfId="42234" priority="154" stopIfTrue="1" operator="equal">
      <formula>"RAZÓN SOCIAL DEL INTEGRANTE"</formula>
    </cfRule>
  </conditionalFormatting>
  <conditionalFormatting sqref="F81">
    <cfRule type="cellIs" dxfId="42233" priority="153" operator="equal">
      <formula>"SIN DATO"</formula>
    </cfRule>
  </conditionalFormatting>
  <conditionalFormatting sqref="F81">
    <cfRule type="cellIs" dxfId="42232" priority="152" operator="equal">
      <formula>"NO CUMPLE"</formula>
    </cfRule>
  </conditionalFormatting>
  <conditionalFormatting sqref="F81">
    <cfRule type="cellIs" dxfId="42231" priority="151" stopIfTrue="1" operator="equal">
      <formula>"REQUERIR"</formula>
    </cfRule>
  </conditionalFormatting>
  <conditionalFormatting sqref="F81">
    <cfRule type="cellIs" dxfId="42230" priority="149" stopIfTrue="1" operator="equal">
      <formula>"REQUERIR"</formula>
    </cfRule>
    <cfRule type="cellIs" dxfId="42229" priority="150" stopIfTrue="1" operator="equal">
      <formula>"RECHAZADA"</formula>
    </cfRule>
  </conditionalFormatting>
  <conditionalFormatting sqref="F81">
    <cfRule type="cellIs" dxfId="42228" priority="147" operator="equal">
      <formula>"RECHAZADA"</formula>
    </cfRule>
    <cfRule type="cellIs" dxfId="42227" priority="148" operator="equal">
      <formula>"NO CUMPLE"</formula>
    </cfRule>
  </conditionalFormatting>
  <conditionalFormatting sqref="F79:F80">
    <cfRule type="cellIs" dxfId="42226" priority="145" stopIfTrue="1" operator="equal">
      <formula>"REQUERIR"</formula>
    </cfRule>
    <cfRule type="cellIs" dxfId="42225" priority="146" stopIfTrue="1" operator="equal">
      <formula>"RECHAZADA"</formula>
    </cfRule>
  </conditionalFormatting>
  <conditionalFormatting sqref="F86">
    <cfRule type="cellIs" dxfId="42224" priority="144" operator="equal">
      <formula>"SIN DATO"</formula>
    </cfRule>
  </conditionalFormatting>
  <conditionalFormatting sqref="F86">
    <cfRule type="cellIs" dxfId="42223" priority="143" operator="equal">
      <formula>"NO CUMPLE"</formula>
    </cfRule>
  </conditionalFormatting>
  <conditionalFormatting sqref="F86">
    <cfRule type="cellIs" dxfId="42222" priority="142" stopIfTrue="1" operator="equal">
      <formula>"REQUERIR"</formula>
    </cfRule>
  </conditionalFormatting>
  <conditionalFormatting sqref="F86">
    <cfRule type="cellIs" dxfId="42221" priority="140" stopIfTrue="1" operator="equal">
      <formula>"REQUERIR"</formula>
    </cfRule>
    <cfRule type="cellIs" dxfId="42220" priority="141" stopIfTrue="1" operator="equal">
      <formula>"RECHAZADA"</formula>
    </cfRule>
  </conditionalFormatting>
  <conditionalFormatting sqref="F86">
    <cfRule type="cellIs" dxfId="42219" priority="138" operator="equal">
      <formula>"RECHAZADA"</formula>
    </cfRule>
    <cfRule type="cellIs" dxfId="42218" priority="139" operator="equal">
      <formula>"NO CUMPLE"</formula>
    </cfRule>
  </conditionalFormatting>
  <conditionalFormatting sqref="F83">
    <cfRule type="cellIs" dxfId="42217" priority="137" stopIfTrue="1" operator="equal">
      <formula>"REQUERIR"</formula>
    </cfRule>
  </conditionalFormatting>
  <conditionalFormatting sqref="F83">
    <cfRule type="cellIs" dxfId="42216" priority="134" operator="equal">
      <formula>"RECHAZADA"</formula>
    </cfRule>
    <cfRule type="cellIs" dxfId="42215" priority="135" operator="equal">
      <formula>"NO CUMPLE"</formula>
    </cfRule>
  </conditionalFormatting>
  <conditionalFormatting sqref="F83">
    <cfRule type="cellIs" dxfId="42214" priority="132" stopIfTrue="1" operator="equal">
      <formula>"REQUERIR"</formula>
    </cfRule>
    <cfRule type="cellIs" dxfId="42213" priority="133" stopIfTrue="1" operator="equal">
      <formula>"RECHAZADA"</formula>
    </cfRule>
  </conditionalFormatting>
  <conditionalFormatting sqref="F88 B88:D88">
    <cfRule type="cellIs" dxfId="42212" priority="131" operator="equal">
      <formula>"SIN DATO"</formula>
    </cfRule>
  </conditionalFormatting>
  <conditionalFormatting sqref="F88">
    <cfRule type="cellIs" dxfId="42211" priority="130" operator="equal">
      <formula>"NO CUMPLE"</formula>
    </cfRule>
  </conditionalFormatting>
  <conditionalFormatting sqref="F88">
    <cfRule type="cellIs" dxfId="42210" priority="129" stopIfTrue="1" operator="equal">
      <formula>"REQUERIR"</formula>
    </cfRule>
  </conditionalFormatting>
  <conditionalFormatting sqref="B88">
    <cfRule type="cellIs" dxfId="42209" priority="128" stopIfTrue="1" operator="equal">
      <formula>"RAZÓN SOCIAL DEL INTEGRANTE"</formula>
    </cfRule>
  </conditionalFormatting>
  <conditionalFormatting sqref="F88">
    <cfRule type="cellIs" dxfId="42208" priority="126" operator="equal">
      <formula>"RECHAZADA"</formula>
    </cfRule>
    <cfRule type="cellIs" dxfId="42207" priority="127" operator="equal">
      <formula>"NO CUMPLE"</formula>
    </cfRule>
  </conditionalFormatting>
  <conditionalFormatting sqref="F88">
    <cfRule type="cellIs" dxfId="42206" priority="124" stopIfTrue="1" operator="equal">
      <formula>"REQUERIR"</formula>
    </cfRule>
    <cfRule type="cellIs" dxfId="42205" priority="125" stopIfTrue="1" operator="equal">
      <formula>"RECHAZADA"</formula>
    </cfRule>
  </conditionalFormatting>
  <conditionalFormatting sqref="F91">
    <cfRule type="cellIs" dxfId="42204" priority="123" operator="equal">
      <formula>"SIN DATO"</formula>
    </cfRule>
  </conditionalFormatting>
  <conditionalFormatting sqref="F91">
    <cfRule type="cellIs" dxfId="42203" priority="122" operator="equal">
      <formula>"NO CUMPLE"</formula>
    </cfRule>
  </conditionalFormatting>
  <conditionalFormatting sqref="F91">
    <cfRule type="cellIs" dxfId="42202" priority="121" stopIfTrue="1" operator="equal">
      <formula>"REQUERIR"</formula>
    </cfRule>
  </conditionalFormatting>
  <conditionalFormatting sqref="F91">
    <cfRule type="cellIs" dxfId="42201" priority="119" stopIfTrue="1" operator="equal">
      <formula>"REQUERIR"</formula>
    </cfRule>
    <cfRule type="cellIs" dxfId="42200" priority="120" stopIfTrue="1" operator="equal">
      <formula>"RECHAZADA"</formula>
    </cfRule>
  </conditionalFormatting>
  <conditionalFormatting sqref="F91">
    <cfRule type="cellIs" dxfId="42199" priority="117" operator="equal">
      <formula>"RECHAZADA"</formula>
    </cfRule>
    <cfRule type="cellIs" dxfId="42198" priority="118" operator="equal">
      <formula>"NO CUMPLE"</formula>
    </cfRule>
  </conditionalFormatting>
  <conditionalFormatting sqref="D89:D90">
    <cfRule type="cellIs" dxfId="42197" priority="116" operator="equal">
      <formula>"SIN DATO"</formula>
    </cfRule>
  </conditionalFormatting>
  <conditionalFormatting sqref="F93 B93:D93">
    <cfRule type="cellIs" dxfId="42196" priority="115" operator="equal">
      <formula>"SIN DATO"</formula>
    </cfRule>
  </conditionalFormatting>
  <conditionalFormatting sqref="F93">
    <cfRule type="cellIs" dxfId="42195" priority="114" operator="equal">
      <formula>"NO CUMPLE"</formula>
    </cfRule>
  </conditionalFormatting>
  <conditionalFormatting sqref="F93">
    <cfRule type="cellIs" dxfId="42194" priority="113" stopIfTrue="1" operator="equal">
      <formula>"REQUERIR"</formula>
    </cfRule>
  </conditionalFormatting>
  <conditionalFormatting sqref="B93">
    <cfRule type="cellIs" dxfId="42193" priority="112" stopIfTrue="1" operator="equal">
      <formula>"RAZÓN SOCIAL DEL INTEGRANTE"</formula>
    </cfRule>
  </conditionalFormatting>
  <conditionalFormatting sqref="F93">
    <cfRule type="cellIs" dxfId="42192" priority="110" operator="equal">
      <formula>"RECHAZADA"</formula>
    </cfRule>
    <cfRule type="cellIs" dxfId="42191" priority="111" operator="equal">
      <formula>"NO CUMPLE"</formula>
    </cfRule>
  </conditionalFormatting>
  <conditionalFormatting sqref="F93">
    <cfRule type="cellIs" dxfId="42190" priority="108" stopIfTrue="1" operator="equal">
      <formula>"REQUERIR"</formula>
    </cfRule>
    <cfRule type="cellIs" dxfId="42189" priority="109" stopIfTrue="1" operator="equal">
      <formula>"RECHAZADA"</formula>
    </cfRule>
  </conditionalFormatting>
  <conditionalFormatting sqref="F96">
    <cfRule type="cellIs" dxfId="42188" priority="107" operator="equal">
      <formula>"SIN DATO"</formula>
    </cfRule>
  </conditionalFormatting>
  <conditionalFormatting sqref="F96">
    <cfRule type="cellIs" dxfId="42187" priority="106" operator="equal">
      <formula>"NO CUMPLE"</formula>
    </cfRule>
  </conditionalFormatting>
  <conditionalFormatting sqref="F96">
    <cfRule type="cellIs" dxfId="42186" priority="105" stopIfTrue="1" operator="equal">
      <formula>"REQUERIR"</formula>
    </cfRule>
  </conditionalFormatting>
  <conditionalFormatting sqref="F96">
    <cfRule type="cellIs" dxfId="42185" priority="103" stopIfTrue="1" operator="equal">
      <formula>"REQUERIR"</formula>
    </cfRule>
    <cfRule type="cellIs" dxfId="42184" priority="104" stopIfTrue="1" operator="equal">
      <formula>"RECHAZADA"</formula>
    </cfRule>
  </conditionalFormatting>
  <conditionalFormatting sqref="F96">
    <cfRule type="cellIs" dxfId="42183" priority="101" operator="equal">
      <formula>"RECHAZADA"</formula>
    </cfRule>
    <cfRule type="cellIs" dxfId="42182" priority="102" operator="equal">
      <formula>"NO CUMPLE"</formula>
    </cfRule>
  </conditionalFormatting>
  <conditionalFormatting sqref="D94:D95">
    <cfRule type="cellIs" dxfId="42181" priority="100" operator="equal">
      <formula>"SIN DATO"</formula>
    </cfRule>
  </conditionalFormatting>
  <conditionalFormatting sqref="F98 B98:D98">
    <cfRule type="cellIs" dxfId="42180" priority="99" operator="equal">
      <formula>"SIN DATO"</formula>
    </cfRule>
  </conditionalFormatting>
  <conditionalFormatting sqref="F98">
    <cfRule type="cellIs" dxfId="42179" priority="98" operator="equal">
      <formula>"NO CUMPLE"</formula>
    </cfRule>
  </conditionalFormatting>
  <conditionalFormatting sqref="F98">
    <cfRule type="cellIs" dxfId="42178" priority="97" stopIfTrue="1" operator="equal">
      <formula>"REQUERIR"</formula>
    </cfRule>
  </conditionalFormatting>
  <conditionalFormatting sqref="B98">
    <cfRule type="cellIs" dxfId="42177" priority="96" stopIfTrue="1" operator="equal">
      <formula>"RAZÓN SOCIAL DEL INTEGRANTE"</formula>
    </cfRule>
  </conditionalFormatting>
  <conditionalFormatting sqref="F98">
    <cfRule type="cellIs" dxfId="42176" priority="94" operator="equal">
      <formula>"RECHAZADA"</formula>
    </cfRule>
    <cfRule type="cellIs" dxfId="42175" priority="95" operator="equal">
      <formula>"NO CUMPLE"</formula>
    </cfRule>
  </conditionalFormatting>
  <conditionalFormatting sqref="F98">
    <cfRule type="cellIs" dxfId="42174" priority="92" stopIfTrue="1" operator="equal">
      <formula>"REQUERIR"</formula>
    </cfRule>
    <cfRule type="cellIs" dxfId="42173" priority="93" stopIfTrue="1" operator="equal">
      <formula>"RECHAZADA"</formula>
    </cfRule>
  </conditionalFormatting>
  <conditionalFormatting sqref="F101">
    <cfRule type="cellIs" dxfId="42172" priority="91" operator="equal">
      <formula>"SIN DATO"</formula>
    </cfRule>
  </conditionalFormatting>
  <conditionalFormatting sqref="F101">
    <cfRule type="cellIs" dxfId="42171" priority="90" operator="equal">
      <formula>"NO CUMPLE"</formula>
    </cfRule>
  </conditionalFormatting>
  <conditionalFormatting sqref="F101">
    <cfRule type="cellIs" dxfId="42170" priority="89" stopIfTrue="1" operator="equal">
      <formula>"REQUERIR"</formula>
    </cfRule>
  </conditionalFormatting>
  <conditionalFormatting sqref="F101">
    <cfRule type="cellIs" dxfId="42169" priority="87" stopIfTrue="1" operator="equal">
      <formula>"REQUERIR"</formula>
    </cfRule>
    <cfRule type="cellIs" dxfId="42168" priority="88" stopIfTrue="1" operator="equal">
      <formula>"RECHAZADA"</formula>
    </cfRule>
  </conditionalFormatting>
  <conditionalFormatting sqref="F101">
    <cfRule type="cellIs" dxfId="42167" priority="85" operator="equal">
      <formula>"RECHAZADA"</formula>
    </cfRule>
    <cfRule type="cellIs" dxfId="42166" priority="86" operator="equal">
      <formula>"NO CUMPLE"</formula>
    </cfRule>
  </conditionalFormatting>
  <conditionalFormatting sqref="B108:B109">
    <cfRule type="cellIs" dxfId="42165" priority="84" operator="equal">
      <formula>"SIN DATO"</formula>
    </cfRule>
  </conditionalFormatting>
  <conditionalFormatting sqref="B108:B109">
    <cfRule type="cellIs" dxfId="42164" priority="83" operator="equal">
      <formula>"SIN DATO"</formula>
    </cfRule>
  </conditionalFormatting>
  <conditionalFormatting sqref="B108:B109">
    <cfRule type="cellIs" dxfId="42163" priority="82" operator="equal">
      <formula>"SIN DATO"</formula>
    </cfRule>
  </conditionalFormatting>
  <conditionalFormatting sqref="B108">
    <cfRule type="cellIs" dxfId="42162" priority="81" stopIfTrue="1" operator="equal">
      <formula>"RAZÓN SOCIAL DEL INTEGRANTE"</formula>
    </cfRule>
  </conditionalFormatting>
  <conditionalFormatting sqref="B112:B113 B116:B117">
    <cfRule type="cellIs" dxfId="42161" priority="80" operator="equal">
      <formula>"SIN DATO"</formula>
    </cfRule>
  </conditionalFormatting>
  <conditionalFormatting sqref="B112:B113 B116:B117">
    <cfRule type="cellIs" dxfId="42160" priority="79" operator="equal">
      <formula>"SIN DATO"</formula>
    </cfRule>
  </conditionalFormatting>
  <conditionalFormatting sqref="B112:B113 B116:B117">
    <cfRule type="cellIs" dxfId="42159" priority="78" operator="equal">
      <formula>"SIN DATO"</formula>
    </cfRule>
  </conditionalFormatting>
  <conditionalFormatting sqref="B112">
    <cfRule type="cellIs" dxfId="42158" priority="77" stopIfTrue="1" operator="equal">
      <formula>"RAZÓN SOCIAL DEL INTEGRANTE"</formula>
    </cfRule>
  </conditionalFormatting>
  <conditionalFormatting sqref="B114:B115">
    <cfRule type="cellIs" dxfId="42157" priority="76" stopIfTrue="1" operator="equal">
      <formula>"RAZÓN SOCIAL DEL INTEGRANTE"</formula>
    </cfRule>
  </conditionalFormatting>
  <conditionalFormatting sqref="F115">
    <cfRule type="cellIs" dxfId="42156" priority="75" operator="equal">
      <formula>"NO CUMPLE"</formula>
    </cfRule>
  </conditionalFormatting>
  <conditionalFormatting sqref="F116">
    <cfRule type="cellIs" dxfId="42155" priority="74" operator="equal">
      <formula>"SIN DATO"</formula>
    </cfRule>
  </conditionalFormatting>
  <conditionalFormatting sqref="F116">
    <cfRule type="cellIs" dxfId="42154" priority="73" operator="equal">
      <formula>"NO CUMPLE"</formula>
    </cfRule>
  </conditionalFormatting>
  <conditionalFormatting sqref="F116">
    <cfRule type="cellIs" dxfId="42153" priority="72" stopIfTrue="1" operator="equal">
      <formula>"REQUERIR"</formula>
    </cfRule>
  </conditionalFormatting>
  <conditionalFormatting sqref="F116">
    <cfRule type="cellIs" dxfId="42152" priority="70" stopIfTrue="1" operator="equal">
      <formula>"REQUERIR"</formula>
    </cfRule>
    <cfRule type="cellIs" dxfId="42151" priority="71" stopIfTrue="1" operator="equal">
      <formula>"RECHAZADA"</formula>
    </cfRule>
  </conditionalFormatting>
  <conditionalFormatting sqref="F116">
    <cfRule type="cellIs" dxfId="42150" priority="68" operator="equal">
      <formula>"RECHAZADA"</formula>
    </cfRule>
    <cfRule type="cellIs" dxfId="42149" priority="69" operator="equal">
      <formula>"NO CUMPLE"</formula>
    </cfRule>
  </conditionalFormatting>
  <conditionalFormatting sqref="B116">
    <cfRule type="cellIs" dxfId="42148" priority="67" stopIfTrue="1" operator="equal">
      <formula>"RAZÓN SOCIAL DEL INTEGRANTE"</formula>
    </cfRule>
  </conditionalFormatting>
  <conditionalFormatting sqref="D107">
    <cfRule type="cellIs" dxfId="42147" priority="66" operator="equal">
      <formula>"SIN DATO"</formula>
    </cfRule>
  </conditionalFormatting>
  <conditionalFormatting sqref="D111">
    <cfRule type="cellIs" dxfId="42146" priority="65" operator="equal">
      <formula>"SIN DATO"</formula>
    </cfRule>
  </conditionalFormatting>
  <conditionalFormatting sqref="D115">
    <cfRule type="cellIs" dxfId="42145" priority="64" operator="equal">
      <formula>"SIN DATO"</formula>
    </cfRule>
  </conditionalFormatting>
  <conditionalFormatting sqref="B17:C19">
    <cfRule type="cellIs" dxfId="42144" priority="63" operator="equal">
      <formula>"SIN DATO"</formula>
    </cfRule>
  </conditionalFormatting>
  <conditionalFormatting sqref="E38">
    <cfRule type="cellIs" dxfId="42143" priority="62" operator="equal">
      <formula>"SIN DATO"</formula>
    </cfRule>
  </conditionalFormatting>
  <conditionalFormatting sqref="E38">
    <cfRule type="cellIs" dxfId="42142" priority="61" stopIfTrue="1" operator="equal">
      <formula>""""""</formula>
    </cfRule>
  </conditionalFormatting>
  <conditionalFormatting sqref="F47 B47:D47">
    <cfRule type="cellIs" dxfId="42141" priority="60" operator="equal">
      <formula>"SIN DATO"</formula>
    </cfRule>
  </conditionalFormatting>
  <conditionalFormatting sqref="F47">
    <cfRule type="cellIs" dxfId="42140" priority="59" operator="equal">
      <formula>"NO CUMPLE"</formula>
    </cfRule>
  </conditionalFormatting>
  <conditionalFormatting sqref="F47">
    <cfRule type="cellIs" dxfId="42139" priority="58" stopIfTrue="1" operator="equal">
      <formula>"REQUERIR"</formula>
    </cfRule>
  </conditionalFormatting>
  <conditionalFormatting sqref="F47">
    <cfRule type="cellIs" dxfId="42138" priority="56" stopIfTrue="1" operator="equal">
      <formula>"REQUERIR"</formula>
    </cfRule>
    <cfRule type="cellIs" dxfId="42137" priority="57" stopIfTrue="1" operator="equal">
      <formula>"RECHAZADA"</formula>
    </cfRule>
  </conditionalFormatting>
  <conditionalFormatting sqref="F47">
    <cfRule type="cellIs" dxfId="42136" priority="54" operator="equal">
      <formula>"RECHAZADA"</formula>
    </cfRule>
    <cfRule type="cellIs" dxfId="42135" priority="55" operator="equal">
      <formula>"NO CUMPLE"</formula>
    </cfRule>
  </conditionalFormatting>
  <conditionalFormatting sqref="B47">
    <cfRule type="cellIs" dxfId="42134" priority="53" stopIfTrue="1" operator="equal">
      <formula>"RAZÓN SOCIAL DEL INTEGRANTE"</formula>
    </cfRule>
  </conditionalFormatting>
  <conditionalFormatting sqref="F73 B73:C73">
    <cfRule type="cellIs" dxfId="42133" priority="52" operator="equal">
      <formula>"SIN DATO"</formula>
    </cfRule>
  </conditionalFormatting>
  <conditionalFormatting sqref="F73">
    <cfRule type="cellIs" dxfId="42132" priority="51" operator="equal">
      <formula>"NO CUMPLE"</formula>
    </cfRule>
  </conditionalFormatting>
  <conditionalFormatting sqref="F73">
    <cfRule type="cellIs" dxfId="42131" priority="50" stopIfTrue="1" operator="equal">
      <formula>"REQUERIR"</formula>
    </cfRule>
  </conditionalFormatting>
  <conditionalFormatting sqref="F73">
    <cfRule type="cellIs" dxfId="42130" priority="48" stopIfTrue="1" operator="equal">
      <formula>"REQUERIR"</formula>
    </cfRule>
    <cfRule type="cellIs" dxfId="42129" priority="49" stopIfTrue="1" operator="equal">
      <formula>"RECHAZADA"</formula>
    </cfRule>
  </conditionalFormatting>
  <conditionalFormatting sqref="F73">
    <cfRule type="cellIs" dxfId="42128" priority="46" operator="equal">
      <formula>"RECHAZADA"</formula>
    </cfRule>
    <cfRule type="cellIs" dxfId="42127" priority="47" operator="equal">
      <formula>"NO CUMPLE"</formula>
    </cfRule>
  </conditionalFormatting>
  <conditionalFormatting sqref="B73">
    <cfRule type="cellIs" dxfId="42126" priority="45" stopIfTrue="1" operator="equal">
      <formula>"RAZÓN SOCIAL DEL INTEGRANTE"</formula>
    </cfRule>
  </conditionalFormatting>
  <conditionalFormatting sqref="B5:B6 C6 B2:C4">
    <cfRule type="cellIs" dxfId="42125" priority="44" operator="equal">
      <formula>"SIN DATO"</formula>
    </cfRule>
  </conditionalFormatting>
  <conditionalFormatting sqref="D13">
    <cfRule type="cellIs" dxfId="42124" priority="43" operator="equal">
      <formula>"SIN DATO"</formula>
    </cfRule>
  </conditionalFormatting>
  <conditionalFormatting sqref="D16">
    <cfRule type="cellIs" dxfId="42123" priority="42" operator="equal">
      <formula>"SIN DATO"</formula>
    </cfRule>
  </conditionalFormatting>
  <conditionalFormatting sqref="D19">
    <cfRule type="cellIs" dxfId="42122" priority="41" operator="equal">
      <formula>"SIN DATO"</formula>
    </cfRule>
  </conditionalFormatting>
  <conditionalFormatting sqref="D11">
    <cfRule type="cellIs" dxfId="42121" priority="40" operator="equal">
      <formula>"SIN DATO"</formula>
    </cfRule>
  </conditionalFormatting>
  <conditionalFormatting sqref="D14">
    <cfRule type="cellIs" dxfId="42120" priority="39" operator="equal">
      <formula>"SIN DATO"</formula>
    </cfRule>
  </conditionalFormatting>
  <conditionalFormatting sqref="D17">
    <cfRule type="cellIs" dxfId="42119" priority="38" operator="equal">
      <formula>"SIN DATO"</formula>
    </cfRule>
  </conditionalFormatting>
  <conditionalFormatting sqref="D12">
    <cfRule type="cellIs" dxfId="42118" priority="37" operator="equal">
      <formula>"SIN DATO"</formula>
    </cfRule>
  </conditionalFormatting>
  <conditionalFormatting sqref="D15">
    <cfRule type="cellIs" dxfId="42117" priority="36" operator="equal">
      <formula>"SIN DATO"</formula>
    </cfRule>
  </conditionalFormatting>
  <conditionalFormatting sqref="D18">
    <cfRule type="cellIs" dxfId="42116" priority="35" operator="equal">
      <formula>"SIN DATO"</formula>
    </cfRule>
  </conditionalFormatting>
  <conditionalFormatting sqref="B119">
    <cfRule type="cellIs" dxfId="42115" priority="33" operator="equal">
      <formula>"SIN DATO"</formula>
    </cfRule>
  </conditionalFormatting>
  <conditionalFormatting sqref="B119">
    <cfRule type="cellIs" dxfId="42114" priority="32" stopIfTrue="1" operator="equal">
      <formula>"RAZÓN SOCIAL DEL INTEGRANTE"</formula>
    </cfRule>
  </conditionalFormatting>
  <conditionalFormatting sqref="F44">
    <cfRule type="cellIs" dxfId="42113" priority="31" operator="equal">
      <formula>"SIN DATO"</formula>
    </cfRule>
  </conditionalFormatting>
  <conditionalFormatting sqref="F44">
    <cfRule type="cellIs" dxfId="42112" priority="30" operator="equal">
      <formula>"NO CUMPLE"</formula>
    </cfRule>
  </conditionalFormatting>
  <conditionalFormatting sqref="F44">
    <cfRule type="cellIs" dxfId="42111" priority="29" stopIfTrue="1" operator="equal">
      <formula>"REQUERIR"</formula>
    </cfRule>
  </conditionalFormatting>
  <conditionalFormatting sqref="F44">
    <cfRule type="cellIs" dxfId="42110" priority="27" stopIfTrue="1" operator="equal">
      <formula>"REQUERIR"</formula>
    </cfRule>
    <cfRule type="cellIs" dxfId="42109" priority="28" stopIfTrue="1" operator="equal">
      <formula>"RECHAZADA"</formula>
    </cfRule>
  </conditionalFormatting>
  <conditionalFormatting sqref="F44">
    <cfRule type="cellIs" dxfId="42108" priority="25" operator="equal">
      <formula>"RECHAZADA"</formula>
    </cfRule>
    <cfRule type="cellIs" dxfId="42107" priority="26" operator="equal">
      <formula>"NO CUMPLE"</formula>
    </cfRule>
  </conditionalFormatting>
  <conditionalFormatting sqref="D71:D73">
    <cfRule type="cellIs" dxfId="42106" priority="24" operator="equal">
      <formula>"SIN DATO"</formula>
    </cfRule>
  </conditionalFormatting>
  <conditionalFormatting sqref="B102 D102:F102">
    <cfRule type="cellIs" dxfId="42105" priority="23" operator="equal">
      <formula>"SIN DATO"</formula>
    </cfRule>
  </conditionalFormatting>
  <conditionalFormatting sqref="F102">
    <cfRule type="cellIs" dxfId="42104" priority="22" operator="equal">
      <formula>"NO CUMPLE"</formula>
    </cfRule>
  </conditionalFormatting>
  <conditionalFormatting sqref="F102">
    <cfRule type="cellIs" dxfId="42103" priority="21" stopIfTrue="1" operator="equal">
      <formula>"REQUERIR"</formula>
    </cfRule>
  </conditionalFormatting>
  <conditionalFormatting sqref="F102">
    <cfRule type="cellIs" dxfId="42102" priority="19" stopIfTrue="1" operator="equal">
      <formula>"REQUERIR"</formula>
    </cfRule>
    <cfRule type="cellIs" dxfId="42101" priority="20" stopIfTrue="1" operator="equal">
      <formula>"RECHAZADA"</formula>
    </cfRule>
  </conditionalFormatting>
  <conditionalFormatting sqref="F102">
    <cfRule type="cellIs" dxfId="42100" priority="17" operator="equal">
      <formula>"RECHAZADA"</formula>
    </cfRule>
    <cfRule type="cellIs" dxfId="42099" priority="18" operator="equal">
      <formula>"NO CUMPLE"</formula>
    </cfRule>
  </conditionalFormatting>
  <conditionalFormatting sqref="B102">
    <cfRule type="cellIs" dxfId="42098" priority="16" operator="equal">
      <formula>"SIN DATO"</formula>
    </cfRule>
  </conditionalFormatting>
  <conditionalFormatting sqref="E112">
    <cfRule type="cellIs" dxfId="42097" priority="15" operator="equal">
      <formula>"SIN DATO"</formula>
    </cfRule>
  </conditionalFormatting>
  <conditionalFormatting sqref="E112">
    <cfRule type="cellIs" dxfId="42096" priority="14" operator="equal">
      <formula>"SIN DATO"</formula>
    </cfRule>
  </conditionalFormatting>
  <conditionalFormatting sqref="E116">
    <cfRule type="cellIs" dxfId="42095" priority="13" operator="equal">
      <formula>"SIN DATO"</formula>
    </cfRule>
  </conditionalFormatting>
  <conditionalFormatting sqref="E116">
    <cfRule type="cellIs" dxfId="42094" priority="12" operator="equal">
      <formula>"SIN DATO"</formula>
    </cfRule>
  </conditionalFormatting>
  <conditionalFormatting sqref="D2">
    <cfRule type="cellIs" dxfId="42093" priority="11" operator="equal">
      <formula>"SIN DATO"</formula>
    </cfRule>
  </conditionalFormatting>
  <conditionalFormatting sqref="D3">
    <cfRule type="cellIs" dxfId="42092" priority="10" operator="equal">
      <formula>"SIN DATO"</formula>
    </cfRule>
  </conditionalFormatting>
  <conditionalFormatting sqref="D6">
    <cfRule type="cellIs" dxfId="42091" priority="9" operator="equal">
      <formula>"SIN DATO"</formula>
    </cfRule>
  </conditionalFormatting>
  <conditionalFormatting sqref="F42">
    <cfRule type="cellIs" dxfId="42090" priority="8" operator="equal">
      <formula>"SIN DATO"</formula>
    </cfRule>
  </conditionalFormatting>
  <conditionalFormatting sqref="F42">
    <cfRule type="cellIs" dxfId="42089" priority="7" operator="equal">
      <formula>"NO CUMPLE"</formula>
    </cfRule>
  </conditionalFormatting>
  <conditionalFormatting sqref="F42">
    <cfRule type="cellIs" dxfId="42088" priority="6" stopIfTrue="1" operator="equal">
      <formula>"REQUERIR"</formula>
    </cfRule>
  </conditionalFormatting>
  <conditionalFormatting sqref="F42">
    <cfRule type="cellIs" dxfId="42087" priority="4" stopIfTrue="1" operator="equal">
      <formula>"REQUERIR"</formula>
    </cfRule>
    <cfRule type="cellIs" dxfId="42086" priority="5" stopIfTrue="1" operator="equal">
      <formula>"RECHAZADA"</formula>
    </cfRule>
  </conditionalFormatting>
  <conditionalFormatting sqref="F42">
    <cfRule type="cellIs" dxfId="42085" priority="2" operator="equal">
      <formula>"RECHAZADA"</formula>
    </cfRule>
    <cfRule type="cellIs" dxfId="42084" priority="3" operator="equal">
      <formula>"NO CUMPLE"</formula>
    </cfRule>
  </conditionalFormatting>
  <conditionalFormatting sqref="B121">
    <cfRule type="cellIs" dxfId="42083" priority="1" operator="equal">
      <formula>"SIN DATO"</formula>
    </cfRule>
  </conditionalFormatting>
  <dataValidations count="3">
    <dataValidation type="list" allowBlank="1" showInputMessage="1" showErrorMessage="1" sqref="D8:F8" xr:uid="{00000000-0002-0000-0200-000000000000}">
      <formula1>$J$1:$J$4</formula1>
    </dataValidation>
    <dataValidation type="date" allowBlank="1" showInputMessage="1" showErrorMessage="1" errorTitle="Error" error="Fecha diferente a vigencia 2022" sqref="D4:F4" xr:uid="{00000000-0002-0000-0200-000001000000}">
      <formula1>44562</formula1>
      <formula2>44926</formula2>
    </dataValidation>
    <dataValidation type="list" allowBlank="1" showInputMessage="1" showErrorMessage="1" sqref="D36:E36" xr:uid="{00000000-0002-0000-0200-000002000000}">
      <formula1>#REF!</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L121"/>
  <sheetViews>
    <sheetView view="pageBreakPreview" topLeftCell="A114" zoomScale="85" zoomScaleNormal="85" zoomScaleSheetLayoutView="85" workbookViewId="0">
      <selection activeCell="B119" sqref="B119:F120"/>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241</v>
      </c>
      <c r="E9" s="202"/>
      <c r="F9" s="202"/>
    </row>
    <row r="10" spans="2:10" ht="14.25" customHeight="1">
      <c r="B10" s="190" t="s">
        <v>139</v>
      </c>
      <c r="C10" s="190"/>
      <c r="D10" s="203" t="s">
        <v>242</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5" t="s">
        <v>142</v>
      </c>
      <c r="E13" s="216"/>
      <c r="F13" s="217"/>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5" t="s">
        <v>142</v>
      </c>
      <c r="E16" s="216"/>
      <c r="F16" s="217"/>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215" t="s">
        <v>142</v>
      </c>
      <c r="E19" s="216"/>
      <c r="F19" s="217"/>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155</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159</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243</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44829</v>
      </c>
      <c r="E34" s="230"/>
      <c r="F34" s="6" t="str">
        <f>IF(D34="","SIN DATO",IF(D34="NO APLICA","NO APLICA",IF(D34&gt;=(_xlfn.SINGLE(EDATE(D4,3))),"CUMPLE","NO CUMPLE")))</f>
        <v>CUMPLE</v>
      </c>
      <c r="J34" s="40"/>
    </row>
    <row r="35" spans="2:10" s="36" customFormat="1" ht="15" customHeight="1">
      <c r="B35" s="225" t="s">
        <v>170</v>
      </c>
      <c r="C35" s="226"/>
      <c r="D35" s="236">
        <v>80005362</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244</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44678</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t="s">
        <v>245</v>
      </c>
      <c r="F49" s="6" t="str">
        <f>IF(D49="","SIN DATO",IF(D49="NO APLICA","NO APLICA",IF(D49="SI","CUMPLE","NO CUMPLE")))</f>
        <v>CUMPLE</v>
      </c>
      <c r="J49" s="40"/>
    </row>
    <row r="50" spans="2:12" s="36" customFormat="1" ht="45.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142</v>
      </c>
      <c r="E52" s="249"/>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246</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247</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44700</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248</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9" t="s">
        <v>215</v>
      </c>
      <c r="C80" s="53"/>
      <c r="D80" s="57" t="s">
        <v>249</v>
      </c>
      <c r="E80" s="58"/>
      <c r="F80" s="6"/>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c r="B85" s="52" t="s">
        <v>215</v>
      </c>
      <c r="C85" s="60"/>
      <c r="D85" s="54">
        <v>197704918</v>
      </c>
      <c r="E85" s="55"/>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2" t="s">
        <v>212</v>
      </c>
      <c r="E89" s="42" t="s">
        <v>151</v>
      </c>
      <c r="F89" s="42" t="s">
        <v>152</v>
      </c>
      <c r="J89" s="40"/>
    </row>
    <row r="90" spans="2:10" s="36" customFormat="1">
      <c r="B90" s="54" t="s">
        <v>215</v>
      </c>
      <c r="C90" s="55"/>
      <c r="D90" s="42">
        <v>6614869</v>
      </c>
      <c r="E90" s="42"/>
      <c r="F90" s="42"/>
      <c r="J90" s="40"/>
    </row>
    <row r="91" spans="2:10" s="36" customFormat="1" ht="21" customHeight="1">
      <c r="B91" s="223" t="s">
        <v>222</v>
      </c>
      <c r="C91" s="224"/>
      <c r="D91" s="13" t="s">
        <v>214</v>
      </c>
      <c r="E91" s="7"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4">
        <v>74180505</v>
      </c>
      <c r="E95" s="55"/>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4">
        <v>34347200</v>
      </c>
      <c r="E100" s="55"/>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250</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67" t="s">
        <v>142</v>
      </c>
      <c r="E108" s="248" t="s">
        <v>142</v>
      </c>
      <c r="F108" s="6" t="str">
        <f>IF(D108="","SIN DATO",IF(D108="NO APLICA","NO APLICA",IF(D108="SI","CUMPLE","NO CUMPLE")))</f>
        <v>NO APLICA</v>
      </c>
      <c r="J108" s="40"/>
    </row>
    <row r="109" spans="2:10" s="36" customFormat="1" ht="54.4" customHeight="1">
      <c r="B109" s="234" t="s">
        <v>230</v>
      </c>
      <c r="C109" s="235"/>
      <c r="D109" s="67" t="s">
        <v>142</v>
      </c>
      <c r="E109" s="252"/>
      <c r="F109" s="6" t="str">
        <f>IF(D109="","SIN DATO",IF(D109="NO APLICA","NO APLICA",IF(D109="SI","CUMPLE","NO CUMPLE")))</f>
        <v>NO APLICA</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250</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69" t="s">
        <v>237</v>
      </c>
      <c r="C118" s="270"/>
      <c r="D118" s="270"/>
      <c r="E118" s="270"/>
      <c r="F118" s="271"/>
      <c r="J118" s="40"/>
    </row>
    <row r="119" spans="2:10" s="34" customFormat="1" ht="60" customHeight="1">
      <c r="B119" s="277" t="s">
        <v>251</v>
      </c>
      <c r="C119" s="278"/>
      <c r="D119" s="278"/>
      <c r="E119" s="278"/>
      <c r="F119" s="279"/>
      <c r="J119" s="39"/>
    </row>
    <row r="120" spans="2:10" s="34" customFormat="1" ht="18" customHeight="1">
      <c r="B120" s="280"/>
      <c r="C120" s="281"/>
      <c r="D120" s="281"/>
      <c r="E120" s="281"/>
      <c r="F120" s="282"/>
      <c r="J120" s="39"/>
    </row>
    <row r="121" spans="2:10" s="36" customFormat="1" ht="86.25" customHeight="1">
      <c r="B121" s="283" t="s">
        <v>239</v>
      </c>
      <c r="C121" s="284"/>
      <c r="D121" s="285" t="s">
        <v>240</v>
      </c>
      <c r="E121" s="276"/>
      <c r="F121" s="276"/>
      <c r="J121" s="40"/>
    </row>
  </sheetData>
  <mergeCells count="161">
    <mergeCell ref="B7:F7"/>
    <mergeCell ref="B8:C8"/>
    <mergeCell ref="D8:F8"/>
    <mergeCell ref="B9:C9"/>
    <mergeCell ref="D9:F9"/>
    <mergeCell ref="B10:C10"/>
    <mergeCell ref="D10:F10"/>
    <mergeCell ref="B2:C2"/>
    <mergeCell ref="D2:F2"/>
    <mergeCell ref="B3:C3"/>
    <mergeCell ref="D3:F3"/>
    <mergeCell ref="B4:C4"/>
    <mergeCell ref="D4:F4"/>
    <mergeCell ref="B5:F5"/>
    <mergeCell ref="B6:C6"/>
    <mergeCell ref="D6:F6"/>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1:C81"/>
    <mergeCell ref="B82:F82"/>
    <mergeCell ref="B83:C83"/>
    <mergeCell ref="D83:E83"/>
    <mergeCell ref="B84:C84"/>
    <mergeCell ref="B86:C86"/>
    <mergeCell ref="B87:F87"/>
    <mergeCell ref="B88:C88"/>
    <mergeCell ref="D88:E88"/>
    <mergeCell ref="B89:C89"/>
    <mergeCell ref="B91:C91"/>
    <mergeCell ref="B92:F92"/>
    <mergeCell ref="B93:C93"/>
    <mergeCell ref="D93:E93"/>
    <mergeCell ref="B94:C94"/>
    <mergeCell ref="B96:C96"/>
    <mergeCell ref="B97:F97"/>
    <mergeCell ref="B98:C98"/>
    <mergeCell ref="D98:E98"/>
    <mergeCell ref="B99:C99"/>
    <mergeCell ref="B101:C101"/>
    <mergeCell ref="B102:F102"/>
    <mergeCell ref="B103:C103"/>
    <mergeCell ref="B104:C104"/>
    <mergeCell ref="E104:E105"/>
    <mergeCell ref="B105:C105"/>
    <mergeCell ref="B106:F106"/>
    <mergeCell ref="E116:E117"/>
    <mergeCell ref="B117:C117"/>
    <mergeCell ref="B107:C107"/>
    <mergeCell ref="B108:C108"/>
    <mergeCell ref="E108:E109"/>
    <mergeCell ref="B109:C109"/>
    <mergeCell ref="B110:F110"/>
    <mergeCell ref="B111:C111"/>
    <mergeCell ref="B118:F118"/>
    <mergeCell ref="B119:F120"/>
    <mergeCell ref="B121:C121"/>
    <mergeCell ref="D121:F121"/>
    <mergeCell ref="B112:C112"/>
    <mergeCell ref="E112:E113"/>
    <mergeCell ref="B113:C113"/>
    <mergeCell ref="B114:F114"/>
    <mergeCell ref="B115:C115"/>
    <mergeCell ref="B116:C116"/>
  </mergeCells>
  <conditionalFormatting sqref="B1:F1 B20:B22 C22:F22 D65:F65 D74:F74 B43 D48:F48 E53:F54 B23:E24 D66:E66 E94:F95 B122:F65534 B92 B106:B107 D104:E104 D105 B8:D10 B27:B28 C28:F28 B29:E30 B31:F31 B37:F37 B32:D36 B38:D42 D49:E52 B48:B52 F45:F46 B25:D26 F69:F72 B70:D70 D75:D76 D78:F78 D81:E81 B81:B82 F79:F80 D86:E86 F83 D84:F85 B94:B96 D96:E96 B11:C16 D114:F114 F110:F113 F115:F117 B53:D60 B71:C72 F32:F36 B64:B69 D64 D67:D69 B44:D46 B79:D80 B74:B78 B83:D83 B84:B86 B7">
    <cfRule type="cellIs" dxfId="42082" priority="397" operator="equal">
      <formula>"SIN DATO"</formula>
    </cfRule>
  </conditionalFormatting>
  <conditionalFormatting sqref="F94:F95 F1 F65 F22 F53:F54 F122:F65534 F45:F46 F69:F72 F78:F80 F48 F74 F110:F117 F31:F37 F83:F85">
    <cfRule type="cellIs" dxfId="42081" priority="396" operator="equal">
      <formula>"NO CUMPLE"</formula>
    </cfRule>
  </conditionalFormatting>
  <conditionalFormatting sqref="F65 F22 F53:F54 F45:F46 F69:F72 F78:F80 F48 F74 F110:F117 F31:F37">
    <cfRule type="cellIs" dxfId="42080" priority="395" stopIfTrue="1" operator="equal">
      <formula>"REQUERIR"</formula>
    </cfRule>
  </conditionalFormatting>
  <conditionalFormatting sqref="F22 F53:F54 F45:F46 F69:F72 F48 F74 F110:F117 F31:F37">
    <cfRule type="cellIs" dxfId="42079" priority="393" stopIfTrue="1" operator="equal">
      <formula>"REQUERIR"</formula>
    </cfRule>
    <cfRule type="cellIs" dxfId="42078" priority="394" stopIfTrue="1" operator="equal">
      <formula>"RECHAZADA"</formula>
    </cfRule>
  </conditionalFormatting>
  <conditionalFormatting sqref="E53:E54 E48:E49 E23:E24 E31 E37">
    <cfRule type="cellIs" dxfId="42077" priority="392" stopIfTrue="1" operator="equal">
      <formula>""""""</formula>
    </cfRule>
  </conditionalFormatting>
  <conditionalFormatting sqref="B55:B60 B31:B42 B49:B52 B77:B81 B83 B85">
    <cfRule type="cellIs" dxfId="42076" priority="391" stopIfTrue="1" operator="equal">
      <formula>"RAZÓN SOCIAL DEL INTEGRANTE"</formula>
    </cfRule>
  </conditionalFormatting>
  <conditionalFormatting sqref="F65 F22 F53:F54 F45:F46 F69:F72 F78:F80 F48 F74 F110:F117 F31:F37">
    <cfRule type="cellIs" dxfId="42075" priority="389" operator="equal">
      <formula>"RECHAZADA"</formula>
    </cfRule>
    <cfRule type="cellIs" dxfId="42074" priority="390" operator="equal">
      <formula>"NO CUMPLE"</formula>
    </cfRule>
  </conditionalFormatting>
  <conditionalFormatting sqref="F74 F78 F37 F110:F117">
    <cfRule type="cellIs" dxfId="42073" priority="388" operator="equal">
      <formula>"NO CUMPLE"</formula>
    </cfRule>
  </conditionalFormatting>
  <conditionalFormatting sqref="B26:D26">
    <cfRule type="cellIs" dxfId="42072" priority="387" operator="equal">
      <formula>"SIN DATO"</formula>
    </cfRule>
  </conditionalFormatting>
  <conditionalFormatting sqref="B61 D63 B63 D74:D75 B74:B75">
    <cfRule type="cellIs" dxfId="42071" priority="386" operator="equal">
      <formula>"SIN DATO"</formula>
    </cfRule>
  </conditionalFormatting>
  <conditionalFormatting sqref="F64:F65 F69 F74">
    <cfRule type="cellIs" dxfId="42070" priority="385" operator="equal">
      <formula>"SIN DATO"</formula>
    </cfRule>
  </conditionalFormatting>
  <conditionalFormatting sqref="F64:F65 F69 F74">
    <cfRule type="cellIs" dxfId="42069" priority="384" operator="equal">
      <formula>"NO CUMPLE"</formula>
    </cfRule>
  </conditionalFormatting>
  <conditionalFormatting sqref="F64:F65 F69 F74">
    <cfRule type="cellIs" dxfId="42068" priority="383" stopIfTrue="1" operator="equal">
      <formula>"REQUERIR"</formula>
    </cfRule>
  </conditionalFormatting>
  <conditionalFormatting sqref="F64:F65 F69 F74">
    <cfRule type="cellIs" dxfId="42067" priority="381" stopIfTrue="1" operator="equal">
      <formula>"REQUERIR"</formula>
    </cfRule>
    <cfRule type="cellIs" dxfId="42066" priority="382" stopIfTrue="1" operator="equal">
      <formula>"RECHAZADA"</formula>
    </cfRule>
  </conditionalFormatting>
  <conditionalFormatting sqref="F64:F65 F69 F74">
    <cfRule type="cellIs" dxfId="42065" priority="379" operator="equal">
      <formula>"RECHAZADA"</formula>
    </cfRule>
    <cfRule type="cellIs" dxfId="42064" priority="380" operator="equal">
      <formula>"NO CUMPLE"</formula>
    </cfRule>
  </conditionalFormatting>
  <conditionalFormatting sqref="F64:F65 F69 F74">
    <cfRule type="cellIs" dxfId="42063" priority="378" operator="equal">
      <formula>"NO CUMPLE"</formula>
    </cfRule>
  </conditionalFormatting>
  <conditionalFormatting sqref="E63:E69 E74">
    <cfRule type="cellIs" dxfId="42062" priority="377" operator="equal">
      <formula>"SIN DATO"</formula>
    </cfRule>
  </conditionalFormatting>
  <conditionalFormatting sqref="B106:B107 D104:E104 D106:E106 D105 E107:E109">
    <cfRule type="cellIs" dxfId="42061" priority="376" operator="equal">
      <formula>"SIN DATO"</formula>
    </cfRule>
  </conditionalFormatting>
  <conditionalFormatting sqref="E107:F107 B106:B107 E108:E109">
    <cfRule type="cellIs" dxfId="42060" priority="375" operator="equal">
      <formula>"SIN DATO"</formula>
    </cfRule>
  </conditionalFormatting>
  <conditionalFormatting sqref="F107">
    <cfRule type="cellIs" dxfId="42059" priority="374" operator="equal">
      <formula>"NO CUMPLE"</formula>
    </cfRule>
  </conditionalFormatting>
  <conditionalFormatting sqref="F107">
    <cfRule type="cellIs" dxfId="42058" priority="369" operator="equal">
      <formula>"NO CUMPLE"</formula>
    </cfRule>
  </conditionalFormatting>
  <conditionalFormatting sqref="F107">
    <cfRule type="cellIs" dxfId="42057" priority="373" stopIfTrue="1" operator="equal">
      <formula>"REQUERIR"</formula>
    </cfRule>
  </conditionalFormatting>
  <conditionalFormatting sqref="B106:B107">
    <cfRule type="cellIs" dxfId="42056" priority="372" stopIfTrue="1" operator="equal">
      <formula>"RAZÓN SOCIAL DEL INTEGRANTE"</formula>
    </cfRule>
  </conditionalFormatting>
  <conditionalFormatting sqref="F107">
    <cfRule type="cellIs" dxfId="42055" priority="370" operator="equal">
      <formula>"RECHAZADA"</formula>
    </cfRule>
    <cfRule type="cellIs" dxfId="42054" priority="371" operator="equal">
      <formula>"NO CUMPLE"</formula>
    </cfRule>
  </conditionalFormatting>
  <conditionalFormatting sqref="B118">
    <cfRule type="cellIs" dxfId="42053" priority="368" operator="equal">
      <formula>"SIN DATO"</formula>
    </cfRule>
  </conditionalFormatting>
  <conditionalFormatting sqref="F24">
    <cfRule type="cellIs" dxfId="42052" priority="360" operator="equal">
      <formula>"SIN DATO"</formula>
    </cfRule>
  </conditionalFormatting>
  <conditionalFormatting sqref="F23">
    <cfRule type="cellIs" dxfId="42051" priority="367" operator="equal">
      <formula>"SIN DATO"</formula>
    </cfRule>
  </conditionalFormatting>
  <conditionalFormatting sqref="F23">
    <cfRule type="cellIs" dxfId="42050" priority="366" operator="equal">
      <formula>"NO CUMPLE"</formula>
    </cfRule>
  </conditionalFormatting>
  <conditionalFormatting sqref="F23">
    <cfRule type="cellIs" dxfId="42049" priority="365" stopIfTrue="1" operator="equal">
      <formula>"REQUERIR"</formula>
    </cfRule>
  </conditionalFormatting>
  <conditionalFormatting sqref="F23">
    <cfRule type="cellIs" dxfId="42048" priority="363" stopIfTrue="1" operator="equal">
      <formula>"REQUERIR"</formula>
    </cfRule>
    <cfRule type="cellIs" dxfId="42047" priority="364" stopIfTrue="1" operator="equal">
      <formula>"RECHAZADA"</formula>
    </cfRule>
  </conditionalFormatting>
  <conditionalFormatting sqref="F23">
    <cfRule type="cellIs" dxfId="42046" priority="361" operator="equal">
      <formula>"RECHAZADA"</formula>
    </cfRule>
    <cfRule type="cellIs" dxfId="42045" priority="362" operator="equal">
      <formula>"NO CUMPLE"</formula>
    </cfRule>
  </conditionalFormatting>
  <conditionalFormatting sqref="F24">
    <cfRule type="cellIs" dxfId="42044" priority="359" operator="equal">
      <formula>"NO CUMPLE"</formula>
    </cfRule>
  </conditionalFormatting>
  <conditionalFormatting sqref="F24">
    <cfRule type="cellIs" dxfId="42043" priority="358" stopIfTrue="1" operator="equal">
      <formula>"REQUERIR"</formula>
    </cfRule>
  </conditionalFormatting>
  <conditionalFormatting sqref="F24">
    <cfRule type="cellIs" dxfId="42042" priority="356" stopIfTrue="1" operator="equal">
      <formula>"REQUERIR"</formula>
    </cfRule>
    <cfRule type="cellIs" dxfId="42041" priority="357" stopIfTrue="1" operator="equal">
      <formula>"RECHAZADA"</formula>
    </cfRule>
  </conditionalFormatting>
  <conditionalFormatting sqref="F24">
    <cfRule type="cellIs" dxfId="42040" priority="354" operator="equal">
      <formula>"RECHAZADA"</formula>
    </cfRule>
    <cfRule type="cellIs" dxfId="42039" priority="355" operator="equal">
      <formula>"NO CUMPLE"</formula>
    </cfRule>
  </conditionalFormatting>
  <conditionalFormatting sqref="F25:F26">
    <cfRule type="cellIs" dxfId="42038" priority="353" operator="equal">
      <formula>"SIN DATO"</formula>
    </cfRule>
  </conditionalFormatting>
  <conditionalFormatting sqref="F25:F26">
    <cfRule type="cellIs" dxfId="42037" priority="352" operator="equal">
      <formula>"NO CUMPLE"</formula>
    </cfRule>
  </conditionalFormatting>
  <conditionalFormatting sqref="F25:F26">
    <cfRule type="cellIs" dxfId="42036" priority="351" stopIfTrue="1" operator="equal">
      <formula>"REQUERIR"</formula>
    </cfRule>
  </conditionalFormatting>
  <conditionalFormatting sqref="F25:F26">
    <cfRule type="cellIs" dxfId="42035" priority="349" stopIfTrue="1" operator="equal">
      <formula>"REQUERIR"</formula>
    </cfRule>
    <cfRule type="cellIs" dxfId="42034" priority="350" stopIfTrue="1" operator="equal">
      <formula>"RECHAZADA"</formula>
    </cfRule>
  </conditionalFormatting>
  <conditionalFormatting sqref="F25:F26">
    <cfRule type="cellIs" dxfId="42033" priority="347" operator="equal">
      <formula>"RECHAZADA"</formula>
    </cfRule>
    <cfRule type="cellIs" dxfId="42032" priority="348" operator="equal">
      <formula>"NO CUMPLE"</formula>
    </cfRule>
  </conditionalFormatting>
  <conditionalFormatting sqref="F67">
    <cfRule type="cellIs" dxfId="42031" priority="318" operator="equal">
      <formula>"SIN DATO"</formula>
    </cfRule>
  </conditionalFormatting>
  <conditionalFormatting sqref="F67">
    <cfRule type="cellIs" dxfId="42030" priority="317" operator="equal">
      <formula>"NO CUMPLE"</formula>
    </cfRule>
  </conditionalFormatting>
  <conditionalFormatting sqref="F67">
    <cfRule type="cellIs" dxfId="42029" priority="316" stopIfTrue="1" operator="equal">
      <formula>"REQUERIR"</formula>
    </cfRule>
  </conditionalFormatting>
  <conditionalFormatting sqref="F67">
    <cfRule type="cellIs" dxfId="42028" priority="314" stopIfTrue="1" operator="equal">
      <formula>"REQUERIR"</formula>
    </cfRule>
    <cfRule type="cellIs" dxfId="42027" priority="315" stopIfTrue="1" operator="equal">
      <formula>"RECHAZADA"</formula>
    </cfRule>
  </conditionalFormatting>
  <conditionalFormatting sqref="F67">
    <cfRule type="cellIs" dxfId="42026" priority="312" operator="equal">
      <formula>"RECHAZADA"</formula>
    </cfRule>
    <cfRule type="cellIs" dxfId="42025" priority="313" operator="equal">
      <formula>"NO CUMPLE"</formula>
    </cfRule>
  </conditionalFormatting>
  <conditionalFormatting sqref="F49">
    <cfRule type="cellIs" dxfId="42024" priority="346" operator="equal">
      <formula>"SIN DATO"</formula>
    </cfRule>
  </conditionalFormatting>
  <conditionalFormatting sqref="F49">
    <cfRule type="cellIs" dxfId="42023" priority="345" operator="equal">
      <formula>"NO CUMPLE"</formula>
    </cfRule>
  </conditionalFormatting>
  <conditionalFormatting sqref="F49">
    <cfRule type="cellIs" dxfId="42022" priority="344" stopIfTrue="1" operator="equal">
      <formula>"REQUERIR"</formula>
    </cfRule>
  </conditionalFormatting>
  <conditionalFormatting sqref="F49">
    <cfRule type="cellIs" dxfId="42021" priority="342" stopIfTrue="1" operator="equal">
      <formula>"REQUERIR"</formula>
    </cfRule>
    <cfRule type="cellIs" dxfId="42020" priority="343" stopIfTrue="1" operator="equal">
      <formula>"RECHAZADA"</formula>
    </cfRule>
  </conditionalFormatting>
  <conditionalFormatting sqref="F49">
    <cfRule type="cellIs" dxfId="42019" priority="340" operator="equal">
      <formula>"RECHAZADA"</formula>
    </cfRule>
    <cfRule type="cellIs" dxfId="42018" priority="341" operator="equal">
      <formula>"NO CUMPLE"</formula>
    </cfRule>
  </conditionalFormatting>
  <conditionalFormatting sqref="F50:F52">
    <cfRule type="cellIs" dxfId="42017" priority="339" operator="equal">
      <formula>"SIN DATO"</formula>
    </cfRule>
  </conditionalFormatting>
  <conditionalFormatting sqref="F50:F52">
    <cfRule type="cellIs" dxfId="42016" priority="338" operator="equal">
      <formula>"NO CUMPLE"</formula>
    </cfRule>
  </conditionalFormatting>
  <conditionalFormatting sqref="F50:F52">
    <cfRule type="cellIs" dxfId="42015" priority="337" stopIfTrue="1" operator="equal">
      <formula>"REQUERIR"</formula>
    </cfRule>
  </conditionalFormatting>
  <conditionalFormatting sqref="F50:F52">
    <cfRule type="cellIs" dxfId="42014" priority="335" stopIfTrue="1" operator="equal">
      <formula>"REQUERIR"</formula>
    </cfRule>
    <cfRule type="cellIs" dxfId="42013" priority="336" stopIfTrue="1" operator="equal">
      <formula>"RECHAZADA"</formula>
    </cfRule>
  </conditionalFormatting>
  <conditionalFormatting sqref="F50:F52">
    <cfRule type="cellIs" dxfId="42012" priority="333" operator="equal">
      <formula>"RECHAZADA"</formula>
    </cfRule>
    <cfRule type="cellIs" dxfId="42011" priority="334" operator="equal">
      <formula>"NO CUMPLE"</formula>
    </cfRule>
  </conditionalFormatting>
  <conditionalFormatting sqref="F63">
    <cfRule type="cellIs" dxfId="42010" priority="332" operator="equal">
      <formula>"SIN DATO"</formula>
    </cfRule>
  </conditionalFormatting>
  <conditionalFormatting sqref="F63">
    <cfRule type="cellIs" dxfId="42009" priority="331" operator="equal">
      <formula>"NO CUMPLE"</formula>
    </cfRule>
  </conditionalFormatting>
  <conditionalFormatting sqref="F63">
    <cfRule type="cellIs" dxfId="42008" priority="330" stopIfTrue="1" operator="equal">
      <formula>"REQUERIR"</formula>
    </cfRule>
  </conditionalFormatting>
  <conditionalFormatting sqref="F63">
    <cfRule type="cellIs" dxfId="42007" priority="328" stopIfTrue="1" operator="equal">
      <formula>"REQUERIR"</formula>
    </cfRule>
    <cfRule type="cellIs" dxfId="42006" priority="329" stopIfTrue="1" operator="equal">
      <formula>"RECHAZADA"</formula>
    </cfRule>
  </conditionalFormatting>
  <conditionalFormatting sqref="F63">
    <cfRule type="cellIs" dxfId="42005" priority="326" operator="equal">
      <formula>"RECHAZADA"</formula>
    </cfRule>
    <cfRule type="cellIs" dxfId="42004" priority="327" operator="equal">
      <formula>"NO CUMPLE"</formula>
    </cfRule>
  </conditionalFormatting>
  <conditionalFormatting sqref="F66">
    <cfRule type="cellIs" dxfId="42003" priority="325" operator="equal">
      <formula>"SIN DATO"</formula>
    </cfRule>
  </conditionalFormatting>
  <conditionalFormatting sqref="F66">
    <cfRule type="cellIs" dxfId="42002" priority="324" operator="equal">
      <formula>"NO CUMPLE"</formula>
    </cfRule>
  </conditionalFormatting>
  <conditionalFormatting sqref="F66">
    <cfRule type="cellIs" dxfId="42001" priority="323" stopIfTrue="1" operator="equal">
      <formula>"REQUERIR"</formula>
    </cfRule>
  </conditionalFormatting>
  <conditionalFormatting sqref="F66">
    <cfRule type="cellIs" dxfId="42000" priority="321" stopIfTrue="1" operator="equal">
      <formula>"REQUERIR"</formula>
    </cfRule>
    <cfRule type="cellIs" dxfId="41999" priority="322" stopIfTrue="1" operator="equal">
      <formula>"RECHAZADA"</formula>
    </cfRule>
  </conditionalFormatting>
  <conditionalFormatting sqref="F66">
    <cfRule type="cellIs" dxfId="41998" priority="319" operator="equal">
      <formula>"RECHAZADA"</formula>
    </cfRule>
    <cfRule type="cellIs" dxfId="41997" priority="320" operator="equal">
      <formula>"NO CUMPLE"</formula>
    </cfRule>
  </conditionalFormatting>
  <conditionalFormatting sqref="F68">
    <cfRule type="cellIs" dxfId="41996" priority="311" operator="equal">
      <formula>"SIN DATO"</formula>
    </cfRule>
  </conditionalFormatting>
  <conditionalFormatting sqref="F68">
    <cfRule type="cellIs" dxfId="41995" priority="310" operator="equal">
      <formula>"NO CUMPLE"</formula>
    </cfRule>
  </conditionalFormatting>
  <conditionalFormatting sqref="F68">
    <cfRule type="cellIs" dxfId="41994" priority="309" stopIfTrue="1" operator="equal">
      <formula>"REQUERIR"</formula>
    </cfRule>
  </conditionalFormatting>
  <conditionalFormatting sqref="F68">
    <cfRule type="cellIs" dxfId="41993" priority="307" stopIfTrue="1" operator="equal">
      <formula>"REQUERIR"</formula>
    </cfRule>
    <cfRule type="cellIs" dxfId="41992" priority="308" stopIfTrue="1" operator="equal">
      <formula>"RECHAZADA"</formula>
    </cfRule>
  </conditionalFormatting>
  <conditionalFormatting sqref="F68">
    <cfRule type="cellIs" dxfId="41991" priority="305" operator="equal">
      <formula>"RECHAZADA"</formula>
    </cfRule>
    <cfRule type="cellIs" dxfId="41990" priority="306" operator="equal">
      <formula>"NO CUMPLE"</formula>
    </cfRule>
  </conditionalFormatting>
  <conditionalFormatting sqref="F75">
    <cfRule type="cellIs" dxfId="41989" priority="304" operator="equal">
      <formula>"SIN DATO"</formula>
    </cfRule>
  </conditionalFormatting>
  <conditionalFormatting sqref="F75">
    <cfRule type="cellIs" dxfId="41988" priority="303" operator="equal">
      <formula>"NO CUMPLE"</formula>
    </cfRule>
  </conditionalFormatting>
  <conditionalFormatting sqref="F75">
    <cfRule type="cellIs" dxfId="41987" priority="302" stopIfTrue="1" operator="equal">
      <formula>"REQUERIR"</formula>
    </cfRule>
  </conditionalFormatting>
  <conditionalFormatting sqref="F75">
    <cfRule type="cellIs" dxfId="41986" priority="300" stopIfTrue="1" operator="equal">
      <formula>"REQUERIR"</formula>
    </cfRule>
    <cfRule type="cellIs" dxfId="41985" priority="301" stopIfTrue="1" operator="equal">
      <formula>"RECHAZADA"</formula>
    </cfRule>
  </conditionalFormatting>
  <conditionalFormatting sqref="F75">
    <cfRule type="cellIs" dxfId="41984" priority="298" operator="equal">
      <formula>"RECHAZADA"</formula>
    </cfRule>
    <cfRule type="cellIs" dxfId="41983" priority="299" operator="equal">
      <formula>"NO CUMPLE"</formula>
    </cfRule>
  </conditionalFormatting>
  <conditionalFormatting sqref="F76">
    <cfRule type="cellIs" dxfId="41982" priority="297" operator="equal">
      <formula>"SIN DATO"</formula>
    </cfRule>
  </conditionalFormatting>
  <conditionalFormatting sqref="F76">
    <cfRule type="cellIs" dxfId="41981" priority="296" operator="equal">
      <formula>"NO CUMPLE"</formula>
    </cfRule>
  </conditionalFormatting>
  <conditionalFormatting sqref="F76">
    <cfRule type="cellIs" dxfId="41980" priority="295" stopIfTrue="1" operator="equal">
      <formula>"REQUERIR"</formula>
    </cfRule>
  </conditionalFormatting>
  <conditionalFormatting sqref="F76">
    <cfRule type="cellIs" dxfId="41979" priority="293" stopIfTrue="1" operator="equal">
      <formula>"REQUERIR"</formula>
    </cfRule>
    <cfRule type="cellIs" dxfId="41978" priority="294" stopIfTrue="1" operator="equal">
      <formula>"RECHAZADA"</formula>
    </cfRule>
  </conditionalFormatting>
  <conditionalFormatting sqref="F76">
    <cfRule type="cellIs" dxfId="41977" priority="291" operator="equal">
      <formula>"RECHAZADA"</formula>
    </cfRule>
    <cfRule type="cellIs" dxfId="41976" priority="292" operator="equal">
      <formula>"NO CUMPLE"</formula>
    </cfRule>
  </conditionalFormatting>
  <conditionalFormatting sqref="F108">
    <cfRule type="cellIs" dxfId="41975" priority="290" operator="equal">
      <formula>"SIN DATO"</formula>
    </cfRule>
  </conditionalFormatting>
  <conditionalFormatting sqref="F108">
    <cfRule type="cellIs" dxfId="41974" priority="289" operator="equal">
      <formula>"NO CUMPLE"</formula>
    </cfRule>
  </conditionalFormatting>
  <conditionalFormatting sqref="F108">
    <cfRule type="cellIs" dxfId="41973" priority="288" stopIfTrue="1" operator="equal">
      <formula>"REQUERIR"</formula>
    </cfRule>
  </conditionalFormatting>
  <conditionalFormatting sqref="F108">
    <cfRule type="cellIs" dxfId="41972" priority="286" stopIfTrue="1" operator="equal">
      <formula>"REQUERIR"</formula>
    </cfRule>
    <cfRule type="cellIs" dxfId="41971" priority="287" stopIfTrue="1" operator="equal">
      <formula>"RECHAZADA"</formula>
    </cfRule>
  </conditionalFormatting>
  <conditionalFormatting sqref="F108">
    <cfRule type="cellIs" dxfId="41970" priority="284" operator="equal">
      <formula>"RECHAZADA"</formula>
    </cfRule>
    <cfRule type="cellIs" dxfId="41969" priority="285" operator="equal">
      <formula>"NO CUMPLE"</formula>
    </cfRule>
  </conditionalFormatting>
  <conditionalFormatting sqref="F109">
    <cfRule type="cellIs" dxfId="41968" priority="283" operator="equal">
      <formula>"SIN DATO"</formula>
    </cfRule>
  </conditionalFormatting>
  <conditionalFormatting sqref="F109">
    <cfRule type="cellIs" dxfId="41967" priority="282" operator="equal">
      <formula>"NO CUMPLE"</formula>
    </cfRule>
  </conditionalFormatting>
  <conditionalFormatting sqref="F109">
    <cfRule type="cellIs" dxfId="41966" priority="281" stopIfTrue="1" operator="equal">
      <formula>"REQUERIR"</formula>
    </cfRule>
  </conditionalFormatting>
  <conditionalFormatting sqref="F109">
    <cfRule type="cellIs" dxfId="41965" priority="279" stopIfTrue="1" operator="equal">
      <formula>"REQUERIR"</formula>
    </cfRule>
    <cfRule type="cellIs" dxfId="41964" priority="280" stopIfTrue="1" operator="equal">
      <formula>"RECHAZADA"</formula>
    </cfRule>
  </conditionalFormatting>
  <conditionalFormatting sqref="F109">
    <cfRule type="cellIs" dxfId="41963" priority="277" operator="equal">
      <formula>"RECHAZADA"</formula>
    </cfRule>
    <cfRule type="cellIs" dxfId="41962" priority="278" operator="equal">
      <formula>"NO CUMPLE"</formula>
    </cfRule>
  </conditionalFormatting>
  <conditionalFormatting sqref="B97 D101:E101 B101">
    <cfRule type="cellIs" dxfId="41961" priority="267" operator="equal">
      <formula>"SIN DATO"</formula>
    </cfRule>
  </conditionalFormatting>
  <conditionalFormatting sqref="E89:F90 B87 B89:B91 D91:E91">
    <cfRule type="cellIs" dxfId="41960" priority="276" operator="equal">
      <formula>"SIN DATO"</formula>
    </cfRule>
  </conditionalFormatting>
  <conditionalFormatting sqref="F89:F90">
    <cfRule type="cellIs" dxfId="41959" priority="275" operator="equal">
      <formula>"NO CUMPLE"</formula>
    </cfRule>
  </conditionalFormatting>
  <conditionalFormatting sqref="D97:F97 B97 B101 D101:E101">
    <cfRule type="cellIs" dxfId="41958" priority="274" operator="equal">
      <formula>"SIN DATO"</formula>
    </cfRule>
  </conditionalFormatting>
  <conditionalFormatting sqref="F97">
    <cfRule type="cellIs" dxfId="41957" priority="273" operator="equal">
      <formula>"NO CUMPLE"</formula>
    </cfRule>
  </conditionalFormatting>
  <conditionalFormatting sqref="F97">
    <cfRule type="cellIs" dxfId="41956" priority="272" stopIfTrue="1" operator="equal">
      <formula>"REQUERIR"</formula>
    </cfRule>
  </conditionalFormatting>
  <conditionalFormatting sqref="F97">
    <cfRule type="cellIs" dxfId="41955" priority="270" stopIfTrue="1" operator="equal">
      <formula>"REQUERIR"</formula>
    </cfRule>
    <cfRule type="cellIs" dxfId="41954" priority="271" stopIfTrue="1" operator="equal">
      <formula>"RECHAZADA"</formula>
    </cfRule>
  </conditionalFormatting>
  <conditionalFormatting sqref="F97">
    <cfRule type="cellIs" dxfId="41953" priority="268" operator="equal">
      <formula>"RECHAZADA"</formula>
    </cfRule>
    <cfRule type="cellIs" dxfId="41952" priority="269" operator="equal">
      <formula>"NO CUMPLE"</formula>
    </cfRule>
  </conditionalFormatting>
  <conditionalFormatting sqref="D62:F62 B62">
    <cfRule type="cellIs" dxfId="41951" priority="265" operator="equal">
      <formula>"SIN DATO"</formula>
    </cfRule>
  </conditionalFormatting>
  <conditionalFormatting sqref="B54">
    <cfRule type="cellIs" dxfId="41950" priority="266" stopIfTrue="1" operator="equal">
      <formula>"RAZÓN SOCIAL DEL INTEGRANTE"</formula>
    </cfRule>
  </conditionalFormatting>
  <conditionalFormatting sqref="F62">
    <cfRule type="cellIs" dxfId="41949" priority="264" operator="equal">
      <formula>"NO CUMPLE"</formula>
    </cfRule>
  </conditionalFormatting>
  <conditionalFormatting sqref="F62">
    <cfRule type="cellIs" dxfId="41948" priority="263" stopIfTrue="1" operator="equal">
      <formula>"REQUERIR"</formula>
    </cfRule>
  </conditionalFormatting>
  <conditionalFormatting sqref="F62">
    <cfRule type="cellIs" dxfId="41947" priority="261" operator="equal">
      <formula>"RECHAZADA"</formula>
    </cfRule>
    <cfRule type="cellIs" dxfId="41946" priority="262" operator="equal">
      <formula>"NO CUMPLE"</formula>
    </cfRule>
  </conditionalFormatting>
  <conditionalFormatting sqref="B62 D62">
    <cfRule type="cellIs" dxfId="41945" priority="260" operator="equal">
      <formula>"SIN DATO"</formula>
    </cfRule>
  </conditionalFormatting>
  <conditionalFormatting sqref="F62">
    <cfRule type="cellIs" dxfId="41944" priority="259" operator="equal">
      <formula>"SIN DATO"</formula>
    </cfRule>
  </conditionalFormatting>
  <conditionalFormatting sqref="F62">
    <cfRule type="cellIs" dxfId="41943" priority="258" operator="equal">
      <formula>"NO CUMPLE"</formula>
    </cfRule>
  </conditionalFormatting>
  <conditionalFormatting sqref="F62">
    <cfRule type="cellIs" dxfId="41942" priority="257" stopIfTrue="1" operator="equal">
      <formula>"REQUERIR"</formula>
    </cfRule>
  </conditionalFormatting>
  <conditionalFormatting sqref="F62">
    <cfRule type="cellIs" dxfId="41941" priority="255" stopIfTrue="1" operator="equal">
      <formula>"REQUERIR"</formula>
    </cfRule>
    <cfRule type="cellIs" dxfId="41940" priority="256" stopIfTrue="1" operator="equal">
      <formula>"RECHAZADA"</formula>
    </cfRule>
  </conditionalFormatting>
  <conditionalFormatting sqref="F62">
    <cfRule type="cellIs" dxfId="41939" priority="253" operator="equal">
      <formula>"RECHAZADA"</formula>
    </cfRule>
    <cfRule type="cellIs" dxfId="41938" priority="254" operator="equal">
      <formula>"NO CUMPLE"</formula>
    </cfRule>
  </conditionalFormatting>
  <conditionalFormatting sqref="F62">
    <cfRule type="cellIs" dxfId="41937" priority="252" operator="equal">
      <formula>"NO CUMPLE"</formula>
    </cfRule>
  </conditionalFormatting>
  <conditionalFormatting sqref="E62">
    <cfRule type="cellIs" dxfId="41936" priority="251" operator="equal">
      <formula>"SIN DATO"</formula>
    </cfRule>
  </conditionalFormatting>
  <conditionalFormatting sqref="D99:F100 B99:B100">
    <cfRule type="cellIs" dxfId="41935" priority="250" operator="equal">
      <formula>"SIN DATO"</formula>
    </cfRule>
  </conditionalFormatting>
  <conditionalFormatting sqref="F99:F100">
    <cfRule type="cellIs" dxfId="41934" priority="249" operator="equal">
      <formula>"NO CUMPLE"</formula>
    </cfRule>
  </conditionalFormatting>
  <conditionalFormatting sqref="D103:F103 B103">
    <cfRule type="cellIs" dxfId="41933" priority="248" operator="equal">
      <formula>"SIN DATO"</formula>
    </cfRule>
  </conditionalFormatting>
  <conditionalFormatting sqref="F103">
    <cfRule type="cellIs" dxfId="41932" priority="247" operator="equal">
      <formula>"NO CUMPLE"</formula>
    </cfRule>
  </conditionalFormatting>
  <conditionalFormatting sqref="B110:B111 D110:F110 B114:B115 D112:D113 E111:F111 D116:D117 E115:F115 F112:F113 F116:F117">
    <cfRule type="cellIs" dxfId="41931" priority="246" operator="equal">
      <formula>"SIN DATO"</formula>
    </cfRule>
  </conditionalFormatting>
  <conditionalFormatting sqref="B110:B111">
    <cfRule type="cellIs" dxfId="41930" priority="245" stopIfTrue="1" operator="equal">
      <formula>"RAZÓN SOCIAL DEL INTEGRANTE"</formula>
    </cfRule>
  </conditionalFormatting>
  <conditionalFormatting sqref="F111">
    <cfRule type="cellIs" dxfId="41929" priority="244" operator="equal">
      <formula>"NO CUMPLE"</formula>
    </cfRule>
  </conditionalFormatting>
  <conditionalFormatting sqref="B110:B111 D110:E110 B114:B115 D112:D113 E111 D116:D117 E115">
    <cfRule type="cellIs" dxfId="41928" priority="243" operator="equal">
      <formula>"SIN DATO"</formula>
    </cfRule>
  </conditionalFormatting>
  <conditionalFormatting sqref="F112">
    <cfRule type="cellIs" dxfId="41927" priority="242" operator="equal">
      <formula>"SIN DATO"</formula>
    </cfRule>
  </conditionalFormatting>
  <conditionalFormatting sqref="F112">
    <cfRule type="cellIs" dxfId="41926" priority="241" operator="equal">
      <formula>"NO CUMPLE"</formula>
    </cfRule>
  </conditionalFormatting>
  <conditionalFormatting sqref="F112">
    <cfRule type="cellIs" dxfId="41925" priority="240" stopIfTrue="1" operator="equal">
      <formula>"REQUERIR"</formula>
    </cfRule>
  </conditionalFormatting>
  <conditionalFormatting sqref="F112">
    <cfRule type="cellIs" dxfId="41924" priority="238" stopIfTrue="1" operator="equal">
      <formula>"REQUERIR"</formula>
    </cfRule>
    <cfRule type="cellIs" dxfId="41923" priority="239" stopIfTrue="1" operator="equal">
      <formula>"RECHAZADA"</formula>
    </cfRule>
  </conditionalFormatting>
  <conditionalFormatting sqref="F112">
    <cfRule type="cellIs" dxfId="41922" priority="236" operator="equal">
      <formula>"RECHAZADA"</formula>
    </cfRule>
    <cfRule type="cellIs" dxfId="41921" priority="237" operator="equal">
      <formula>"NO CUMPLE"</formula>
    </cfRule>
  </conditionalFormatting>
  <conditionalFormatting sqref="F113 F117">
    <cfRule type="cellIs" dxfId="41920" priority="235" operator="equal">
      <formula>"SIN DATO"</formula>
    </cfRule>
  </conditionalFormatting>
  <conditionalFormatting sqref="F113 F117">
    <cfRule type="cellIs" dxfId="41919" priority="234" operator="equal">
      <formula>"NO CUMPLE"</formula>
    </cfRule>
  </conditionalFormatting>
  <conditionalFormatting sqref="F113 F117">
    <cfRule type="cellIs" dxfId="41918" priority="233" stopIfTrue="1" operator="equal">
      <formula>"REQUERIR"</formula>
    </cfRule>
  </conditionalFormatting>
  <conditionalFormatting sqref="F113 F117">
    <cfRule type="cellIs" dxfId="41917" priority="231" stopIfTrue="1" operator="equal">
      <formula>"REQUERIR"</formula>
    </cfRule>
    <cfRule type="cellIs" dxfId="41916" priority="232" stopIfTrue="1" operator="equal">
      <formula>"RECHAZADA"</formula>
    </cfRule>
  </conditionalFormatting>
  <conditionalFormatting sqref="F113 F117">
    <cfRule type="cellIs" dxfId="41915" priority="229" operator="equal">
      <formula>"RECHAZADA"</formula>
    </cfRule>
    <cfRule type="cellIs" dxfId="41914" priority="230" operator="equal">
      <formula>"NO CUMPLE"</formula>
    </cfRule>
  </conditionalFormatting>
  <conditionalFormatting sqref="F38">
    <cfRule type="cellIs" dxfId="41913" priority="228" operator="equal">
      <formula>"SIN DATO"</formula>
    </cfRule>
  </conditionalFormatting>
  <conditionalFormatting sqref="F38">
    <cfRule type="cellIs" dxfId="41912" priority="227" operator="equal">
      <formula>"NO CUMPLE"</formula>
    </cfRule>
  </conditionalFormatting>
  <conditionalFormatting sqref="F38">
    <cfRule type="cellIs" dxfId="41911" priority="226" stopIfTrue="1" operator="equal">
      <formula>"REQUERIR"</formula>
    </cfRule>
  </conditionalFormatting>
  <conditionalFormatting sqref="F38">
    <cfRule type="cellIs" dxfId="41910" priority="224" stopIfTrue="1" operator="equal">
      <formula>"REQUERIR"</formula>
    </cfRule>
    <cfRule type="cellIs" dxfId="41909" priority="225" stopIfTrue="1" operator="equal">
      <formula>"RECHAZADA"</formula>
    </cfRule>
  </conditionalFormatting>
  <conditionalFormatting sqref="F38">
    <cfRule type="cellIs" dxfId="41908" priority="222" operator="equal">
      <formula>"RECHAZADA"</formula>
    </cfRule>
    <cfRule type="cellIs" dxfId="41907" priority="223" operator="equal">
      <formula>"NO CUMPLE"</formula>
    </cfRule>
  </conditionalFormatting>
  <conditionalFormatting sqref="F104:F105">
    <cfRule type="cellIs" dxfId="41906" priority="221" operator="equal">
      <formula>"SIN DATO"</formula>
    </cfRule>
  </conditionalFormatting>
  <conditionalFormatting sqref="F104:F105">
    <cfRule type="cellIs" dxfId="41905" priority="220" operator="equal">
      <formula>"NO CUMPLE"</formula>
    </cfRule>
  </conditionalFormatting>
  <conditionalFormatting sqref="F104:F105">
    <cfRule type="cellIs" dxfId="41904" priority="219" stopIfTrue="1" operator="equal">
      <formula>"REQUERIR"</formula>
    </cfRule>
  </conditionalFormatting>
  <conditionalFormatting sqref="F104:F105">
    <cfRule type="cellIs" dxfId="41903" priority="217" stopIfTrue="1" operator="equal">
      <formula>"REQUERIR"</formula>
    </cfRule>
    <cfRule type="cellIs" dxfId="41902" priority="218" stopIfTrue="1" operator="equal">
      <formula>"RECHAZADA"</formula>
    </cfRule>
  </conditionalFormatting>
  <conditionalFormatting sqref="F104:F105">
    <cfRule type="cellIs" dxfId="41901" priority="215" operator="equal">
      <formula>"RECHAZADA"</formula>
    </cfRule>
    <cfRule type="cellIs" dxfId="41900" priority="216" operator="equal">
      <formula>"NO CUMPLE"</formula>
    </cfRule>
  </conditionalFormatting>
  <conditionalFormatting sqref="F104:F105">
    <cfRule type="cellIs" dxfId="41899" priority="214" operator="equal">
      <formula>"SIN DATO"</formula>
    </cfRule>
  </conditionalFormatting>
  <conditionalFormatting sqref="F104:F105">
    <cfRule type="cellIs" dxfId="41898" priority="213" operator="equal">
      <formula>"NO CUMPLE"</formula>
    </cfRule>
  </conditionalFormatting>
  <conditionalFormatting sqref="F104:F105">
    <cfRule type="cellIs" dxfId="41897" priority="211" operator="equal">
      <formula>"RECHAZADA"</formula>
    </cfRule>
    <cfRule type="cellIs" dxfId="41896" priority="212" operator="equal">
      <formula>"NO CUMPLE"</formula>
    </cfRule>
  </conditionalFormatting>
  <conditionalFormatting sqref="F104:F105">
    <cfRule type="cellIs" dxfId="41895" priority="210" stopIfTrue="1" operator="equal">
      <formula>"REQUERIR"</formula>
    </cfRule>
  </conditionalFormatting>
  <conditionalFormatting sqref="F104:F105">
    <cfRule type="cellIs" dxfId="41894" priority="208" stopIfTrue="1" operator="equal">
      <formula>"REQUERIR"</formula>
    </cfRule>
    <cfRule type="cellIs" dxfId="41893" priority="209" stopIfTrue="1" operator="equal">
      <formula>"RECHAZADA"</formula>
    </cfRule>
  </conditionalFormatting>
  <conditionalFormatting sqref="F104:F105">
    <cfRule type="cellIs" dxfId="41892" priority="207" operator="equal">
      <formula>"NO CUMPLE"</formula>
    </cfRule>
  </conditionalFormatting>
  <conditionalFormatting sqref="F104:F105">
    <cfRule type="cellIs" dxfId="41891" priority="206" stopIfTrue="1" operator="equal">
      <formula>"REQUERIR"</formula>
    </cfRule>
  </conditionalFormatting>
  <conditionalFormatting sqref="F104:F105">
    <cfRule type="cellIs" dxfId="41890" priority="204" stopIfTrue="1" operator="equal">
      <formula>"REQUERIR"</formula>
    </cfRule>
    <cfRule type="cellIs" dxfId="41889" priority="205" stopIfTrue="1" operator="equal">
      <formula>"RECHAZADA"</formula>
    </cfRule>
  </conditionalFormatting>
  <conditionalFormatting sqref="F104:F105">
    <cfRule type="cellIs" dxfId="41888" priority="203" operator="equal">
      <formula>"NO CUMPLE"</formula>
    </cfRule>
  </conditionalFormatting>
  <conditionalFormatting sqref="F104:F105">
    <cfRule type="cellIs" dxfId="41887" priority="202" operator="equal">
      <formula>"SIN DATO"</formula>
    </cfRule>
  </conditionalFormatting>
  <conditionalFormatting sqref="F104:F105">
    <cfRule type="cellIs" dxfId="41886" priority="201" operator="equal">
      <formula>"NO CUMPLE"</formula>
    </cfRule>
  </conditionalFormatting>
  <conditionalFormatting sqref="F104:F105">
    <cfRule type="cellIs" dxfId="41885" priority="200" stopIfTrue="1" operator="equal">
      <formula>"REQUERIR"</formula>
    </cfRule>
  </conditionalFormatting>
  <conditionalFormatting sqref="F104:F105">
    <cfRule type="cellIs" dxfId="41884" priority="198" stopIfTrue="1" operator="equal">
      <formula>"REQUERIR"</formula>
    </cfRule>
    <cfRule type="cellIs" dxfId="41883" priority="199" stopIfTrue="1" operator="equal">
      <formula>"RECHAZADA"</formula>
    </cfRule>
  </conditionalFormatting>
  <conditionalFormatting sqref="F104:F105">
    <cfRule type="cellIs" dxfId="41882" priority="196" operator="equal">
      <formula>"RECHAZADA"</formula>
    </cfRule>
    <cfRule type="cellIs" dxfId="41881" priority="197" operator="equal">
      <formula>"NO CUMPLE"</formula>
    </cfRule>
  </conditionalFormatting>
  <conditionalFormatting sqref="B104:B105">
    <cfRule type="cellIs" dxfId="41880" priority="195" operator="equal">
      <formula>"SIN DATO"</formula>
    </cfRule>
  </conditionalFormatting>
  <conditionalFormatting sqref="B104:B105">
    <cfRule type="cellIs" dxfId="41879" priority="194" operator="equal">
      <formula>"SIN DATO"</formula>
    </cfRule>
  </conditionalFormatting>
  <conditionalFormatting sqref="B104:B105">
    <cfRule type="cellIs" dxfId="41878" priority="193" operator="equal">
      <formula>"SIN DATO"</formula>
    </cfRule>
  </conditionalFormatting>
  <conditionalFormatting sqref="B104">
    <cfRule type="cellIs" dxfId="41877" priority="192" stopIfTrue="1" operator="equal">
      <formula>"RAZÓN SOCIAL DEL INTEGRANTE"</formula>
    </cfRule>
  </conditionalFormatting>
  <conditionalFormatting sqref="F28">
    <cfRule type="cellIs" dxfId="41876" priority="190" operator="equal">
      <formula>"NO CUMPLE"</formula>
    </cfRule>
  </conditionalFormatting>
  <conditionalFormatting sqref="F28">
    <cfRule type="cellIs" dxfId="41875" priority="189" stopIfTrue="1" operator="equal">
      <formula>"REQUERIR"</formula>
    </cfRule>
  </conditionalFormatting>
  <conditionalFormatting sqref="F28">
    <cfRule type="cellIs" dxfId="41874" priority="187" stopIfTrue="1" operator="equal">
      <formula>"REQUERIR"</formula>
    </cfRule>
    <cfRule type="cellIs" dxfId="41873" priority="188" stopIfTrue="1" operator="equal">
      <formula>"RECHAZADA"</formula>
    </cfRule>
  </conditionalFormatting>
  <conditionalFormatting sqref="E29:E30">
    <cfRule type="cellIs" dxfId="41872" priority="186" stopIfTrue="1" operator="equal">
      <formula>""""""</formula>
    </cfRule>
  </conditionalFormatting>
  <conditionalFormatting sqref="F28">
    <cfRule type="cellIs" dxfId="41871" priority="184" operator="equal">
      <formula>"RECHAZADA"</formula>
    </cfRule>
    <cfRule type="cellIs" dxfId="41870" priority="185" operator="equal">
      <formula>"NO CUMPLE"</formula>
    </cfRule>
  </conditionalFormatting>
  <conditionalFormatting sqref="F30">
    <cfRule type="cellIs" dxfId="41869" priority="176" operator="equal">
      <formula>"SIN DATO"</formula>
    </cfRule>
  </conditionalFormatting>
  <conditionalFormatting sqref="F29">
    <cfRule type="cellIs" dxfId="41868" priority="183" operator="equal">
      <formula>"SIN DATO"</formula>
    </cfRule>
  </conditionalFormatting>
  <conditionalFormatting sqref="F29">
    <cfRule type="cellIs" dxfId="41867" priority="182" operator="equal">
      <formula>"NO CUMPLE"</formula>
    </cfRule>
  </conditionalFormatting>
  <conditionalFormatting sqref="F29">
    <cfRule type="cellIs" dxfId="41866" priority="181" stopIfTrue="1" operator="equal">
      <formula>"REQUERIR"</formula>
    </cfRule>
  </conditionalFormatting>
  <conditionalFormatting sqref="F29">
    <cfRule type="cellIs" dxfId="41865" priority="179" stopIfTrue="1" operator="equal">
      <formula>"REQUERIR"</formula>
    </cfRule>
    <cfRule type="cellIs" dxfId="41864" priority="180" stopIfTrue="1" operator="equal">
      <formula>"RECHAZADA"</formula>
    </cfRule>
  </conditionalFormatting>
  <conditionalFormatting sqref="F29">
    <cfRule type="cellIs" dxfId="41863" priority="177" operator="equal">
      <formula>"RECHAZADA"</formula>
    </cfRule>
    <cfRule type="cellIs" dxfId="41862" priority="178" operator="equal">
      <formula>"NO CUMPLE"</formula>
    </cfRule>
  </conditionalFormatting>
  <conditionalFormatting sqref="F30">
    <cfRule type="cellIs" dxfId="41861" priority="175" operator="equal">
      <formula>"NO CUMPLE"</formula>
    </cfRule>
  </conditionalFormatting>
  <conditionalFormatting sqref="F30">
    <cfRule type="cellIs" dxfId="41860" priority="174" stopIfTrue="1" operator="equal">
      <formula>"REQUERIR"</formula>
    </cfRule>
  </conditionalFormatting>
  <conditionalFormatting sqref="F30">
    <cfRule type="cellIs" dxfId="41859" priority="172" stopIfTrue="1" operator="equal">
      <formula>"REQUERIR"</formula>
    </cfRule>
    <cfRule type="cellIs" dxfId="41858" priority="173" stopIfTrue="1" operator="equal">
      <formula>"RECHAZADA"</formula>
    </cfRule>
  </conditionalFormatting>
  <conditionalFormatting sqref="F30">
    <cfRule type="cellIs" dxfId="41857" priority="170" operator="equal">
      <formula>"RECHAZADA"</formula>
    </cfRule>
    <cfRule type="cellIs" dxfId="41856" priority="171" operator="equal">
      <formula>"NO CUMPLE"</formula>
    </cfRule>
  </conditionalFormatting>
  <conditionalFormatting sqref="F39:F41">
    <cfRule type="cellIs" dxfId="41855" priority="169" operator="equal">
      <formula>"SIN DATO"</formula>
    </cfRule>
  </conditionalFormatting>
  <conditionalFormatting sqref="F39:F41">
    <cfRule type="cellIs" dxfId="41854" priority="168" operator="equal">
      <formula>"NO CUMPLE"</formula>
    </cfRule>
  </conditionalFormatting>
  <conditionalFormatting sqref="F39:F41">
    <cfRule type="cellIs" dxfId="41853" priority="167" stopIfTrue="1" operator="equal">
      <formula>"REQUERIR"</formula>
    </cfRule>
  </conditionalFormatting>
  <conditionalFormatting sqref="F39:F41">
    <cfRule type="cellIs" dxfId="41852" priority="165" stopIfTrue="1" operator="equal">
      <formula>"REQUERIR"</formula>
    </cfRule>
    <cfRule type="cellIs" dxfId="41851" priority="166" stopIfTrue="1" operator="equal">
      <formula>"RECHAZADA"</formula>
    </cfRule>
  </conditionalFormatting>
  <conditionalFormatting sqref="F39:F41">
    <cfRule type="cellIs" dxfId="41850" priority="163" operator="equal">
      <formula>"RECHAZADA"</formula>
    </cfRule>
    <cfRule type="cellIs" dxfId="41849" priority="164" operator="equal">
      <formula>"NO CUMPLE"</formula>
    </cfRule>
  </conditionalFormatting>
  <conditionalFormatting sqref="B44:B46">
    <cfRule type="cellIs" dxfId="41848" priority="162" stopIfTrue="1" operator="equal">
      <formula>"RAZÓN SOCIAL DEL INTEGRANTE"</formula>
    </cfRule>
  </conditionalFormatting>
  <conditionalFormatting sqref="F55:F60">
    <cfRule type="cellIs" dxfId="41847" priority="161" operator="equal">
      <formula>"SIN DATO"</formula>
    </cfRule>
  </conditionalFormatting>
  <conditionalFormatting sqref="F55:F60">
    <cfRule type="cellIs" dxfId="41846" priority="160" operator="equal">
      <formula>"NO CUMPLE"</formula>
    </cfRule>
  </conditionalFormatting>
  <conditionalFormatting sqref="F55:F60">
    <cfRule type="cellIs" dxfId="41845" priority="159" stopIfTrue="1" operator="equal">
      <formula>"REQUERIR"</formula>
    </cfRule>
  </conditionalFormatting>
  <conditionalFormatting sqref="F55:F60">
    <cfRule type="cellIs" dxfId="41844" priority="157" stopIfTrue="1" operator="equal">
      <formula>"REQUERIR"</formula>
    </cfRule>
    <cfRule type="cellIs" dxfId="41843" priority="158" stopIfTrue="1" operator="equal">
      <formula>"RECHAZADA"</formula>
    </cfRule>
  </conditionalFormatting>
  <conditionalFormatting sqref="F55:F60">
    <cfRule type="cellIs" dxfId="41842" priority="155" operator="equal">
      <formula>"RECHAZADA"</formula>
    </cfRule>
    <cfRule type="cellIs" dxfId="41841" priority="156" operator="equal">
      <formula>"NO CUMPLE"</formula>
    </cfRule>
  </conditionalFormatting>
  <conditionalFormatting sqref="B25:D25">
    <cfRule type="cellIs" dxfId="41840" priority="154" operator="equal">
      <formula>"SIN DATO"</formula>
    </cfRule>
  </conditionalFormatting>
  <conditionalFormatting sqref="B70:B72">
    <cfRule type="cellIs" dxfId="41839" priority="153" stopIfTrue="1" operator="equal">
      <formula>"RAZÓN SOCIAL DEL INTEGRANTE"</formula>
    </cfRule>
  </conditionalFormatting>
  <conditionalFormatting sqref="F81">
    <cfRule type="cellIs" dxfId="41838" priority="152" operator="equal">
      <formula>"SIN DATO"</formula>
    </cfRule>
  </conditionalFormatting>
  <conditionalFormatting sqref="F81">
    <cfRule type="cellIs" dxfId="41837" priority="151" operator="equal">
      <formula>"NO CUMPLE"</formula>
    </cfRule>
  </conditionalFormatting>
  <conditionalFormatting sqref="F81">
    <cfRule type="cellIs" dxfId="41836" priority="150" stopIfTrue="1" operator="equal">
      <formula>"REQUERIR"</formula>
    </cfRule>
  </conditionalFormatting>
  <conditionalFormatting sqref="F81">
    <cfRule type="cellIs" dxfId="41835" priority="148" stopIfTrue="1" operator="equal">
      <formula>"REQUERIR"</formula>
    </cfRule>
    <cfRule type="cellIs" dxfId="41834" priority="149" stopIfTrue="1" operator="equal">
      <formula>"RECHAZADA"</formula>
    </cfRule>
  </conditionalFormatting>
  <conditionalFormatting sqref="F81">
    <cfRule type="cellIs" dxfId="41833" priority="146" operator="equal">
      <formula>"RECHAZADA"</formula>
    </cfRule>
    <cfRule type="cellIs" dxfId="41832" priority="147" operator="equal">
      <formula>"NO CUMPLE"</formula>
    </cfRule>
  </conditionalFormatting>
  <conditionalFormatting sqref="F79:F80">
    <cfRule type="cellIs" dxfId="41831" priority="144" stopIfTrue="1" operator="equal">
      <formula>"REQUERIR"</formula>
    </cfRule>
    <cfRule type="cellIs" dxfId="41830" priority="145" stopIfTrue="1" operator="equal">
      <formula>"RECHAZADA"</formula>
    </cfRule>
  </conditionalFormatting>
  <conditionalFormatting sqref="F86">
    <cfRule type="cellIs" dxfId="41829" priority="143" operator="equal">
      <formula>"SIN DATO"</formula>
    </cfRule>
  </conditionalFormatting>
  <conditionalFormatting sqref="F86">
    <cfRule type="cellIs" dxfId="41828" priority="142" operator="equal">
      <formula>"NO CUMPLE"</formula>
    </cfRule>
  </conditionalFormatting>
  <conditionalFormatting sqref="F86">
    <cfRule type="cellIs" dxfId="41827" priority="141" stopIfTrue="1" operator="equal">
      <formula>"REQUERIR"</formula>
    </cfRule>
  </conditionalFormatting>
  <conditionalFormatting sqref="F86">
    <cfRule type="cellIs" dxfId="41826" priority="139" stopIfTrue="1" operator="equal">
      <formula>"REQUERIR"</formula>
    </cfRule>
    <cfRule type="cellIs" dxfId="41825" priority="140" stopIfTrue="1" operator="equal">
      <formula>"RECHAZADA"</formula>
    </cfRule>
  </conditionalFormatting>
  <conditionalFormatting sqref="F86">
    <cfRule type="cellIs" dxfId="41824" priority="137" operator="equal">
      <formula>"RECHAZADA"</formula>
    </cfRule>
    <cfRule type="cellIs" dxfId="41823" priority="138" operator="equal">
      <formula>"NO CUMPLE"</formula>
    </cfRule>
  </conditionalFormatting>
  <conditionalFormatting sqref="F83">
    <cfRule type="cellIs" dxfId="41822" priority="136" stopIfTrue="1" operator="equal">
      <formula>"REQUERIR"</formula>
    </cfRule>
  </conditionalFormatting>
  <conditionalFormatting sqref="F83">
    <cfRule type="cellIs" dxfId="41821" priority="134" operator="equal">
      <formula>"RECHAZADA"</formula>
    </cfRule>
    <cfRule type="cellIs" dxfId="41820" priority="135" operator="equal">
      <formula>"NO CUMPLE"</formula>
    </cfRule>
  </conditionalFormatting>
  <conditionalFormatting sqref="F83">
    <cfRule type="cellIs" dxfId="41819" priority="132" stopIfTrue="1" operator="equal">
      <formula>"REQUERIR"</formula>
    </cfRule>
    <cfRule type="cellIs" dxfId="41818" priority="133" stopIfTrue="1" operator="equal">
      <formula>"RECHAZADA"</formula>
    </cfRule>
  </conditionalFormatting>
  <conditionalFormatting sqref="F88 B88:D88">
    <cfRule type="cellIs" dxfId="41817" priority="131" operator="equal">
      <formula>"SIN DATO"</formula>
    </cfRule>
  </conditionalFormatting>
  <conditionalFormatting sqref="F88">
    <cfRule type="cellIs" dxfId="41816" priority="130" operator="equal">
      <formula>"NO CUMPLE"</formula>
    </cfRule>
  </conditionalFormatting>
  <conditionalFormatting sqref="F88">
    <cfRule type="cellIs" dxfId="41815" priority="129" stopIfTrue="1" operator="equal">
      <formula>"REQUERIR"</formula>
    </cfRule>
  </conditionalFormatting>
  <conditionalFormatting sqref="B88">
    <cfRule type="cellIs" dxfId="41814" priority="128" stopIfTrue="1" operator="equal">
      <formula>"RAZÓN SOCIAL DEL INTEGRANTE"</formula>
    </cfRule>
  </conditionalFormatting>
  <conditionalFormatting sqref="F88">
    <cfRule type="cellIs" dxfId="41813" priority="126" operator="equal">
      <formula>"RECHAZADA"</formula>
    </cfRule>
    <cfRule type="cellIs" dxfId="41812" priority="127" operator="equal">
      <formula>"NO CUMPLE"</formula>
    </cfRule>
  </conditionalFormatting>
  <conditionalFormatting sqref="F88">
    <cfRule type="cellIs" dxfId="41811" priority="124" stopIfTrue="1" operator="equal">
      <formula>"REQUERIR"</formula>
    </cfRule>
    <cfRule type="cellIs" dxfId="41810" priority="125" stopIfTrue="1" operator="equal">
      <formula>"RECHAZADA"</formula>
    </cfRule>
  </conditionalFormatting>
  <conditionalFormatting sqref="F91">
    <cfRule type="cellIs" dxfId="41809" priority="123" operator="equal">
      <formula>"SIN DATO"</formula>
    </cfRule>
  </conditionalFormatting>
  <conditionalFormatting sqref="F91">
    <cfRule type="cellIs" dxfId="41808" priority="122" operator="equal">
      <formula>"NO CUMPLE"</formula>
    </cfRule>
  </conditionalFormatting>
  <conditionalFormatting sqref="F91">
    <cfRule type="cellIs" dxfId="41807" priority="121" stopIfTrue="1" operator="equal">
      <formula>"REQUERIR"</formula>
    </cfRule>
  </conditionalFormatting>
  <conditionalFormatting sqref="F91">
    <cfRule type="cellIs" dxfId="41806" priority="119" stopIfTrue="1" operator="equal">
      <formula>"REQUERIR"</formula>
    </cfRule>
    <cfRule type="cellIs" dxfId="41805" priority="120" stopIfTrue="1" operator="equal">
      <formula>"RECHAZADA"</formula>
    </cfRule>
  </conditionalFormatting>
  <conditionalFormatting sqref="F91">
    <cfRule type="cellIs" dxfId="41804" priority="117" operator="equal">
      <formula>"RECHAZADA"</formula>
    </cfRule>
    <cfRule type="cellIs" dxfId="41803" priority="118" operator="equal">
      <formula>"NO CUMPLE"</formula>
    </cfRule>
  </conditionalFormatting>
  <conditionalFormatting sqref="D89:D90">
    <cfRule type="cellIs" dxfId="41802" priority="116" operator="equal">
      <formula>"SIN DATO"</formula>
    </cfRule>
  </conditionalFormatting>
  <conditionalFormatting sqref="F93 B93:D93">
    <cfRule type="cellIs" dxfId="41801" priority="115" operator="equal">
      <formula>"SIN DATO"</formula>
    </cfRule>
  </conditionalFormatting>
  <conditionalFormatting sqref="F93">
    <cfRule type="cellIs" dxfId="41800" priority="114" operator="equal">
      <formula>"NO CUMPLE"</formula>
    </cfRule>
  </conditionalFormatting>
  <conditionalFormatting sqref="F93">
    <cfRule type="cellIs" dxfId="41799" priority="113" stopIfTrue="1" operator="equal">
      <formula>"REQUERIR"</formula>
    </cfRule>
  </conditionalFormatting>
  <conditionalFormatting sqref="B93">
    <cfRule type="cellIs" dxfId="41798" priority="112" stopIfTrue="1" operator="equal">
      <formula>"RAZÓN SOCIAL DEL INTEGRANTE"</formula>
    </cfRule>
  </conditionalFormatting>
  <conditionalFormatting sqref="F93">
    <cfRule type="cellIs" dxfId="41797" priority="110" operator="equal">
      <formula>"RECHAZADA"</formula>
    </cfRule>
    <cfRule type="cellIs" dxfId="41796" priority="111" operator="equal">
      <formula>"NO CUMPLE"</formula>
    </cfRule>
  </conditionalFormatting>
  <conditionalFormatting sqref="F93">
    <cfRule type="cellIs" dxfId="41795" priority="108" stopIfTrue="1" operator="equal">
      <formula>"REQUERIR"</formula>
    </cfRule>
    <cfRule type="cellIs" dxfId="41794" priority="109" stopIfTrue="1" operator="equal">
      <formula>"RECHAZADA"</formula>
    </cfRule>
  </conditionalFormatting>
  <conditionalFormatting sqref="F96">
    <cfRule type="cellIs" dxfId="41793" priority="107" operator="equal">
      <formula>"SIN DATO"</formula>
    </cfRule>
  </conditionalFormatting>
  <conditionalFormatting sqref="F96">
    <cfRule type="cellIs" dxfId="41792" priority="106" operator="equal">
      <formula>"NO CUMPLE"</formula>
    </cfRule>
  </conditionalFormatting>
  <conditionalFormatting sqref="F96">
    <cfRule type="cellIs" dxfId="41791" priority="105" stopIfTrue="1" operator="equal">
      <formula>"REQUERIR"</formula>
    </cfRule>
  </conditionalFormatting>
  <conditionalFormatting sqref="F96">
    <cfRule type="cellIs" dxfId="41790" priority="103" stopIfTrue="1" operator="equal">
      <formula>"REQUERIR"</formula>
    </cfRule>
    <cfRule type="cellIs" dxfId="41789" priority="104" stopIfTrue="1" operator="equal">
      <formula>"RECHAZADA"</formula>
    </cfRule>
  </conditionalFormatting>
  <conditionalFormatting sqref="F96">
    <cfRule type="cellIs" dxfId="41788" priority="101" operator="equal">
      <formula>"RECHAZADA"</formula>
    </cfRule>
    <cfRule type="cellIs" dxfId="41787" priority="102" operator="equal">
      <formula>"NO CUMPLE"</formula>
    </cfRule>
  </conditionalFormatting>
  <conditionalFormatting sqref="D94:D95">
    <cfRule type="cellIs" dxfId="41786" priority="100" operator="equal">
      <formula>"SIN DATO"</formula>
    </cfRule>
  </conditionalFormatting>
  <conditionalFormatting sqref="F98 B98:D98">
    <cfRule type="cellIs" dxfId="41785" priority="99" operator="equal">
      <formula>"SIN DATO"</formula>
    </cfRule>
  </conditionalFormatting>
  <conditionalFormatting sqref="F98">
    <cfRule type="cellIs" dxfId="41784" priority="98" operator="equal">
      <formula>"NO CUMPLE"</formula>
    </cfRule>
  </conditionalFormatting>
  <conditionalFormatting sqref="F98">
    <cfRule type="cellIs" dxfId="41783" priority="97" stopIfTrue="1" operator="equal">
      <formula>"REQUERIR"</formula>
    </cfRule>
  </conditionalFormatting>
  <conditionalFormatting sqref="B98">
    <cfRule type="cellIs" dxfId="41782" priority="96" stopIfTrue="1" operator="equal">
      <formula>"RAZÓN SOCIAL DEL INTEGRANTE"</formula>
    </cfRule>
  </conditionalFormatting>
  <conditionalFormatting sqref="F98">
    <cfRule type="cellIs" dxfId="41781" priority="94" operator="equal">
      <formula>"RECHAZADA"</formula>
    </cfRule>
    <cfRule type="cellIs" dxfId="41780" priority="95" operator="equal">
      <formula>"NO CUMPLE"</formula>
    </cfRule>
  </conditionalFormatting>
  <conditionalFormatting sqref="F98">
    <cfRule type="cellIs" dxfId="41779" priority="92" stopIfTrue="1" operator="equal">
      <formula>"REQUERIR"</formula>
    </cfRule>
    <cfRule type="cellIs" dxfId="41778" priority="93" stopIfTrue="1" operator="equal">
      <formula>"RECHAZADA"</formula>
    </cfRule>
  </conditionalFormatting>
  <conditionalFormatting sqref="F101">
    <cfRule type="cellIs" dxfId="41777" priority="91" operator="equal">
      <formula>"SIN DATO"</formula>
    </cfRule>
  </conditionalFormatting>
  <conditionalFormatting sqref="F101">
    <cfRule type="cellIs" dxfId="41776" priority="90" operator="equal">
      <formula>"NO CUMPLE"</formula>
    </cfRule>
  </conditionalFormatting>
  <conditionalFormatting sqref="F101">
    <cfRule type="cellIs" dxfId="41775" priority="89" stopIfTrue="1" operator="equal">
      <formula>"REQUERIR"</formula>
    </cfRule>
  </conditionalFormatting>
  <conditionalFormatting sqref="F101">
    <cfRule type="cellIs" dxfId="41774" priority="87" stopIfTrue="1" operator="equal">
      <formula>"REQUERIR"</formula>
    </cfRule>
    <cfRule type="cellIs" dxfId="41773" priority="88" stopIfTrue="1" operator="equal">
      <formula>"RECHAZADA"</formula>
    </cfRule>
  </conditionalFormatting>
  <conditionalFormatting sqref="F101">
    <cfRule type="cellIs" dxfId="41772" priority="85" operator="equal">
      <formula>"RECHAZADA"</formula>
    </cfRule>
    <cfRule type="cellIs" dxfId="41771" priority="86" operator="equal">
      <formula>"NO CUMPLE"</formula>
    </cfRule>
  </conditionalFormatting>
  <conditionalFormatting sqref="B108:B109">
    <cfRule type="cellIs" dxfId="41770" priority="84" operator="equal">
      <formula>"SIN DATO"</formula>
    </cfRule>
  </conditionalFormatting>
  <conditionalFormatting sqref="B108:B109">
    <cfRule type="cellIs" dxfId="41769" priority="83" operator="equal">
      <formula>"SIN DATO"</formula>
    </cfRule>
  </conditionalFormatting>
  <conditionalFormatting sqref="B108:B109">
    <cfRule type="cellIs" dxfId="41768" priority="82" operator="equal">
      <formula>"SIN DATO"</formula>
    </cfRule>
  </conditionalFormatting>
  <conditionalFormatting sqref="B108">
    <cfRule type="cellIs" dxfId="41767" priority="81" stopIfTrue="1" operator="equal">
      <formula>"RAZÓN SOCIAL DEL INTEGRANTE"</formula>
    </cfRule>
  </conditionalFormatting>
  <conditionalFormatting sqref="B112:B113 B116:B117">
    <cfRule type="cellIs" dxfId="41766" priority="80" operator="equal">
      <formula>"SIN DATO"</formula>
    </cfRule>
  </conditionalFormatting>
  <conditionalFormatting sqref="B112:B113 B116:B117">
    <cfRule type="cellIs" dxfId="41765" priority="79" operator="equal">
      <formula>"SIN DATO"</formula>
    </cfRule>
  </conditionalFormatting>
  <conditionalFormatting sqref="B112:B113 B116:B117">
    <cfRule type="cellIs" dxfId="41764" priority="78" operator="equal">
      <formula>"SIN DATO"</formula>
    </cfRule>
  </conditionalFormatting>
  <conditionalFormatting sqref="B112">
    <cfRule type="cellIs" dxfId="41763" priority="77" stopIfTrue="1" operator="equal">
      <formula>"RAZÓN SOCIAL DEL INTEGRANTE"</formula>
    </cfRule>
  </conditionalFormatting>
  <conditionalFormatting sqref="B114:B115">
    <cfRule type="cellIs" dxfId="41762" priority="76" stopIfTrue="1" operator="equal">
      <formula>"RAZÓN SOCIAL DEL INTEGRANTE"</formula>
    </cfRule>
  </conditionalFormatting>
  <conditionalFormatting sqref="F115">
    <cfRule type="cellIs" dxfId="41761" priority="75" operator="equal">
      <formula>"NO CUMPLE"</formula>
    </cfRule>
  </conditionalFormatting>
  <conditionalFormatting sqref="F116">
    <cfRule type="cellIs" dxfId="41760" priority="74" operator="equal">
      <formula>"SIN DATO"</formula>
    </cfRule>
  </conditionalFormatting>
  <conditionalFormatting sqref="F116">
    <cfRule type="cellIs" dxfId="41759" priority="73" operator="equal">
      <formula>"NO CUMPLE"</formula>
    </cfRule>
  </conditionalFormatting>
  <conditionalFormatting sqref="F116">
    <cfRule type="cellIs" dxfId="41758" priority="72" stopIfTrue="1" operator="equal">
      <formula>"REQUERIR"</formula>
    </cfRule>
  </conditionalFormatting>
  <conditionalFormatting sqref="F116">
    <cfRule type="cellIs" dxfId="41757" priority="70" stopIfTrue="1" operator="equal">
      <formula>"REQUERIR"</formula>
    </cfRule>
    <cfRule type="cellIs" dxfId="41756" priority="71" stopIfTrue="1" operator="equal">
      <formula>"RECHAZADA"</formula>
    </cfRule>
  </conditionalFormatting>
  <conditionalFormatting sqref="F116">
    <cfRule type="cellIs" dxfId="41755" priority="68" operator="equal">
      <formula>"RECHAZADA"</formula>
    </cfRule>
    <cfRule type="cellIs" dxfId="41754" priority="69" operator="equal">
      <formula>"NO CUMPLE"</formula>
    </cfRule>
  </conditionalFormatting>
  <conditionalFormatting sqref="B116">
    <cfRule type="cellIs" dxfId="41753" priority="67" stopIfTrue="1" operator="equal">
      <formula>"RAZÓN SOCIAL DEL INTEGRANTE"</formula>
    </cfRule>
  </conditionalFormatting>
  <conditionalFormatting sqref="D107">
    <cfRule type="cellIs" dxfId="41752" priority="66" operator="equal">
      <formula>"SIN DATO"</formula>
    </cfRule>
  </conditionalFormatting>
  <conditionalFormatting sqref="D111">
    <cfRule type="cellIs" dxfId="41751" priority="65" operator="equal">
      <formula>"SIN DATO"</formula>
    </cfRule>
  </conditionalFormatting>
  <conditionalFormatting sqref="D115">
    <cfRule type="cellIs" dxfId="41750" priority="64" operator="equal">
      <formula>"SIN DATO"</formula>
    </cfRule>
  </conditionalFormatting>
  <conditionalFormatting sqref="B17:C19">
    <cfRule type="cellIs" dxfId="41749" priority="63" operator="equal">
      <formula>"SIN DATO"</formula>
    </cfRule>
  </conditionalFormatting>
  <conditionalFormatting sqref="E38">
    <cfRule type="cellIs" dxfId="41748" priority="62" operator="equal">
      <formula>"SIN DATO"</formula>
    </cfRule>
  </conditionalFormatting>
  <conditionalFormatting sqref="E38">
    <cfRule type="cellIs" dxfId="41747" priority="61" stopIfTrue="1" operator="equal">
      <formula>""""""</formula>
    </cfRule>
  </conditionalFormatting>
  <conditionalFormatting sqref="F47 B47:D47">
    <cfRule type="cellIs" dxfId="41746" priority="60" operator="equal">
      <formula>"SIN DATO"</formula>
    </cfRule>
  </conditionalFormatting>
  <conditionalFormatting sqref="F47">
    <cfRule type="cellIs" dxfId="41745" priority="59" operator="equal">
      <formula>"NO CUMPLE"</formula>
    </cfRule>
  </conditionalFormatting>
  <conditionalFormatting sqref="F47">
    <cfRule type="cellIs" dxfId="41744" priority="58" stopIfTrue="1" operator="equal">
      <formula>"REQUERIR"</formula>
    </cfRule>
  </conditionalFormatting>
  <conditionalFormatting sqref="F47">
    <cfRule type="cellIs" dxfId="41743" priority="56" stopIfTrue="1" operator="equal">
      <formula>"REQUERIR"</formula>
    </cfRule>
    <cfRule type="cellIs" dxfId="41742" priority="57" stopIfTrue="1" operator="equal">
      <formula>"RECHAZADA"</formula>
    </cfRule>
  </conditionalFormatting>
  <conditionalFormatting sqref="F47">
    <cfRule type="cellIs" dxfId="41741" priority="54" operator="equal">
      <formula>"RECHAZADA"</formula>
    </cfRule>
    <cfRule type="cellIs" dxfId="41740" priority="55" operator="equal">
      <formula>"NO CUMPLE"</formula>
    </cfRule>
  </conditionalFormatting>
  <conditionalFormatting sqref="B47">
    <cfRule type="cellIs" dxfId="41739" priority="53" stopIfTrue="1" operator="equal">
      <formula>"RAZÓN SOCIAL DEL INTEGRANTE"</formula>
    </cfRule>
  </conditionalFormatting>
  <conditionalFormatting sqref="F73 B73:C73">
    <cfRule type="cellIs" dxfId="41738" priority="52" operator="equal">
      <formula>"SIN DATO"</formula>
    </cfRule>
  </conditionalFormatting>
  <conditionalFormatting sqref="F73">
    <cfRule type="cellIs" dxfId="41737" priority="51" operator="equal">
      <formula>"NO CUMPLE"</formula>
    </cfRule>
  </conditionalFormatting>
  <conditionalFormatting sqref="F73">
    <cfRule type="cellIs" dxfId="41736" priority="50" stopIfTrue="1" operator="equal">
      <formula>"REQUERIR"</formula>
    </cfRule>
  </conditionalFormatting>
  <conditionalFormatting sqref="F73">
    <cfRule type="cellIs" dxfId="41735" priority="48" stopIfTrue="1" operator="equal">
      <formula>"REQUERIR"</formula>
    </cfRule>
    <cfRule type="cellIs" dxfId="41734" priority="49" stopIfTrue="1" operator="equal">
      <formula>"RECHAZADA"</formula>
    </cfRule>
  </conditionalFormatting>
  <conditionalFormatting sqref="F73">
    <cfRule type="cellIs" dxfId="41733" priority="46" operator="equal">
      <formula>"RECHAZADA"</formula>
    </cfRule>
    <cfRule type="cellIs" dxfId="41732" priority="47" operator="equal">
      <formula>"NO CUMPLE"</formula>
    </cfRule>
  </conditionalFormatting>
  <conditionalFormatting sqref="B73">
    <cfRule type="cellIs" dxfId="41731" priority="45" stopIfTrue="1" operator="equal">
      <formula>"RAZÓN SOCIAL DEL INTEGRANTE"</formula>
    </cfRule>
  </conditionalFormatting>
  <conditionalFormatting sqref="B5:B6 C6 B2:C4">
    <cfRule type="cellIs" dxfId="41730" priority="44" operator="equal">
      <formula>"SIN DATO"</formula>
    </cfRule>
  </conditionalFormatting>
  <conditionalFormatting sqref="D13">
    <cfRule type="cellIs" dxfId="41729" priority="43" operator="equal">
      <formula>"SIN DATO"</formula>
    </cfRule>
  </conditionalFormatting>
  <conditionalFormatting sqref="D16">
    <cfRule type="cellIs" dxfId="41728" priority="42" operator="equal">
      <formula>"SIN DATO"</formula>
    </cfRule>
  </conditionalFormatting>
  <conditionalFormatting sqref="D19">
    <cfRule type="cellIs" dxfId="41727" priority="41" operator="equal">
      <formula>"SIN DATO"</formula>
    </cfRule>
  </conditionalFormatting>
  <conditionalFormatting sqref="D11">
    <cfRule type="cellIs" dxfId="41726" priority="40" operator="equal">
      <formula>"SIN DATO"</formula>
    </cfRule>
  </conditionalFormatting>
  <conditionalFormatting sqref="D14">
    <cfRule type="cellIs" dxfId="41725" priority="39" operator="equal">
      <formula>"SIN DATO"</formula>
    </cfRule>
  </conditionalFormatting>
  <conditionalFormatting sqref="D17">
    <cfRule type="cellIs" dxfId="41724" priority="38" operator="equal">
      <formula>"SIN DATO"</formula>
    </cfRule>
  </conditionalFormatting>
  <conditionalFormatting sqref="D12">
    <cfRule type="cellIs" dxfId="41723" priority="37" operator="equal">
      <formula>"SIN DATO"</formula>
    </cfRule>
  </conditionalFormatting>
  <conditionalFormatting sqref="D15">
    <cfRule type="cellIs" dxfId="41722" priority="36" operator="equal">
      <formula>"SIN DATO"</formula>
    </cfRule>
  </conditionalFormatting>
  <conditionalFormatting sqref="D18">
    <cfRule type="cellIs" dxfId="41721" priority="35" operator="equal">
      <formula>"SIN DATO"</formula>
    </cfRule>
  </conditionalFormatting>
  <conditionalFormatting sqref="B119">
    <cfRule type="cellIs" dxfId="41720" priority="33" operator="equal">
      <formula>"SIN DATO"</formula>
    </cfRule>
  </conditionalFormatting>
  <conditionalFormatting sqref="B119">
    <cfRule type="cellIs" dxfId="41719" priority="32" stopIfTrue="1" operator="equal">
      <formula>"RAZÓN SOCIAL DEL INTEGRANTE"</formula>
    </cfRule>
  </conditionalFormatting>
  <conditionalFormatting sqref="F44">
    <cfRule type="cellIs" dxfId="41718" priority="31" operator="equal">
      <formula>"SIN DATO"</formula>
    </cfRule>
  </conditionalFormatting>
  <conditionalFormatting sqref="F44">
    <cfRule type="cellIs" dxfId="41717" priority="30" operator="equal">
      <formula>"NO CUMPLE"</formula>
    </cfRule>
  </conditionalFormatting>
  <conditionalFormatting sqref="F44">
    <cfRule type="cellIs" dxfId="41716" priority="29" stopIfTrue="1" operator="equal">
      <formula>"REQUERIR"</formula>
    </cfRule>
  </conditionalFormatting>
  <conditionalFormatting sqref="F44">
    <cfRule type="cellIs" dxfId="41715" priority="27" stopIfTrue="1" operator="equal">
      <formula>"REQUERIR"</formula>
    </cfRule>
    <cfRule type="cellIs" dxfId="41714" priority="28" stopIfTrue="1" operator="equal">
      <formula>"RECHAZADA"</formula>
    </cfRule>
  </conditionalFormatting>
  <conditionalFormatting sqref="F44">
    <cfRule type="cellIs" dxfId="41713" priority="25" operator="equal">
      <formula>"RECHAZADA"</formula>
    </cfRule>
    <cfRule type="cellIs" dxfId="41712" priority="26" operator="equal">
      <formula>"NO CUMPLE"</formula>
    </cfRule>
  </conditionalFormatting>
  <conditionalFormatting sqref="D71:D73">
    <cfRule type="cellIs" dxfId="41711" priority="24" operator="equal">
      <formula>"SIN DATO"</formula>
    </cfRule>
  </conditionalFormatting>
  <conditionalFormatting sqref="B102 D102:F102">
    <cfRule type="cellIs" dxfId="41710" priority="23" operator="equal">
      <formula>"SIN DATO"</formula>
    </cfRule>
  </conditionalFormatting>
  <conditionalFormatting sqref="F102">
    <cfRule type="cellIs" dxfId="41709" priority="22" operator="equal">
      <formula>"NO CUMPLE"</formula>
    </cfRule>
  </conditionalFormatting>
  <conditionalFormatting sqref="F102">
    <cfRule type="cellIs" dxfId="41708" priority="21" stopIfTrue="1" operator="equal">
      <formula>"REQUERIR"</formula>
    </cfRule>
  </conditionalFormatting>
  <conditionalFormatting sqref="F102">
    <cfRule type="cellIs" dxfId="41707" priority="19" stopIfTrue="1" operator="equal">
      <formula>"REQUERIR"</formula>
    </cfRule>
    <cfRule type="cellIs" dxfId="41706" priority="20" stopIfTrue="1" operator="equal">
      <formula>"RECHAZADA"</formula>
    </cfRule>
  </conditionalFormatting>
  <conditionalFormatting sqref="F102">
    <cfRule type="cellIs" dxfId="41705" priority="17" operator="equal">
      <formula>"RECHAZADA"</formula>
    </cfRule>
    <cfRule type="cellIs" dxfId="41704" priority="18" operator="equal">
      <formula>"NO CUMPLE"</formula>
    </cfRule>
  </conditionalFormatting>
  <conditionalFormatting sqref="B102">
    <cfRule type="cellIs" dxfId="41703" priority="16" operator="equal">
      <formula>"SIN DATO"</formula>
    </cfRule>
  </conditionalFormatting>
  <conditionalFormatting sqref="E112">
    <cfRule type="cellIs" dxfId="41702" priority="15" operator="equal">
      <formula>"SIN DATO"</formula>
    </cfRule>
  </conditionalFormatting>
  <conditionalFormatting sqref="E112">
    <cfRule type="cellIs" dxfId="41701" priority="14" operator="equal">
      <formula>"SIN DATO"</formula>
    </cfRule>
  </conditionalFormatting>
  <conditionalFormatting sqref="E116">
    <cfRule type="cellIs" dxfId="41700" priority="13" operator="equal">
      <formula>"SIN DATO"</formula>
    </cfRule>
  </conditionalFormatting>
  <conditionalFormatting sqref="E116">
    <cfRule type="cellIs" dxfId="41699" priority="12" operator="equal">
      <formula>"SIN DATO"</formula>
    </cfRule>
  </conditionalFormatting>
  <conditionalFormatting sqref="D2">
    <cfRule type="cellIs" dxfId="41698" priority="11" operator="equal">
      <formula>"SIN DATO"</formula>
    </cfRule>
  </conditionalFormatting>
  <conditionalFormatting sqref="D3">
    <cfRule type="cellIs" dxfId="41697" priority="10" operator="equal">
      <formula>"SIN DATO"</formula>
    </cfRule>
  </conditionalFormatting>
  <conditionalFormatting sqref="D6">
    <cfRule type="cellIs" dxfId="41696" priority="9" operator="equal">
      <formula>"SIN DATO"</formula>
    </cfRule>
  </conditionalFormatting>
  <conditionalFormatting sqref="F42">
    <cfRule type="cellIs" dxfId="41695" priority="8" operator="equal">
      <formula>"SIN DATO"</formula>
    </cfRule>
  </conditionalFormatting>
  <conditionalFormatting sqref="F42">
    <cfRule type="cellIs" dxfId="41694" priority="7" operator="equal">
      <formula>"NO CUMPLE"</formula>
    </cfRule>
  </conditionalFormatting>
  <conditionalFormatting sqref="F42">
    <cfRule type="cellIs" dxfId="41693" priority="6" stopIfTrue="1" operator="equal">
      <formula>"REQUERIR"</formula>
    </cfRule>
  </conditionalFormatting>
  <conditionalFormatting sqref="F42">
    <cfRule type="cellIs" dxfId="41692" priority="4" stopIfTrue="1" operator="equal">
      <formula>"REQUERIR"</formula>
    </cfRule>
    <cfRule type="cellIs" dxfId="41691" priority="5" stopIfTrue="1" operator="equal">
      <formula>"RECHAZADA"</formula>
    </cfRule>
  </conditionalFormatting>
  <conditionalFormatting sqref="F42">
    <cfRule type="cellIs" dxfId="41690" priority="2" operator="equal">
      <formula>"RECHAZADA"</formula>
    </cfRule>
    <cfRule type="cellIs" dxfId="41689" priority="3" operator="equal">
      <formula>"NO CUMPLE"</formula>
    </cfRule>
  </conditionalFormatting>
  <conditionalFormatting sqref="B121">
    <cfRule type="cellIs" dxfId="41688" priority="1" operator="equal">
      <formula>"SIN DATO"</formula>
    </cfRule>
  </conditionalFormatting>
  <dataValidations count="3">
    <dataValidation type="list" allowBlank="1" showInputMessage="1" showErrorMessage="1" sqref="D36:E36" xr:uid="{00000000-0002-0000-0300-000000000000}">
      <formula1>#REF!</formula1>
    </dataValidation>
    <dataValidation type="date" allowBlank="1" showInputMessage="1" showErrorMessage="1" errorTitle="Error" error="Fecha diferente a vigencia 2022" sqref="D4:F4" xr:uid="{00000000-0002-0000-0300-000001000000}">
      <formula1>44562</formula1>
      <formula2>44926</formula2>
    </dataValidation>
    <dataValidation type="list" allowBlank="1" showInputMessage="1" showErrorMessage="1" sqref="D8:F8" xr:uid="{00000000-0002-0000-0300-000002000000}">
      <formula1>$J$1:$J$4</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L121"/>
  <sheetViews>
    <sheetView view="pageBreakPreview" topLeftCell="A114" zoomScale="85" zoomScaleNormal="85" zoomScaleSheetLayoutView="85" workbookViewId="0">
      <selection activeCell="I120" sqref="I120"/>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252</v>
      </c>
      <c r="E9" s="202"/>
      <c r="F9" s="202"/>
    </row>
    <row r="10" spans="2:10" ht="14.25" customHeight="1">
      <c r="B10" s="190" t="s">
        <v>139</v>
      </c>
      <c r="C10" s="190"/>
      <c r="D10" s="203" t="s">
        <v>253</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5" t="s">
        <v>142</v>
      </c>
      <c r="E13" s="216"/>
      <c r="F13" s="217"/>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5" t="s">
        <v>142</v>
      </c>
      <c r="E16" s="216"/>
      <c r="F16" s="217"/>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215" t="s">
        <v>142</v>
      </c>
      <c r="E19" s="216"/>
      <c r="F19" s="217"/>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254</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159</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v>2038677</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44859</v>
      </c>
      <c r="E34" s="230"/>
      <c r="F34" s="6" t="str">
        <f>IF(D34="","SIN DATO",IF(D34="NO APLICA","NO APLICA",IF(D34&gt;=(_xlfn.SINGLE(EDATE(D4,3))),"CUMPLE","NO CUMPLE")))</f>
        <v>CUMPLE</v>
      </c>
      <c r="J34" s="40"/>
    </row>
    <row r="35" spans="2:10" s="36" customFormat="1" ht="15" customHeight="1">
      <c r="B35" s="225" t="s">
        <v>170</v>
      </c>
      <c r="C35" s="226"/>
      <c r="D35" s="236">
        <v>80005462</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255</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44680</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t="s">
        <v>256</v>
      </c>
      <c r="F49" s="6" t="str">
        <f>IF(D49="","SIN DATO",IF(D49="NO APLICA","NO APLICA",IF(D49="SI","CUMPLE","NO CUMPLE")))</f>
        <v>CUMPLE</v>
      </c>
      <c r="J49" s="40"/>
    </row>
    <row r="50" spans="2:12" s="36" customFormat="1" ht="45.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142</v>
      </c>
      <c r="E52" s="249"/>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257</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258</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44691</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259</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9" t="s">
        <v>215</v>
      </c>
      <c r="C80" s="53"/>
      <c r="D80" s="57" t="s">
        <v>260</v>
      </c>
      <c r="E80" s="58"/>
      <c r="F80" s="6"/>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c r="B85" s="52" t="s">
        <v>215</v>
      </c>
      <c r="C85" s="60"/>
      <c r="D85" s="54" t="s">
        <v>261</v>
      </c>
      <c r="E85" s="55"/>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2" t="s">
        <v>212</v>
      </c>
      <c r="E89" s="42" t="s">
        <v>151</v>
      </c>
      <c r="F89" s="42" t="s">
        <v>152</v>
      </c>
      <c r="J89" s="40"/>
    </row>
    <row r="90" spans="2:10" s="36" customFormat="1">
      <c r="B90" s="54" t="s">
        <v>215</v>
      </c>
      <c r="C90" s="55"/>
      <c r="D90" s="42">
        <v>6635518</v>
      </c>
      <c r="E90" s="42"/>
      <c r="F90" s="42"/>
      <c r="J90" s="40"/>
    </row>
    <row r="91" spans="2:10" s="36" customFormat="1" ht="21" customHeight="1">
      <c r="B91" s="223" t="s">
        <v>222</v>
      </c>
      <c r="C91" s="224"/>
      <c r="D91" s="13" t="s">
        <v>214</v>
      </c>
      <c r="E91" s="7"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4">
        <v>80091975</v>
      </c>
      <c r="E95" s="55"/>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4">
        <v>34352598</v>
      </c>
      <c r="E100" s="55"/>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262</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67" t="s">
        <v>154</v>
      </c>
      <c r="E108" s="248" t="s">
        <v>263</v>
      </c>
      <c r="F108" s="6" t="str">
        <f>IF(D108="","SIN DATO",IF(D108="NO APLICA","NO APLICA",IF(D108="SI","CUMPLE","NO CUMPLE")))</f>
        <v>CUMPLE</v>
      </c>
      <c r="J108" s="40"/>
    </row>
    <row r="109" spans="2:10" s="36" customFormat="1" ht="54.4" customHeight="1">
      <c r="B109" s="234" t="s">
        <v>230</v>
      </c>
      <c r="C109" s="235"/>
      <c r="D109" s="67" t="s">
        <v>154</v>
      </c>
      <c r="E109" s="252"/>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264</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69" t="s">
        <v>237</v>
      </c>
      <c r="C118" s="270"/>
      <c r="D118" s="270"/>
      <c r="E118" s="270"/>
      <c r="F118" s="271"/>
      <c r="J118" s="40"/>
    </row>
    <row r="119" spans="2:10" s="34" customFormat="1" ht="28.5" customHeight="1">
      <c r="B119" s="272" t="s">
        <v>265</v>
      </c>
      <c r="C119" s="286"/>
      <c r="D119" s="286"/>
      <c r="E119" s="286"/>
      <c r="F119" s="286"/>
      <c r="J119" s="39"/>
    </row>
    <row r="120" spans="2:10" s="34" customFormat="1" ht="18" customHeight="1">
      <c r="B120" s="286"/>
      <c r="C120" s="286"/>
      <c r="D120" s="286"/>
      <c r="E120" s="286"/>
      <c r="F120" s="286"/>
      <c r="J120" s="39"/>
    </row>
    <row r="121" spans="2:10" s="36" customFormat="1" ht="86.25" customHeight="1">
      <c r="B121" s="283" t="s">
        <v>239</v>
      </c>
      <c r="C121" s="284"/>
      <c r="D121" s="285" t="s">
        <v>240</v>
      </c>
      <c r="E121" s="276"/>
      <c r="F121" s="276"/>
      <c r="J121" s="40"/>
    </row>
  </sheetData>
  <mergeCells count="161">
    <mergeCell ref="B118:F118"/>
    <mergeCell ref="B119:F120"/>
    <mergeCell ref="B121:C121"/>
    <mergeCell ref="D121:F121"/>
    <mergeCell ref="B112:C112"/>
    <mergeCell ref="E112:E113"/>
    <mergeCell ref="B113:C113"/>
    <mergeCell ref="B114:F114"/>
    <mergeCell ref="B115:C115"/>
    <mergeCell ref="B116:C116"/>
    <mergeCell ref="E116:E117"/>
    <mergeCell ref="B117:C117"/>
    <mergeCell ref="B107:C107"/>
    <mergeCell ref="B108:C108"/>
    <mergeCell ref="E108:E109"/>
    <mergeCell ref="B109:C109"/>
    <mergeCell ref="B110:F110"/>
    <mergeCell ref="B111:C111"/>
    <mergeCell ref="B102:F102"/>
    <mergeCell ref="B103:C103"/>
    <mergeCell ref="B104:C104"/>
    <mergeCell ref="E104:E105"/>
    <mergeCell ref="B105:C105"/>
    <mergeCell ref="B106:F106"/>
    <mergeCell ref="B96:C96"/>
    <mergeCell ref="B97:F97"/>
    <mergeCell ref="B98:C98"/>
    <mergeCell ref="D98:E98"/>
    <mergeCell ref="B99:C99"/>
    <mergeCell ref="B101:C101"/>
    <mergeCell ref="B89:C89"/>
    <mergeCell ref="B91:C91"/>
    <mergeCell ref="B92:F92"/>
    <mergeCell ref="B93:C93"/>
    <mergeCell ref="D93:E93"/>
    <mergeCell ref="B94:C94"/>
    <mergeCell ref="B83:C83"/>
    <mergeCell ref="D83:E83"/>
    <mergeCell ref="B84:C84"/>
    <mergeCell ref="B86:C86"/>
    <mergeCell ref="B87:F87"/>
    <mergeCell ref="B88:C88"/>
    <mergeCell ref="D88:E88"/>
    <mergeCell ref="B77:F77"/>
    <mergeCell ref="B78:C78"/>
    <mergeCell ref="B79:C79"/>
    <mergeCell ref="D79:E79"/>
    <mergeCell ref="B81:C81"/>
    <mergeCell ref="B82:F82"/>
    <mergeCell ref="B73:C73"/>
    <mergeCell ref="D73:E73"/>
    <mergeCell ref="B74:C74"/>
    <mergeCell ref="B75:C75"/>
    <mergeCell ref="E75:E76"/>
    <mergeCell ref="B76:C76"/>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G57:L59"/>
    <mergeCell ref="B58:C58"/>
    <mergeCell ref="B59:C59"/>
    <mergeCell ref="B60:C60"/>
    <mergeCell ref="B61:F61"/>
    <mergeCell ref="B62:C62"/>
    <mergeCell ref="B53:F53"/>
    <mergeCell ref="B54:C54"/>
    <mergeCell ref="B55:C55"/>
    <mergeCell ref="E55:E60"/>
    <mergeCell ref="B56:C56"/>
    <mergeCell ref="B57:C57"/>
    <mergeCell ref="B46:C46"/>
    <mergeCell ref="D46:E46"/>
    <mergeCell ref="B47:C47"/>
    <mergeCell ref="D47:E47"/>
    <mergeCell ref="B48:C48"/>
    <mergeCell ref="B49:C49"/>
    <mergeCell ref="E49:E52"/>
    <mergeCell ref="B50:C50"/>
    <mergeCell ref="B51:C51"/>
    <mergeCell ref="B52:C52"/>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32:C32"/>
    <mergeCell ref="D32:E32"/>
    <mergeCell ref="B33:C33"/>
    <mergeCell ref="D33:E33"/>
    <mergeCell ref="B34:C34"/>
    <mergeCell ref="D34:E34"/>
    <mergeCell ref="B27:F27"/>
    <mergeCell ref="B28:C28"/>
    <mergeCell ref="B29:C29"/>
    <mergeCell ref="E29:E30"/>
    <mergeCell ref="B30:C30"/>
    <mergeCell ref="B31:F31"/>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15:C15"/>
    <mergeCell ref="D15:F15"/>
    <mergeCell ref="B16:C16"/>
    <mergeCell ref="D16:F16"/>
    <mergeCell ref="B11:C11"/>
    <mergeCell ref="D11:F11"/>
    <mergeCell ref="B12:C12"/>
    <mergeCell ref="D12:F12"/>
    <mergeCell ref="B13:C13"/>
    <mergeCell ref="D13:F13"/>
    <mergeCell ref="B9:C9"/>
    <mergeCell ref="D9:F9"/>
    <mergeCell ref="B10:C10"/>
    <mergeCell ref="D10:F10"/>
    <mergeCell ref="B5:F5"/>
    <mergeCell ref="B6:C6"/>
    <mergeCell ref="D6:F6"/>
    <mergeCell ref="B14:C14"/>
    <mergeCell ref="D14:F14"/>
    <mergeCell ref="B2:C2"/>
    <mergeCell ref="D2:F2"/>
    <mergeCell ref="B3:C3"/>
    <mergeCell ref="D3:F3"/>
    <mergeCell ref="B4:C4"/>
    <mergeCell ref="D4:F4"/>
    <mergeCell ref="B7:F7"/>
    <mergeCell ref="B8:C8"/>
    <mergeCell ref="D8:F8"/>
  </mergeCells>
  <conditionalFormatting sqref="B1:F1 B20:B22 C22:F22 D65:F65 D74:F74 B43 D48:F48 E53:F54 B23:E24 D66:E66 E94:F95 B122:F65534 B92 B106:B107 D104:E104 D105 B8:D10 B27:B28 C28:F28 B29:E30 B31:F31 B37:F37 B32:D36 B38:D42 D49:E52 B48:B52 F45:F46 B25:D26 F69:F72 B70:D70 D75:D76 D78:F78 D81:E81 B81:B82 F79:F80 D86:E86 F83 D84:F85 B94:B96 D96:E96 B11:C16 D114:F114 F110:F113 F115:F117 B53:D60 B71:C72 F32:F36 B64:B69 D64 D67:D69 B44:D46 B79:D80 B74:B78 B83:D83 B84:B86 B7">
    <cfRule type="cellIs" dxfId="41687" priority="397" operator="equal">
      <formula>"SIN DATO"</formula>
    </cfRule>
  </conditionalFormatting>
  <conditionalFormatting sqref="F94:F95 F1 F65 F22 F53:F54 F122:F65534 F45:F46 F69:F72 F78:F80 F48 F74 F110:F117 F31:F37 F83:F85">
    <cfRule type="cellIs" dxfId="41686" priority="396" operator="equal">
      <formula>"NO CUMPLE"</formula>
    </cfRule>
  </conditionalFormatting>
  <conditionalFormatting sqref="F65 F22 F53:F54 F45:F46 F69:F72 F78:F80 F48 F74 F110:F117 F31:F37">
    <cfRule type="cellIs" dxfId="41685" priority="395" stopIfTrue="1" operator="equal">
      <formula>"REQUERIR"</formula>
    </cfRule>
  </conditionalFormatting>
  <conditionalFormatting sqref="F22 F53:F54 F45:F46 F69:F72 F48 F74 F110:F117 F31:F37">
    <cfRule type="cellIs" dxfId="41684" priority="393" stopIfTrue="1" operator="equal">
      <formula>"REQUERIR"</formula>
    </cfRule>
    <cfRule type="cellIs" dxfId="41683" priority="394" stopIfTrue="1" operator="equal">
      <formula>"RECHAZADA"</formula>
    </cfRule>
  </conditionalFormatting>
  <conditionalFormatting sqref="E53:E54 E48:E49 E23:E24 E31 E37">
    <cfRule type="cellIs" dxfId="41682" priority="392" stopIfTrue="1" operator="equal">
      <formula>""""""</formula>
    </cfRule>
  </conditionalFormatting>
  <conditionalFormatting sqref="B55:B60 B31:B42 B49:B52 B77:B81 B83 B85">
    <cfRule type="cellIs" dxfId="41681" priority="391" stopIfTrue="1" operator="equal">
      <formula>"RAZÓN SOCIAL DEL INTEGRANTE"</formula>
    </cfRule>
  </conditionalFormatting>
  <conditionalFormatting sqref="F65 F22 F53:F54 F45:F46 F69:F72 F78:F80 F48 F74 F110:F117 F31:F37">
    <cfRule type="cellIs" dxfId="41680" priority="389" operator="equal">
      <formula>"RECHAZADA"</formula>
    </cfRule>
    <cfRule type="cellIs" dxfId="41679" priority="390" operator="equal">
      <formula>"NO CUMPLE"</formula>
    </cfRule>
  </conditionalFormatting>
  <conditionalFormatting sqref="F74 F78 F37 F110:F117">
    <cfRule type="cellIs" dxfId="41678" priority="388" operator="equal">
      <formula>"NO CUMPLE"</formula>
    </cfRule>
  </conditionalFormatting>
  <conditionalFormatting sqref="B26:D26">
    <cfRule type="cellIs" dxfId="41677" priority="387" operator="equal">
      <formula>"SIN DATO"</formula>
    </cfRule>
  </conditionalFormatting>
  <conditionalFormatting sqref="B61 D63 B63 D74:D75 B74:B75">
    <cfRule type="cellIs" dxfId="41676" priority="386" operator="equal">
      <formula>"SIN DATO"</formula>
    </cfRule>
  </conditionalFormatting>
  <conditionalFormatting sqref="F64:F65 F69 F74">
    <cfRule type="cellIs" dxfId="41675" priority="385" operator="equal">
      <formula>"SIN DATO"</formula>
    </cfRule>
  </conditionalFormatting>
  <conditionalFormatting sqref="F64:F65 F69 F74">
    <cfRule type="cellIs" dxfId="41674" priority="384" operator="equal">
      <formula>"NO CUMPLE"</formula>
    </cfRule>
  </conditionalFormatting>
  <conditionalFormatting sqref="F64:F65 F69 F74">
    <cfRule type="cellIs" dxfId="41673" priority="383" stopIfTrue="1" operator="equal">
      <formula>"REQUERIR"</formula>
    </cfRule>
  </conditionalFormatting>
  <conditionalFormatting sqref="F64:F65 F69 F74">
    <cfRule type="cellIs" dxfId="41672" priority="381" stopIfTrue="1" operator="equal">
      <formula>"REQUERIR"</formula>
    </cfRule>
    <cfRule type="cellIs" dxfId="41671" priority="382" stopIfTrue="1" operator="equal">
      <formula>"RECHAZADA"</formula>
    </cfRule>
  </conditionalFormatting>
  <conditionalFormatting sqref="F64:F65 F69 F74">
    <cfRule type="cellIs" dxfId="41670" priority="379" operator="equal">
      <formula>"RECHAZADA"</formula>
    </cfRule>
    <cfRule type="cellIs" dxfId="41669" priority="380" operator="equal">
      <formula>"NO CUMPLE"</formula>
    </cfRule>
  </conditionalFormatting>
  <conditionalFormatting sqref="F64:F65 F69 F74">
    <cfRule type="cellIs" dxfId="41668" priority="378" operator="equal">
      <formula>"NO CUMPLE"</formula>
    </cfRule>
  </conditionalFormatting>
  <conditionalFormatting sqref="E63:E69 E74">
    <cfRule type="cellIs" dxfId="41667" priority="377" operator="equal">
      <formula>"SIN DATO"</formula>
    </cfRule>
  </conditionalFormatting>
  <conditionalFormatting sqref="B106:B107 D104:E104 D106:E106 D105 E107:E109">
    <cfRule type="cellIs" dxfId="41666" priority="376" operator="equal">
      <formula>"SIN DATO"</formula>
    </cfRule>
  </conditionalFormatting>
  <conditionalFormatting sqref="E107:F107 B106:B107 E108:E109">
    <cfRule type="cellIs" dxfId="41665" priority="375" operator="equal">
      <formula>"SIN DATO"</formula>
    </cfRule>
  </conditionalFormatting>
  <conditionalFormatting sqref="F107">
    <cfRule type="cellIs" dxfId="41664" priority="374" operator="equal">
      <formula>"NO CUMPLE"</formula>
    </cfRule>
  </conditionalFormatting>
  <conditionalFormatting sqref="F107">
    <cfRule type="cellIs" dxfId="41663" priority="369" operator="equal">
      <formula>"NO CUMPLE"</formula>
    </cfRule>
  </conditionalFormatting>
  <conditionalFormatting sqref="F107">
    <cfRule type="cellIs" dxfId="41662" priority="373" stopIfTrue="1" operator="equal">
      <formula>"REQUERIR"</formula>
    </cfRule>
  </conditionalFormatting>
  <conditionalFormatting sqref="B106:B107">
    <cfRule type="cellIs" dxfId="41661" priority="372" stopIfTrue="1" operator="equal">
      <formula>"RAZÓN SOCIAL DEL INTEGRANTE"</formula>
    </cfRule>
  </conditionalFormatting>
  <conditionalFormatting sqref="F107">
    <cfRule type="cellIs" dxfId="41660" priority="370" operator="equal">
      <formula>"RECHAZADA"</formula>
    </cfRule>
    <cfRule type="cellIs" dxfId="41659" priority="371" operator="equal">
      <formula>"NO CUMPLE"</formula>
    </cfRule>
  </conditionalFormatting>
  <conditionalFormatting sqref="B118">
    <cfRule type="cellIs" dxfId="41658" priority="368" operator="equal">
      <formula>"SIN DATO"</formula>
    </cfRule>
  </conditionalFormatting>
  <conditionalFormatting sqref="F24">
    <cfRule type="cellIs" dxfId="41657" priority="360" operator="equal">
      <formula>"SIN DATO"</formula>
    </cfRule>
  </conditionalFormatting>
  <conditionalFormatting sqref="F23">
    <cfRule type="cellIs" dxfId="41656" priority="367" operator="equal">
      <formula>"SIN DATO"</formula>
    </cfRule>
  </conditionalFormatting>
  <conditionalFormatting sqref="F23">
    <cfRule type="cellIs" dxfId="41655" priority="366" operator="equal">
      <formula>"NO CUMPLE"</formula>
    </cfRule>
  </conditionalFormatting>
  <conditionalFormatting sqref="F23">
    <cfRule type="cellIs" dxfId="41654" priority="365" stopIfTrue="1" operator="equal">
      <formula>"REQUERIR"</formula>
    </cfRule>
  </conditionalFormatting>
  <conditionalFormatting sqref="F23">
    <cfRule type="cellIs" dxfId="41653" priority="363" stopIfTrue="1" operator="equal">
      <formula>"REQUERIR"</formula>
    </cfRule>
    <cfRule type="cellIs" dxfId="41652" priority="364" stopIfTrue="1" operator="equal">
      <formula>"RECHAZADA"</formula>
    </cfRule>
  </conditionalFormatting>
  <conditionalFormatting sqref="F23">
    <cfRule type="cellIs" dxfId="41651" priority="361" operator="equal">
      <formula>"RECHAZADA"</formula>
    </cfRule>
    <cfRule type="cellIs" dxfId="41650" priority="362" operator="equal">
      <formula>"NO CUMPLE"</formula>
    </cfRule>
  </conditionalFormatting>
  <conditionalFormatting sqref="F24">
    <cfRule type="cellIs" dxfId="41649" priority="359" operator="equal">
      <formula>"NO CUMPLE"</formula>
    </cfRule>
  </conditionalFormatting>
  <conditionalFormatting sqref="F24">
    <cfRule type="cellIs" dxfId="41648" priority="358" stopIfTrue="1" operator="equal">
      <formula>"REQUERIR"</formula>
    </cfRule>
  </conditionalFormatting>
  <conditionalFormatting sqref="F24">
    <cfRule type="cellIs" dxfId="41647" priority="356" stopIfTrue="1" operator="equal">
      <formula>"REQUERIR"</formula>
    </cfRule>
    <cfRule type="cellIs" dxfId="41646" priority="357" stopIfTrue="1" operator="equal">
      <formula>"RECHAZADA"</formula>
    </cfRule>
  </conditionalFormatting>
  <conditionalFormatting sqref="F24">
    <cfRule type="cellIs" dxfId="41645" priority="354" operator="equal">
      <formula>"RECHAZADA"</formula>
    </cfRule>
    <cfRule type="cellIs" dxfId="41644" priority="355" operator="equal">
      <formula>"NO CUMPLE"</formula>
    </cfRule>
  </conditionalFormatting>
  <conditionalFormatting sqref="F25:F26">
    <cfRule type="cellIs" dxfId="41643" priority="353" operator="equal">
      <formula>"SIN DATO"</formula>
    </cfRule>
  </conditionalFormatting>
  <conditionalFormatting sqref="F25:F26">
    <cfRule type="cellIs" dxfId="41642" priority="352" operator="equal">
      <formula>"NO CUMPLE"</formula>
    </cfRule>
  </conditionalFormatting>
  <conditionalFormatting sqref="F25:F26">
    <cfRule type="cellIs" dxfId="41641" priority="351" stopIfTrue="1" operator="equal">
      <formula>"REQUERIR"</formula>
    </cfRule>
  </conditionalFormatting>
  <conditionalFormatting sqref="F25:F26">
    <cfRule type="cellIs" dxfId="41640" priority="349" stopIfTrue="1" operator="equal">
      <formula>"REQUERIR"</formula>
    </cfRule>
    <cfRule type="cellIs" dxfId="41639" priority="350" stopIfTrue="1" operator="equal">
      <formula>"RECHAZADA"</formula>
    </cfRule>
  </conditionalFormatting>
  <conditionalFormatting sqref="F25:F26">
    <cfRule type="cellIs" dxfId="41638" priority="347" operator="equal">
      <formula>"RECHAZADA"</formula>
    </cfRule>
    <cfRule type="cellIs" dxfId="41637" priority="348" operator="equal">
      <formula>"NO CUMPLE"</formula>
    </cfRule>
  </conditionalFormatting>
  <conditionalFormatting sqref="F67">
    <cfRule type="cellIs" dxfId="41636" priority="318" operator="equal">
      <formula>"SIN DATO"</formula>
    </cfRule>
  </conditionalFormatting>
  <conditionalFormatting sqref="F67">
    <cfRule type="cellIs" dxfId="41635" priority="317" operator="equal">
      <formula>"NO CUMPLE"</formula>
    </cfRule>
  </conditionalFormatting>
  <conditionalFormatting sqref="F67">
    <cfRule type="cellIs" dxfId="41634" priority="316" stopIfTrue="1" operator="equal">
      <formula>"REQUERIR"</formula>
    </cfRule>
  </conditionalFormatting>
  <conditionalFormatting sqref="F67">
    <cfRule type="cellIs" dxfId="41633" priority="314" stopIfTrue="1" operator="equal">
      <formula>"REQUERIR"</formula>
    </cfRule>
    <cfRule type="cellIs" dxfId="41632" priority="315" stopIfTrue="1" operator="equal">
      <formula>"RECHAZADA"</formula>
    </cfRule>
  </conditionalFormatting>
  <conditionalFormatting sqref="F67">
    <cfRule type="cellIs" dxfId="41631" priority="312" operator="equal">
      <formula>"RECHAZADA"</formula>
    </cfRule>
    <cfRule type="cellIs" dxfId="41630" priority="313" operator="equal">
      <formula>"NO CUMPLE"</formula>
    </cfRule>
  </conditionalFormatting>
  <conditionalFormatting sqref="F49">
    <cfRule type="cellIs" dxfId="41629" priority="346" operator="equal">
      <formula>"SIN DATO"</formula>
    </cfRule>
  </conditionalFormatting>
  <conditionalFormatting sqref="F49">
    <cfRule type="cellIs" dxfId="41628" priority="345" operator="equal">
      <formula>"NO CUMPLE"</formula>
    </cfRule>
  </conditionalFormatting>
  <conditionalFormatting sqref="F49">
    <cfRule type="cellIs" dxfId="41627" priority="344" stopIfTrue="1" operator="equal">
      <formula>"REQUERIR"</formula>
    </cfRule>
  </conditionalFormatting>
  <conditionalFormatting sqref="F49">
    <cfRule type="cellIs" dxfId="41626" priority="342" stopIfTrue="1" operator="equal">
      <formula>"REQUERIR"</formula>
    </cfRule>
    <cfRule type="cellIs" dxfId="41625" priority="343" stopIfTrue="1" operator="equal">
      <formula>"RECHAZADA"</formula>
    </cfRule>
  </conditionalFormatting>
  <conditionalFormatting sqref="F49">
    <cfRule type="cellIs" dxfId="41624" priority="340" operator="equal">
      <formula>"RECHAZADA"</formula>
    </cfRule>
    <cfRule type="cellIs" dxfId="41623" priority="341" operator="equal">
      <formula>"NO CUMPLE"</formula>
    </cfRule>
  </conditionalFormatting>
  <conditionalFormatting sqref="F50:F52">
    <cfRule type="cellIs" dxfId="41622" priority="339" operator="equal">
      <formula>"SIN DATO"</formula>
    </cfRule>
  </conditionalFormatting>
  <conditionalFormatting sqref="F50:F52">
    <cfRule type="cellIs" dxfId="41621" priority="338" operator="equal">
      <formula>"NO CUMPLE"</formula>
    </cfRule>
  </conditionalFormatting>
  <conditionalFormatting sqref="F50:F52">
    <cfRule type="cellIs" dxfId="41620" priority="337" stopIfTrue="1" operator="equal">
      <formula>"REQUERIR"</formula>
    </cfRule>
  </conditionalFormatting>
  <conditionalFormatting sqref="F50:F52">
    <cfRule type="cellIs" dxfId="41619" priority="335" stopIfTrue="1" operator="equal">
      <formula>"REQUERIR"</formula>
    </cfRule>
    <cfRule type="cellIs" dxfId="41618" priority="336" stopIfTrue="1" operator="equal">
      <formula>"RECHAZADA"</formula>
    </cfRule>
  </conditionalFormatting>
  <conditionalFormatting sqref="F50:F52">
    <cfRule type="cellIs" dxfId="41617" priority="333" operator="equal">
      <formula>"RECHAZADA"</formula>
    </cfRule>
    <cfRule type="cellIs" dxfId="41616" priority="334" operator="equal">
      <formula>"NO CUMPLE"</formula>
    </cfRule>
  </conditionalFormatting>
  <conditionalFormatting sqref="F63">
    <cfRule type="cellIs" dxfId="41615" priority="332" operator="equal">
      <formula>"SIN DATO"</formula>
    </cfRule>
  </conditionalFormatting>
  <conditionalFormatting sqref="F63">
    <cfRule type="cellIs" dxfId="41614" priority="331" operator="equal">
      <formula>"NO CUMPLE"</formula>
    </cfRule>
  </conditionalFormatting>
  <conditionalFormatting sqref="F63">
    <cfRule type="cellIs" dxfId="41613" priority="330" stopIfTrue="1" operator="equal">
      <formula>"REQUERIR"</formula>
    </cfRule>
  </conditionalFormatting>
  <conditionalFormatting sqref="F63">
    <cfRule type="cellIs" dxfId="41612" priority="328" stopIfTrue="1" operator="equal">
      <formula>"REQUERIR"</formula>
    </cfRule>
    <cfRule type="cellIs" dxfId="41611" priority="329" stopIfTrue="1" operator="equal">
      <formula>"RECHAZADA"</formula>
    </cfRule>
  </conditionalFormatting>
  <conditionalFormatting sqref="F63">
    <cfRule type="cellIs" dxfId="41610" priority="326" operator="equal">
      <formula>"RECHAZADA"</formula>
    </cfRule>
    <cfRule type="cellIs" dxfId="41609" priority="327" operator="equal">
      <formula>"NO CUMPLE"</formula>
    </cfRule>
  </conditionalFormatting>
  <conditionalFormatting sqref="F66">
    <cfRule type="cellIs" dxfId="41608" priority="325" operator="equal">
      <formula>"SIN DATO"</formula>
    </cfRule>
  </conditionalFormatting>
  <conditionalFormatting sqref="F66">
    <cfRule type="cellIs" dxfId="41607" priority="324" operator="equal">
      <formula>"NO CUMPLE"</formula>
    </cfRule>
  </conditionalFormatting>
  <conditionalFormatting sqref="F66">
    <cfRule type="cellIs" dxfId="41606" priority="323" stopIfTrue="1" operator="equal">
      <formula>"REQUERIR"</formula>
    </cfRule>
  </conditionalFormatting>
  <conditionalFormatting sqref="F66">
    <cfRule type="cellIs" dxfId="41605" priority="321" stopIfTrue="1" operator="equal">
      <formula>"REQUERIR"</formula>
    </cfRule>
    <cfRule type="cellIs" dxfId="41604" priority="322" stopIfTrue="1" operator="equal">
      <formula>"RECHAZADA"</formula>
    </cfRule>
  </conditionalFormatting>
  <conditionalFormatting sqref="F66">
    <cfRule type="cellIs" dxfId="41603" priority="319" operator="equal">
      <formula>"RECHAZADA"</formula>
    </cfRule>
    <cfRule type="cellIs" dxfId="41602" priority="320" operator="equal">
      <formula>"NO CUMPLE"</formula>
    </cfRule>
  </conditionalFormatting>
  <conditionalFormatting sqref="F68">
    <cfRule type="cellIs" dxfId="41601" priority="311" operator="equal">
      <formula>"SIN DATO"</formula>
    </cfRule>
  </conditionalFormatting>
  <conditionalFormatting sqref="F68">
    <cfRule type="cellIs" dxfId="41600" priority="310" operator="equal">
      <formula>"NO CUMPLE"</formula>
    </cfRule>
  </conditionalFormatting>
  <conditionalFormatting sqref="F68">
    <cfRule type="cellIs" dxfId="41599" priority="309" stopIfTrue="1" operator="equal">
      <formula>"REQUERIR"</formula>
    </cfRule>
  </conditionalFormatting>
  <conditionalFormatting sqref="F68">
    <cfRule type="cellIs" dxfId="41598" priority="307" stopIfTrue="1" operator="equal">
      <formula>"REQUERIR"</formula>
    </cfRule>
    <cfRule type="cellIs" dxfId="41597" priority="308" stopIfTrue="1" operator="equal">
      <formula>"RECHAZADA"</formula>
    </cfRule>
  </conditionalFormatting>
  <conditionalFormatting sqref="F68">
    <cfRule type="cellIs" dxfId="41596" priority="305" operator="equal">
      <formula>"RECHAZADA"</formula>
    </cfRule>
    <cfRule type="cellIs" dxfId="41595" priority="306" operator="equal">
      <formula>"NO CUMPLE"</formula>
    </cfRule>
  </conditionalFormatting>
  <conditionalFormatting sqref="F75">
    <cfRule type="cellIs" dxfId="41594" priority="304" operator="equal">
      <formula>"SIN DATO"</formula>
    </cfRule>
  </conditionalFormatting>
  <conditionalFormatting sqref="F75">
    <cfRule type="cellIs" dxfId="41593" priority="303" operator="equal">
      <formula>"NO CUMPLE"</formula>
    </cfRule>
  </conditionalFormatting>
  <conditionalFormatting sqref="F75">
    <cfRule type="cellIs" dxfId="41592" priority="302" stopIfTrue="1" operator="equal">
      <formula>"REQUERIR"</formula>
    </cfRule>
  </conditionalFormatting>
  <conditionalFormatting sqref="F75">
    <cfRule type="cellIs" dxfId="41591" priority="300" stopIfTrue="1" operator="equal">
      <formula>"REQUERIR"</formula>
    </cfRule>
    <cfRule type="cellIs" dxfId="41590" priority="301" stopIfTrue="1" operator="equal">
      <formula>"RECHAZADA"</formula>
    </cfRule>
  </conditionalFormatting>
  <conditionalFormatting sqref="F75">
    <cfRule type="cellIs" dxfId="41589" priority="298" operator="equal">
      <formula>"RECHAZADA"</formula>
    </cfRule>
    <cfRule type="cellIs" dxfId="41588" priority="299" operator="equal">
      <formula>"NO CUMPLE"</formula>
    </cfRule>
  </conditionalFormatting>
  <conditionalFormatting sqref="F76">
    <cfRule type="cellIs" dxfId="41587" priority="297" operator="equal">
      <formula>"SIN DATO"</formula>
    </cfRule>
  </conditionalFormatting>
  <conditionalFormatting sqref="F76">
    <cfRule type="cellIs" dxfId="41586" priority="296" operator="equal">
      <formula>"NO CUMPLE"</formula>
    </cfRule>
  </conditionalFormatting>
  <conditionalFormatting sqref="F76">
    <cfRule type="cellIs" dxfId="41585" priority="295" stopIfTrue="1" operator="equal">
      <formula>"REQUERIR"</formula>
    </cfRule>
  </conditionalFormatting>
  <conditionalFormatting sqref="F76">
    <cfRule type="cellIs" dxfId="41584" priority="293" stopIfTrue="1" operator="equal">
      <formula>"REQUERIR"</formula>
    </cfRule>
    <cfRule type="cellIs" dxfId="41583" priority="294" stopIfTrue="1" operator="equal">
      <formula>"RECHAZADA"</formula>
    </cfRule>
  </conditionalFormatting>
  <conditionalFormatting sqref="F76">
    <cfRule type="cellIs" dxfId="41582" priority="291" operator="equal">
      <formula>"RECHAZADA"</formula>
    </cfRule>
    <cfRule type="cellIs" dxfId="41581" priority="292" operator="equal">
      <formula>"NO CUMPLE"</formula>
    </cfRule>
  </conditionalFormatting>
  <conditionalFormatting sqref="F108">
    <cfRule type="cellIs" dxfId="41580" priority="290" operator="equal">
      <formula>"SIN DATO"</formula>
    </cfRule>
  </conditionalFormatting>
  <conditionalFormatting sqref="F108">
    <cfRule type="cellIs" dxfId="41579" priority="289" operator="equal">
      <formula>"NO CUMPLE"</formula>
    </cfRule>
  </conditionalFormatting>
  <conditionalFormatting sqref="F108">
    <cfRule type="cellIs" dxfId="41578" priority="288" stopIfTrue="1" operator="equal">
      <formula>"REQUERIR"</formula>
    </cfRule>
  </conditionalFormatting>
  <conditionalFormatting sqref="F108">
    <cfRule type="cellIs" dxfId="41577" priority="286" stopIfTrue="1" operator="equal">
      <formula>"REQUERIR"</formula>
    </cfRule>
    <cfRule type="cellIs" dxfId="41576" priority="287" stopIfTrue="1" operator="equal">
      <formula>"RECHAZADA"</formula>
    </cfRule>
  </conditionalFormatting>
  <conditionalFormatting sqref="F108">
    <cfRule type="cellIs" dxfId="41575" priority="284" operator="equal">
      <formula>"RECHAZADA"</formula>
    </cfRule>
    <cfRule type="cellIs" dxfId="41574" priority="285" operator="equal">
      <formula>"NO CUMPLE"</formula>
    </cfRule>
  </conditionalFormatting>
  <conditionalFormatting sqref="F109">
    <cfRule type="cellIs" dxfId="41573" priority="283" operator="equal">
      <formula>"SIN DATO"</formula>
    </cfRule>
  </conditionalFormatting>
  <conditionalFormatting sqref="F109">
    <cfRule type="cellIs" dxfId="41572" priority="282" operator="equal">
      <formula>"NO CUMPLE"</formula>
    </cfRule>
  </conditionalFormatting>
  <conditionalFormatting sqref="F109">
    <cfRule type="cellIs" dxfId="41571" priority="281" stopIfTrue="1" operator="equal">
      <formula>"REQUERIR"</formula>
    </cfRule>
  </conditionalFormatting>
  <conditionalFormatting sqref="F109">
    <cfRule type="cellIs" dxfId="41570" priority="279" stopIfTrue="1" operator="equal">
      <formula>"REQUERIR"</formula>
    </cfRule>
    <cfRule type="cellIs" dxfId="41569" priority="280" stopIfTrue="1" operator="equal">
      <formula>"RECHAZADA"</formula>
    </cfRule>
  </conditionalFormatting>
  <conditionalFormatting sqref="F109">
    <cfRule type="cellIs" dxfId="41568" priority="277" operator="equal">
      <formula>"RECHAZADA"</formula>
    </cfRule>
    <cfRule type="cellIs" dxfId="41567" priority="278" operator="equal">
      <formula>"NO CUMPLE"</formula>
    </cfRule>
  </conditionalFormatting>
  <conditionalFormatting sqref="B97 D101:E101 B101">
    <cfRule type="cellIs" dxfId="41566" priority="267" operator="equal">
      <formula>"SIN DATO"</formula>
    </cfRule>
  </conditionalFormatting>
  <conditionalFormatting sqref="E89:F90 B87 B89:B91 D91:E91">
    <cfRule type="cellIs" dxfId="41565" priority="276" operator="equal">
      <formula>"SIN DATO"</formula>
    </cfRule>
  </conditionalFormatting>
  <conditionalFormatting sqref="F89:F90">
    <cfRule type="cellIs" dxfId="41564" priority="275" operator="equal">
      <formula>"NO CUMPLE"</formula>
    </cfRule>
  </conditionalFormatting>
  <conditionalFormatting sqref="D97:F97 B97 B101 D101:E101">
    <cfRule type="cellIs" dxfId="41563" priority="274" operator="equal">
      <formula>"SIN DATO"</formula>
    </cfRule>
  </conditionalFormatting>
  <conditionalFormatting sqref="F97">
    <cfRule type="cellIs" dxfId="41562" priority="273" operator="equal">
      <formula>"NO CUMPLE"</formula>
    </cfRule>
  </conditionalFormatting>
  <conditionalFormatting sqref="F97">
    <cfRule type="cellIs" dxfId="41561" priority="272" stopIfTrue="1" operator="equal">
      <formula>"REQUERIR"</formula>
    </cfRule>
  </conditionalFormatting>
  <conditionalFormatting sqref="F97">
    <cfRule type="cellIs" dxfId="41560" priority="270" stopIfTrue="1" operator="equal">
      <formula>"REQUERIR"</formula>
    </cfRule>
    <cfRule type="cellIs" dxfId="41559" priority="271" stopIfTrue="1" operator="equal">
      <formula>"RECHAZADA"</formula>
    </cfRule>
  </conditionalFormatting>
  <conditionalFormatting sqref="F97">
    <cfRule type="cellIs" dxfId="41558" priority="268" operator="equal">
      <formula>"RECHAZADA"</formula>
    </cfRule>
    <cfRule type="cellIs" dxfId="41557" priority="269" operator="equal">
      <formula>"NO CUMPLE"</formula>
    </cfRule>
  </conditionalFormatting>
  <conditionalFormatting sqref="D62:F62 B62">
    <cfRule type="cellIs" dxfId="41556" priority="265" operator="equal">
      <formula>"SIN DATO"</formula>
    </cfRule>
  </conditionalFormatting>
  <conditionalFormatting sqref="B54">
    <cfRule type="cellIs" dxfId="41555" priority="266" stopIfTrue="1" operator="equal">
      <formula>"RAZÓN SOCIAL DEL INTEGRANTE"</formula>
    </cfRule>
  </conditionalFormatting>
  <conditionalFormatting sqref="F62">
    <cfRule type="cellIs" dxfId="41554" priority="264" operator="equal">
      <formula>"NO CUMPLE"</formula>
    </cfRule>
  </conditionalFormatting>
  <conditionalFormatting sqref="F62">
    <cfRule type="cellIs" dxfId="41553" priority="263" stopIfTrue="1" operator="equal">
      <formula>"REQUERIR"</formula>
    </cfRule>
  </conditionalFormatting>
  <conditionalFormatting sqref="F62">
    <cfRule type="cellIs" dxfId="41552" priority="261" operator="equal">
      <formula>"RECHAZADA"</formula>
    </cfRule>
    <cfRule type="cellIs" dxfId="41551" priority="262" operator="equal">
      <formula>"NO CUMPLE"</formula>
    </cfRule>
  </conditionalFormatting>
  <conditionalFormatting sqref="B62 D62">
    <cfRule type="cellIs" dxfId="41550" priority="260" operator="equal">
      <formula>"SIN DATO"</formula>
    </cfRule>
  </conditionalFormatting>
  <conditionalFormatting sqref="F62">
    <cfRule type="cellIs" dxfId="41549" priority="259" operator="equal">
      <formula>"SIN DATO"</formula>
    </cfRule>
  </conditionalFormatting>
  <conditionalFormatting sqref="F62">
    <cfRule type="cellIs" dxfId="41548" priority="258" operator="equal">
      <formula>"NO CUMPLE"</formula>
    </cfRule>
  </conditionalFormatting>
  <conditionalFormatting sqref="F62">
    <cfRule type="cellIs" dxfId="41547" priority="257" stopIfTrue="1" operator="equal">
      <formula>"REQUERIR"</formula>
    </cfRule>
  </conditionalFormatting>
  <conditionalFormatting sqref="F62">
    <cfRule type="cellIs" dxfId="41546" priority="255" stopIfTrue="1" operator="equal">
      <formula>"REQUERIR"</formula>
    </cfRule>
    <cfRule type="cellIs" dxfId="41545" priority="256" stopIfTrue="1" operator="equal">
      <formula>"RECHAZADA"</formula>
    </cfRule>
  </conditionalFormatting>
  <conditionalFormatting sqref="F62">
    <cfRule type="cellIs" dxfId="41544" priority="253" operator="equal">
      <formula>"RECHAZADA"</formula>
    </cfRule>
    <cfRule type="cellIs" dxfId="41543" priority="254" operator="equal">
      <formula>"NO CUMPLE"</formula>
    </cfRule>
  </conditionalFormatting>
  <conditionalFormatting sqref="F62">
    <cfRule type="cellIs" dxfId="41542" priority="252" operator="equal">
      <formula>"NO CUMPLE"</formula>
    </cfRule>
  </conditionalFormatting>
  <conditionalFormatting sqref="E62">
    <cfRule type="cellIs" dxfId="41541" priority="251" operator="equal">
      <formula>"SIN DATO"</formula>
    </cfRule>
  </conditionalFormatting>
  <conditionalFormatting sqref="D99:F100 B99:B100">
    <cfRule type="cellIs" dxfId="41540" priority="250" operator="equal">
      <formula>"SIN DATO"</formula>
    </cfRule>
  </conditionalFormatting>
  <conditionalFormatting sqref="F99:F100">
    <cfRule type="cellIs" dxfId="41539" priority="249" operator="equal">
      <formula>"NO CUMPLE"</formula>
    </cfRule>
  </conditionalFormatting>
  <conditionalFormatting sqref="D103:F103 B103">
    <cfRule type="cellIs" dxfId="41538" priority="248" operator="equal">
      <formula>"SIN DATO"</formula>
    </cfRule>
  </conditionalFormatting>
  <conditionalFormatting sqref="F103">
    <cfRule type="cellIs" dxfId="41537" priority="247" operator="equal">
      <formula>"NO CUMPLE"</formula>
    </cfRule>
  </conditionalFormatting>
  <conditionalFormatting sqref="B110:B111 D110:F110 B114:B115 D112:D113 E111:F111 D116:D117 E115:F115 F112:F113 F116:F117">
    <cfRule type="cellIs" dxfId="41536" priority="246" operator="equal">
      <formula>"SIN DATO"</formula>
    </cfRule>
  </conditionalFormatting>
  <conditionalFormatting sqref="B110:B111">
    <cfRule type="cellIs" dxfId="41535" priority="245" stopIfTrue="1" operator="equal">
      <formula>"RAZÓN SOCIAL DEL INTEGRANTE"</formula>
    </cfRule>
  </conditionalFormatting>
  <conditionalFormatting sqref="F111">
    <cfRule type="cellIs" dxfId="41534" priority="244" operator="equal">
      <formula>"NO CUMPLE"</formula>
    </cfRule>
  </conditionalFormatting>
  <conditionalFormatting sqref="B110:B111 D110:E110 B114:B115 D112:D113 E111 D116:D117 E115">
    <cfRule type="cellIs" dxfId="41533" priority="243" operator="equal">
      <formula>"SIN DATO"</formula>
    </cfRule>
  </conditionalFormatting>
  <conditionalFormatting sqref="F112">
    <cfRule type="cellIs" dxfId="41532" priority="242" operator="equal">
      <formula>"SIN DATO"</formula>
    </cfRule>
  </conditionalFormatting>
  <conditionalFormatting sqref="F112">
    <cfRule type="cellIs" dxfId="41531" priority="241" operator="equal">
      <formula>"NO CUMPLE"</formula>
    </cfRule>
  </conditionalFormatting>
  <conditionalFormatting sqref="F112">
    <cfRule type="cellIs" dxfId="41530" priority="240" stopIfTrue="1" operator="equal">
      <formula>"REQUERIR"</formula>
    </cfRule>
  </conditionalFormatting>
  <conditionalFormatting sqref="F112">
    <cfRule type="cellIs" dxfId="41529" priority="238" stopIfTrue="1" operator="equal">
      <formula>"REQUERIR"</formula>
    </cfRule>
    <cfRule type="cellIs" dxfId="41528" priority="239" stopIfTrue="1" operator="equal">
      <formula>"RECHAZADA"</formula>
    </cfRule>
  </conditionalFormatting>
  <conditionalFormatting sqref="F112">
    <cfRule type="cellIs" dxfId="41527" priority="236" operator="equal">
      <formula>"RECHAZADA"</formula>
    </cfRule>
    <cfRule type="cellIs" dxfId="41526" priority="237" operator="equal">
      <formula>"NO CUMPLE"</formula>
    </cfRule>
  </conditionalFormatting>
  <conditionalFormatting sqref="F113 F117">
    <cfRule type="cellIs" dxfId="41525" priority="235" operator="equal">
      <formula>"SIN DATO"</formula>
    </cfRule>
  </conditionalFormatting>
  <conditionalFormatting sqref="F113 F117">
    <cfRule type="cellIs" dxfId="41524" priority="234" operator="equal">
      <formula>"NO CUMPLE"</formula>
    </cfRule>
  </conditionalFormatting>
  <conditionalFormatting sqref="F113 F117">
    <cfRule type="cellIs" dxfId="41523" priority="233" stopIfTrue="1" operator="equal">
      <formula>"REQUERIR"</formula>
    </cfRule>
  </conditionalFormatting>
  <conditionalFormatting sqref="F113 F117">
    <cfRule type="cellIs" dxfId="41522" priority="231" stopIfTrue="1" operator="equal">
      <formula>"REQUERIR"</formula>
    </cfRule>
    <cfRule type="cellIs" dxfId="41521" priority="232" stopIfTrue="1" operator="equal">
      <formula>"RECHAZADA"</formula>
    </cfRule>
  </conditionalFormatting>
  <conditionalFormatting sqref="F113 F117">
    <cfRule type="cellIs" dxfId="41520" priority="229" operator="equal">
      <formula>"RECHAZADA"</formula>
    </cfRule>
    <cfRule type="cellIs" dxfId="41519" priority="230" operator="equal">
      <formula>"NO CUMPLE"</formula>
    </cfRule>
  </conditionalFormatting>
  <conditionalFormatting sqref="F38">
    <cfRule type="cellIs" dxfId="41518" priority="228" operator="equal">
      <formula>"SIN DATO"</formula>
    </cfRule>
  </conditionalFormatting>
  <conditionalFormatting sqref="F38">
    <cfRule type="cellIs" dxfId="41517" priority="227" operator="equal">
      <formula>"NO CUMPLE"</formula>
    </cfRule>
  </conditionalFormatting>
  <conditionalFormatting sqref="F38">
    <cfRule type="cellIs" dxfId="41516" priority="226" stopIfTrue="1" operator="equal">
      <formula>"REQUERIR"</formula>
    </cfRule>
  </conditionalFormatting>
  <conditionalFormatting sqref="F38">
    <cfRule type="cellIs" dxfId="41515" priority="224" stopIfTrue="1" operator="equal">
      <formula>"REQUERIR"</formula>
    </cfRule>
    <cfRule type="cellIs" dxfId="41514" priority="225" stopIfTrue="1" operator="equal">
      <formula>"RECHAZADA"</formula>
    </cfRule>
  </conditionalFormatting>
  <conditionalFormatting sqref="F38">
    <cfRule type="cellIs" dxfId="41513" priority="222" operator="equal">
      <formula>"RECHAZADA"</formula>
    </cfRule>
    <cfRule type="cellIs" dxfId="41512" priority="223" operator="equal">
      <formula>"NO CUMPLE"</formula>
    </cfRule>
  </conditionalFormatting>
  <conditionalFormatting sqref="F104:F105">
    <cfRule type="cellIs" dxfId="41511" priority="221" operator="equal">
      <formula>"SIN DATO"</formula>
    </cfRule>
  </conditionalFormatting>
  <conditionalFormatting sqref="F104:F105">
    <cfRule type="cellIs" dxfId="41510" priority="220" operator="equal">
      <formula>"NO CUMPLE"</formula>
    </cfRule>
  </conditionalFormatting>
  <conditionalFormatting sqref="F104:F105">
    <cfRule type="cellIs" dxfId="41509" priority="219" stopIfTrue="1" operator="equal">
      <formula>"REQUERIR"</formula>
    </cfRule>
  </conditionalFormatting>
  <conditionalFormatting sqref="F104:F105">
    <cfRule type="cellIs" dxfId="41508" priority="217" stopIfTrue="1" operator="equal">
      <formula>"REQUERIR"</formula>
    </cfRule>
    <cfRule type="cellIs" dxfId="41507" priority="218" stopIfTrue="1" operator="equal">
      <formula>"RECHAZADA"</formula>
    </cfRule>
  </conditionalFormatting>
  <conditionalFormatting sqref="F104:F105">
    <cfRule type="cellIs" dxfId="41506" priority="215" operator="equal">
      <formula>"RECHAZADA"</formula>
    </cfRule>
    <cfRule type="cellIs" dxfId="41505" priority="216" operator="equal">
      <formula>"NO CUMPLE"</formula>
    </cfRule>
  </conditionalFormatting>
  <conditionalFormatting sqref="F104:F105">
    <cfRule type="cellIs" dxfId="41504" priority="214" operator="equal">
      <formula>"SIN DATO"</formula>
    </cfRule>
  </conditionalFormatting>
  <conditionalFormatting sqref="F104:F105">
    <cfRule type="cellIs" dxfId="41503" priority="213" operator="equal">
      <formula>"NO CUMPLE"</formula>
    </cfRule>
  </conditionalFormatting>
  <conditionalFormatting sqref="F104:F105">
    <cfRule type="cellIs" dxfId="41502" priority="211" operator="equal">
      <formula>"RECHAZADA"</formula>
    </cfRule>
    <cfRule type="cellIs" dxfId="41501" priority="212" operator="equal">
      <formula>"NO CUMPLE"</formula>
    </cfRule>
  </conditionalFormatting>
  <conditionalFormatting sqref="F104:F105">
    <cfRule type="cellIs" dxfId="41500" priority="210" stopIfTrue="1" operator="equal">
      <formula>"REQUERIR"</formula>
    </cfRule>
  </conditionalFormatting>
  <conditionalFormatting sqref="F104:F105">
    <cfRule type="cellIs" dxfId="41499" priority="208" stopIfTrue="1" operator="equal">
      <formula>"REQUERIR"</formula>
    </cfRule>
    <cfRule type="cellIs" dxfId="41498" priority="209" stopIfTrue="1" operator="equal">
      <formula>"RECHAZADA"</formula>
    </cfRule>
  </conditionalFormatting>
  <conditionalFormatting sqref="F104:F105">
    <cfRule type="cellIs" dxfId="41497" priority="207" operator="equal">
      <formula>"NO CUMPLE"</formula>
    </cfRule>
  </conditionalFormatting>
  <conditionalFormatting sqref="F104:F105">
    <cfRule type="cellIs" dxfId="41496" priority="206" stopIfTrue="1" operator="equal">
      <formula>"REQUERIR"</formula>
    </cfRule>
  </conditionalFormatting>
  <conditionalFormatting sqref="F104:F105">
    <cfRule type="cellIs" dxfId="41495" priority="204" stopIfTrue="1" operator="equal">
      <formula>"REQUERIR"</formula>
    </cfRule>
    <cfRule type="cellIs" dxfId="41494" priority="205" stopIfTrue="1" operator="equal">
      <formula>"RECHAZADA"</formula>
    </cfRule>
  </conditionalFormatting>
  <conditionalFormatting sqref="F104:F105">
    <cfRule type="cellIs" dxfId="41493" priority="203" operator="equal">
      <formula>"NO CUMPLE"</formula>
    </cfRule>
  </conditionalFormatting>
  <conditionalFormatting sqref="F104:F105">
    <cfRule type="cellIs" dxfId="41492" priority="202" operator="equal">
      <formula>"SIN DATO"</formula>
    </cfRule>
  </conditionalFormatting>
  <conditionalFormatting sqref="F104:F105">
    <cfRule type="cellIs" dxfId="41491" priority="201" operator="equal">
      <formula>"NO CUMPLE"</formula>
    </cfRule>
  </conditionalFormatting>
  <conditionalFormatting sqref="F104:F105">
    <cfRule type="cellIs" dxfId="41490" priority="200" stopIfTrue="1" operator="equal">
      <formula>"REQUERIR"</formula>
    </cfRule>
  </conditionalFormatting>
  <conditionalFormatting sqref="F104:F105">
    <cfRule type="cellIs" dxfId="41489" priority="198" stopIfTrue="1" operator="equal">
      <formula>"REQUERIR"</formula>
    </cfRule>
    <cfRule type="cellIs" dxfId="41488" priority="199" stopIfTrue="1" operator="equal">
      <formula>"RECHAZADA"</formula>
    </cfRule>
  </conditionalFormatting>
  <conditionalFormatting sqref="F104:F105">
    <cfRule type="cellIs" dxfId="41487" priority="196" operator="equal">
      <formula>"RECHAZADA"</formula>
    </cfRule>
    <cfRule type="cellIs" dxfId="41486" priority="197" operator="equal">
      <formula>"NO CUMPLE"</formula>
    </cfRule>
  </conditionalFormatting>
  <conditionalFormatting sqref="B104:B105">
    <cfRule type="cellIs" dxfId="41485" priority="195" operator="equal">
      <formula>"SIN DATO"</formula>
    </cfRule>
  </conditionalFormatting>
  <conditionalFormatting sqref="B104:B105">
    <cfRule type="cellIs" dxfId="41484" priority="194" operator="equal">
      <formula>"SIN DATO"</formula>
    </cfRule>
  </conditionalFormatting>
  <conditionalFormatting sqref="B104:B105">
    <cfRule type="cellIs" dxfId="41483" priority="193" operator="equal">
      <formula>"SIN DATO"</formula>
    </cfRule>
  </conditionalFormatting>
  <conditionalFormatting sqref="B104">
    <cfRule type="cellIs" dxfId="41482" priority="192" stopIfTrue="1" operator="equal">
      <formula>"RAZÓN SOCIAL DEL INTEGRANTE"</formula>
    </cfRule>
  </conditionalFormatting>
  <conditionalFormatting sqref="F28">
    <cfRule type="cellIs" dxfId="41481" priority="190" operator="equal">
      <formula>"NO CUMPLE"</formula>
    </cfRule>
  </conditionalFormatting>
  <conditionalFormatting sqref="F28">
    <cfRule type="cellIs" dxfId="41480" priority="189" stopIfTrue="1" operator="equal">
      <formula>"REQUERIR"</formula>
    </cfRule>
  </conditionalFormatting>
  <conditionalFormatting sqref="F28">
    <cfRule type="cellIs" dxfId="41479" priority="187" stopIfTrue="1" operator="equal">
      <formula>"REQUERIR"</formula>
    </cfRule>
    <cfRule type="cellIs" dxfId="41478" priority="188" stopIfTrue="1" operator="equal">
      <formula>"RECHAZADA"</formula>
    </cfRule>
  </conditionalFormatting>
  <conditionalFormatting sqref="E29:E30">
    <cfRule type="cellIs" dxfId="41477" priority="186" stopIfTrue="1" operator="equal">
      <formula>""""""</formula>
    </cfRule>
  </conditionalFormatting>
  <conditionalFormatting sqref="F28">
    <cfRule type="cellIs" dxfId="41476" priority="184" operator="equal">
      <formula>"RECHAZADA"</formula>
    </cfRule>
    <cfRule type="cellIs" dxfId="41475" priority="185" operator="equal">
      <formula>"NO CUMPLE"</formula>
    </cfRule>
  </conditionalFormatting>
  <conditionalFormatting sqref="F30">
    <cfRule type="cellIs" dxfId="41474" priority="176" operator="equal">
      <formula>"SIN DATO"</formula>
    </cfRule>
  </conditionalFormatting>
  <conditionalFormatting sqref="F29">
    <cfRule type="cellIs" dxfId="41473" priority="183" operator="equal">
      <formula>"SIN DATO"</formula>
    </cfRule>
  </conditionalFormatting>
  <conditionalFormatting sqref="F29">
    <cfRule type="cellIs" dxfId="41472" priority="182" operator="equal">
      <formula>"NO CUMPLE"</formula>
    </cfRule>
  </conditionalFormatting>
  <conditionalFormatting sqref="F29">
    <cfRule type="cellIs" dxfId="41471" priority="181" stopIfTrue="1" operator="equal">
      <formula>"REQUERIR"</formula>
    </cfRule>
  </conditionalFormatting>
  <conditionalFormatting sqref="F29">
    <cfRule type="cellIs" dxfId="41470" priority="179" stopIfTrue="1" operator="equal">
      <formula>"REQUERIR"</formula>
    </cfRule>
    <cfRule type="cellIs" dxfId="41469" priority="180" stopIfTrue="1" operator="equal">
      <formula>"RECHAZADA"</formula>
    </cfRule>
  </conditionalFormatting>
  <conditionalFormatting sqref="F29">
    <cfRule type="cellIs" dxfId="41468" priority="177" operator="equal">
      <formula>"RECHAZADA"</formula>
    </cfRule>
    <cfRule type="cellIs" dxfId="41467" priority="178" operator="equal">
      <formula>"NO CUMPLE"</formula>
    </cfRule>
  </conditionalFormatting>
  <conditionalFormatting sqref="F30">
    <cfRule type="cellIs" dxfId="41466" priority="175" operator="equal">
      <formula>"NO CUMPLE"</formula>
    </cfRule>
  </conditionalFormatting>
  <conditionalFormatting sqref="F30">
    <cfRule type="cellIs" dxfId="41465" priority="174" stopIfTrue="1" operator="equal">
      <formula>"REQUERIR"</formula>
    </cfRule>
  </conditionalFormatting>
  <conditionalFormatting sqref="F30">
    <cfRule type="cellIs" dxfId="41464" priority="172" stopIfTrue="1" operator="equal">
      <formula>"REQUERIR"</formula>
    </cfRule>
    <cfRule type="cellIs" dxfId="41463" priority="173" stopIfTrue="1" operator="equal">
      <formula>"RECHAZADA"</formula>
    </cfRule>
  </conditionalFormatting>
  <conditionalFormatting sqref="F30">
    <cfRule type="cellIs" dxfId="41462" priority="170" operator="equal">
      <formula>"RECHAZADA"</formula>
    </cfRule>
    <cfRule type="cellIs" dxfId="41461" priority="171" operator="equal">
      <formula>"NO CUMPLE"</formula>
    </cfRule>
  </conditionalFormatting>
  <conditionalFormatting sqref="F39:F41">
    <cfRule type="cellIs" dxfId="41460" priority="169" operator="equal">
      <formula>"SIN DATO"</formula>
    </cfRule>
  </conditionalFormatting>
  <conditionalFormatting sqref="F39:F41">
    <cfRule type="cellIs" dxfId="41459" priority="168" operator="equal">
      <formula>"NO CUMPLE"</formula>
    </cfRule>
  </conditionalFormatting>
  <conditionalFormatting sqref="F39:F41">
    <cfRule type="cellIs" dxfId="41458" priority="167" stopIfTrue="1" operator="equal">
      <formula>"REQUERIR"</formula>
    </cfRule>
  </conditionalFormatting>
  <conditionalFormatting sqref="F39:F41">
    <cfRule type="cellIs" dxfId="41457" priority="165" stopIfTrue="1" operator="equal">
      <formula>"REQUERIR"</formula>
    </cfRule>
    <cfRule type="cellIs" dxfId="41456" priority="166" stopIfTrue="1" operator="equal">
      <formula>"RECHAZADA"</formula>
    </cfRule>
  </conditionalFormatting>
  <conditionalFormatting sqref="F39:F41">
    <cfRule type="cellIs" dxfId="41455" priority="163" operator="equal">
      <formula>"RECHAZADA"</formula>
    </cfRule>
    <cfRule type="cellIs" dxfId="41454" priority="164" operator="equal">
      <formula>"NO CUMPLE"</formula>
    </cfRule>
  </conditionalFormatting>
  <conditionalFormatting sqref="B44:B46">
    <cfRule type="cellIs" dxfId="41453" priority="162" stopIfTrue="1" operator="equal">
      <formula>"RAZÓN SOCIAL DEL INTEGRANTE"</formula>
    </cfRule>
  </conditionalFormatting>
  <conditionalFormatting sqref="F55:F60">
    <cfRule type="cellIs" dxfId="41452" priority="161" operator="equal">
      <formula>"SIN DATO"</formula>
    </cfRule>
  </conditionalFormatting>
  <conditionalFormatting sqref="F55:F60">
    <cfRule type="cellIs" dxfId="41451" priority="160" operator="equal">
      <formula>"NO CUMPLE"</formula>
    </cfRule>
  </conditionalFormatting>
  <conditionalFormatting sqref="F55:F60">
    <cfRule type="cellIs" dxfId="41450" priority="159" stopIfTrue="1" operator="equal">
      <formula>"REQUERIR"</formula>
    </cfRule>
  </conditionalFormatting>
  <conditionalFormatting sqref="F55:F60">
    <cfRule type="cellIs" dxfId="41449" priority="157" stopIfTrue="1" operator="equal">
      <formula>"REQUERIR"</formula>
    </cfRule>
    <cfRule type="cellIs" dxfId="41448" priority="158" stopIfTrue="1" operator="equal">
      <formula>"RECHAZADA"</formula>
    </cfRule>
  </conditionalFormatting>
  <conditionalFormatting sqref="F55:F60">
    <cfRule type="cellIs" dxfId="41447" priority="155" operator="equal">
      <formula>"RECHAZADA"</formula>
    </cfRule>
    <cfRule type="cellIs" dxfId="41446" priority="156" operator="equal">
      <formula>"NO CUMPLE"</formula>
    </cfRule>
  </conditionalFormatting>
  <conditionalFormatting sqref="B25:D25">
    <cfRule type="cellIs" dxfId="41445" priority="154" operator="equal">
      <formula>"SIN DATO"</formula>
    </cfRule>
  </conditionalFormatting>
  <conditionalFormatting sqref="B70:B72">
    <cfRule type="cellIs" dxfId="41444" priority="153" stopIfTrue="1" operator="equal">
      <formula>"RAZÓN SOCIAL DEL INTEGRANTE"</formula>
    </cfRule>
  </conditionalFormatting>
  <conditionalFormatting sqref="F81">
    <cfRule type="cellIs" dxfId="41443" priority="152" operator="equal">
      <formula>"SIN DATO"</formula>
    </cfRule>
  </conditionalFormatting>
  <conditionalFormatting sqref="F81">
    <cfRule type="cellIs" dxfId="41442" priority="151" operator="equal">
      <formula>"NO CUMPLE"</formula>
    </cfRule>
  </conditionalFormatting>
  <conditionalFormatting sqref="F81">
    <cfRule type="cellIs" dxfId="41441" priority="150" stopIfTrue="1" operator="equal">
      <formula>"REQUERIR"</formula>
    </cfRule>
  </conditionalFormatting>
  <conditionalFormatting sqref="F81">
    <cfRule type="cellIs" dxfId="41440" priority="148" stopIfTrue="1" operator="equal">
      <formula>"REQUERIR"</formula>
    </cfRule>
    <cfRule type="cellIs" dxfId="41439" priority="149" stopIfTrue="1" operator="equal">
      <formula>"RECHAZADA"</formula>
    </cfRule>
  </conditionalFormatting>
  <conditionalFormatting sqref="F81">
    <cfRule type="cellIs" dxfId="41438" priority="146" operator="equal">
      <formula>"RECHAZADA"</formula>
    </cfRule>
    <cfRule type="cellIs" dxfId="41437" priority="147" operator="equal">
      <formula>"NO CUMPLE"</formula>
    </cfRule>
  </conditionalFormatting>
  <conditionalFormatting sqref="F79:F80">
    <cfRule type="cellIs" dxfId="41436" priority="144" stopIfTrue="1" operator="equal">
      <formula>"REQUERIR"</formula>
    </cfRule>
    <cfRule type="cellIs" dxfId="41435" priority="145" stopIfTrue="1" operator="equal">
      <formula>"RECHAZADA"</formula>
    </cfRule>
  </conditionalFormatting>
  <conditionalFormatting sqref="F86">
    <cfRule type="cellIs" dxfId="41434" priority="143" operator="equal">
      <formula>"SIN DATO"</formula>
    </cfRule>
  </conditionalFormatting>
  <conditionalFormatting sqref="F86">
    <cfRule type="cellIs" dxfId="41433" priority="142" operator="equal">
      <formula>"NO CUMPLE"</formula>
    </cfRule>
  </conditionalFormatting>
  <conditionalFormatting sqref="F86">
    <cfRule type="cellIs" dxfId="41432" priority="141" stopIfTrue="1" operator="equal">
      <formula>"REQUERIR"</formula>
    </cfRule>
  </conditionalFormatting>
  <conditionalFormatting sqref="F86">
    <cfRule type="cellIs" dxfId="41431" priority="139" stopIfTrue="1" operator="equal">
      <formula>"REQUERIR"</formula>
    </cfRule>
    <cfRule type="cellIs" dxfId="41430" priority="140" stopIfTrue="1" operator="equal">
      <formula>"RECHAZADA"</formula>
    </cfRule>
  </conditionalFormatting>
  <conditionalFormatting sqref="F86">
    <cfRule type="cellIs" dxfId="41429" priority="137" operator="equal">
      <formula>"RECHAZADA"</formula>
    </cfRule>
    <cfRule type="cellIs" dxfId="41428" priority="138" operator="equal">
      <formula>"NO CUMPLE"</formula>
    </cfRule>
  </conditionalFormatting>
  <conditionalFormatting sqref="F83">
    <cfRule type="cellIs" dxfId="41427" priority="136" stopIfTrue="1" operator="equal">
      <formula>"REQUERIR"</formula>
    </cfRule>
  </conditionalFormatting>
  <conditionalFormatting sqref="F83">
    <cfRule type="cellIs" dxfId="41426" priority="134" operator="equal">
      <formula>"RECHAZADA"</formula>
    </cfRule>
    <cfRule type="cellIs" dxfId="41425" priority="135" operator="equal">
      <formula>"NO CUMPLE"</formula>
    </cfRule>
  </conditionalFormatting>
  <conditionalFormatting sqref="F83">
    <cfRule type="cellIs" dxfId="41424" priority="132" stopIfTrue="1" operator="equal">
      <formula>"REQUERIR"</formula>
    </cfRule>
    <cfRule type="cellIs" dxfId="41423" priority="133" stopIfTrue="1" operator="equal">
      <formula>"RECHAZADA"</formula>
    </cfRule>
  </conditionalFormatting>
  <conditionalFormatting sqref="F88 B88:D88">
    <cfRule type="cellIs" dxfId="41422" priority="131" operator="equal">
      <formula>"SIN DATO"</formula>
    </cfRule>
  </conditionalFormatting>
  <conditionalFormatting sqref="F88">
    <cfRule type="cellIs" dxfId="41421" priority="130" operator="equal">
      <formula>"NO CUMPLE"</formula>
    </cfRule>
  </conditionalFormatting>
  <conditionalFormatting sqref="F88">
    <cfRule type="cellIs" dxfId="41420" priority="129" stopIfTrue="1" operator="equal">
      <formula>"REQUERIR"</formula>
    </cfRule>
  </conditionalFormatting>
  <conditionalFormatting sqref="B88">
    <cfRule type="cellIs" dxfId="41419" priority="128" stopIfTrue="1" operator="equal">
      <formula>"RAZÓN SOCIAL DEL INTEGRANTE"</formula>
    </cfRule>
  </conditionalFormatting>
  <conditionalFormatting sqref="F88">
    <cfRule type="cellIs" dxfId="41418" priority="126" operator="equal">
      <formula>"RECHAZADA"</formula>
    </cfRule>
    <cfRule type="cellIs" dxfId="41417" priority="127" operator="equal">
      <formula>"NO CUMPLE"</formula>
    </cfRule>
  </conditionalFormatting>
  <conditionalFormatting sqref="F88">
    <cfRule type="cellIs" dxfId="41416" priority="124" stopIfTrue="1" operator="equal">
      <formula>"REQUERIR"</formula>
    </cfRule>
    <cfRule type="cellIs" dxfId="41415" priority="125" stopIfTrue="1" operator="equal">
      <formula>"RECHAZADA"</formula>
    </cfRule>
  </conditionalFormatting>
  <conditionalFormatting sqref="F91">
    <cfRule type="cellIs" dxfId="41414" priority="123" operator="equal">
      <formula>"SIN DATO"</formula>
    </cfRule>
  </conditionalFormatting>
  <conditionalFormatting sqref="F91">
    <cfRule type="cellIs" dxfId="41413" priority="122" operator="equal">
      <formula>"NO CUMPLE"</formula>
    </cfRule>
  </conditionalFormatting>
  <conditionalFormatting sqref="F91">
    <cfRule type="cellIs" dxfId="41412" priority="121" stopIfTrue="1" operator="equal">
      <formula>"REQUERIR"</formula>
    </cfRule>
  </conditionalFormatting>
  <conditionalFormatting sqref="F91">
    <cfRule type="cellIs" dxfId="41411" priority="119" stopIfTrue="1" operator="equal">
      <formula>"REQUERIR"</formula>
    </cfRule>
    <cfRule type="cellIs" dxfId="41410" priority="120" stopIfTrue="1" operator="equal">
      <formula>"RECHAZADA"</formula>
    </cfRule>
  </conditionalFormatting>
  <conditionalFormatting sqref="F91">
    <cfRule type="cellIs" dxfId="41409" priority="117" operator="equal">
      <formula>"RECHAZADA"</formula>
    </cfRule>
    <cfRule type="cellIs" dxfId="41408" priority="118" operator="equal">
      <formula>"NO CUMPLE"</formula>
    </cfRule>
  </conditionalFormatting>
  <conditionalFormatting sqref="D89:D90">
    <cfRule type="cellIs" dxfId="41407" priority="116" operator="equal">
      <formula>"SIN DATO"</formula>
    </cfRule>
  </conditionalFormatting>
  <conditionalFormatting sqref="F93 B93:D93">
    <cfRule type="cellIs" dxfId="41406" priority="115" operator="equal">
      <formula>"SIN DATO"</formula>
    </cfRule>
  </conditionalFormatting>
  <conditionalFormatting sqref="F93">
    <cfRule type="cellIs" dxfId="41405" priority="114" operator="equal">
      <formula>"NO CUMPLE"</formula>
    </cfRule>
  </conditionalFormatting>
  <conditionalFormatting sqref="F93">
    <cfRule type="cellIs" dxfId="41404" priority="113" stopIfTrue="1" operator="equal">
      <formula>"REQUERIR"</formula>
    </cfRule>
  </conditionalFormatting>
  <conditionalFormatting sqref="B93">
    <cfRule type="cellIs" dxfId="41403" priority="112" stopIfTrue="1" operator="equal">
      <formula>"RAZÓN SOCIAL DEL INTEGRANTE"</formula>
    </cfRule>
  </conditionalFormatting>
  <conditionalFormatting sqref="F93">
    <cfRule type="cellIs" dxfId="41402" priority="110" operator="equal">
      <formula>"RECHAZADA"</formula>
    </cfRule>
    <cfRule type="cellIs" dxfId="41401" priority="111" operator="equal">
      <formula>"NO CUMPLE"</formula>
    </cfRule>
  </conditionalFormatting>
  <conditionalFormatting sqref="F93">
    <cfRule type="cellIs" dxfId="41400" priority="108" stopIfTrue="1" operator="equal">
      <formula>"REQUERIR"</formula>
    </cfRule>
    <cfRule type="cellIs" dxfId="41399" priority="109" stopIfTrue="1" operator="equal">
      <formula>"RECHAZADA"</formula>
    </cfRule>
  </conditionalFormatting>
  <conditionalFormatting sqref="F96">
    <cfRule type="cellIs" dxfId="41398" priority="107" operator="equal">
      <formula>"SIN DATO"</formula>
    </cfRule>
  </conditionalFormatting>
  <conditionalFormatting sqref="F96">
    <cfRule type="cellIs" dxfId="41397" priority="106" operator="equal">
      <formula>"NO CUMPLE"</formula>
    </cfRule>
  </conditionalFormatting>
  <conditionalFormatting sqref="F96">
    <cfRule type="cellIs" dxfId="41396" priority="105" stopIfTrue="1" operator="equal">
      <formula>"REQUERIR"</formula>
    </cfRule>
  </conditionalFormatting>
  <conditionalFormatting sqref="F96">
    <cfRule type="cellIs" dxfId="41395" priority="103" stopIfTrue="1" operator="equal">
      <formula>"REQUERIR"</formula>
    </cfRule>
    <cfRule type="cellIs" dxfId="41394" priority="104" stopIfTrue="1" operator="equal">
      <formula>"RECHAZADA"</formula>
    </cfRule>
  </conditionalFormatting>
  <conditionalFormatting sqref="F96">
    <cfRule type="cellIs" dxfId="41393" priority="101" operator="equal">
      <formula>"RECHAZADA"</formula>
    </cfRule>
    <cfRule type="cellIs" dxfId="41392" priority="102" operator="equal">
      <formula>"NO CUMPLE"</formula>
    </cfRule>
  </conditionalFormatting>
  <conditionalFormatting sqref="D94:D95">
    <cfRule type="cellIs" dxfId="41391" priority="100" operator="equal">
      <formula>"SIN DATO"</formula>
    </cfRule>
  </conditionalFormatting>
  <conditionalFormatting sqref="F98 B98:D98">
    <cfRule type="cellIs" dxfId="41390" priority="99" operator="equal">
      <formula>"SIN DATO"</formula>
    </cfRule>
  </conditionalFormatting>
  <conditionalFormatting sqref="F98">
    <cfRule type="cellIs" dxfId="41389" priority="98" operator="equal">
      <formula>"NO CUMPLE"</formula>
    </cfRule>
  </conditionalFormatting>
  <conditionalFormatting sqref="F98">
    <cfRule type="cellIs" dxfId="41388" priority="97" stopIfTrue="1" operator="equal">
      <formula>"REQUERIR"</formula>
    </cfRule>
  </conditionalFormatting>
  <conditionalFormatting sqref="B98">
    <cfRule type="cellIs" dxfId="41387" priority="96" stopIfTrue="1" operator="equal">
      <formula>"RAZÓN SOCIAL DEL INTEGRANTE"</formula>
    </cfRule>
  </conditionalFormatting>
  <conditionalFormatting sqref="F98">
    <cfRule type="cellIs" dxfId="41386" priority="94" operator="equal">
      <formula>"RECHAZADA"</formula>
    </cfRule>
    <cfRule type="cellIs" dxfId="41385" priority="95" operator="equal">
      <formula>"NO CUMPLE"</formula>
    </cfRule>
  </conditionalFormatting>
  <conditionalFormatting sqref="F98">
    <cfRule type="cellIs" dxfId="41384" priority="92" stopIfTrue="1" operator="equal">
      <formula>"REQUERIR"</formula>
    </cfRule>
    <cfRule type="cellIs" dxfId="41383" priority="93" stopIfTrue="1" operator="equal">
      <formula>"RECHAZADA"</formula>
    </cfRule>
  </conditionalFormatting>
  <conditionalFormatting sqref="F101">
    <cfRule type="cellIs" dxfId="41382" priority="91" operator="equal">
      <formula>"SIN DATO"</formula>
    </cfRule>
  </conditionalFormatting>
  <conditionalFormatting sqref="F101">
    <cfRule type="cellIs" dxfId="41381" priority="90" operator="equal">
      <formula>"NO CUMPLE"</formula>
    </cfRule>
  </conditionalFormatting>
  <conditionalFormatting sqref="F101">
    <cfRule type="cellIs" dxfId="41380" priority="89" stopIfTrue="1" operator="equal">
      <formula>"REQUERIR"</formula>
    </cfRule>
  </conditionalFormatting>
  <conditionalFormatting sqref="F101">
    <cfRule type="cellIs" dxfId="41379" priority="87" stopIfTrue="1" operator="equal">
      <formula>"REQUERIR"</formula>
    </cfRule>
    <cfRule type="cellIs" dxfId="41378" priority="88" stopIfTrue="1" operator="equal">
      <formula>"RECHAZADA"</formula>
    </cfRule>
  </conditionalFormatting>
  <conditionalFormatting sqref="F101">
    <cfRule type="cellIs" dxfId="41377" priority="85" operator="equal">
      <formula>"RECHAZADA"</formula>
    </cfRule>
    <cfRule type="cellIs" dxfId="41376" priority="86" operator="equal">
      <formula>"NO CUMPLE"</formula>
    </cfRule>
  </conditionalFormatting>
  <conditionalFormatting sqref="B108:B109">
    <cfRule type="cellIs" dxfId="41375" priority="84" operator="equal">
      <formula>"SIN DATO"</formula>
    </cfRule>
  </conditionalFormatting>
  <conditionalFormatting sqref="B108:B109">
    <cfRule type="cellIs" dxfId="41374" priority="83" operator="equal">
      <formula>"SIN DATO"</formula>
    </cfRule>
  </conditionalFormatting>
  <conditionalFormatting sqref="B108:B109">
    <cfRule type="cellIs" dxfId="41373" priority="82" operator="equal">
      <formula>"SIN DATO"</formula>
    </cfRule>
  </conditionalFormatting>
  <conditionalFormatting sqref="B108">
    <cfRule type="cellIs" dxfId="41372" priority="81" stopIfTrue="1" operator="equal">
      <formula>"RAZÓN SOCIAL DEL INTEGRANTE"</formula>
    </cfRule>
  </conditionalFormatting>
  <conditionalFormatting sqref="B112:B113 B116:B117">
    <cfRule type="cellIs" dxfId="41371" priority="80" operator="equal">
      <formula>"SIN DATO"</formula>
    </cfRule>
  </conditionalFormatting>
  <conditionalFormatting sqref="B112:B113 B116:B117">
    <cfRule type="cellIs" dxfId="41370" priority="79" operator="equal">
      <formula>"SIN DATO"</formula>
    </cfRule>
  </conditionalFormatting>
  <conditionalFormatting sqref="B112:B113 B116:B117">
    <cfRule type="cellIs" dxfId="41369" priority="78" operator="equal">
      <formula>"SIN DATO"</formula>
    </cfRule>
  </conditionalFormatting>
  <conditionalFormatting sqref="B112">
    <cfRule type="cellIs" dxfId="41368" priority="77" stopIfTrue="1" operator="equal">
      <formula>"RAZÓN SOCIAL DEL INTEGRANTE"</formula>
    </cfRule>
  </conditionalFormatting>
  <conditionalFormatting sqref="B114:B115">
    <cfRule type="cellIs" dxfId="41367" priority="76" stopIfTrue="1" operator="equal">
      <formula>"RAZÓN SOCIAL DEL INTEGRANTE"</formula>
    </cfRule>
  </conditionalFormatting>
  <conditionalFormatting sqref="F115">
    <cfRule type="cellIs" dxfId="41366" priority="75" operator="equal">
      <formula>"NO CUMPLE"</formula>
    </cfRule>
  </conditionalFormatting>
  <conditionalFormatting sqref="F116">
    <cfRule type="cellIs" dxfId="41365" priority="74" operator="equal">
      <formula>"SIN DATO"</formula>
    </cfRule>
  </conditionalFormatting>
  <conditionalFormatting sqref="F116">
    <cfRule type="cellIs" dxfId="41364" priority="73" operator="equal">
      <formula>"NO CUMPLE"</formula>
    </cfRule>
  </conditionalFormatting>
  <conditionalFormatting sqref="F116">
    <cfRule type="cellIs" dxfId="41363" priority="72" stopIfTrue="1" operator="equal">
      <formula>"REQUERIR"</formula>
    </cfRule>
  </conditionalFormatting>
  <conditionalFormatting sqref="F116">
    <cfRule type="cellIs" dxfId="41362" priority="70" stopIfTrue="1" operator="equal">
      <formula>"REQUERIR"</formula>
    </cfRule>
    <cfRule type="cellIs" dxfId="41361" priority="71" stopIfTrue="1" operator="equal">
      <formula>"RECHAZADA"</formula>
    </cfRule>
  </conditionalFormatting>
  <conditionalFormatting sqref="F116">
    <cfRule type="cellIs" dxfId="41360" priority="68" operator="equal">
      <formula>"RECHAZADA"</formula>
    </cfRule>
    <cfRule type="cellIs" dxfId="41359" priority="69" operator="equal">
      <formula>"NO CUMPLE"</formula>
    </cfRule>
  </conditionalFormatting>
  <conditionalFormatting sqref="B116">
    <cfRule type="cellIs" dxfId="41358" priority="67" stopIfTrue="1" operator="equal">
      <formula>"RAZÓN SOCIAL DEL INTEGRANTE"</formula>
    </cfRule>
  </conditionalFormatting>
  <conditionalFormatting sqref="D107">
    <cfRule type="cellIs" dxfId="41357" priority="66" operator="equal">
      <formula>"SIN DATO"</formula>
    </cfRule>
  </conditionalFormatting>
  <conditionalFormatting sqref="D111">
    <cfRule type="cellIs" dxfId="41356" priority="65" operator="equal">
      <formula>"SIN DATO"</formula>
    </cfRule>
  </conditionalFormatting>
  <conditionalFormatting sqref="D115">
    <cfRule type="cellIs" dxfId="41355" priority="64" operator="equal">
      <formula>"SIN DATO"</formula>
    </cfRule>
  </conditionalFormatting>
  <conditionalFormatting sqref="B17:C19">
    <cfRule type="cellIs" dxfId="41354" priority="63" operator="equal">
      <formula>"SIN DATO"</formula>
    </cfRule>
  </conditionalFormatting>
  <conditionalFormatting sqref="E38">
    <cfRule type="cellIs" dxfId="41353" priority="62" operator="equal">
      <formula>"SIN DATO"</formula>
    </cfRule>
  </conditionalFormatting>
  <conditionalFormatting sqref="E38">
    <cfRule type="cellIs" dxfId="41352" priority="61" stopIfTrue="1" operator="equal">
      <formula>""""""</formula>
    </cfRule>
  </conditionalFormatting>
  <conditionalFormatting sqref="F47 B47:D47">
    <cfRule type="cellIs" dxfId="41351" priority="60" operator="equal">
      <formula>"SIN DATO"</formula>
    </cfRule>
  </conditionalFormatting>
  <conditionalFormatting sqref="F47">
    <cfRule type="cellIs" dxfId="41350" priority="59" operator="equal">
      <formula>"NO CUMPLE"</formula>
    </cfRule>
  </conditionalFormatting>
  <conditionalFormatting sqref="F47">
    <cfRule type="cellIs" dxfId="41349" priority="58" stopIfTrue="1" operator="equal">
      <formula>"REQUERIR"</formula>
    </cfRule>
  </conditionalFormatting>
  <conditionalFormatting sqref="F47">
    <cfRule type="cellIs" dxfId="41348" priority="56" stopIfTrue="1" operator="equal">
      <formula>"REQUERIR"</formula>
    </cfRule>
    <cfRule type="cellIs" dxfId="41347" priority="57" stopIfTrue="1" operator="equal">
      <formula>"RECHAZADA"</formula>
    </cfRule>
  </conditionalFormatting>
  <conditionalFormatting sqref="F47">
    <cfRule type="cellIs" dxfId="41346" priority="54" operator="equal">
      <formula>"RECHAZADA"</formula>
    </cfRule>
    <cfRule type="cellIs" dxfId="41345" priority="55" operator="equal">
      <formula>"NO CUMPLE"</formula>
    </cfRule>
  </conditionalFormatting>
  <conditionalFormatting sqref="B47">
    <cfRule type="cellIs" dxfId="41344" priority="53" stopIfTrue="1" operator="equal">
      <formula>"RAZÓN SOCIAL DEL INTEGRANTE"</formula>
    </cfRule>
  </conditionalFormatting>
  <conditionalFormatting sqref="F73 B73:C73">
    <cfRule type="cellIs" dxfId="41343" priority="52" operator="equal">
      <formula>"SIN DATO"</formula>
    </cfRule>
  </conditionalFormatting>
  <conditionalFormatting sqref="F73">
    <cfRule type="cellIs" dxfId="41342" priority="51" operator="equal">
      <formula>"NO CUMPLE"</formula>
    </cfRule>
  </conditionalFormatting>
  <conditionalFormatting sqref="F73">
    <cfRule type="cellIs" dxfId="41341" priority="50" stopIfTrue="1" operator="equal">
      <formula>"REQUERIR"</formula>
    </cfRule>
  </conditionalFormatting>
  <conditionalFormatting sqref="F73">
    <cfRule type="cellIs" dxfId="41340" priority="48" stopIfTrue="1" operator="equal">
      <formula>"REQUERIR"</formula>
    </cfRule>
    <cfRule type="cellIs" dxfId="41339" priority="49" stopIfTrue="1" operator="equal">
      <formula>"RECHAZADA"</formula>
    </cfRule>
  </conditionalFormatting>
  <conditionalFormatting sqref="F73">
    <cfRule type="cellIs" dxfId="41338" priority="46" operator="equal">
      <formula>"RECHAZADA"</formula>
    </cfRule>
    <cfRule type="cellIs" dxfId="41337" priority="47" operator="equal">
      <formula>"NO CUMPLE"</formula>
    </cfRule>
  </conditionalFormatting>
  <conditionalFormatting sqref="B73">
    <cfRule type="cellIs" dxfId="41336" priority="45" stopIfTrue="1" operator="equal">
      <formula>"RAZÓN SOCIAL DEL INTEGRANTE"</formula>
    </cfRule>
  </conditionalFormatting>
  <conditionalFormatting sqref="B5:B6 C6 B2:C4">
    <cfRule type="cellIs" dxfId="41335" priority="44" operator="equal">
      <formula>"SIN DATO"</formula>
    </cfRule>
  </conditionalFormatting>
  <conditionalFormatting sqref="D13">
    <cfRule type="cellIs" dxfId="41334" priority="43" operator="equal">
      <formula>"SIN DATO"</formula>
    </cfRule>
  </conditionalFormatting>
  <conditionalFormatting sqref="D16">
    <cfRule type="cellIs" dxfId="41333" priority="42" operator="equal">
      <formula>"SIN DATO"</formula>
    </cfRule>
  </conditionalFormatting>
  <conditionalFormatting sqref="D19">
    <cfRule type="cellIs" dxfId="41332" priority="41" operator="equal">
      <formula>"SIN DATO"</formula>
    </cfRule>
  </conditionalFormatting>
  <conditionalFormatting sqref="D11">
    <cfRule type="cellIs" dxfId="41331" priority="40" operator="equal">
      <formula>"SIN DATO"</formula>
    </cfRule>
  </conditionalFormatting>
  <conditionalFormatting sqref="D14">
    <cfRule type="cellIs" dxfId="41330" priority="39" operator="equal">
      <formula>"SIN DATO"</formula>
    </cfRule>
  </conditionalFormatting>
  <conditionalFormatting sqref="D17">
    <cfRule type="cellIs" dxfId="41329" priority="38" operator="equal">
      <formula>"SIN DATO"</formula>
    </cfRule>
  </conditionalFormatting>
  <conditionalFormatting sqref="D12">
    <cfRule type="cellIs" dxfId="41328" priority="37" operator="equal">
      <formula>"SIN DATO"</formula>
    </cfRule>
  </conditionalFormatting>
  <conditionalFormatting sqref="D15">
    <cfRule type="cellIs" dxfId="41327" priority="36" operator="equal">
      <formula>"SIN DATO"</formula>
    </cfRule>
  </conditionalFormatting>
  <conditionalFormatting sqref="D18">
    <cfRule type="cellIs" dxfId="41326" priority="35" operator="equal">
      <formula>"SIN DATO"</formula>
    </cfRule>
  </conditionalFormatting>
  <conditionalFormatting sqref="B119">
    <cfRule type="cellIs" dxfId="41325" priority="33" operator="equal">
      <formula>"SIN DATO"</formula>
    </cfRule>
  </conditionalFormatting>
  <conditionalFormatting sqref="B119">
    <cfRule type="cellIs" dxfId="41324" priority="32" stopIfTrue="1" operator="equal">
      <formula>"RAZÓN SOCIAL DEL INTEGRANTE"</formula>
    </cfRule>
  </conditionalFormatting>
  <conditionalFormatting sqref="F44">
    <cfRule type="cellIs" dxfId="41323" priority="31" operator="equal">
      <formula>"SIN DATO"</formula>
    </cfRule>
  </conditionalFormatting>
  <conditionalFormatting sqref="F44">
    <cfRule type="cellIs" dxfId="41322" priority="30" operator="equal">
      <formula>"NO CUMPLE"</formula>
    </cfRule>
  </conditionalFormatting>
  <conditionalFormatting sqref="F44">
    <cfRule type="cellIs" dxfId="41321" priority="29" stopIfTrue="1" operator="equal">
      <formula>"REQUERIR"</formula>
    </cfRule>
  </conditionalFormatting>
  <conditionalFormatting sqref="F44">
    <cfRule type="cellIs" dxfId="41320" priority="27" stopIfTrue="1" operator="equal">
      <formula>"REQUERIR"</formula>
    </cfRule>
    <cfRule type="cellIs" dxfId="41319" priority="28" stopIfTrue="1" operator="equal">
      <formula>"RECHAZADA"</formula>
    </cfRule>
  </conditionalFormatting>
  <conditionalFormatting sqref="F44">
    <cfRule type="cellIs" dxfId="41318" priority="25" operator="equal">
      <formula>"RECHAZADA"</formula>
    </cfRule>
    <cfRule type="cellIs" dxfId="41317" priority="26" operator="equal">
      <formula>"NO CUMPLE"</formula>
    </cfRule>
  </conditionalFormatting>
  <conditionalFormatting sqref="D71:D73">
    <cfRule type="cellIs" dxfId="41316" priority="24" operator="equal">
      <formula>"SIN DATO"</formula>
    </cfRule>
  </conditionalFormatting>
  <conditionalFormatting sqref="B102 D102:F102">
    <cfRule type="cellIs" dxfId="41315" priority="23" operator="equal">
      <formula>"SIN DATO"</formula>
    </cfRule>
  </conditionalFormatting>
  <conditionalFormatting sqref="F102">
    <cfRule type="cellIs" dxfId="41314" priority="22" operator="equal">
      <formula>"NO CUMPLE"</formula>
    </cfRule>
  </conditionalFormatting>
  <conditionalFormatting sqref="F102">
    <cfRule type="cellIs" dxfId="41313" priority="21" stopIfTrue="1" operator="equal">
      <formula>"REQUERIR"</formula>
    </cfRule>
  </conditionalFormatting>
  <conditionalFormatting sqref="F102">
    <cfRule type="cellIs" dxfId="41312" priority="19" stopIfTrue="1" operator="equal">
      <formula>"REQUERIR"</formula>
    </cfRule>
    <cfRule type="cellIs" dxfId="41311" priority="20" stopIfTrue="1" operator="equal">
      <formula>"RECHAZADA"</formula>
    </cfRule>
  </conditionalFormatting>
  <conditionalFormatting sqref="F102">
    <cfRule type="cellIs" dxfId="41310" priority="17" operator="equal">
      <formula>"RECHAZADA"</formula>
    </cfRule>
    <cfRule type="cellIs" dxfId="41309" priority="18" operator="equal">
      <formula>"NO CUMPLE"</formula>
    </cfRule>
  </conditionalFormatting>
  <conditionalFormatting sqref="B102">
    <cfRule type="cellIs" dxfId="41308" priority="16" operator="equal">
      <formula>"SIN DATO"</formula>
    </cfRule>
  </conditionalFormatting>
  <conditionalFormatting sqref="E112">
    <cfRule type="cellIs" dxfId="41307" priority="15" operator="equal">
      <formula>"SIN DATO"</formula>
    </cfRule>
  </conditionalFormatting>
  <conditionalFormatting sqref="E112">
    <cfRule type="cellIs" dxfId="41306" priority="14" operator="equal">
      <formula>"SIN DATO"</formula>
    </cfRule>
  </conditionalFormatting>
  <conditionalFormatting sqref="E116">
    <cfRule type="cellIs" dxfId="41305" priority="13" operator="equal">
      <formula>"SIN DATO"</formula>
    </cfRule>
  </conditionalFormatting>
  <conditionalFormatting sqref="E116">
    <cfRule type="cellIs" dxfId="41304" priority="12" operator="equal">
      <formula>"SIN DATO"</formula>
    </cfRule>
  </conditionalFormatting>
  <conditionalFormatting sqref="D2">
    <cfRule type="cellIs" dxfId="41303" priority="11" operator="equal">
      <formula>"SIN DATO"</formula>
    </cfRule>
  </conditionalFormatting>
  <conditionalFormatting sqref="D3">
    <cfRule type="cellIs" dxfId="41302" priority="10" operator="equal">
      <formula>"SIN DATO"</formula>
    </cfRule>
  </conditionalFormatting>
  <conditionalFormatting sqref="D6">
    <cfRule type="cellIs" dxfId="41301" priority="9" operator="equal">
      <formula>"SIN DATO"</formula>
    </cfRule>
  </conditionalFormatting>
  <conditionalFormatting sqref="F42">
    <cfRule type="cellIs" dxfId="41300" priority="8" operator="equal">
      <formula>"SIN DATO"</formula>
    </cfRule>
  </conditionalFormatting>
  <conditionalFormatting sqref="F42">
    <cfRule type="cellIs" dxfId="41299" priority="7" operator="equal">
      <formula>"NO CUMPLE"</formula>
    </cfRule>
  </conditionalFormatting>
  <conditionalFormatting sqref="F42">
    <cfRule type="cellIs" dxfId="41298" priority="6" stopIfTrue="1" operator="equal">
      <formula>"REQUERIR"</formula>
    </cfRule>
  </conditionalFormatting>
  <conditionalFormatting sqref="F42">
    <cfRule type="cellIs" dxfId="41297" priority="4" stopIfTrue="1" operator="equal">
      <formula>"REQUERIR"</formula>
    </cfRule>
    <cfRule type="cellIs" dxfId="41296" priority="5" stopIfTrue="1" operator="equal">
      <formula>"RECHAZADA"</formula>
    </cfRule>
  </conditionalFormatting>
  <conditionalFormatting sqref="F42">
    <cfRule type="cellIs" dxfId="41295" priority="2" operator="equal">
      <formula>"RECHAZADA"</formula>
    </cfRule>
    <cfRule type="cellIs" dxfId="41294" priority="3" operator="equal">
      <formula>"NO CUMPLE"</formula>
    </cfRule>
  </conditionalFormatting>
  <conditionalFormatting sqref="B121">
    <cfRule type="cellIs" dxfId="41293" priority="1" operator="equal">
      <formula>"SIN DATO"</formula>
    </cfRule>
  </conditionalFormatting>
  <dataValidations count="3">
    <dataValidation type="list" allowBlank="1" showInputMessage="1" showErrorMessage="1" sqref="D8:F8" xr:uid="{00000000-0002-0000-0400-000000000000}">
      <formula1>$J$1:$J$4</formula1>
    </dataValidation>
    <dataValidation type="date" allowBlank="1" showInputMessage="1" showErrorMessage="1" errorTitle="Error" error="Fecha diferente a vigencia 2022" sqref="D4:F4" xr:uid="{00000000-0002-0000-0400-000001000000}">
      <formula1>44562</formula1>
      <formula2>44926</formula2>
    </dataValidation>
    <dataValidation type="list" allowBlank="1" showInputMessage="1" showErrorMessage="1" sqref="D36:E36" xr:uid="{00000000-0002-0000-0400-000002000000}">
      <formula1>#REF!</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L121"/>
  <sheetViews>
    <sheetView view="pageBreakPreview" topLeftCell="A114" zoomScale="85" zoomScaleNormal="85" zoomScaleSheetLayoutView="85" workbookViewId="0">
      <selection activeCell="B119" sqref="B119:F120"/>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266</v>
      </c>
      <c r="E9" s="202"/>
      <c r="F9" s="202"/>
    </row>
    <row r="10" spans="2:10" ht="14.25" customHeight="1">
      <c r="B10" s="190" t="s">
        <v>139</v>
      </c>
      <c r="C10" s="190"/>
      <c r="D10" s="203" t="s">
        <v>267</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5" t="s">
        <v>142</v>
      </c>
      <c r="E13" s="216"/>
      <c r="F13" s="217"/>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5" t="s">
        <v>142</v>
      </c>
      <c r="E16" s="216"/>
      <c r="F16" s="217"/>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215" t="s">
        <v>142</v>
      </c>
      <c r="E19" s="216"/>
      <c r="F19" s="217"/>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268</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159</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269</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44829</v>
      </c>
      <c r="E34" s="230"/>
      <c r="F34" s="6" t="str">
        <f>IF(D34="","SIN DATO",IF(D34="NO APLICA","NO APLICA",IF(D34&gt;=(_xlfn.SINGLE(EDATE(D4,3))),"CUMPLE","NO CUMPLE")))</f>
        <v>CUMPLE</v>
      </c>
      <c r="J34" s="40"/>
    </row>
    <row r="35" spans="2:10" s="36" customFormat="1" ht="15" customHeight="1">
      <c r="B35" s="225" t="s">
        <v>170</v>
      </c>
      <c r="C35" s="226"/>
      <c r="D35" s="236" t="s">
        <v>270</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271</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44704</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t="s">
        <v>272</v>
      </c>
      <c r="F49" s="6" t="str">
        <f>IF(D49="","SIN DATO",IF(D49="NO APLICA","NO APLICA",IF(D49="SI","CUMPLE","NO CUMPLE")))</f>
        <v>CUMPLE</v>
      </c>
      <c r="J49" s="40"/>
    </row>
    <row r="50" spans="2:12" s="36" customFormat="1" ht="45.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142</v>
      </c>
      <c r="E52" s="249"/>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273</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274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44704</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275</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9" t="s">
        <v>215</v>
      </c>
      <c r="C80" s="53"/>
      <c r="D80" s="57" t="s">
        <v>276</v>
      </c>
      <c r="E80" s="58"/>
      <c r="F80" s="6"/>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c r="B85" s="52" t="s">
        <v>215</v>
      </c>
      <c r="C85" s="60"/>
      <c r="D85" s="54">
        <v>197721421</v>
      </c>
      <c r="E85" s="55"/>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2" t="s">
        <v>212</v>
      </c>
      <c r="E89" s="42" t="s">
        <v>151</v>
      </c>
      <c r="F89" s="42" t="s">
        <v>152</v>
      </c>
      <c r="J89" s="40"/>
    </row>
    <row r="90" spans="2:10" s="36" customFormat="1">
      <c r="B90" s="54" t="s">
        <v>215</v>
      </c>
      <c r="C90" s="55"/>
      <c r="D90" s="42">
        <v>6636400</v>
      </c>
      <c r="E90" s="42"/>
      <c r="F90" s="42"/>
      <c r="J90" s="40"/>
    </row>
    <row r="91" spans="2:10" s="36" customFormat="1" ht="21" customHeight="1">
      <c r="B91" s="223" t="s">
        <v>222</v>
      </c>
      <c r="C91" s="224"/>
      <c r="D91" s="13" t="s">
        <v>214</v>
      </c>
      <c r="E91" s="7"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4">
        <v>52476960</v>
      </c>
      <c r="E95" s="55"/>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69">
        <v>34365903</v>
      </c>
      <c r="E100" s="55"/>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214</v>
      </c>
      <c r="E104" s="267" t="s">
        <v>277</v>
      </c>
      <c r="F104" s="6" t="s">
        <v>10</v>
      </c>
      <c r="J104" s="41"/>
    </row>
    <row r="105" spans="2:10" s="14" customFormat="1" ht="81" customHeight="1">
      <c r="B105" s="234" t="s">
        <v>230</v>
      </c>
      <c r="C105" s="235"/>
      <c r="D105" s="12" t="s">
        <v>214</v>
      </c>
      <c r="E105" s="268"/>
      <c r="F105" s="6" t="s">
        <v>10</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67" t="s">
        <v>154</v>
      </c>
      <c r="E108" s="248" t="s">
        <v>278</v>
      </c>
      <c r="F108" s="6" t="str">
        <f>IF(D108="","SIN DATO",IF(D108="NO APLICA","NO APLICA",IF(D108="SI","CUMPLE","NO CUMPLE")))</f>
        <v>CUMPLE</v>
      </c>
      <c r="J108" s="40"/>
    </row>
    <row r="109" spans="2:10" s="36" customFormat="1" ht="54.4" customHeight="1">
      <c r="B109" s="234" t="s">
        <v>230</v>
      </c>
      <c r="C109" s="235"/>
      <c r="D109" s="67" t="s">
        <v>154</v>
      </c>
      <c r="E109" s="252"/>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214</v>
      </c>
      <c r="E116" s="267" t="s">
        <v>277</v>
      </c>
      <c r="F116" s="6" t="s">
        <v>10</v>
      </c>
      <c r="J116" s="40"/>
    </row>
    <row r="117" spans="2:10" s="36" customFormat="1" ht="89.25" customHeight="1">
      <c r="B117" s="234" t="s">
        <v>230</v>
      </c>
      <c r="C117" s="235"/>
      <c r="D117" s="7" t="s">
        <v>214</v>
      </c>
      <c r="E117" s="268"/>
      <c r="F117" s="6" t="s">
        <v>10</v>
      </c>
      <c r="J117" s="40"/>
    </row>
    <row r="118" spans="2:10" s="36" customFormat="1" ht="18.75" customHeight="1">
      <c r="B118" s="269" t="s">
        <v>237</v>
      </c>
      <c r="C118" s="270"/>
      <c r="D118" s="270"/>
      <c r="E118" s="270"/>
      <c r="F118" s="271"/>
      <c r="J118" s="40"/>
    </row>
    <row r="119" spans="2:10" s="34" customFormat="1" ht="28.5" customHeight="1">
      <c r="B119" s="277" t="s">
        <v>279</v>
      </c>
      <c r="C119" s="278"/>
      <c r="D119" s="278"/>
      <c r="E119" s="278"/>
      <c r="F119" s="279"/>
      <c r="J119" s="39"/>
    </row>
    <row r="120" spans="2:10" s="34" customFormat="1" ht="42.75" customHeight="1">
      <c r="B120" s="280"/>
      <c r="C120" s="281"/>
      <c r="D120" s="281"/>
      <c r="E120" s="281"/>
      <c r="F120" s="282"/>
      <c r="J120" s="39"/>
    </row>
    <row r="121" spans="2:10" s="36" customFormat="1" ht="86.25" customHeight="1">
      <c r="B121" s="283" t="s">
        <v>239</v>
      </c>
      <c r="C121" s="284"/>
      <c r="D121" s="285" t="s">
        <v>240</v>
      </c>
      <c r="E121" s="276"/>
      <c r="F121" s="276"/>
      <c r="J121" s="40"/>
    </row>
  </sheetData>
  <mergeCells count="161">
    <mergeCell ref="B118:F118"/>
    <mergeCell ref="B119:F120"/>
    <mergeCell ref="B121:C121"/>
    <mergeCell ref="D121:F121"/>
    <mergeCell ref="B112:C112"/>
    <mergeCell ref="E112:E113"/>
    <mergeCell ref="B113:C113"/>
    <mergeCell ref="B114:F114"/>
    <mergeCell ref="B115:C115"/>
    <mergeCell ref="B116:C116"/>
    <mergeCell ref="E116:E117"/>
    <mergeCell ref="B117:C117"/>
    <mergeCell ref="B107:C107"/>
    <mergeCell ref="B108:C108"/>
    <mergeCell ref="E108:E109"/>
    <mergeCell ref="B109:C109"/>
    <mergeCell ref="B110:F110"/>
    <mergeCell ref="B111:C111"/>
    <mergeCell ref="B102:F102"/>
    <mergeCell ref="B103:C103"/>
    <mergeCell ref="B104:C104"/>
    <mergeCell ref="E104:E105"/>
    <mergeCell ref="B105:C105"/>
    <mergeCell ref="B106:F106"/>
    <mergeCell ref="B96:C96"/>
    <mergeCell ref="B97:F97"/>
    <mergeCell ref="B98:C98"/>
    <mergeCell ref="D98:E98"/>
    <mergeCell ref="B99:C99"/>
    <mergeCell ref="B101:C101"/>
    <mergeCell ref="B89:C89"/>
    <mergeCell ref="B91:C91"/>
    <mergeCell ref="B92:F92"/>
    <mergeCell ref="B93:C93"/>
    <mergeCell ref="D93:E93"/>
    <mergeCell ref="B94:C94"/>
    <mergeCell ref="B83:C83"/>
    <mergeCell ref="D83:E83"/>
    <mergeCell ref="B84:C84"/>
    <mergeCell ref="B86:C86"/>
    <mergeCell ref="B87:F87"/>
    <mergeCell ref="B88:C88"/>
    <mergeCell ref="D88:E88"/>
    <mergeCell ref="B77:F77"/>
    <mergeCell ref="B78:C78"/>
    <mergeCell ref="B79:C79"/>
    <mergeCell ref="D79:E79"/>
    <mergeCell ref="B81:C81"/>
    <mergeCell ref="B82:F82"/>
    <mergeCell ref="B73:C73"/>
    <mergeCell ref="D73:E73"/>
    <mergeCell ref="B74:C74"/>
    <mergeCell ref="B75:C75"/>
    <mergeCell ref="E75:E76"/>
    <mergeCell ref="B76:C76"/>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G57:L59"/>
    <mergeCell ref="B58:C58"/>
    <mergeCell ref="B59:C59"/>
    <mergeCell ref="B60:C60"/>
    <mergeCell ref="B61:F61"/>
    <mergeCell ref="B62:C62"/>
    <mergeCell ref="B53:F53"/>
    <mergeCell ref="B54:C54"/>
    <mergeCell ref="B55:C55"/>
    <mergeCell ref="E55:E60"/>
    <mergeCell ref="B56:C56"/>
    <mergeCell ref="B57:C57"/>
    <mergeCell ref="B46:C46"/>
    <mergeCell ref="D46:E46"/>
    <mergeCell ref="B47:C47"/>
    <mergeCell ref="D47:E47"/>
    <mergeCell ref="B48:C48"/>
    <mergeCell ref="B49:C49"/>
    <mergeCell ref="E49:E52"/>
    <mergeCell ref="B50:C50"/>
    <mergeCell ref="B51:C51"/>
    <mergeCell ref="B52:C52"/>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32:C32"/>
    <mergeCell ref="D32:E32"/>
    <mergeCell ref="B33:C33"/>
    <mergeCell ref="D33:E33"/>
    <mergeCell ref="B34:C34"/>
    <mergeCell ref="D34:E34"/>
    <mergeCell ref="B27:F27"/>
    <mergeCell ref="B28:C28"/>
    <mergeCell ref="B29:C29"/>
    <mergeCell ref="E29:E30"/>
    <mergeCell ref="B30:C30"/>
    <mergeCell ref="B31:F31"/>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15:C15"/>
    <mergeCell ref="D15:F15"/>
    <mergeCell ref="B16:C16"/>
    <mergeCell ref="D16:F16"/>
    <mergeCell ref="B11:C11"/>
    <mergeCell ref="D11:F11"/>
    <mergeCell ref="B12:C12"/>
    <mergeCell ref="D12:F12"/>
    <mergeCell ref="B13:C13"/>
    <mergeCell ref="D13:F13"/>
    <mergeCell ref="B9:C9"/>
    <mergeCell ref="D9:F9"/>
    <mergeCell ref="B10:C10"/>
    <mergeCell ref="D10:F10"/>
    <mergeCell ref="B5:F5"/>
    <mergeCell ref="B6:C6"/>
    <mergeCell ref="D6:F6"/>
    <mergeCell ref="B14:C14"/>
    <mergeCell ref="D14:F14"/>
    <mergeCell ref="B2:C2"/>
    <mergeCell ref="D2:F2"/>
    <mergeCell ref="B3:C3"/>
    <mergeCell ref="D3:F3"/>
    <mergeCell ref="B4:C4"/>
    <mergeCell ref="D4:F4"/>
    <mergeCell ref="B7:F7"/>
    <mergeCell ref="B8:C8"/>
    <mergeCell ref="D8:F8"/>
  </mergeCells>
  <conditionalFormatting sqref="B1:F1 B20:B22 C22:F22 D65:F65 D74:F74 B43 D48:F48 E53:F54 B23:E24 D66:E66 E94:F95 B122:F65534 B92 B106:B107 D104:E104 D105 B8:D10 B27:B28 C28:F28 B29:E30 B31:F31 B37:F37 B32:D36 B38:D42 D49:E52 B48:B52 F45:F46 B25:D26 F69:F72 B70:D70 D75:D76 D78:F78 D81:E81 B81:B82 F79:F80 D86:E86 F83 D84:F85 B94:B96 D96:E96 B11:C16 D114:F114 F110:F113 F115:F117 B53:D60 B71:C72 F32:F36 B64:B69 D64 D67:D69 B44:D46 B79:D80 B74:B78 B83:D83 B84:B86 B7">
    <cfRule type="cellIs" dxfId="41292" priority="397" operator="equal">
      <formula>"SIN DATO"</formula>
    </cfRule>
  </conditionalFormatting>
  <conditionalFormatting sqref="F94:F95 F1 F65 F22 F53:F54 F122:F65534 F45:F46 F69:F72 F78:F80 F48 F74 F110:F117 F31:F37 F83:F85">
    <cfRule type="cellIs" dxfId="41291" priority="396" operator="equal">
      <formula>"NO CUMPLE"</formula>
    </cfRule>
  </conditionalFormatting>
  <conditionalFormatting sqref="F65 F22 F53:F54 F45:F46 F69:F72 F78:F80 F48 F74 F110:F117 F31:F37">
    <cfRule type="cellIs" dxfId="41290" priority="395" stopIfTrue="1" operator="equal">
      <formula>"REQUERIR"</formula>
    </cfRule>
  </conditionalFormatting>
  <conditionalFormatting sqref="F22 F53:F54 F45:F46 F69:F72 F48 F74 F110:F117 F31:F37">
    <cfRule type="cellIs" dxfId="41289" priority="393" stopIfTrue="1" operator="equal">
      <formula>"REQUERIR"</formula>
    </cfRule>
    <cfRule type="cellIs" dxfId="41288" priority="394" stopIfTrue="1" operator="equal">
      <formula>"RECHAZADA"</formula>
    </cfRule>
  </conditionalFormatting>
  <conditionalFormatting sqref="E53:E54 E48:E49 E23:E24 E31 E37">
    <cfRule type="cellIs" dxfId="41287" priority="392" stopIfTrue="1" operator="equal">
      <formula>""""""</formula>
    </cfRule>
  </conditionalFormatting>
  <conditionalFormatting sqref="B55:B60 B31:B42 B49:B52 B77:B81 B83 B85">
    <cfRule type="cellIs" dxfId="41286" priority="391" stopIfTrue="1" operator="equal">
      <formula>"RAZÓN SOCIAL DEL INTEGRANTE"</formula>
    </cfRule>
  </conditionalFormatting>
  <conditionalFormatting sqref="F65 F22 F53:F54 F45:F46 F69:F72 F78:F80 F48 F74 F110:F117 F31:F37">
    <cfRule type="cellIs" dxfId="41285" priority="389" operator="equal">
      <formula>"RECHAZADA"</formula>
    </cfRule>
    <cfRule type="cellIs" dxfId="41284" priority="390" operator="equal">
      <formula>"NO CUMPLE"</formula>
    </cfRule>
  </conditionalFormatting>
  <conditionalFormatting sqref="F74 F78 F37 F110:F117">
    <cfRule type="cellIs" dxfId="41283" priority="388" operator="equal">
      <formula>"NO CUMPLE"</formula>
    </cfRule>
  </conditionalFormatting>
  <conditionalFormatting sqref="B26:D26">
    <cfRule type="cellIs" dxfId="41282" priority="387" operator="equal">
      <formula>"SIN DATO"</formula>
    </cfRule>
  </conditionalFormatting>
  <conditionalFormatting sqref="B61 D63 B63 D74:D75 B74:B75">
    <cfRule type="cellIs" dxfId="41281" priority="386" operator="equal">
      <formula>"SIN DATO"</formula>
    </cfRule>
  </conditionalFormatting>
  <conditionalFormatting sqref="F64:F65 F69 F74">
    <cfRule type="cellIs" dxfId="41280" priority="385" operator="equal">
      <formula>"SIN DATO"</formula>
    </cfRule>
  </conditionalFormatting>
  <conditionalFormatting sqref="F64:F65 F69 F74">
    <cfRule type="cellIs" dxfId="41279" priority="384" operator="equal">
      <formula>"NO CUMPLE"</formula>
    </cfRule>
  </conditionalFormatting>
  <conditionalFormatting sqref="F64:F65 F69 F74">
    <cfRule type="cellIs" dxfId="41278" priority="383" stopIfTrue="1" operator="equal">
      <formula>"REQUERIR"</formula>
    </cfRule>
  </conditionalFormatting>
  <conditionalFormatting sqref="F64:F65 F69 F74">
    <cfRule type="cellIs" dxfId="41277" priority="381" stopIfTrue="1" operator="equal">
      <formula>"REQUERIR"</formula>
    </cfRule>
    <cfRule type="cellIs" dxfId="41276" priority="382" stopIfTrue="1" operator="equal">
      <formula>"RECHAZADA"</formula>
    </cfRule>
  </conditionalFormatting>
  <conditionalFormatting sqref="F64:F65 F69 F74">
    <cfRule type="cellIs" dxfId="41275" priority="379" operator="equal">
      <formula>"RECHAZADA"</formula>
    </cfRule>
    <cfRule type="cellIs" dxfId="41274" priority="380" operator="equal">
      <formula>"NO CUMPLE"</formula>
    </cfRule>
  </conditionalFormatting>
  <conditionalFormatting sqref="F64:F65 F69 F74">
    <cfRule type="cellIs" dxfId="41273" priority="378" operator="equal">
      <formula>"NO CUMPLE"</formula>
    </cfRule>
  </conditionalFormatting>
  <conditionalFormatting sqref="E63:E69 E74">
    <cfRule type="cellIs" dxfId="41272" priority="377" operator="equal">
      <formula>"SIN DATO"</formula>
    </cfRule>
  </conditionalFormatting>
  <conditionalFormatting sqref="B106:B107 D104:E104 D106:E106 D105 E107:E109">
    <cfRule type="cellIs" dxfId="41271" priority="376" operator="equal">
      <formula>"SIN DATO"</formula>
    </cfRule>
  </conditionalFormatting>
  <conditionalFormatting sqref="E107:F107 B106:B107 E108:E109">
    <cfRule type="cellIs" dxfId="41270" priority="375" operator="equal">
      <formula>"SIN DATO"</formula>
    </cfRule>
  </conditionalFormatting>
  <conditionalFormatting sqref="F107">
    <cfRule type="cellIs" dxfId="41269" priority="374" operator="equal">
      <formula>"NO CUMPLE"</formula>
    </cfRule>
  </conditionalFormatting>
  <conditionalFormatting sqref="F107">
    <cfRule type="cellIs" dxfId="41268" priority="369" operator="equal">
      <formula>"NO CUMPLE"</formula>
    </cfRule>
  </conditionalFormatting>
  <conditionalFormatting sqref="F107">
    <cfRule type="cellIs" dxfId="41267" priority="373" stopIfTrue="1" operator="equal">
      <formula>"REQUERIR"</formula>
    </cfRule>
  </conditionalFormatting>
  <conditionalFormatting sqref="B106:B107">
    <cfRule type="cellIs" dxfId="41266" priority="372" stopIfTrue="1" operator="equal">
      <formula>"RAZÓN SOCIAL DEL INTEGRANTE"</formula>
    </cfRule>
  </conditionalFormatting>
  <conditionalFormatting sqref="F107">
    <cfRule type="cellIs" dxfId="41265" priority="370" operator="equal">
      <formula>"RECHAZADA"</formula>
    </cfRule>
    <cfRule type="cellIs" dxfId="41264" priority="371" operator="equal">
      <formula>"NO CUMPLE"</formula>
    </cfRule>
  </conditionalFormatting>
  <conditionalFormatting sqref="B118">
    <cfRule type="cellIs" dxfId="41263" priority="368" operator="equal">
      <formula>"SIN DATO"</formula>
    </cfRule>
  </conditionalFormatting>
  <conditionalFormatting sqref="F24">
    <cfRule type="cellIs" dxfId="41262" priority="360" operator="equal">
      <formula>"SIN DATO"</formula>
    </cfRule>
  </conditionalFormatting>
  <conditionalFormatting sqref="F23">
    <cfRule type="cellIs" dxfId="41261" priority="367" operator="equal">
      <formula>"SIN DATO"</formula>
    </cfRule>
  </conditionalFormatting>
  <conditionalFormatting sqref="F23">
    <cfRule type="cellIs" dxfId="41260" priority="366" operator="equal">
      <formula>"NO CUMPLE"</formula>
    </cfRule>
  </conditionalFormatting>
  <conditionalFormatting sqref="F23">
    <cfRule type="cellIs" dxfId="41259" priority="365" stopIfTrue="1" operator="equal">
      <formula>"REQUERIR"</formula>
    </cfRule>
  </conditionalFormatting>
  <conditionalFormatting sqref="F23">
    <cfRule type="cellIs" dxfId="41258" priority="363" stopIfTrue="1" operator="equal">
      <formula>"REQUERIR"</formula>
    </cfRule>
    <cfRule type="cellIs" dxfId="41257" priority="364" stopIfTrue="1" operator="equal">
      <formula>"RECHAZADA"</formula>
    </cfRule>
  </conditionalFormatting>
  <conditionalFormatting sqref="F23">
    <cfRule type="cellIs" dxfId="41256" priority="361" operator="equal">
      <formula>"RECHAZADA"</formula>
    </cfRule>
    <cfRule type="cellIs" dxfId="41255" priority="362" operator="equal">
      <formula>"NO CUMPLE"</formula>
    </cfRule>
  </conditionalFormatting>
  <conditionalFormatting sqref="F24">
    <cfRule type="cellIs" dxfId="41254" priority="359" operator="equal">
      <formula>"NO CUMPLE"</formula>
    </cfRule>
  </conditionalFormatting>
  <conditionalFormatting sqref="F24">
    <cfRule type="cellIs" dxfId="41253" priority="358" stopIfTrue="1" operator="equal">
      <formula>"REQUERIR"</formula>
    </cfRule>
  </conditionalFormatting>
  <conditionalFormatting sqref="F24">
    <cfRule type="cellIs" dxfId="41252" priority="356" stopIfTrue="1" operator="equal">
      <formula>"REQUERIR"</formula>
    </cfRule>
    <cfRule type="cellIs" dxfId="41251" priority="357" stopIfTrue="1" operator="equal">
      <formula>"RECHAZADA"</formula>
    </cfRule>
  </conditionalFormatting>
  <conditionalFormatting sqref="F24">
    <cfRule type="cellIs" dxfId="41250" priority="354" operator="equal">
      <formula>"RECHAZADA"</formula>
    </cfRule>
    <cfRule type="cellIs" dxfId="41249" priority="355" operator="equal">
      <formula>"NO CUMPLE"</formula>
    </cfRule>
  </conditionalFormatting>
  <conditionalFormatting sqref="F25:F26">
    <cfRule type="cellIs" dxfId="41248" priority="353" operator="equal">
      <formula>"SIN DATO"</formula>
    </cfRule>
  </conditionalFormatting>
  <conditionalFormatting sqref="F25:F26">
    <cfRule type="cellIs" dxfId="41247" priority="352" operator="equal">
      <formula>"NO CUMPLE"</formula>
    </cfRule>
  </conditionalFormatting>
  <conditionalFormatting sqref="F25:F26">
    <cfRule type="cellIs" dxfId="41246" priority="351" stopIfTrue="1" operator="equal">
      <formula>"REQUERIR"</formula>
    </cfRule>
  </conditionalFormatting>
  <conditionalFormatting sqref="F25:F26">
    <cfRule type="cellIs" dxfId="41245" priority="349" stopIfTrue="1" operator="equal">
      <formula>"REQUERIR"</formula>
    </cfRule>
    <cfRule type="cellIs" dxfId="41244" priority="350" stopIfTrue="1" operator="equal">
      <formula>"RECHAZADA"</formula>
    </cfRule>
  </conditionalFormatting>
  <conditionalFormatting sqref="F25:F26">
    <cfRule type="cellIs" dxfId="41243" priority="347" operator="equal">
      <formula>"RECHAZADA"</formula>
    </cfRule>
    <cfRule type="cellIs" dxfId="41242" priority="348" operator="equal">
      <formula>"NO CUMPLE"</formula>
    </cfRule>
  </conditionalFormatting>
  <conditionalFormatting sqref="F67">
    <cfRule type="cellIs" dxfId="41241" priority="318" operator="equal">
      <formula>"SIN DATO"</formula>
    </cfRule>
  </conditionalFormatting>
  <conditionalFormatting sqref="F67">
    <cfRule type="cellIs" dxfId="41240" priority="317" operator="equal">
      <formula>"NO CUMPLE"</formula>
    </cfRule>
  </conditionalFormatting>
  <conditionalFormatting sqref="F67">
    <cfRule type="cellIs" dxfId="41239" priority="316" stopIfTrue="1" operator="equal">
      <formula>"REQUERIR"</formula>
    </cfRule>
  </conditionalFormatting>
  <conditionalFormatting sqref="F67">
    <cfRule type="cellIs" dxfId="41238" priority="314" stopIfTrue="1" operator="equal">
      <formula>"REQUERIR"</formula>
    </cfRule>
    <cfRule type="cellIs" dxfId="41237" priority="315" stopIfTrue="1" operator="equal">
      <formula>"RECHAZADA"</formula>
    </cfRule>
  </conditionalFormatting>
  <conditionalFormatting sqref="F67">
    <cfRule type="cellIs" dxfId="41236" priority="312" operator="equal">
      <formula>"RECHAZADA"</formula>
    </cfRule>
    <cfRule type="cellIs" dxfId="41235" priority="313" operator="equal">
      <formula>"NO CUMPLE"</formula>
    </cfRule>
  </conditionalFormatting>
  <conditionalFormatting sqref="F49">
    <cfRule type="cellIs" dxfId="41234" priority="346" operator="equal">
      <formula>"SIN DATO"</formula>
    </cfRule>
  </conditionalFormatting>
  <conditionalFormatting sqref="F49">
    <cfRule type="cellIs" dxfId="41233" priority="345" operator="equal">
      <formula>"NO CUMPLE"</formula>
    </cfRule>
  </conditionalFormatting>
  <conditionalFormatting sqref="F49">
    <cfRule type="cellIs" dxfId="41232" priority="344" stopIfTrue="1" operator="equal">
      <formula>"REQUERIR"</formula>
    </cfRule>
  </conditionalFormatting>
  <conditionalFormatting sqref="F49">
    <cfRule type="cellIs" dxfId="41231" priority="342" stopIfTrue="1" operator="equal">
      <formula>"REQUERIR"</formula>
    </cfRule>
    <cfRule type="cellIs" dxfId="41230" priority="343" stopIfTrue="1" operator="equal">
      <formula>"RECHAZADA"</formula>
    </cfRule>
  </conditionalFormatting>
  <conditionalFormatting sqref="F49">
    <cfRule type="cellIs" dxfId="41229" priority="340" operator="equal">
      <formula>"RECHAZADA"</formula>
    </cfRule>
    <cfRule type="cellIs" dxfId="41228" priority="341" operator="equal">
      <formula>"NO CUMPLE"</formula>
    </cfRule>
  </conditionalFormatting>
  <conditionalFormatting sqref="F50:F52">
    <cfRule type="cellIs" dxfId="41227" priority="339" operator="equal">
      <formula>"SIN DATO"</formula>
    </cfRule>
  </conditionalFormatting>
  <conditionalFormatting sqref="F50:F52">
    <cfRule type="cellIs" dxfId="41226" priority="338" operator="equal">
      <formula>"NO CUMPLE"</formula>
    </cfRule>
  </conditionalFormatting>
  <conditionalFormatting sqref="F50:F52">
    <cfRule type="cellIs" dxfId="41225" priority="337" stopIfTrue="1" operator="equal">
      <formula>"REQUERIR"</formula>
    </cfRule>
  </conditionalFormatting>
  <conditionalFormatting sqref="F50:F52">
    <cfRule type="cellIs" dxfId="41224" priority="335" stopIfTrue="1" operator="equal">
      <formula>"REQUERIR"</formula>
    </cfRule>
    <cfRule type="cellIs" dxfId="41223" priority="336" stopIfTrue="1" operator="equal">
      <formula>"RECHAZADA"</formula>
    </cfRule>
  </conditionalFormatting>
  <conditionalFormatting sqref="F50:F52">
    <cfRule type="cellIs" dxfId="41222" priority="333" operator="equal">
      <formula>"RECHAZADA"</formula>
    </cfRule>
    <cfRule type="cellIs" dxfId="41221" priority="334" operator="equal">
      <formula>"NO CUMPLE"</formula>
    </cfRule>
  </conditionalFormatting>
  <conditionalFormatting sqref="F63">
    <cfRule type="cellIs" dxfId="41220" priority="332" operator="equal">
      <formula>"SIN DATO"</formula>
    </cfRule>
  </conditionalFormatting>
  <conditionalFormatting sqref="F63">
    <cfRule type="cellIs" dxfId="41219" priority="331" operator="equal">
      <formula>"NO CUMPLE"</formula>
    </cfRule>
  </conditionalFormatting>
  <conditionalFormatting sqref="F63">
    <cfRule type="cellIs" dxfId="41218" priority="330" stopIfTrue="1" operator="equal">
      <formula>"REQUERIR"</formula>
    </cfRule>
  </conditionalFormatting>
  <conditionalFormatting sqref="F63">
    <cfRule type="cellIs" dxfId="41217" priority="328" stopIfTrue="1" operator="equal">
      <formula>"REQUERIR"</formula>
    </cfRule>
    <cfRule type="cellIs" dxfId="41216" priority="329" stopIfTrue="1" operator="equal">
      <formula>"RECHAZADA"</formula>
    </cfRule>
  </conditionalFormatting>
  <conditionalFormatting sqref="F63">
    <cfRule type="cellIs" dxfId="41215" priority="326" operator="equal">
      <formula>"RECHAZADA"</formula>
    </cfRule>
    <cfRule type="cellIs" dxfId="41214" priority="327" operator="equal">
      <formula>"NO CUMPLE"</formula>
    </cfRule>
  </conditionalFormatting>
  <conditionalFormatting sqref="F66">
    <cfRule type="cellIs" dxfId="41213" priority="325" operator="equal">
      <formula>"SIN DATO"</formula>
    </cfRule>
  </conditionalFormatting>
  <conditionalFormatting sqref="F66">
    <cfRule type="cellIs" dxfId="41212" priority="324" operator="equal">
      <formula>"NO CUMPLE"</formula>
    </cfRule>
  </conditionalFormatting>
  <conditionalFormatting sqref="F66">
    <cfRule type="cellIs" dxfId="41211" priority="323" stopIfTrue="1" operator="equal">
      <formula>"REQUERIR"</formula>
    </cfRule>
  </conditionalFormatting>
  <conditionalFormatting sqref="F66">
    <cfRule type="cellIs" dxfId="41210" priority="321" stopIfTrue="1" operator="equal">
      <formula>"REQUERIR"</formula>
    </cfRule>
    <cfRule type="cellIs" dxfId="41209" priority="322" stopIfTrue="1" operator="equal">
      <formula>"RECHAZADA"</formula>
    </cfRule>
  </conditionalFormatting>
  <conditionalFormatting sqref="F66">
    <cfRule type="cellIs" dxfId="41208" priority="319" operator="equal">
      <formula>"RECHAZADA"</formula>
    </cfRule>
    <cfRule type="cellIs" dxfId="41207" priority="320" operator="equal">
      <formula>"NO CUMPLE"</formula>
    </cfRule>
  </conditionalFormatting>
  <conditionalFormatting sqref="F68">
    <cfRule type="cellIs" dxfId="41206" priority="311" operator="equal">
      <formula>"SIN DATO"</formula>
    </cfRule>
  </conditionalFormatting>
  <conditionalFormatting sqref="F68">
    <cfRule type="cellIs" dxfId="41205" priority="310" operator="equal">
      <formula>"NO CUMPLE"</formula>
    </cfRule>
  </conditionalFormatting>
  <conditionalFormatting sqref="F68">
    <cfRule type="cellIs" dxfId="41204" priority="309" stopIfTrue="1" operator="equal">
      <formula>"REQUERIR"</formula>
    </cfRule>
  </conditionalFormatting>
  <conditionalFormatting sqref="F68">
    <cfRule type="cellIs" dxfId="41203" priority="307" stopIfTrue="1" operator="equal">
      <formula>"REQUERIR"</formula>
    </cfRule>
    <cfRule type="cellIs" dxfId="41202" priority="308" stopIfTrue="1" operator="equal">
      <formula>"RECHAZADA"</formula>
    </cfRule>
  </conditionalFormatting>
  <conditionalFormatting sqref="F68">
    <cfRule type="cellIs" dxfId="41201" priority="305" operator="equal">
      <formula>"RECHAZADA"</formula>
    </cfRule>
    <cfRule type="cellIs" dxfId="41200" priority="306" operator="equal">
      <formula>"NO CUMPLE"</formula>
    </cfRule>
  </conditionalFormatting>
  <conditionalFormatting sqref="F75">
    <cfRule type="cellIs" dxfId="41199" priority="304" operator="equal">
      <formula>"SIN DATO"</formula>
    </cfRule>
  </conditionalFormatting>
  <conditionalFormatting sqref="F75">
    <cfRule type="cellIs" dxfId="41198" priority="303" operator="equal">
      <formula>"NO CUMPLE"</formula>
    </cfRule>
  </conditionalFormatting>
  <conditionalFormatting sqref="F75">
    <cfRule type="cellIs" dxfId="41197" priority="302" stopIfTrue="1" operator="equal">
      <formula>"REQUERIR"</formula>
    </cfRule>
  </conditionalFormatting>
  <conditionalFormatting sqref="F75">
    <cfRule type="cellIs" dxfId="41196" priority="300" stopIfTrue="1" operator="equal">
      <formula>"REQUERIR"</formula>
    </cfRule>
    <cfRule type="cellIs" dxfId="41195" priority="301" stopIfTrue="1" operator="equal">
      <formula>"RECHAZADA"</formula>
    </cfRule>
  </conditionalFormatting>
  <conditionalFormatting sqref="F75">
    <cfRule type="cellIs" dxfId="41194" priority="298" operator="equal">
      <formula>"RECHAZADA"</formula>
    </cfRule>
    <cfRule type="cellIs" dxfId="41193" priority="299" operator="equal">
      <formula>"NO CUMPLE"</formula>
    </cfRule>
  </conditionalFormatting>
  <conditionalFormatting sqref="F76">
    <cfRule type="cellIs" dxfId="41192" priority="297" operator="equal">
      <formula>"SIN DATO"</formula>
    </cfRule>
  </conditionalFormatting>
  <conditionalFormatting sqref="F76">
    <cfRule type="cellIs" dxfId="41191" priority="296" operator="equal">
      <formula>"NO CUMPLE"</formula>
    </cfRule>
  </conditionalFormatting>
  <conditionalFormatting sqref="F76">
    <cfRule type="cellIs" dxfId="41190" priority="295" stopIfTrue="1" operator="equal">
      <formula>"REQUERIR"</formula>
    </cfRule>
  </conditionalFormatting>
  <conditionalFormatting sqref="F76">
    <cfRule type="cellIs" dxfId="41189" priority="293" stopIfTrue="1" operator="equal">
      <formula>"REQUERIR"</formula>
    </cfRule>
    <cfRule type="cellIs" dxfId="41188" priority="294" stopIfTrue="1" operator="equal">
      <formula>"RECHAZADA"</formula>
    </cfRule>
  </conditionalFormatting>
  <conditionalFormatting sqref="F76">
    <cfRule type="cellIs" dxfId="41187" priority="291" operator="equal">
      <formula>"RECHAZADA"</formula>
    </cfRule>
    <cfRule type="cellIs" dxfId="41186" priority="292" operator="equal">
      <formula>"NO CUMPLE"</formula>
    </cfRule>
  </conditionalFormatting>
  <conditionalFormatting sqref="F108">
    <cfRule type="cellIs" dxfId="41185" priority="290" operator="equal">
      <formula>"SIN DATO"</formula>
    </cfRule>
  </conditionalFormatting>
  <conditionalFormatting sqref="F108">
    <cfRule type="cellIs" dxfId="41184" priority="289" operator="equal">
      <formula>"NO CUMPLE"</formula>
    </cfRule>
  </conditionalFormatting>
  <conditionalFormatting sqref="F108">
    <cfRule type="cellIs" dxfId="41183" priority="288" stopIfTrue="1" operator="equal">
      <formula>"REQUERIR"</formula>
    </cfRule>
  </conditionalFormatting>
  <conditionalFormatting sqref="F108">
    <cfRule type="cellIs" dxfId="41182" priority="286" stopIfTrue="1" operator="equal">
      <formula>"REQUERIR"</formula>
    </cfRule>
    <cfRule type="cellIs" dxfId="41181" priority="287" stopIfTrue="1" operator="equal">
      <formula>"RECHAZADA"</formula>
    </cfRule>
  </conditionalFormatting>
  <conditionalFormatting sqref="F108">
    <cfRule type="cellIs" dxfId="41180" priority="284" operator="equal">
      <formula>"RECHAZADA"</formula>
    </cfRule>
    <cfRule type="cellIs" dxfId="41179" priority="285" operator="equal">
      <formula>"NO CUMPLE"</formula>
    </cfRule>
  </conditionalFormatting>
  <conditionalFormatting sqref="F109">
    <cfRule type="cellIs" dxfId="41178" priority="283" operator="equal">
      <formula>"SIN DATO"</formula>
    </cfRule>
  </conditionalFormatting>
  <conditionalFormatting sqref="F109">
    <cfRule type="cellIs" dxfId="41177" priority="282" operator="equal">
      <formula>"NO CUMPLE"</formula>
    </cfRule>
  </conditionalFormatting>
  <conditionalFormatting sqref="F109">
    <cfRule type="cellIs" dxfId="41176" priority="281" stopIfTrue="1" operator="equal">
      <formula>"REQUERIR"</formula>
    </cfRule>
  </conditionalFormatting>
  <conditionalFormatting sqref="F109">
    <cfRule type="cellIs" dxfId="41175" priority="279" stopIfTrue="1" operator="equal">
      <formula>"REQUERIR"</formula>
    </cfRule>
    <cfRule type="cellIs" dxfId="41174" priority="280" stopIfTrue="1" operator="equal">
      <formula>"RECHAZADA"</formula>
    </cfRule>
  </conditionalFormatting>
  <conditionalFormatting sqref="F109">
    <cfRule type="cellIs" dxfId="41173" priority="277" operator="equal">
      <formula>"RECHAZADA"</formula>
    </cfRule>
    <cfRule type="cellIs" dxfId="41172" priority="278" operator="equal">
      <formula>"NO CUMPLE"</formula>
    </cfRule>
  </conditionalFormatting>
  <conditionalFormatting sqref="B97 D101:E101 B101">
    <cfRule type="cellIs" dxfId="41171" priority="267" operator="equal">
      <formula>"SIN DATO"</formula>
    </cfRule>
  </conditionalFormatting>
  <conditionalFormatting sqref="E89:F90 B87 B89:B91 D91:E91">
    <cfRule type="cellIs" dxfId="41170" priority="276" operator="equal">
      <formula>"SIN DATO"</formula>
    </cfRule>
  </conditionalFormatting>
  <conditionalFormatting sqref="F89:F90">
    <cfRule type="cellIs" dxfId="41169" priority="275" operator="equal">
      <formula>"NO CUMPLE"</formula>
    </cfRule>
  </conditionalFormatting>
  <conditionalFormatting sqref="D97:F97 B97 B101 D101:E101">
    <cfRule type="cellIs" dxfId="41168" priority="274" operator="equal">
      <formula>"SIN DATO"</formula>
    </cfRule>
  </conditionalFormatting>
  <conditionalFormatting sqref="F97">
    <cfRule type="cellIs" dxfId="41167" priority="273" operator="equal">
      <formula>"NO CUMPLE"</formula>
    </cfRule>
  </conditionalFormatting>
  <conditionalFormatting sqref="F97">
    <cfRule type="cellIs" dxfId="41166" priority="272" stopIfTrue="1" operator="equal">
      <formula>"REQUERIR"</formula>
    </cfRule>
  </conditionalFormatting>
  <conditionalFormatting sqref="F97">
    <cfRule type="cellIs" dxfId="41165" priority="270" stopIfTrue="1" operator="equal">
      <formula>"REQUERIR"</formula>
    </cfRule>
    <cfRule type="cellIs" dxfId="41164" priority="271" stopIfTrue="1" operator="equal">
      <formula>"RECHAZADA"</formula>
    </cfRule>
  </conditionalFormatting>
  <conditionalFormatting sqref="F97">
    <cfRule type="cellIs" dxfId="41163" priority="268" operator="equal">
      <formula>"RECHAZADA"</formula>
    </cfRule>
    <cfRule type="cellIs" dxfId="41162" priority="269" operator="equal">
      <formula>"NO CUMPLE"</formula>
    </cfRule>
  </conditionalFormatting>
  <conditionalFormatting sqref="D62:F62 B62">
    <cfRule type="cellIs" dxfId="41161" priority="265" operator="equal">
      <formula>"SIN DATO"</formula>
    </cfRule>
  </conditionalFormatting>
  <conditionalFormatting sqref="B54">
    <cfRule type="cellIs" dxfId="41160" priority="266" stopIfTrue="1" operator="equal">
      <formula>"RAZÓN SOCIAL DEL INTEGRANTE"</formula>
    </cfRule>
  </conditionalFormatting>
  <conditionalFormatting sqref="F62">
    <cfRule type="cellIs" dxfId="41159" priority="264" operator="equal">
      <formula>"NO CUMPLE"</formula>
    </cfRule>
  </conditionalFormatting>
  <conditionalFormatting sqref="F62">
    <cfRule type="cellIs" dxfId="41158" priority="263" stopIfTrue="1" operator="equal">
      <formula>"REQUERIR"</formula>
    </cfRule>
  </conditionalFormatting>
  <conditionalFormatting sqref="F62">
    <cfRule type="cellIs" dxfId="41157" priority="261" operator="equal">
      <formula>"RECHAZADA"</formula>
    </cfRule>
    <cfRule type="cellIs" dxfId="41156" priority="262" operator="equal">
      <formula>"NO CUMPLE"</formula>
    </cfRule>
  </conditionalFormatting>
  <conditionalFormatting sqref="B62 D62">
    <cfRule type="cellIs" dxfId="41155" priority="260" operator="equal">
      <formula>"SIN DATO"</formula>
    </cfRule>
  </conditionalFormatting>
  <conditionalFormatting sqref="F62">
    <cfRule type="cellIs" dxfId="41154" priority="259" operator="equal">
      <formula>"SIN DATO"</formula>
    </cfRule>
  </conditionalFormatting>
  <conditionalFormatting sqref="F62">
    <cfRule type="cellIs" dxfId="41153" priority="258" operator="equal">
      <formula>"NO CUMPLE"</formula>
    </cfRule>
  </conditionalFormatting>
  <conditionalFormatting sqref="F62">
    <cfRule type="cellIs" dxfId="41152" priority="257" stopIfTrue="1" operator="equal">
      <formula>"REQUERIR"</formula>
    </cfRule>
  </conditionalFormatting>
  <conditionalFormatting sqref="F62">
    <cfRule type="cellIs" dxfId="41151" priority="255" stopIfTrue="1" operator="equal">
      <formula>"REQUERIR"</formula>
    </cfRule>
    <cfRule type="cellIs" dxfId="41150" priority="256" stopIfTrue="1" operator="equal">
      <formula>"RECHAZADA"</formula>
    </cfRule>
  </conditionalFormatting>
  <conditionalFormatting sqref="F62">
    <cfRule type="cellIs" dxfId="41149" priority="253" operator="equal">
      <formula>"RECHAZADA"</formula>
    </cfRule>
    <cfRule type="cellIs" dxfId="41148" priority="254" operator="equal">
      <formula>"NO CUMPLE"</formula>
    </cfRule>
  </conditionalFormatting>
  <conditionalFormatting sqref="F62">
    <cfRule type="cellIs" dxfId="41147" priority="252" operator="equal">
      <formula>"NO CUMPLE"</formula>
    </cfRule>
  </conditionalFormatting>
  <conditionalFormatting sqref="E62">
    <cfRule type="cellIs" dxfId="41146" priority="251" operator="equal">
      <formula>"SIN DATO"</formula>
    </cfRule>
  </conditionalFormatting>
  <conditionalFormatting sqref="D99:F100 B99:B100">
    <cfRule type="cellIs" dxfId="41145" priority="250" operator="equal">
      <formula>"SIN DATO"</formula>
    </cfRule>
  </conditionalFormatting>
  <conditionalFormatting sqref="F99:F100">
    <cfRule type="cellIs" dxfId="41144" priority="249" operator="equal">
      <formula>"NO CUMPLE"</formula>
    </cfRule>
  </conditionalFormatting>
  <conditionalFormatting sqref="D103:F103 B103">
    <cfRule type="cellIs" dxfId="41143" priority="248" operator="equal">
      <formula>"SIN DATO"</formula>
    </cfRule>
  </conditionalFormatting>
  <conditionalFormatting sqref="F103">
    <cfRule type="cellIs" dxfId="41142" priority="247" operator="equal">
      <formula>"NO CUMPLE"</formula>
    </cfRule>
  </conditionalFormatting>
  <conditionalFormatting sqref="B110:B111 D110:F110 B114:B115 D112:D113 E111:F111 D116:D117 E115:F115 F112:F113 F116:F117">
    <cfRule type="cellIs" dxfId="41141" priority="246" operator="equal">
      <formula>"SIN DATO"</formula>
    </cfRule>
  </conditionalFormatting>
  <conditionalFormatting sqref="B110:B111">
    <cfRule type="cellIs" dxfId="41140" priority="245" stopIfTrue="1" operator="equal">
      <formula>"RAZÓN SOCIAL DEL INTEGRANTE"</formula>
    </cfRule>
  </conditionalFormatting>
  <conditionalFormatting sqref="F111">
    <cfRule type="cellIs" dxfId="41139" priority="244" operator="equal">
      <formula>"NO CUMPLE"</formula>
    </cfRule>
  </conditionalFormatting>
  <conditionalFormatting sqref="B110:B111 D110:E110 B114:B115 D112:D113 E111 D116:D117 E115">
    <cfRule type="cellIs" dxfId="41138" priority="243" operator="equal">
      <formula>"SIN DATO"</formula>
    </cfRule>
  </conditionalFormatting>
  <conditionalFormatting sqref="F112">
    <cfRule type="cellIs" dxfId="41137" priority="242" operator="equal">
      <formula>"SIN DATO"</formula>
    </cfRule>
  </conditionalFormatting>
  <conditionalFormatting sqref="F112">
    <cfRule type="cellIs" dxfId="41136" priority="241" operator="equal">
      <formula>"NO CUMPLE"</formula>
    </cfRule>
  </conditionalFormatting>
  <conditionalFormatting sqref="F112">
    <cfRule type="cellIs" dxfId="41135" priority="240" stopIfTrue="1" operator="equal">
      <formula>"REQUERIR"</formula>
    </cfRule>
  </conditionalFormatting>
  <conditionalFormatting sqref="F112">
    <cfRule type="cellIs" dxfId="41134" priority="238" stopIfTrue="1" operator="equal">
      <formula>"REQUERIR"</formula>
    </cfRule>
    <cfRule type="cellIs" dxfId="41133" priority="239" stopIfTrue="1" operator="equal">
      <formula>"RECHAZADA"</formula>
    </cfRule>
  </conditionalFormatting>
  <conditionalFormatting sqref="F112">
    <cfRule type="cellIs" dxfId="41132" priority="236" operator="equal">
      <formula>"RECHAZADA"</formula>
    </cfRule>
    <cfRule type="cellIs" dxfId="41131" priority="237" operator="equal">
      <formula>"NO CUMPLE"</formula>
    </cfRule>
  </conditionalFormatting>
  <conditionalFormatting sqref="F113 F117">
    <cfRule type="cellIs" dxfId="41130" priority="235" operator="equal">
      <formula>"SIN DATO"</formula>
    </cfRule>
  </conditionalFormatting>
  <conditionalFormatting sqref="F113 F117">
    <cfRule type="cellIs" dxfId="41129" priority="234" operator="equal">
      <formula>"NO CUMPLE"</formula>
    </cfRule>
  </conditionalFormatting>
  <conditionalFormatting sqref="F113 F117">
    <cfRule type="cellIs" dxfId="41128" priority="233" stopIfTrue="1" operator="equal">
      <formula>"REQUERIR"</formula>
    </cfRule>
  </conditionalFormatting>
  <conditionalFormatting sqref="F113 F117">
    <cfRule type="cellIs" dxfId="41127" priority="231" stopIfTrue="1" operator="equal">
      <formula>"REQUERIR"</formula>
    </cfRule>
    <cfRule type="cellIs" dxfId="41126" priority="232" stopIfTrue="1" operator="equal">
      <formula>"RECHAZADA"</formula>
    </cfRule>
  </conditionalFormatting>
  <conditionalFormatting sqref="F113 F117">
    <cfRule type="cellIs" dxfId="41125" priority="229" operator="equal">
      <formula>"RECHAZADA"</formula>
    </cfRule>
    <cfRule type="cellIs" dxfId="41124" priority="230" operator="equal">
      <formula>"NO CUMPLE"</formula>
    </cfRule>
  </conditionalFormatting>
  <conditionalFormatting sqref="F38">
    <cfRule type="cellIs" dxfId="41123" priority="228" operator="equal">
      <formula>"SIN DATO"</formula>
    </cfRule>
  </conditionalFormatting>
  <conditionalFormatting sqref="F38">
    <cfRule type="cellIs" dxfId="41122" priority="227" operator="equal">
      <formula>"NO CUMPLE"</formula>
    </cfRule>
  </conditionalFormatting>
  <conditionalFormatting sqref="F38">
    <cfRule type="cellIs" dxfId="41121" priority="226" stopIfTrue="1" operator="equal">
      <formula>"REQUERIR"</formula>
    </cfRule>
  </conditionalFormatting>
  <conditionalFormatting sqref="F38">
    <cfRule type="cellIs" dxfId="41120" priority="224" stopIfTrue="1" operator="equal">
      <formula>"REQUERIR"</formula>
    </cfRule>
    <cfRule type="cellIs" dxfId="41119" priority="225" stopIfTrue="1" operator="equal">
      <formula>"RECHAZADA"</formula>
    </cfRule>
  </conditionalFormatting>
  <conditionalFormatting sqref="F38">
    <cfRule type="cellIs" dxfId="41118" priority="222" operator="equal">
      <formula>"RECHAZADA"</formula>
    </cfRule>
    <cfRule type="cellIs" dxfId="41117" priority="223" operator="equal">
      <formula>"NO CUMPLE"</formula>
    </cfRule>
  </conditionalFormatting>
  <conditionalFormatting sqref="F104:F105">
    <cfRule type="cellIs" dxfId="41116" priority="221" operator="equal">
      <formula>"SIN DATO"</formula>
    </cfRule>
  </conditionalFormatting>
  <conditionalFormatting sqref="F104:F105">
    <cfRule type="cellIs" dxfId="41115" priority="220" operator="equal">
      <formula>"NO CUMPLE"</formula>
    </cfRule>
  </conditionalFormatting>
  <conditionalFormatting sqref="F104:F105">
    <cfRule type="cellIs" dxfId="41114" priority="219" stopIfTrue="1" operator="equal">
      <formula>"REQUERIR"</formula>
    </cfRule>
  </conditionalFormatting>
  <conditionalFormatting sqref="F104:F105">
    <cfRule type="cellIs" dxfId="41113" priority="217" stopIfTrue="1" operator="equal">
      <formula>"REQUERIR"</formula>
    </cfRule>
    <cfRule type="cellIs" dxfId="41112" priority="218" stopIfTrue="1" operator="equal">
      <formula>"RECHAZADA"</formula>
    </cfRule>
  </conditionalFormatting>
  <conditionalFormatting sqref="F104:F105">
    <cfRule type="cellIs" dxfId="41111" priority="215" operator="equal">
      <formula>"RECHAZADA"</formula>
    </cfRule>
    <cfRule type="cellIs" dxfId="41110" priority="216" operator="equal">
      <formula>"NO CUMPLE"</formula>
    </cfRule>
  </conditionalFormatting>
  <conditionalFormatting sqref="F104:F105">
    <cfRule type="cellIs" dxfId="41109" priority="214" operator="equal">
      <formula>"SIN DATO"</formula>
    </cfRule>
  </conditionalFormatting>
  <conditionalFormatting sqref="F104:F105">
    <cfRule type="cellIs" dxfId="41108" priority="213" operator="equal">
      <formula>"NO CUMPLE"</formula>
    </cfRule>
  </conditionalFormatting>
  <conditionalFormatting sqref="F104:F105">
    <cfRule type="cellIs" dxfId="41107" priority="211" operator="equal">
      <formula>"RECHAZADA"</formula>
    </cfRule>
    <cfRule type="cellIs" dxfId="41106" priority="212" operator="equal">
      <formula>"NO CUMPLE"</formula>
    </cfRule>
  </conditionalFormatting>
  <conditionalFormatting sqref="F104:F105">
    <cfRule type="cellIs" dxfId="41105" priority="210" stopIfTrue="1" operator="equal">
      <formula>"REQUERIR"</formula>
    </cfRule>
  </conditionalFormatting>
  <conditionalFormatting sqref="F104:F105">
    <cfRule type="cellIs" dxfId="41104" priority="208" stopIfTrue="1" operator="equal">
      <formula>"REQUERIR"</formula>
    </cfRule>
    <cfRule type="cellIs" dxfId="41103" priority="209" stopIfTrue="1" operator="equal">
      <formula>"RECHAZADA"</formula>
    </cfRule>
  </conditionalFormatting>
  <conditionalFormatting sqref="F104:F105">
    <cfRule type="cellIs" dxfId="41102" priority="207" operator="equal">
      <formula>"NO CUMPLE"</formula>
    </cfRule>
  </conditionalFormatting>
  <conditionalFormatting sqref="F104:F105">
    <cfRule type="cellIs" dxfId="41101" priority="206" stopIfTrue="1" operator="equal">
      <formula>"REQUERIR"</formula>
    </cfRule>
  </conditionalFormatting>
  <conditionalFormatting sqref="F104:F105">
    <cfRule type="cellIs" dxfId="41100" priority="204" stopIfTrue="1" operator="equal">
      <formula>"REQUERIR"</formula>
    </cfRule>
    <cfRule type="cellIs" dxfId="41099" priority="205" stopIfTrue="1" operator="equal">
      <formula>"RECHAZADA"</formula>
    </cfRule>
  </conditionalFormatting>
  <conditionalFormatting sqref="F104:F105">
    <cfRule type="cellIs" dxfId="41098" priority="203" operator="equal">
      <formula>"NO CUMPLE"</formula>
    </cfRule>
  </conditionalFormatting>
  <conditionalFormatting sqref="F104:F105">
    <cfRule type="cellIs" dxfId="41097" priority="202" operator="equal">
      <formula>"SIN DATO"</formula>
    </cfRule>
  </conditionalFormatting>
  <conditionalFormatting sqref="F104:F105">
    <cfRule type="cellIs" dxfId="41096" priority="201" operator="equal">
      <formula>"NO CUMPLE"</formula>
    </cfRule>
  </conditionalFormatting>
  <conditionalFormatting sqref="F104:F105">
    <cfRule type="cellIs" dxfId="41095" priority="200" stopIfTrue="1" operator="equal">
      <formula>"REQUERIR"</formula>
    </cfRule>
  </conditionalFormatting>
  <conditionalFormatting sqref="F104:F105">
    <cfRule type="cellIs" dxfId="41094" priority="198" stopIfTrue="1" operator="equal">
      <formula>"REQUERIR"</formula>
    </cfRule>
    <cfRule type="cellIs" dxfId="41093" priority="199" stopIfTrue="1" operator="equal">
      <formula>"RECHAZADA"</formula>
    </cfRule>
  </conditionalFormatting>
  <conditionalFormatting sqref="F104:F105">
    <cfRule type="cellIs" dxfId="41092" priority="196" operator="equal">
      <formula>"RECHAZADA"</formula>
    </cfRule>
    <cfRule type="cellIs" dxfId="41091" priority="197" operator="equal">
      <formula>"NO CUMPLE"</formula>
    </cfRule>
  </conditionalFormatting>
  <conditionalFormatting sqref="B104:B105">
    <cfRule type="cellIs" dxfId="41090" priority="195" operator="equal">
      <formula>"SIN DATO"</formula>
    </cfRule>
  </conditionalFormatting>
  <conditionalFormatting sqref="B104:B105">
    <cfRule type="cellIs" dxfId="41089" priority="194" operator="equal">
      <formula>"SIN DATO"</formula>
    </cfRule>
  </conditionalFormatting>
  <conditionalFormatting sqref="B104:B105">
    <cfRule type="cellIs" dxfId="41088" priority="193" operator="equal">
      <formula>"SIN DATO"</formula>
    </cfRule>
  </conditionalFormatting>
  <conditionalFormatting sqref="B104">
    <cfRule type="cellIs" dxfId="41087" priority="192" stopIfTrue="1" operator="equal">
      <formula>"RAZÓN SOCIAL DEL INTEGRANTE"</formula>
    </cfRule>
  </conditionalFormatting>
  <conditionalFormatting sqref="F28">
    <cfRule type="cellIs" dxfId="41086" priority="190" operator="equal">
      <formula>"NO CUMPLE"</formula>
    </cfRule>
  </conditionalFormatting>
  <conditionalFormatting sqref="F28">
    <cfRule type="cellIs" dxfId="41085" priority="189" stopIfTrue="1" operator="equal">
      <formula>"REQUERIR"</formula>
    </cfRule>
  </conditionalFormatting>
  <conditionalFormatting sqref="F28">
    <cfRule type="cellIs" dxfId="41084" priority="187" stopIfTrue="1" operator="equal">
      <formula>"REQUERIR"</formula>
    </cfRule>
    <cfRule type="cellIs" dxfId="41083" priority="188" stopIfTrue="1" operator="equal">
      <formula>"RECHAZADA"</formula>
    </cfRule>
  </conditionalFormatting>
  <conditionalFormatting sqref="E29:E30">
    <cfRule type="cellIs" dxfId="41082" priority="186" stopIfTrue="1" operator="equal">
      <formula>""""""</formula>
    </cfRule>
  </conditionalFormatting>
  <conditionalFormatting sqref="F28">
    <cfRule type="cellIs" dxfId="41081" priority="184" operator="equal">
      <formula>"RECHAZADA"</formula>
    </cfRule>
    <cfRule type="cellIs" dxfId="41080" priority="185" operator="equal">
      <formula>"NO CUMPLE"</formula>
    </cfRule>
  </conditionalFormatting>
  <conditionalFormatting sqref="F30">
    <cfRule type="cellIs" dxfId="41079" priority="176" operator="equal">
      <formula>"SIN DATO"</formula>
    </cfRule>
  </conditionalFormatting>
  <conditionalFormatting sqref="F29">
    <cfRule type="cellIs" dxfId="41078" priority="183" operator="equal">
      <formula>"SIN DATO"</formula>
    </cfRule>
  </conditionalFormatting>
  <conditionalFormatting sqref="F29">
    <cfRule type="cellIs" dxfId="41077" priority="182" operator="equal">
      <formula>"NO CUMPLE"</formula>
    </cfRule>
  </conditionalFormatting>
  <conditionalFormatting sqref="F29">
    <cfRule type="cellIs" dxfId="41076" priority="181" stopIfTrue="1" operator="equal">
      <formula>"REQUERIR"</formula>
    </cfRule>
  </conditionalFormatting>
  <conditionalFormatting sqref="F29">
    <cfRule type="cellIs" dxfId="41075" priority="179" stopIfTrue="1" operator="equal">
      <formula>"REQUERIR"</formula>
    </cfRule>
    <cfRule type="cellIs" dxfId="41074" priority="180" stopIfTrue="1" operator="equal">
      <formula>"RECHAZADA"</formula>
    </cfRule>
  </conditionalFormatting>
  <conditionalFormatting sqref="F29">
    <cfRule type="cellIs" dxfId="41073" priority="177" operator="equal">
      <formula>"RECHAZADA"</formula>
    </cfRule>
    <cfRule type="cellIs" dxfId="41072" priority="178" operator="equal">
      <formula>"NO CUMPLE"</formula>
    </cfRule>
  </conditionalFormatting>
  <conditionalFormatting sqref="F30">
    <cfRule type="cellIs" dxfId="41071" priority="175" operator="equal">
      <formula>"NO CUMPLE"</formula>
    </cfRule>
  </conditionalFormatting>
  <conditionalFormatting sqref="F30">
    <cfRule type="cellIs" dxfId="41070" priority="174" stopIfTrue="1" operator="equal">
      <formula>"REQUERIR"</formula>
    </cfRule>
  </conditionalFormatting>
  <conditionalFormatting sqref="F30">
    <cfRule type="cellIs" dxfId="41069" priority="172" stopIfTrue="1" operator="equal">
      <formula>"REQUERIR"</formula>
    </cfRule>
    <cfRule type="cellIs" dxfId="41068" priority="173" stopIfTrue="1" operator="equal">
      <formula>"RECHAZADA"</formula>
    </cfRule>
  </conditionalFormatting>
  <conditionalFormatting sqref="F30">
    <cfRule type="cellIs" dxfId="41067" priority="170" operator="equal">
      <formula>"RECHAZADA"</formula>
    </cfRule>
    <cfRule type="cellIs" dxfId="41066" priority="171" operator="equal">
      <formula>"NO CUMPLE"</formula>
    </cfRule>
  </conditionalFormatting>
  <conditionalFormatting sqref="F39:F41">
    <cfRule type="cellIs" dxfId="41065" priority="169" operator="equal">
      <formula>"SIN DATO"</formula>
    </cfRule>
  </conditionalFormatting>
  <conditionalFormatting sqref="F39:F41">
    <cfRule type="cellIs" dxfId="41064" priority="168" operator="equal">
      <formula>"NO CUMPLE"</formula>
    </cfRule>
  </conditionalFormatting>
  <conditionalFormatting sqref="F39:F41">
    <cfRule type="cellIs" dxfId="41063" priority="167" stopIfTrue="1" operator="equal">
      <formula>"REQUERIR"</formula>
    </cfRule>
  </conditionalFormatting>
  <conditionalFormatting sqref="F39:F41">
    <cfRule type="cellIs" dxfId="41062" priority="165" stopIfTrue="1" operator="equal">
      <formula>"REQUERIR"</formula>
    </cfRule>
    <cfRule type="cellIs" dxfId="41061" priority="166" stopIfTrue="1" operator="equal">
      <formula>"RECHAZADA"</formula>
    </cfRule>
  </conditionalFormatting>
  <conditionalFormatting sqref="F39:F41">
    <cfRule type="cellIs" dxfId="41060" priority="163" operator="equal">
      <formula>"RECHAZADA"</formula>
    </cfRule>
    <cfRule type="cellIs" dxfId="41059" priority="164" operator="equal">
      <formula>"NO CUMPLE"</formula>
    </cfRule>
  </conditionalFormatting>
  <conditionalFormatting sqref="B44:B46">
    <cfRule type="cellIs" dxfId="41058" priority="162" stopIfTrue="1" operator="equal">
      <formula>"RAZÓN SOCIAL DEL INTEGRANTE"</formula>
    </cfRule>
  </conditionalFormatting>
  <conditionalFormatting sqref="F55:F60">
    <cfRule type="cellIs" dxfId="41057" priority="161" operator="equal">
      <formula>"SIN DATO"</formula>
    </cfRule>
  </conditionalFormatting>
  <conditionalFormatting sqref="F55:F60">
    <cfRule type="cellIs" dxfId="41056" priority="160" operator="equal">
      <formula>"NO CUMPLE"</formula>
    </cfRule>
  </conditionalFormatting>
  <conditionalFormatting sqref="F55:F60">
    <cfRule type="cellIs" dxfId="41055" priority="159" stopIfTrue="1" operator="equal">
      <formula>"REQUERIR"</formula>
    </cfRule>
  </conditionalFormatting>
  <conditionalFormatting sqref="F55:F60">
    <cfRule type="cellIs" dxfId="41054" priority="157" stopIfTrue="1" operator="equal">
      <formula>"REQUERIR"</formula>
    </cfRule>
    <cfRule type="cellIs" dxfId="41053" priority="158" stopIfTrue="1" operator="equal">
      <formula>"RECHAZADA"</formula>
    </cfRule>
  </conditionalFormatting>
  <conditionalFormatting sqref="F55:F60">
    <cfRule type="cellIs" dxfId="41052" priority="155" operator="equal">
      <formula>"RECHAZADA"</formula>
    </cfRule>
    <cfRule type="cellIs" dxfId="41051" priority="156" operator="equal">
      <formula>"NO CUMPLE"</formula>
    </cfRule>
  </conditionalFormatting>
  <conditionalFormatting sqref="B25:D25">
    <cfRule type="cellIs" dxfId="41050" priority="154" operator="equal">
      <formula>"SIN DATO"</formula>
    </cfRule>
  </conditionalFormatting>
  <conditionalFormatting sqref="B70:B72">
    <cfRule type="cellIs" dxfId="41049" priority="153" stopIfTrue="1" operator="equal">
      <formula>"RAZÓN SOCIAL DEL INTEGRANTE"</formula>
    </cfRule>
  </conditionalFormatting>
  <conditionalFormatting sqref="F81">
    <cfRule type="cellIs" dxfId="41048" priority="152" operator="equal">
      <formula>"SIN DATO"</formula>
    </cfRule>
  </conditionalFormatting>
  <conditionalFormatting sqref="F81">
    <cfRule type="cellIs" dxfId="41047" priority="151" operator="equal">
      <formula>"NO CUMPLE"</formula>
    </cfRule>
  </conditionalFormatting>
  <conditionalFormatting sqref="F81">
    <cfRule type="cellIs" dxfId="41046" priority="150" stopIfTrue="1" operator="equal">
      <formula>"REQUERIR"</formula>
    </cfRule>
  </conditionalFormatting>
  <conditionalFormatting sqref="F81">
    <cfRule type="cellIs" dxfId="41045" priority="148" stopIfTrue="1" operator="equal">
      <formula>"REQUERIR"</formula>
    </cfRule>
    <cfRule type="cellIs" dxfId="41044" priority="149" stopIfTrue="1" operator="equal">
      <formula>"RECHAZADA"</formula>
    </cfRule>
  </conditionalFormatting>
  <conditionalFormatting sqref="F81">
    <cfRule type="cellIs" dxfId="41043" priority="146" operator="equal">
      <formula>"RECHAZADA"</formula>
    </cfRule>
    <cfRule type="cellIs" dxfId="41042" priority="147" operator="equal">
      <formula>"NO CUMPLE"</formula>
    </cfRule>
  </conditionalFormatting>
  <conditionalFormatting sqref="F79:F80">
    <cfRule type="cellIs" dxfId="41041" priority="144" stopIfTrue="1" operator="equal">
      <formula>"REQUERIR"</formula>
    </cfRule>
    <cfRule type="cellIs" dxfId="41040" priority="145" stopIfTrue="1" operator="equal">
      <formula>"RECHAZADA"</formula>
    </cfRule>
  </conditionalFormatting>
  <conditionalFormatting sqref="F86">
    <cfRule type="cellIs" dxfId="41039" priority="143" operator="equal">
      <formula>"SIN DATO"</formula>
    </cfRule>
  </conditionalFormatting>
  <conditionalFormatting sqref="F86">
    <cfRule type="cellIs" dxfId="41038" priority="142" operator="equal">
      <formula>"NO CUMPLE"</formula>
    </cfRule>
  </conditionalFormatting>
  <conditionalFormatting sqref="F86">
    <cfRule type="cellIs" dxfId="41037" priority="141" stopIfTrue="1" operator="equal">
      <formula>"REQUERIR"</formula>
    </cfRule>
  </conditionalFormatting>
  <conditionalFormatting sqref="F86">
    <cfRule type="cellIs" dxfId="41036" priority="139" stopIfTrue="1" operator="equal">
      <formula>"REQUERIR"</formula>
    </cfRule>
    <cfRule type="cellIs" dxfId="41035" priority="140" stopIfTrue="1" operator="equal">
      <formula>"RECHAZADA"</formula>
    </cfRule>
  </conditionalFormatting>
  <conditionalFormatting sqref="F86">
    <cfRule type="cellIs" dxfId="41034" priority="137" operator="equal">
      <formula>"RECHAZADA"</formula>
    </cfRule>
    <cfRule type="cellIs" dxfId="41033" priority="138" operator="equal">
      <formula>"NO CUMPLE"</formula>
    </cfRule>
  </conditionalFormatting>
  <conditionalFormatting sqref="F83">
    <cfRule type="cellIs" dxfId="41032" priority="136" stopIfTrue="1" operator="equal">
      <formula>"REQUERIR"</formula>
    </cfRule>
  </conditionalFormatting>
  <conditionalFormatting sqref="F83">
    <cfRule type="cellIs" dxfId="41031" priority="134" operator="equal">
      <formula>"RECHAZADA"</formula>
    </cfRule>
    <cfRule type="cellIs" dxfId="41030" priority="135" operator="equal">
      <formula>"NO CUMPLE"</formula>
    </cfRule>
  </conditionalFormatting>
  <conditionalFormatting sqref="F83">
    <cfRule type="cellIs" dxfId="41029" priority="132" stopIfTrue="1" operator="equal">
      <formula>"REQUERIR"</formula>
    </cfRule>
    <cfRule type="cellIs" dxfId="41028" priority="133" stopIfTrue="1" operator="equal">
      <formula>"RECHAZADA"</formula>
    </cfRule>
  </conditionalFormatting>
  <conditionalFormatting sqref="F88 B88:D88">
    <cfRule type="cellIs" dxfId="41027" priority="131" operator="equal">
      <formula>"SIN DATO"</formula>
    </cfRule>
  </conditionalFormatting>
  <conditionalFormatting sqref="F88">
    <cfRule type="cellIs" dxfId="41026" priority="130" operator="equal">
      <formula>"NO CUMPLE"</formula>
    </cfRule>
  </conditionalFormatting>
  <conditionalFormatting sqref="F88">
    <cfRule type="cellIs" dxfId="41025" priority="129" stopIfTrue="1" operator="equal">
      <formula>"REQUERIR"</formula>
    </cfRule>
  </conditionalFormatting>
  <conditionalFormatting sqref="B88">
    <cfRule type="cellIs" dxfId="41024" priority="128" stopIfTrue="1" operator="equal">
      <formula>"RAZÓN SOCIAL DEL INTEGRANTE"</formula>
    </cfRule>
  </conditionalFormatting>
  <conditionalFormatting sqref="F88">
    <cfRule type="cellIs" dxfId="41023" priority="126" operator="equal">
      <formula>"RECHAZADA"</formula>
    </cfRule>
    <cfRule type="cellIs" dxfId="41022" priority="127" operator="equal">
      <formula>"NO CUMPLE"</formula>
    </cfRule>
  </conditionalFormatting>
  <conditionalFormatting sqref="F88">
    <cfRule type="cellIs" dxfId="41021" priority="124" stopIfTrue="1" operator="equal">
      <formula>"REQUERIR"</formula>
    </cfRule>
    <cfRule type="cellIs" dxfId="41020" priority="125" stopIfTrue="1" operator="equal">
      <formula>"RECHAZADA"</formula>
    </cfRule>
  </conditionalFormatting>
  <conditionalFormatting sqref="F91">
    <cfRule type="cellIs" dxfId="41019" priority="123" operator="equal">
      <formula>"SIN DATO"</formula>
    </cfRule>
  </conditionalFormatting>
  <conditionalFormatting sqref="F91">
    <cfRule type="cellIs" dxfId="41018" priority="122" operator="equal">
      <formula>"NO CUMPLE"</formula>
    </cfRule>
  </conditionalFormatting>
  <conditionalFormatting sqref="F91">
    <cfRule type="cellIs" dxfId="41017" priority="121" stopIfTrue="1" operator="equal">
      <formula>"REQUERIR"</formula>
    </cfRule>
  </conditionalFormatting>
  <conditionalFormatting sqref="F91">
    <cfRule type="cellIs" dxfId="41016" priority="119" stopIfTrue="1" operator="equal">
      <formula>"REQUERIR"</formula>
    </cfRule>
    <cfRule type="cellIs" dxfId="41015" priority="120" stopIfTrue="1" operator="equal">
      <formula>"RECHAZADA"</formula>
    </cfRule>
  </conditionalFormatting>
  <conditionalFormatting sqref="F91">
    <cfRule type="cellIs" dxfId="41014" priority="117" operator="equal">
      <formula>"RECHAZADA"</formula>
    </cfRule>
    <cfRule type="cellIs" dxfId="41013" priority="118" operator="equal">
      <formula>"NO CUMPLE"</formula>
    </cfRule>
  </conditionalFormatting>
  <conditionalFormatting sqref="D89:D90">
    <cfRule type="cellIs" dxfId="41012" priority="116" operator="equal">
      <formula>"SIN DATO"</formula>
    </cfRule>
  </conditionalFormatting>
  <conditionalFormatting sqref="F93 B93:D93">
    <cfRule type="cellIs" dxfId="41011" priority="115" operator="equal">
      <formula>"SIN DATO"</formula>
    </cfRule>
  </conditionalFormatting>
  <conditionalFormatting sqref="F93">
    <cfRule type="cellIs" dxfId="41010" priority="114" operator="equal">
      <formula>"NO CUMPLE"</formula>
    </cfRule>
  </conditionalFormatting>
  <conditionalFormatting sqref="F93">
    <cfRule type="cellIs" dxfId="41009" priority="113" stopIfTrue="1" operator="equal">
      <formula>"REQUERIR"</formula>
    </cfRule>
  </conditionalFormatting>
  <conditionalFormatting sqref="B93">
    <cfRule type="cellIs" dxfId="41008" priority="112" stopIfTrue="1" operator="equal">
      <formula>"RAZÓN SOCIAL DEL INTEGRANTE"</formula>
    </cfRule>
  </conditionalFormatting>
  <conditionalFormatting sqref="F93">
    <cfRule type="cellIs" dxfId="41007" priority="110" operator="equal">
      <formula>"RECHAZADA"</formula>
    </cfRule>
    <cfRule type="cellIs" dxfId="41006" priority="111" operator="equal">
      <formula>"NO CUMPLE"</formula>
    </cfRule>
  </conditionalFormatting>
  <conditionalFormatting sqref="F93">
    <cfRule type="cellIs" dxfId="41005" priority="108" stopIfTrue="1" operator="equal">
      <formula>"REQUERIR"</formula>
    </cfRule>
    <cfRule type="cellIs" dxfId="41004" priority="109" stopIfTrue="1" operator="equal">
      <formula>"RECHAZADA"</formula>
    </cfRule>
  </conditionalFormatting>
  <conditionalFormatting sqref="F96">
    <cfRule type="cellIs" dxfId="41003" priority="107" operator="equal">
      <formula>"SIN DATO"</formula>
    </cfRule>
  </conditionalFormatting>
  <conditionalFormatting sqref="F96">
    <cfRule type="cellIs" dxfId="41002" priority="106" operator="equal">
      <formula>"NO CUMPLE"</formula>
    </cfRule>
  </conditionalFormatting>
  <conditionalFormatting sqref="F96">
    <cfRule type="cellIs" dxfId="41001" priority="105" stopIfTrue="1" operator="equal">
      <formula>"REQUERIR"</formula>
    </cfRule>
  </conditionalFormatting>
  <conditionalFormatting sqref="F96">
    <cfRule type="cellIs" dxfId="41000" priority="103" stopIfTrue="1" operator="equal">
      <formula>"REQUERIR"</formula>
    </cfRule>
    <cfRule type="cellIs" dxfId="40999" priority="104" stopIfTrue="1" operator="equal">
      <formula>"RECHAZADA"</formula>
    </cfRule>
  </conditionalFormatting>
  <conditionalFormatting sqref="F96">
    <cfRule type="cellIs" dxfId="40998" priority="101" operator="equal">
      <formula>"RECHAZADA"</formula>
    </cfRule>
    <cfRule type="cellIs" dxfId="40997" priority="102" operator="equal">
      <formula>"NO CUMPLE"</formula>
    </cfRule>
  </conditionalFormatting>
  <conditionalFormatting sqref="D94:D95">
    <cfRule type="cellIs" dxfId="40996" priority="100" operator="equal">
      <formula>"SIN DATO"</formula>
    </cfRule>
  </conditionalFormatting>
  <conditionalFormatting sqref="F98 B98:D98">
    <cfRule type="cellIs" dxfId="40995" priority="99" operator="equal">
      <formula>"SIN DATO"</formula>
    </cfRule>
  </conditionalFormatting>
  <conditionalFormatting sqref="F98">
    <cfRule type="cellIs" dxfId="40994" priority="98" operator="equal">
      <formula>"NO CUMPLE"</formula>
    </cfRule>
  </conditionalFormatting>
  <conditionalFormatting sqref="F98">
    <cfRule type="cellIs" dxfId="40993" priority="97" stopIfTrue="1" operator="equal">
      <formula>"REQUERIR"</formula>
    </cfRule>
  </conditionalFormatting>
  <conditionalFormatting sqref="B98">
    <cfRule type="cellIs" dxfId="40992" priority="96" stopIfTrue="1" operator="equal">
      <formula>"RAZÓN SOCIAL DEL INTEGRANTE"</formula>
    </cfRule>
  </conditionalFormatting>
  <conditionalFormatting sqref="F98">
    <cfRule type="cellIs" dxfId="40991" priority="94" operator="equal">
      <formula>"RECHAZADA"</formula>
    </cfRule>
    <cfRule type="cellIs" dxfId="40990" priority="95" operator="equal">
      <formula>"NO CUMPLE"</formula>
    </cfRule>
  </conditionalFormatting>
  <conditionalFormatting sqref="F98">
    <cfRule type="cellIs" dxfId="40989" priority="92" stopIfTrue="1" operator="equal">
      <formula>"REQUERIR"</formula>
    </cfRule>
    <cfRule type="cellIs" dxfId="40988" priority="93" stopIfTrue="1" operator="equal">
      <formula>"RECHAZADA"</formula>
    </cfRule>
  </conditionalFormatting>
  <conditionalFormatting sqref="F101">
    <cfRule type="cellIs" dxfId="40987" priority="91" operator="equal">
      <formula>"SIN DATO"</formula>
    </cfRule>
  </conditionalFormatting>
  <conditionalFormatting sqref="F101">
    <cfRule type="cellIs" dxfId="40986" priority="90" operator="equal">
      <formula>"NO CUMPLE"</formula>
    </cfRule>
  </conditionalFormatting>
  <conditionalFormatting sqref="F101">
    <cfRule type="cellIs" dxfId="40985" priority="89" stopIfTrue="1" operator="equal">
      <formula>"REQUERIR"</formula>
    </cfRule>
  </conditionalFormatting>
  <conditionalFormatting sqref="F101">
    <cfRule type="cellIs" dxfId="40984" priority="87" stopIfTrue="1" operator="equal">
      <formula>"REQUERIR"</formula>
    </cfRule>
    <cfRule type="cellIs" dxfId="40983" priority="88" stopIfTrue="1" operator="equal">
      <formula>"RECHAZADA"</formula>
    </cfRule>
  </conditionalFormatting>
  <conditionalFormatting sqref="F101">
    <cfRule type="cellIs" dxfId="40982" priority="85" operator="equal">
      <formula>"RECHAZADA"</formula>
    </cfRule>
    <cfRule type="cellIs" dxfId="40981" priority="86" operator="equal">
      <formula>"NO CUMPLE"</formula>
    </cfRule>
  </conditionalFormatting>
  <conditionalFormatting sqref="B108:B109">
    <cfRule type="cellIs" dxfId="40980" priority="84" operator="equal">
      <formula>"SIN DATO"</formula>
    </cfRule>
  </conditionalFormatting>
  <conditionalFormatting sqref="B108:B109">
    <cfRule type="cellIs" dxfId="40979" priority="83" operator="equal">
      <formula>"SIN DATO"</formula>
    </cfRule>
  </conditionalFormatting>
  <conditionalFormatting sqref="B108:B109">
    <cfRule type="cellIs" dxfId="40978" priority="82" operator="equal">
      <formula>"SIN DATO"</formula>
    </cfRule>
  </conditionalFormatting>
  <conditionalFormatting sqref="B108">
    <cfRule type="cellIs" dxfId="40977" priority="81" stopIfTrue="1" operator="equal">
      <formula>"RAZÓN SOCIAL DEL INTEGRANTE"</formula>
    </cfRule>
  </conditionalFormatting>
  <conditionalFormatting sqref="B112:B113 B116:B117">
    <cfRule type="cellIs" dxfId="40976" priority="80" operator="equal">
      <formula>"SIN DATO"</formula>
    </cfRule>
  </conditionalFormatting>
  <conditionalFormatting sqref="B112:B113 B116:B117">
    <cfRule type="cellIs" dxfId="40975" priority="79" operator="equal">
      <formula>"SIN DATO"</formula>
    </cfRule>
  </conditionalFormatting>
  <conditionalFormatting sqref="B112:B113 B116:B117">
    <cfRule type="cellIs" dxfId="40974" priority="78" operator="equal">
      <formula>"SIN DATO"</formula>
    </cfRule>
  </conditionalFormatting>
  <conditionalFormatting sqref="B112">
    <cfRule type="cellIs" dxfId="40973" priority="77" stopIfTrue="1" operator="equal">
      <formula>"RAZÓN SOCIAL DEL INTEGRANTE"</formula>
    </cfRule>
  </conditionalFormatting>
  <conditionalFormatting sqref="B114:B115">
    <cfRule type="cellIs" dxfId="40972" priority="76" stopIfTrue="1" operator="equal">
      <formula>"RAZÓN SOCIAL DEL INTEGRANTE"</formula>
    </cfRule>
  </conditionalFormatting>
  <conditionalFormatting sqref="F115">
    <cfRule type="cellIs" dxfId="40971" priority="75" operator="equal">
      <formula>"NO CUMPLE"</formula>
    </cfRule>
  </conditionalFormatting>
  <conditionalFormatting sqref="F116">
    <cfRule type="cellIs" dxfId="40970" priority="74" operator="equal">
      <formula>"SIN DATO"</formula>
    </cfRule>
  </conditionalFormatting>
  <conditionalFormatting sqref="F116">
    <cfRule type="cellIs" dxfId="40969" priority="73" operator="equal">
      <formula>"NO CUMPLE"</formula>
    </cfRule>
  </conditionalFormatting>
  <conditionalFormatting sqref="F116">
    <cfRule type="cellIs" dxfId="40968" priority="72" stopIfTrue="1" operator="equal">
      <formula>"REQUERIR"</formula>
    </cfRule>
  </conditionalFormatting>
  <conditionalFormatting sqref="F116">
    <cfRule type="cellIs" dxfId="40967" priority="70" stopIfTrue="1" operator="equal">
      <formula>"REQUERIR"</formula>
    </cfRule>
    <cfRule type="cellIs" dxfId="40966" priority="71" stopIfTrue="1" operator="equal">
      <formula>"RECHAZADA"</formula>
    </cfRule>
  </conditionalFormatting>
  <conditionalFormatting sqref="F116">
    <cfRule type="cellIs" dxfId="40965" priority="68" operator="equal">
      <formula>"RECHAZADA"</formula>
    </cfRule>
    <cfRule type="cellIs" dxfId="40964" priority="69" operator="equal">
      <formula>"NO CUMPLE"</formula>
    </cfRule>
  </conditionalFormatting>
  <conditionalFormatting sqref="B116">
    <cfRule type="cellIs" dxfId="40963" priority="67" stopIfTrue="1" operator="equal">
      <formula>"RAZÓN SOCIAL DEL INTEGRANTE"</formula>
    </cfRule>
  </conditionalFormatting>
  <conditionalFormatting sqref="D107">
    <cfRule type="cellIs" dxfId="40962" priority="66" operator="equal">
      <formula>"SIN DATO"</formula>
    </cfRule>
  </conditionalFormatting>
  <conditionalFormatting sqref="D111">
    <cfRule type="cellIs" dxfId="40961" priority="65" operator="equal">
      <formula>"SIN DATO"</formula>
    </cfRule>
  </conditionalFormatting>
  <conditionalFormatting sqref="D115">
    <cfRule type="cellIs" dxfId="40960" priority="64" operator="equal">
      <formula>"SIN DATO"</formula>
    </cfRule>
  </conditionalFormatting>
  <conditionalFormatting sqref="B17:C19">
    <cfRule type="cellIs" dxfId="40959" priority="63" operator="equal">
      <formula>"SIN DATO"</formula>
    </cfRule>
  </conditionalFormatting>
  <conditionalFormatting sqref="E38">
    <cfRule type="cellIs" dxfId="40958" priority="62" operator="equal">
      <formula>"SIN DATO"</formula>
    </cfRule>
  </conditionalFormatting>
  <conditionalFormatting sqref="E38">
    <cfRule type="cellIs" dxfId="40957" priority="61" stopIfTrue="1" operator="equal">
      <formula>""""""</formula>
    </cfRule>
  </conditionalFormatting>
  <conditionalFormatting sqref="F47 B47:D47">
    <cfRule type="cellIs" dxfId="40956" priority="60" operator="equal">
      <formula>"SIN DATO"</formula>
    </cfRule>
  </conditionalFormatting>
  <conditionalFormatting sqref="F47">
    <cfRule type="cellIs" dxfId="40955" priority="59" operator="equal">
      <formula>"NO CUMPLE"</formula>
    </cfRule>
  </conditionalFormatting>
  <conditionalFormatting sqref="F47">
    <cfRule type="cellIs" dxfId="40954" priority="58" stopIfTrue="1" operator="equal">
      <formula>"REQUERIR"</formula>
    </cfRule>
  </conditionalFormatting>
  <conditionalFormatting sqref="F47">
    <cfRule type="cellIs" dxfId="40953" priority="56" stopIfTrue="1" operator="equal">
      <formula>"REQUERIR"</formula>
    </cfRule>
    <cfRule type="cellIs" dxfId="40952" priority="57" stopIfTrue="1" operator="equal">
      <formula>"RECHAZADA"</formula>
    </cfRule>
  </conditionalFormatting>
  <conditionalFormatting sqref="F47">
    <cfRule type="cellIs" dxfId="40951" priority="54" operator="equal">
      <formula>"RECHAZADA"</formula>
    </cfRule>
    <cfRule type="cellIs" dxfId="40950" priority="55" operator="equal">
      <formula>"NO CUMPLE"</formula>
    </cfRule>
  </conditionalFormatting>
  <conditionalFormatting sqref="B47">
    <cfRule type="cellIs" dxfId="40949" priority="53" stopIfTrue="1" operator="equal">
      <formula>"RAZÓN SOCIAL DEL INTEGRANTE"</formula>
    </cfRule>
  </conditionalFormatting>
  <conditionalFormatting sqref="F73 B73:C73">
    <cfRule type="cellIs" dxfId="40948" priority="52" operator="equal">
      <formula>"SIN DATO"</formula>
    </cfRule>
  </conditionalFormatting>
  <conditionalFormatting sqref="F73">
    <cfRule type="cellIs" dxfId="40947" priority="51" operator="equal">
      <formula>"NO CUMPLE"</formula>
    </cfRule>
  </conditionalFormatting>
  <conditionalFormatting sqref="F73">
    <cfRule type="cellIs" dxfId="40946" priority="50" stopIfTrue="1" operator="equal">
      <formula>"REQUERIR"</formula>
    </cfRule>
  </conditionalFormatting>
  <conditionalFormatting sqref="F73">
    <cfRule type="cellIs" dxfId="40945" priority="48" stopIfTrue="1" operator="equal">
      <formula>"REQUERIR"</formula>
    </cfRule>
    <cfRule type="cellIs" dxfId="40944" priority="49" stopIfTrue="1" operator="equal">
      <formula>"RECHAZADA"</formula>
    </cfRule>
  </conditionalFormatting>
  <conditionalFormatting sqref="F73">
    <cfRule type="cellIs" dxfId="40943" priority="46" operator="equal">
      <formula>"RECHAZADA"</formula>
    </cfRule>
    <cfRule type="cellIs" dxfId="40942" priority="47" operator="equal">
      <formula>"NO CUMPLE"</formula>
    </cfRule>
  </conditionalFormatting>
  <conditionalFormatting sqref="B73">
    <cfRule type="cellIs" dxfId="40941" priority="45" stopIfTrue="1" operator="equal">
      <formula>"RAZÓN SOCIAL DEL INTEGRANTE"</formula>
    </cfRule>
  </conditionalFormatting>
  <conditionalFormatting sqref="B5:B6 C6 B2:C4">
    <cfRule type="cellIs" dxfId="40940" priority="44" operator="equal">
      <formula>"SIN DATO"</formula>
    </cfRule>
  </conditionalFormatting>
  <conditionalFormatting sqref="D13">
    <cfRule type="cellIs" dxfId="40939" priority="43" operator="equal">
      <formula>"SIN DATO"</formula>
    </cfRule>
  </conditionalFormatting>
  <conditionalFormatting sqref="D16">
    <cfRule type="cellIs" dxfId="40938" priority="42" operator="equal">
      <formula>"SIN DATO"</formula>
    </cfRule>
  </conditionalFormatting>
  <conditionalFormatting sqref="D19">
    <cfRule type="cellIs" dxfId="40937" priority="41" operator="equal">
      <formula>"SIN DATO"</formula>
    </cfRule>
  </conditionalFormatting>
  <conditionalFormatting sqref="D11">
    <cfRule type="cellIs" dxfId="40936" priority="40" operator="equal">
      <formula>"SIN DATO"</formula>
    </cfRule>
  </conditionalFormatting>
  <conditionalFormatting sqref="D14">
    <cfRule type="cellIs" dxfId="40935" priority="39" operator="equal">
      <formula>"SIN DATO"</formula>
    </cfRule>
  </conditionalFormatting>
  <conditionalFormatting sqref="D17">
    <cfRule type="cellIs" dxfId="40934" priority="38" operator="equal">
      <formula>"SIN DATO"</formula>
    </cfRule>
  </conditionalFormatting>
  <conditionalFormatting sqref="D12">
    <cfRule type="cellIs" dxfId="40933" priority="37" operator="equal">
      <formula>"SIN DATO"</formula>
    </cfRule>
  </conditionalFormatting>
  <conditionalFormatting sqref="D15">
    <cfRule type="cellIs" dxfId="40932" priority="36" operator="equal">
      <formula>"SIN DATO"</formula>
    </cfRule>
  </conditionalFormatting>
  <conditionalFormatting sqref="D18">
    <cfRule type="cellIs" dxfId="40931" priority="35" operator="equal">
      <formula>"SIN DATO"</formula>
    </cfRule>
  </conditionalFormatting>
  <conditionalFormatting sqref="B119">
    <cfRule type="cellIs" dxfId="40930" priority="33" operator="equal">
      <formula>"SIN DATO"</formula>
    </cfRule>
  </conditionalFormatting>
  <conditionalFormatting sqref="B119">
    <cfRule type="cellIs" dxfId="40929" priority="32" stopIfTrue="1" operator="equal">
      <formula>"RAZÓN SOCIAL DEL INTEGRANTE"</formula>
    </cfRule>
  </conditionalFormatting>
  <conditionalFormatting sqref="F44">
    <cfRule type="cellIs" dxfId="40928" priority="31" operator="equal">
      <formula>"SIN DATO"</formula>
    </cfRule>
  </conditionalFormatting>
  <conditionalFormatting sqref="F44">
    <cfRule type="cellIs" dxfId="40927" priority="30" operator="equal">
      <formula>"NO CUMPLE"</formula>
    </cfRule>
  </conditionalFormatting>
  <conditionalFormatting sqref="F44">
    <cfRule type="cellIs" dxfId="40926" priority="29" stopIfTrue="1" operator="equal">
      <formula>"REQUERIR"</formula>
    </cfRule>
  </conditionalFormatting>
  <conditionalFormatting sqref="F44">
    <cfRule type="cellIs" dxfId="40925" priority="27" stopIfTrue="1" operator="equal">
      <formula>"REQUERIR"</formula>
    </cfRule>
    <cfRule type="cellIs" dxfId="40924" priority="28" stopIfTrue="1" operator="equal">
      <formula>"RECHAZADA"</formula>
    </cfRule>
  </conditionalFormatting>
  <conditionalFormatting sqref="F44">
    <cfRule type="cellIs" dxfId="40923" priority="25" operator="equal">
      <formula>"RECHAZADA"</formula>
    </cfRule>
    <cfRule type="cellIs" dxfId="40922" priority="26" operator="equal">
      <formula>"NO CUMPLE"</formula>
    </cfRule>
  </conditionalFormatting>
  <conditionalFormatting sqref="D71:D73">
    <cfRule type="cellIs" dxfId="40921" priority="24" operator="equal">
      <formula>"SIN DATO"</formula>
    </cfRule>
  </conditionalFormatting>
  <conditionalFormatting sqref="B102 D102:F102">
    <cfRule type="cellIs" dxfId="40920" priority="23" operator="equal">
      <formula>"SIN DATO"</formula>
    </cfRule>
  </conditionalFormatting>
  <conditionalFormatting sqref="F102">
    <cfRule type="cellIs" dxfId="40919" priority="22" operator="equal">
      <formula>"NO CUMPLE"</formula>
    </cfRule>
  </conditionalFormatting>
  <conditionalFormatting sqref="F102">
    <cfRule type="cellIs" dxfId="40918" priority="21" stopIfTrue="1" operator="equal">
      <formula>"REQUERIR"</formula>
    </cfRule>
  </conditionalFormatting>
  <conditionalFormatting sqref="F102">
    <cfRule type="cellIs" dxfId="40917" priority="19" stopIfTrue="1" operator="equal">
      <formula>"REQUERIR"</formula>
    </cfRule>
    <cfRule type="cellIs" dxfId="40916" priority="20" stopIfTrue="1" operator="equal">
      <formula>"RECHAZADA"</formula>
    </cfRule>
  </conditionalFormatting>
  <conditionalFormatting sqref="F102">
    <cfRule type="cellIs" dxfId="40915" priority="17" operator="equal">
      <formula>"RECHAZADA"</formula>
    </cfRule>
    <cfRule type="cellIs" dxfId="40914" priority="18" operator="equal">
      <formula>"NO CUMPLE"</formula>
    </cfRule>
  </conditionalFormatting>
  <conditionalFormatting sqref="B102">
    <cfRule type="cellIs" dxfId="40913" priority="16" operator="equal">
      <formula>"SIN DATO"</formula>
    </cfRule>
  </conditionalFormatting>
  <conditionalFormatting sqref="E112">
    <cfRule type="cellIs" dxfId="40912" priority="15" operator="equal">
      <formula>"SIN DATO"</formula>
    </cfRule>
  </conditionalFormatting>
  <conditionalFormatting sqref="E112">
    <cfRule type="cellIs" dxfId="40911" priority="14" operator="equal">
      <formula>"SIN DATO"</formula>
    </cfRule>
  </conditionalFormatting>
  <conditionalFormatting sqref="E116">
    <cfRule type="cellIs" dxfId="40910" priority="13" operator="equal">
      <formula>"SIN DATO"</formula>
    </cfRule>
  </conditionalFormatting>
  <conditionalFormatting sqref="E116">
    <cfRule type="cellIs" dxfId="40909" priority="12" operator="equal">
      <formula>"SIN DATO"</formula>
    </cfRule>
  </conditionalFormatting>
  <conditionalFormatting sqref="D2">
    <cfRule type="cellIs" dxfId="40908" priority="11" operator="equal">
      <formula>"SIN DATO"</formula>
    </cfRule>
  </conditionalFormatting>
  <conditionalFormatting sqref="D3">
    <cfRule type="cellIs" dxfId="40907" priority="10" operator="equal">
      <formula>"SIN DATO"</formula>
    </cfRule>
  </conditionalFormatting>
  <conditionalFormatting sqref="D6">
    <cfRule type="cellIs" dxfId="40906" priority="9" operator="equal">
      <formula>"SIN DATO"</formula>
    </cfRule>
  </conditionalFormatting>
  <conditionalFormatting sqref="F42">
    <cfRule type="cellIs" dxfId="40905" priority="8" operator="equal">
      <formula>"SIN DATO"</formula>
    </cfRule>
  </conditionalFormatting>
  <conditionalFormatting sqref="F42">
    <cfRule type="cellIs" dxfId="40904" priority="7" operator="equal">
      <formula>"NO CUMPLE"</formula>
    </cfRule>
  </conditionalFormatting>
  <conditionalFormatting sqref="F42">
    <cfRule type="cellIs" dxfId="40903" priority="6" stopIfTrue="1" operator="equal">
      <formula>"REQUERIR"</formula>
    </cfRule>
  </conditionalFormatting>
  <conditionalFormatting sqref="F42">
    <cfRule type="cellIs" dxfId="40902" priority="4" stopIfTrue="1" operator="equal">
      <formula>"REQUERIR"</formula>
    </cfRule>
    <cfRule type="cellIs" dxfId="40901" priority="5" stopIfTrue="1" operator="equal">
      <formula>"RECHAZADA"</formula>
    </cfRule>
  </conditionalFormatting>
  <conditionalFormatting sqref="F42">
    <cfRule type="cellIs" dxfId="40900" priority="2" operator="equal">
      <formula>"RECHAZADA"</formula>
    </cfRule>
    <cfRule type="cellIs" dxfId="40899" priority="3" operator="equal">
      <formula>"NO CUMPLE"</formula>
    </cfRule>
  </conditionalFormatting>
  <conditionalFormatting sqref="B121">
    <cfRule type="cellIs" dxfId="40898" priority="1" operator="equal">
      <formula>"SIN DATO"</formula>
    </cfRule>
  </conditionalFormatting>
  <dataValidations count="3">
    <dataValidation type="list" allowBlank="1" showInputMessage="1" showErrorMessage="1" sqref="D36:E36" xr:uid="{00000000-0002-0000-0500-000000000000}">
      <formula1>#REF!</formula1>
    </dataValidation>
    <dataValidation type="date" allowBlank="1" showInputMessage="1" showErrorMessage="1" errorTitle="Error" error="Fecha diferente a vigencia 2022" sqref="D4:F4" xr:uid="{00000000-0002-0000-0500-000001000000}">
      <formula1>44562</formula1>
      <formula2>44926</formula2>
    </dataValidation>
    <dataValidation type="list" allowBlank="1" showInputMessage="1" showErrorMessage="1" sqref="D8:F8" xr:uid="{00000000-0002-0000-0500-000002000000}">
      <formula1>$J$1:$J$4</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L120"/>
  <sheetViews>
    <sheetView view="pageBreakPreview" topLeftCell="A115" zoomScale="98" zoomScaleNormal="85" zoomScaleSheetLayoutView="98" workbookViewId="0">
      <selection activeCell="B118" sqref="B118:F119"/>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280</v>
      </c>
      <c r="E9" s="202"/>
      <c r="F9" s="202"/>
    </row>
    <row r="10" spans="2:10" ht="14.25" customHeight="1">
      <c r="B10" s="190" t="s">
        <v>139</v>
      </c>
      <c r="C10" s="190"/>
      <c r="D10" s="203" t="s">
        <v>163</v>
      </c>
      <c r="E10" s="203"/>
      <c r="F10" s="203"/>
    </row>
    <row r="11" spans="2:10" ht="28.5" customHeight="1">
      <c r="B11" s="190" t="s">
        <v>141</v>
      </c>
      <c r="C11" s="190"/>
      <c r="D11" s="201" t="s">
        <v>281</v>
      </c>
      <c r="E11" s="202"/>
      <c r="F11" s="202"/>
    </row>
    <row r="12" spans="2:10" ht="18" customHeight="1">
      <c r="B12" s="213" t="s">
        <v>282</v>
      </c>
      <c r="C12" s="214"/>
      <c r="D12" s="288" t="s">
        <v>283</v>
      </c>
      <c r="E12" s="202"/>
      <c r="F12" s="202"/>
    </row>
    <row r="13" spans="2:10" ht="18" customHeight="1">
      <c r="B13" s="213" t="s">
        <v>144</v>
      </c>
      <c r="C13" s="214"/>
      <c r="D13" s="287">
        <v>0.5</v>
      </c>
      <c r="E13" s="202"/>
      <c r="F13" s="202"/>
    </row>
    <row r="14" spans="2:10" ht="28.5" customHeight="1">
      <c r="B14" s="190" t="s">
        <v>145</v>
      </c>
      <c r="C14" s="190"/>
      <c r="D14" s="201" t="s">
        <v>284</v>
      </c>
      <c r="E14" s="202"/>
      <c r="F14" s="202"/>
    </row>
    <row r="15" spans="2:10" ht="18" customHeight="1">
      <c r="B15" s="213" t="s">
        <v>143</v>
      </c>
      <c r="C15" s="214"/>
      <c r="D15" s="201" t="s">
        <v>285</v>
      </c>
      <c r="E15" s="202"/>
      <c r="F15" s="202"/>
    </row>
    <row r="16" spans="2:10" ht="18" customHeight="1">
      <c r="B16" s="213" t="s">
        <v>144</v>
      </c>
      <c r="C16" s="214"/>
      <c r="D16" s="287">
        <v>0.5</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286</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288</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44829</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290</v>
      </c>
      <c r="F38" s="6" t="str">
        <f>IF(D38="","SIN DATO",IF(D38="NO APLICA","NO APLICA",IF(D38="SI","CUMPLE","NO CUMPLE")))</f>
        <v>CUMPLE</v>
      </c>
      <c r="J38" s="40"/>
    </row>
    <row r="39" spans="2:10" s="36" customFormat="1" ht="40.15" customHeight="1">
      <c r="B39" s="234" t="s">
        <v>175</v>
      </c>
      <c r="C39" s="235"/>
      <c r="D39" s="8" t="s">
        <v>291</v>
      </c>
      <c r="E39" s="242"/>
      <c r="F39" s="6" t="s">
        <v>10</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44686</v>
      </c>
      <c r="E45" s="228"/>
      <c r="F45" s="6" t="str">
        <f>IF(D45="","SIN DATO",IF(D45="NO APLICA","NO APLICA",IF(D45&gt;=($D$4-30),"CUMPLE","NO CUMPLE")))</f>
        <v>CUMPLE</v>
      </c>
      <c r="G45" s="38"/>
      <c r="J45" s="40"/>
    </row>
    <row r="46" spans="2:10" s="36" customFormat="1" ht="32.65" customHeight="1">
      <c r="B46" s="225" t="s">
        <v>182</v>
      </c>
      <c r="C46" s="226"/>
      <c r="D46" s="227">
        <v>44678</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292</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293</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294</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295</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44686</v>
      </c>
      <c r="E71" s="228"/>
      <c r="F71" s="6" t="s">
        <v>10</v>
      </c>
      <c r="G71" s="38"/>
      <c r="J71" s="40"/>
    </row>
    <row r="72" spans="2:10" s="36" customFormat="1" ht="32.65" customHeight="1">
      <c r="B72" s="225" t="s">
        <v>206</v>
      </c>
      <c r="C72" s="226"/>
      <c r="D72" s="227">
        <v>44693</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296</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4" t="s">
        <v>212</v>
      </c>
      <c r="E78" s="44" t="s">
        <v>151</v>
      </c>
      <c r="F78" s="42" t="s">
        <v>152</v>
      </c>
      <c r="J78" s="40"/>
    </row>
    <row r="79" spans="2:10" s="36" customFormat="1" ht="30">
      <c r="B79" s="54" t="s">
        <v>215</v>
      </c>
      <c r="C79" s="60"/>
      <c r="D79" s="54" t="s">
        <v>297</v>
      </c>
      <c r="E79" s="55"/>
      <c r="F79" s="55"/>
      <c r="J79" s="40"/>
    </row>
    <row r="80" spans="2:10" s="36" customFormat="1" ht="23.25" customHeight="1">
      <c r="B80" s="234" t="s">
        <v>217</v>
      </c>
      <c r="C80" s="235"/>
      <c r="D80" s="62" t="s">
        <v>214</v>
      </c>
      <c r="E80" s="62"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4" t="s">
        <v>212</v>
      </c>
      <c r="E83" s="44" t="s">
        <v>151</v>
      </c>
      <c r="F83" s="42" t="s">
        <v>152</v>
      </c>
      <c r="J83" s="40"/>
    </row>
    <row r="84" spans="2:10" s="36" customFormat="1">
      <c r="B84" s="54" t="s">
        <v>215</v>
      </c>
      <c r="C84" s="60"/>
      <c r="D84" s="54" t="s">
        <v>299</v>
      </c>
      <c r="E84" s="55"/>
      <c r="F84" s="55"/>
      <c r="J84" s="40"/>
    </row>
    <row r="85" spans="2:10" s="36" customFormat="1" ht="21" customHeight="1">
      <c r="B85" s="223" t="s">
        <v>222</v>
      </c>
      <c r="C85" s="224"/>
      <c r="D85" s="61" t="s">
        <v>214</v>
      </c>
      <c r="E85" s="62"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4" t="s">
        <v>212</v>
      </c>
      <c r="E88" s="44" t="s">
        <v>151</v>
      </c>
      <c r="F88" s="42" t="s">
        <v>152</v>
      </c>
      <c r="J88" s="40"/>
    </row>
    <row r="89" spans="2:10" s="36" customFormat="1">
      <c r="B89" s="54" t="s">
        <v>215</v>
      </c>
      <c r="C89" s="60"/>
      <c r="D89" s="54" t="s">
        <v>301</v>
      </c>
      <c r="E89" s="55"/>
      <c r="F89" s="55"/>
      <c r="J89" s="40"/>
    </row>
    <row r="90" spans="2:10" s="36" customFormat="1" ht="21" customHeight="1">
      <c r="B90" s="223" t="s">
        <v>222</v>
      </c>
      <c r="C90" s="224"/>
      <c r="D90" s="61" t="s">
        <v>214</v>
      </c>
      <c r="E90" s="62"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4" t="s">
        <v>212</v>
      </c>
      <c r="E93" s="44" t="s">
        <v>151</v>
      </c>
      <c r="F93" s="42" t="s">
        <v>152</v>
      </c>
      <c r="J93" s="40"/>
    </row>
    <row r="94" spans="2:10" s="36" customFormat="1" ht="15" customHeight="1">
      <c r="B94" s="56" t="s">
        <v>215</v>
      </c>
      <c r="C94" s="63"/>
      <c r="D94" s="54" t="s">
        <v>303</v>
      </c>
      <c r="E94" s="55"/>
      <c r="F94" s="55"/>
      <c r="J94" s="40"/>
    </row>
    <row r="95" spans="2:10" s="14" customFormat="1" ht="18.75" customHeight="1">
      <c r="B95" s="246" t="s">
        <v>225</v>
      </c>
      <c r="C95" s="247"/>
      <c r="D95" s="64" t="s">
        <v>214</v>
      </c>
      <c r="E95" s="64"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4" t="s">
        <v>227</v>
      </c>
      <c r="E98" s="44" t="s">
        <v>151</v>
      </c>
      <c r="F98" s="42" t="s">
        <v>152</v>
      </c>
      <c r="J98" s="40"/>
    </row>
    <row r="99" spans="2:10" s="36" customFormat="1" ht="15" customHeight="1">
      <c r="B99" s="54" t="s">
        <v>215</v>
      </c>
      <c r="C99" s="60"/>
      <c r="D99" s="54" t="s">
        <v>305</v>
      </c>
      <c r="E99" s="55"/>
      <c r="F99" s="55"/>
      <c r="J99" s="40"/>
    </row>
    <row r="100" spans="2:10" s="14" customFormat="1" ht="15" customHeight="1">
      <c r="B100" s="246" t="s">
        <v>225</v>
      </c>
      <c r="C100" s="247"/>
      <c r="D100" s="64" t="s">
        <v>214</v>
      </c>
      <c r="E100" s="64"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306</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307</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309</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24" customHeight="1">
      <c r="B118" s="294" t="s">
        <v>310</v>
      </c>
      <c r="C118" s="295"/>
      <c r="D118" s="295"/>
      <c r="E118" s="295"/>
      <c r="F118" s="295"/>
      <c r="J118" s="39"/>
    </row>
    <row r="119" spans="2:10" s="34" customFormat="1" ht="39.75" customHeight="1">
      <c r="B119" s="295"/>
      <c r="C119" s="295"/>
      <c r="D119" s="295"/>
      <c r="E119" s="295"/>
      <c r="F119" s="295"/>
      <c r="J119" s="39"/>
    </row>
    <row r="120" spans="2:10" s="36" customFormat="1" ht="72" customHeight="1">
      <c r="B120" s="283" t="s">
        <v>239</v>
      </c>
      <c r="C120" s="284"/>
      <c r="D120" s="285" t="s">
        <v>240</v>
      </c>
      <c r="E120" s="276"/>
      <c r="F120" s="276"/>
      <c r="J120" s="40"/>
    </row>
  </sheetData>
  <mergeCells count="159">
    <mergeCell ref="B117:F117"/>
    <mergeCell ref="B118:F119"/>
    <mergeCell ref="B120:C120"/>
    <mergeCell ref="D120:F120"/>
    <mergeCell ref="B113:F113"/>
    <mergeCell ref="B114:C114"/>
    <mergeCell ref="B115:C115"/>
    <mergeCell ref="E115:E116"/>
    <mergeCell ref="B116:C116"/>
    <mergeCell ref="B107:C107"/>
    <mergeCell ref="E107:E108"/>
    <mergeCell ref="B108:C108"/>
    <mergeCell ref="B109:F109"/>
    <mergeCell ref="B110:C110"/>
    <mergeCell ref="B111:C111"/>
    <mergeCell ref="E111:E112"/>
    <mergeCell ref="B112:C112"/>
    <mergeCell ref="B102:C102"/>
    <mergeCell ref="B103:C103"/>
    <mergeCell ref="E103:E104"/>
    <mergeCell ref="B104:C104"/>
    <mergeCell ref="B105:F105"/>
    <mergeCell ref="B106:C106"/>
    <mergeCell ref="B96:F96"/>
    <mergeCell ref="B97:C97"/>
    <mergeCell ref="D97:E97"/>
    <mergeCell ref="B98:C98"/>
    <mergeCell ref="B100:C100"/>
    <mergeCell ref="B101:F101"/>
    <mergeCell ref="B90:C90"/>
    <mergeCell ref="B91:F91"/>
    <mergeCell ref="B92:C92"/>
    <mergeCell ref="D92:E92"/>
    <mergeCell ref="B93:C93"/>
    <mergeCell ref="B95:C95"/>
    <mergeCell ref="B83:C83"/>
    <mergeCell ref="B85:C85"/>
    <mergeCell ref="B86:F86"/>
    <mergeCell ref="B87:C87"/>
    <mergeCell ref="D87:E87"/>
    <mergeCell ref="B88:C88"/>
    <mergeCell ref="B77:F77"/>
    <mergeCell ref="B78:C78"/>
    <mergeCell ref="B80:C80"/>
    <mergeCell ref="B81:F81"/>
    <mergeCell ref="B82:C82"/>
    <mergeCell ref="D82:E82"/>
    <mergeCell ref="B73:C73"/>
    <mergeCell ref="D73:E73"/>
    <mergeCell ref="B74:C74"/>
    <mergeCell ref="B75:C75"/>
    <mergeCell ref="E75:E76"/>
    <mergeCell ref="B76:C76"/>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G57:L59"/>
    <mergeCell ref="B58:C58"/>
    <mergeCell ref="B59:C59"/>
    <mergeCell ref="B60:C60"/>
    <mergeCell ref="B61:F61"/>
    <mergeCell ref="B62:C62"/>
    <mergeCell ref="B53:F53"/>
    <mergeCell ref="B54:C54"/>
    <mergeCell ref="B55:C55"/>
    <mergeCell ref="E55:E60"/>
    <mergeCell ref="B56:C56"/>
    <mergeCell ref="B57:C57"/>
    <mergeCell ref="B46:C46"/>
    <mergeCell ref="D46:E46"/>
    <mergeCell ref="B47:C47"/>
    <mergeCell ref="D47:E47"/>
    <mergeCell ref="B48:C48"/>
    <mergeCell ref="B49:C49"/>
    <mergeCell ref="E49:E52"/>
    <mergeCell ref="B50:C50"/>
    <mergeCell ref="B51:C51"/>
    <mergeCell ref="B52:C52"/>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32:C32"/>
    <mergeCell ref="D32:E32"/>
    <mergeCell ref="B33:C33"/>
    <mergeCell ref="D33:E33"/>
    <mergeCell ref="B34:C34"/>
    <mergeCell ref="D34:E34"/>
    <mergeCell ref="B27:F27"/>
    <mergeCell ref="B28:C28"/>
    <mergeCell ref="B29:C29"/>
    <mergeCell ref="E29:E30"/>
    <mergeCell ref="B30:C30"/>
    <mergeCell ref="B31:F31"/>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15:C15"/>
    <mergeCell ref="D15:F15"/>
    <mergeCell ref="B16:C16"/>
    <mergeCell ref="D16:F16"/>
    <mergeCell ref="B11:C11"/>
    <mergeCell ref="D11:F11"/>
    <mergeCell ref="B12:C12"/>
    <mergeCell ref="D12:F12"/>
    <mergeCell ref="B13:C13"/>
    <mergeCell ref="D13:F13"/>
    <mergeCell ref="B9:C9"/>
    <mergeCell ref="D9:F9"/>
    <mergeCell ref="B10:C10"/>
    <mergeCell ref="D10:F10"/>
    <mergeCell ref="B5:F5"/>
    <mergeCell ref="B6:C6"/>
    <mergeCell ref="D6:F6"/>
    <mergeCell ref="B14:C14"/>
    <mergeCell ref="D14:F14"/>
    <mergeCell ref="B2:C2"/>
    <mergeCell ref="D2:F2"/>
    <mergeCell ref="B3:C3"/>
    <mergeCell ref="D3:F3"/>
    <mergeCell ref="B4:C4"/>
    <mergeCell ref="D4:F4"/>
    <mergeCell ref="B7:F7"/>
    <mergeCell ref="B8:C8"/>
    <mergeCell ref="D8:F8"/>
  </mergeCells>
  <conditionalFormatting sqref="B1:F1 B20:B22 C22:F22 D65:F65 D74:F74 B43 D48:F48 B23:E24 D66:E66 E93:F94 B121:F65534 B91 B101 D101:F101 B105:B106 D103:E103 D104 B8:D10 B27:B28 C28:F28 B29:E30 B31:F31 B37:F37 B32:D36 B38:D42 D49:E52 B48:B52 B53:F54 F45:F46 B44:C46 B25:D26 B70:D72 D75:D76 D78:F79 D80:E80 B74:B81 D85:E85 B83:B85 F82 B82:D82 D83:F84 B93:B95 D95:E95 B11:C16 D113:F113 F109:F112 F114:F116 B55:C60 F32:F36 F69:F70 F72 B64:B69 D64 D67:D69 B7">
    <cfRule type="cellIs" dxfId="40897" priority="395" operator="equal">
      <formula>"SIN DATO"</formula>
    </cfRule>
  </conditionalFormatting>
  <conditionalFormatting sqref="F93:F94 F1 F65 F22 F53:F54 F121:F65534 F101 F45:F46 F78:F79 F82:F84 F48 F74 F109:F116 F31:F37 F69:F70 F72">
    <cfRule type="cellIs" dxfId="40896" priority="394" operator="equal">
      <formula>"NO CUMPLE"</formula>
    </cfRule>
  </conditionalFormatting>
  <conditionalFormatting sqref="F65 F22 F53:F54 F101 F45:F46 F78:F79 F48 F74 F109:F116 F31:F37 F69:F70 F72">
    <cfRule type="cellIs" dxfId="40895" priority="393" stopIfTrue="1" operator="equal">
      <formula>"REQUERIR"</formula>
    </cfRule>
  </conditionalFormatting>
  <conditionalFormatting sqref="F22 F53:F54 F101 F45:F46 F48 F74 F109:F116 F31:F37 F69:F70 F72">
    <cfRule type="cellIs" dxfId="40894" priority="391" stopIfTrue="1" operator="equal">
      <formula>"REQUERIR"</formula>
    </cfRule>
    <cfRule type="cellIs" dxfId="40893" priority="392" stopIfTrue="1" operator="equal">
      <formula>"RECHAZADA"</formula>
    </cfRule>
  </conditionalFormatting>
  <conditionalFormatting sqref="E53:E54 E48:E49 E23:E24 E31 E37">
    <cfRule type="cellIs" dxfId="40892" priority="390" stopIfTrue="1" operator="equal">
      <formula>""""""</formula>
    </cfRule>
  </conditionalFormatting>
  <conditionalFormatting sqref="B55:B60 B31:B42 B49:B52 B77:B80">
    <cfRule type="cellIs" dxfId="40891" priority="389" stopIfTrue="1" operator="equal">
      <formula>"RAZÓN SOCIAL DEL INTEGRANTE"</formula>
    </cfRule>
  </conditionalFormatting>
  <conditionalFormatting sqref="F65 F22 F53:F54 F101 F45:F46 F78:F79 F48 F74 F109:F116 F31:F37 F69:F70 F72">
    <cfRule type="cellIs" dxfId="40890" priority="387" operator="equal">
      <formula>"RECHAZADA"</formula>
    </cfRule>
    <cfRule type="cellIs" dxfId="40889" priority="388" operator="equal">
      <formula>"NO CUMPLE"</formula>
    </cfRule>
  </conditionalFormatting>
  <conditionalFormatting sqref="F74 F78:F79 F37 F109:F116">
    <cfRule type="cellIs" dxfId="40888" priority="386" operator="equal">
      <formula>"NO CUMPLE"</formula>
    </cfRule>
  </conditionalFormatting>
  <conditionalFormatting sqref="B26:D26">
    <cfRule type="cellIs" dxfId="40887" priority="385" operator="equal">
      <formula>"SIN DATO"</formula>
    </cfRule>
  </conditionalFormatting>
  <conditionalFormatting sqref="B61 D63 B63 D74:D75 B74:B75">
    <cfRule type="cellIs" dxfId="40886" priority="384" operator="equal">
      <formula>"SIN DATO"</formula>
    </cfRule>
  </conditionalFormatting>
  <conditionalFormatting sqref="F64:F65 F69 F74">
    <cfRule type="cellIs" dxfId="40885" priority="383" operator="equal">
      <formula>"SIN DATO"</formula>
    </cfRule>
  </conditionalFormatting>
  <conditionalFormatting sqref="F64:F65 F69 F74">
    <cfRule type="cellIs" dxfId="40884" priority="382" operator="equal">
      <formula>"NO CUMPLE"</formula>
    </cfRule>
  </conditionalFormatting>
  <conditionalFormatting sqref="F64:F65 F69 F74">
    <cfRule type="cellIs" dxfId="40883" priority="381" stopIfTrue="1" operator="equal">
      <formula>"REQUERIR"</formula>
    </cfRule>
  </conditionalFormatting>
  <conditionalFormatting sqref="F64:F65 F69 F74">
    <cfRule type="cellIs" dxfId="40882" priority="379" stopIfTrue="1" operator="equal">
      <formula>"REQUERIR"</formula>
    </cfRule>
    <cfRule type="cellIs" dxfId="40881" priority="380" stopIfTrue="1" operator="equal">
      <formula>"RECHAZADA"</formula>
    </cfRule>
  </conditionalFormatting>
  <conditionalFormatting sqref="F64:F65 F69 F74">
    <cfRule type="cellIs" dxfId="40880" priority="377" operator="equal">
      <formula>"RECHAZADA"</formula>
    </cfRule>
    <cfRule type="cellIs" dxfId="40879" priority="378" operator="equal">
      <formula>"NO CUMPLE"</formula>
    </cfRule>
  </conditionalFormatting>
  <conditionalFormatting sqref="F64:F65 F69 F74">
    <cfRule type="cellIs" dxfId="40878" priority="376" operator="equal">
      <formula>"NO CUMPLE"</formula>
    </cfRule>
  </conditionalFormatting>
  <conditionalFormatting sqref="E63:E69 E74">
    <cfRule type="cellIs" dxfId="40877" priority="375" operator="equal">
      <formula>"SIN DATO"</formula>
    </cfRule>
  </conditionalFormatting>
  <conditionalFormatting sqref="B101 B105:B106 D103:E103 D105:E105 D104 D107:E108 E106">
    <cfRule type="cellIs" dxfId="40876" priority="374" operator="equal">
      <formula>"SIN DATO"</formula>
    </cfRule>
  </conditionalFormatting>
  <conditionalFormatting sqref="E106:F106 B105:B106 D107:E108">
    <cfRule type="cellIs" dxfId="40875" priority="373" operator="equal">
      <formula>"SIN DATO"</formula>
    </cfRule>
  </conditionalFormatting>
  <conditionalFormatting sqref="F106">
    <cfRule type="cellIs" dxfId="40874" priority="372" operator="equal">
      <formula>"NO CUMPLE"</formula>
    </cfRule>
  </conditionalFormatting>
  <conditionalFormatting sqref="F106">
    <cfRule type="cellIs" dxfId="40873" priority="367" operator="equal">
      <formula>"NO CUMPLE"</formula>
    </cfRule>
  </conditionalFormatting>
  <conditionalFormatting sqref="F106">
    <cfRule type="cellIs" dxfId="40872" priority="371" stopIfTrue="1" operator="equal">
      <formula>"REQUERIR"</formula>
    </cfRule>
  </conditionalFormatting>
  <conditionalFormatting sqref="B105:B106">
    <cfRule type="cellIs" dxfId="40871" priority="370" stopIfTrue="1" operator="equal">
      <formula>"RAZÓN SOCIAL DEL INTEGRANTE"</formula>
    </cfRule>
  </conditionalFormatting>
  <conditionalFormatting sqref="F106">
    <cfRule type="cellIs" dxfId="40870" priority="368" operator="equal">
      <formula>"RECHAZADA"</formula>
    </cfRule>
    <cfRule type="cellIs" dxfId="40869" priority="369" operator="equal">
      <formula>"NO CUMPLE"</formula>
    </cfRule>
  </conditionalFormatting>
  <conditionalFormatting sqref="B117">
    <cfRule type="cellIs" dxfId="40868" priority="366" operator="equal">
      <formula>"SIN DATO"</formula>
    </cfRule>
  </conditionalFormatting>
  <conditionalFormatting sqref="F24">
    <cfRule type="cellIs" dxfId="40867" priority="358" operator="equal">
      <formula>"SIN DATO"</formula>
    </cfRule>
  </conditionalFormatting>
  <conditionalFormatting sqref="F23">
    <cfRule type="cellIs" dxfId="40866" priority="365" operator="equal">
      <formula>"SIN DATO"</formula>
    </cfRule>
  </conditionalFormatting>
  <conditionalFormatting sqref="F23">
    <cfRule type="cellIs" dxfId="40865" priority="364" operator="equal">
      <formula>"NO CUMPLE"</formula>
    </cfRule>
  </conditionalFormatting>
  <conditionalFormatting sqref="F23">
    <cfRule type="cellIs" dxfId="40864" priority="363" stopIfTrue="1" operator="equal">
      <formula>"REQUERIR"</formula>
    </cfRule>
  </conditionalFormatting>
  <conditionalFormatting sqref="F23">
    <cfRule type="cellIs" dxfId="40863" priority="361" stopIfTrue="1" operator="equal">
      <formula>"REQUERIR"</formula>
    </cfRule>
    <cfRule type="cellIs" dxfId="40862" priority="362" stopIfTrue="1" operator="equal">
      <formula>"RECHAZADA"</formula>
    </cfRule>
  </conditionalFormatting>
  <conditionalFormatting sqref="F23">
    <cfRule type="cellIs" dxfId="40861" priority="359" operator="equal">
      <formula>"RECHAZADA"</formula>
    </cfRule>
    <cfRule type="cellIs" dxfId="40860" priority="360" operator="equal">
      <formula>"NO CUMPLE"</formula>
    </cfRule>
  </conditionalFormatting>
  <conditionalFormatting sqref="F24">
    <cfRule type="cellIs" dxfId="40859" priority="357" operator="equal">
      <formula>"NO CUMPLE"</formula>
    </cfRule>
  </conditionalFormatting>
  <conditionalFormatting sqref="F24">
    <cfRule type="cellIs" dxfId="40858" priority="356" stopIfTrue="1" operator="equal">
      <formula>"REQUERIR"</formula>
    </cfRule>
  </conditionalFormatting>
  <conditionalFormatting sqref="F24">
    <cfRule type="cellIs" dxfId="40857" priority="354" stopIfTrue="1" operator="equal">
      <formula>"REQUERIR"</formula>
    </cfRule>
    <cfRule type="cellIs" dxfId="40856" priority="355" stopIfTrue="1" operator="equal">
      <formula>"RECHAZADA"</formula>
    </cfRule>
  </conditionalFormatting>
  <conditionalFormatting sqref="F24">
    <cfRule type="cellIs" dxfId="40855" priority="352" operator="equal">
      <formula>"RECHAZADA"</formula>
    </cfRule>
    <cfRule type="cellIs" dxfId="40854" priority="353" operator="equal">
      <formula>"NO CUMPLE"</formula>
    </cfRule>
  </conditionalFormatting>
  <conditionalFormatting sqref="F25:F26">
    <cfRule type="cellIs" dxfId="40853" priority="351" operator="equal">
      <formula>"SIN DATO"</formula>
    </cfRule>
  </conditionalFormatting>
  <conditionalFormatting sqref="F25:F26">
    <cfRule type="cellIs" dxfId="40852" priority="350" operator="equal">
      <formula>"NO CUMPLE"</formula>
    </cfRule>
  </conditionalFormatting>
  <conditionalFormatting sqref="F25:F26">
    <cfRule type="cellIs" dxfId="40851" priority="349" stopIfTrue="1" operator="equal">
      <formula>"REQUERIR"</formula>
    </cfRule>
  </conditionalFormatting>
  <conditionalFormatting sqref="F25:F26">
    <cfRule type="cellIs" dxfId="40850" priority="347" stopIfTrue="1" operator="equal">
      <formula>"REQUERIR"</formula>
    </cfRule>
    <cfRule type="cellIs" dxfId="40849" priority="348" stopIfTrue="1" operator="equal">
      <formula>"RECHAZADA"</formula>
    </cfRule>
  </conditionalFormatting>
  <conditionalFormatting sqref="F25:F26">
    <cfRule type="cellIs" dxfId="40848" priority="345" operator="equal">
      <formula>"RECHAZADA"</formula>
    </cfRule>
    <cfRule type="cellIs" dxfId="40847" priority="346" operator="equal">
      <formula>"NO CUMPLE"</formula>
    </cfRule>
  </conditionalFormatting>
  <conditionalFormatting sqref="F67">
    <cfRule type="cellIs" dxfId="40846" priority="309" operator="equal">
      <formula>"SIN DATO"</formula>
    </cfRule>
  </conditionalFormatting>
  <conditionalFormatting sqref="F67">
    <cfRule type="cellIs" dxfId="40845" priority="308" operator="equal">
      <formula>"NO CUMPLE"</formula>
    </cfRule>
  </conditionalFormatting>
  <conditionalFormatting sqref="F67">
    <cfRule type="cellIs" dxfId="40844" priority="307" stopIfTrue="1" operator="equal">
      <formula>"REQUERIR"</formula>
    </cfRule>
  </conditionalFormatting>
  <conditionalFormatting sqref="F67">
    <cfRule type="cellIs" dxfId="40843" priority="305" stopIfTrue="1" operator="equal">
      <formula>"REQUERIR"</formula>
    </cfRule>
    <cfRule type="cellIs" dxfId="40842" priority="306" stopIfTrue="1" operator="equal">
      <formula>"RECHAZADA"</formula>
    </cfRule>
  </conditionalFormatting>
  <conditionalFormatting sqref="F67">
    <cfRule type="cellIs" dxfId="40841" priority="303" operator="equal">
      <formula>"RECHAZADA"</formula>
    </cfRule>
    <cfRule type="cellIs" dxfId="40840" priority="304" operator="equal">
      <formula>"NO CUMPLE"</formula>
    </cfRule>
  </conditionalFormatting>
  <conditionalFormatting sqref="F42">
    <cfRule type="cellIs" dxfId="40839" priority="344" operator="equal">
      <formula>"SIN DATO"</formula>
    </cfRule>
  </conditionalFormatting>
  <conditionalFormatting sqref="F42">
    <cfRule type="cellIs" dxfId="40838" priority="343" operator="equal">
      <formula>"NO CUMPLE"</formula>
    </cfRule>
  </conditionalFormatting>
  <conditionalFormatting sqref="F42">
    <cfRule type="cellIs" dxfId="40837" priority="342" stopIfTrue="1" operator="equal">
      <formula>"REQUERIR"</formula>
    </cfRule>
  </conditionalFormatting>
  <conditionalFormatting sqref="F42">
    <cfRule type="cellIs" dxfId="40836" priority="340" stopIfTrue="1" operator="equal">
      <formula>"REQUERIR"</formula>
    </cfRule>
    <cfRule type="cellIs" dxfId="40835" priority="341" stopIfTrue="1" operator="equal">
      <formula>"RECHAZADA"</formula>
    </cfRule>
  </conditionalFormatting>
  <conditionalFormatting sqref="F42">
    <cfRule type="cellIs" dxfId="40834" priority="338" operator="equal">
      <formula>"RECHAZADA"</formula>
    </cfRule>
    <cfRule type="cellIs" dxfId="40833" priority="339" operator="equal">
      <formula>"NO CUMPLE"</formula>
    </cfRule>
  </conditionalFormatting>
  <conditionalFormatting sqref="F49">
    <cfRule type="cellIs" dxfId="40832" priority="337" operator="equal">
      <formula>"SIN DATO"</formula>
    </cfRule>
  </conditionalFormatting>
  <conditionalFormatting sqref="F49">
    <cfRule type="cellIs" dxfId="40831" priority="336" operator="equal">
      <formula>"NO CUMPLE"</formula>
    </cfRule>
  </conditionalFormatting>
  <conditionalFormatting sqref="F49">
    <cfRule type="cellIs" dxfId="40830" priority="335" stopIfTrue="1" operator="equal">
      <formula>"REQUERIR"</formula>
    </cfRule>
  </conditionalFormatting>
  <conditionalFormatting sqref="F49">
    <cfRule type="cellIs" dxfId="40829" priority="333" stopIfTrue="1" operator="equal">
      <formula>"REQUERIR"</formula>
    </cfRule>
    <cfRule type="cellIs" dxfId="40828" priority="334" stopIfTrue="1" operator="equal">
      <formula>"RECHAZADA"</formula>
    </cfRule>
  </conditionalFormatting>
  <conditionalFormatting sqref="F49">
    <cfRule type="cellIs" dxfId="40827" priority="331" operator="equal">
      <formula>"RECHAZADA"</formula>
    </cfRule>
    <cfRule type="cellIs" dxfId="40826" priority="332" operator="equal">
      <formula>"NO CUMPLE"</formula>
    </cfRule>
  </conditionalFormatting>
  <conditionalFormatting sqref="F50:F52">
    <cfRule type="cellIs" dxfId="40825" priority="330" operator="equal">
      <formula>"SIN DATO"</formula>
    </cfRule>
  </conditionalFormatting>
  <conditionalFormatting sqref="F50:F52">
    <cfRule type="cellIs" dxfId="40824" priority="329" operator="equal">
      <formula>"NO CUMPLE"</formula>
    </cfRule>
  </conditionalFormatting>
  <conditionalFormatting sqref="F50:F52">
    <cfRule type="cellIs" dxfId="40823" priority="328" stopIfTrue="1" operator="equal">
      <formula>"REQUERIR"</formula>
    </cfRule>
  </conditionalFormatting>
  <conditionalFormatting sqref="F50:F52">
    <cfRule type="cellIs" dxfId="40822" priority="326" stopIfTrue="1" operator="equal">
      <formula>"REQUERIR"</formula>
    </cfRule>
    <cfRule type="cellIs" dxfId="40821" priority="327" stopIfTrue="1" operator="equal">
      <formula>"RECHAZADA"</formula>
    </cfRule>
  </conditionalFormatting>
  <conditionalFormatting sqref="F50:F52">
    <cfRule type="cellIs" dxfId="40820" priority="324" operator="equal">
      <formula>"RECHAZADA"</formula>
    </cfRule>
    <cfRule type="cellIs" dxfId="40819" priority="325" operator="equal">
      <formula>"NO CUMPLE"</formula>
    </cfRule>
  </conditionalFormatting>
  <conditionalFormatting sqref="F63">
    <cfRule type="cellIs" dxfId="40818" priority="323" operator="equal">
      <formula>"SIN DATO"</formula>
    </cfRule>
  </conditionalFormatting>
  <conditionalFormatting sqref="F63">
    <cfRule type="cellIs" dxfId="40817" priority="322" operator="equal">
      <formula>"NO CUMPLE"</formula>
    </cfRule>
  </conditionalFormatting>
  <conditionalFormatting sqref="F63">
    <cfRule type="cellIs" dxfId="40816" priority="321" stopIfTrue="1" operator="equal">
      <formula>"REQUERIR"</formula>
    </cfRule>
  </conditionalFormatting>
  <conditionalFormatting sqref="F63">
    <cfRule type="cellIs" dxfId="40815" priority="319" stopIfTrue="1" operator="equal">
      <formula>"REQUERIR"</formula>
    </cfRule>
    <cfRule type="cellIs" dxfId="40814" priority="320" stopIfTrue="1" operator="equal">
      <formula>"RECHAZADA"</formula>
    </cfRule>
  </conditionalFormatting>
  <conditionalFormatting sqref="F63">
    <cfRule type="cellIs" dxfId="40813" priority="317" operator="equal">
      <formula>"RECHAZADA"</formula>
    </cfRule>
    <cfRule type="cellIs" dxfId="40812" priority="318" operator="equal">
      <formula>"NO CUMPLE"</formula>
    </cfRule>
  </conditionalFormatting>
  <conditionalFormatting sqref="F66">
    <cfRule type="cellIs" dxfId="40811" priority="316" operator="equal">
      <formula>"SIN DATO"</formula>
    </cfRule>
  </conditionalFormatting>
  <conditionalFormatting sqref="F66">
    <cfRule type="cellIs" dxfId="40810" priority="315" operator="equal">
      <formula>"NO CUMPLE"</formula>
    </cfRule>
  </conditionalFormatting>
  <conditionalFormatting sqref="F66">
    <cfRule type="cellIs" dxfId="40809" priority="314" stopIfTrue="1" operator="equal">
      <formula>"REQUERIR"</formula>
    </cfRule>
  </conditionalFormatting>
  <conditionalFormatting sqref="F66">
    <cfRule type="cellIs" dxfId="40808" priority="312" stopIfTrue="1" operator="equal">
      <formula>"REQUERIR"</formula>
    </cfRule>
    <cfRule type="cellIs" dxfId="40807" priority="313" stopIfTrue="1" operator="equal">
      <formula>"RECHAZADA"</formula>
    </cfRule>
  </conditionalFormatting>
  <conditionalFormatting sqref="F66">
    <cfRule type="cellIs" dxfId="40806" priority="310" operator="equal">
      <formula>"RECHAZADA"</formula>
    </cfRule>
    <cfRule type="cellIs" dxfId="40805" priority="311" operator="equal">
      <formula>"NO CUMPLE"</formula>
    </cfRule>
  </conditionalFormatting>
  <conditionalFormatting sqref="F68">
    <cfRule type="cellIs" dxfId="40804" priority="302" operator="equal">
      <formula>"SIN DATO"</formula>
    </cfRule>
  </conditionalFormatting>
  <conditionalFormatting sqref="F68">
    <cfRule type="cellIs" dxfId="40803" priority="301" operator="equal">
      <formula>"NO CUMPLE"</formula>
    </cfRule>
  </conditionalFormatting>
  <conditionalFormatting sqref="F68">
    <cfRule type="cellIs" dxfId="40802" priority="300" stopIfTrue="1" operator="equal">
      <formula>"REQUERIR"</formula>
    </cfRule>
  </conditionalFormatting>
  <conditionalFormatting sqref="F68">
    <cfRule type="cellIs" dxfId="40801" priority="298" stopIfTrue="1" operator="equal">
      <formula>"REQUERIR"</formula>
    </cfRule>
    <cfRule type="cellIs" dxfId="40800" priority="299" stopIfTrue="1" operator="equal">
      <formula>"RECHAZADA"</formula>
    </cfRule>
  </conditionalFormatting>
  <conditionalFormatting sqref="F68">
    <cfRule type="cellIs" dxfId="40799" priority="296" operator="equal">
      <formula>"RECHAZADA"</formula>
    </cfRule>
    <cfRule type="cellIs" dxfId="40798" priority="297" operator="equal">
      <formula>"NO CUMPLE"</formula>
    </cfRule>
  </conditionalFormatting>
  <conditionalFormatting sqref="F75">
    <cfRule type="cellIs" dxfId="40797" priority="295" operator="equal">
      <formula>"SIN DATO"</formula>
    </cfRule>
  </conditionalFormatting>
  <conditionalFormatting sqref="F75">
    <cfRule type="cellIs" dxfId="40796" priority="294" operator="equal">
      <formula>"NO CUMPLE"</formula>
    </cfRule>
  </conditionalFormatting>
  <conditionalFormatting sqref="F75">
    <cfRule type="cellIs" dxfId="40795" priority="293" stopIfTrue="1" operator="equal">
      <formula>"REQUERIR"</formula>
    </cfRule>
  </conditionalFormatting>
  <conditionalFormatting sqref="F75">
    <cfRule type="cellIs" dxfId="40794" priority="291" stopIfTrue="1" operator="equal">
      <formula>"REQUERIR"</formula>
    </cfRule>
    <cfRule type="cellIs" dxfId="40793" priority="292" stopIfTrue="1" operator="equal">
      <formula>"RECHAZADA"</formula>
    </cfRule>
  </conditionalFormatting>
  <conditionalFormatting sqref="F75">
    <cfRule type="cellIs" dxfId="40792" priority="289" operator="equal">
      <formula>"RECHAZADA"</formula>
    </cfRule>
    <cfRule type="cellIs" dxfId="40791" priority="290" operator="equal">
      <formula>"NO CUMPLE"</formula>
    </cfRule>
  </conditionalFormatting>
  <conditionalFormatting sqref="F76">
    <cfRule type="cellIs" dxfId="40790" priority="288" operator="equal">
      <formula>"SIN DATO"</formula>
    </cfRule>
  </conditionalFormatting>
  <conditionalFormatting sqref="F76">
    <cfRule type="cellIs" dxfId="40789" priority="287" operator="equal">
      <formula>"NO CUMPLE"</formula>
    </cfRule>
  </conditionalFormatting>
  <conditionalFormatting sqref="F76">
    <cfRule type="cellIs" dxfId="40788" priority="286" stopIfTrue="1" operator="equal">
      <formula>"REQUERIR"</formula>
    </cfRule>
  </conditionalFormatting>
  <conditionalFormatting sqref="F76">
    <cfRule type="cellIs" dxfId="40787" priority="284" stopIfTrue="1" operator="equal">
      <formula>"REQUERIR"</formula>
    </cfRule>
    <cfRule type="cellIs" dxfId="40786" priority="285" stopIfTrue="1" operator="equal">
      <formula>"RECHAZADA"</formula>
    </cfRule>
  </conditionalFormatting>
  <conditionalFormatting sqref="F76">
    <cfRule type="cellIs" dxfId="40785" priority="282" operator="equal">
      <formula>"RECHAZADA"</formula>
    </cfRule>
    <cfRule type="cellIs" dxfId="40784" priority="283" operator="equal">
      <formula>"NO CUMPLE"</formula>
    </cfRule>
  </conditionalFormatting>
  <conditionalFormatting sqref="F107">
    <cfRule type="cellIs" dxfId="40783" priority="274" operator="equal">
      <formula>"SIN DATO"</formula>
    </cfRule>
  </conditionalFormatting>
  <conditionalFormatting sqref="F107">
    <cfRule type="cellIs" dxfId="40782" priority="273" operator="equal">
      <formula>"NO CUMPLE"</formula>
    </cfRule>
  </conditionalFormatting>
  <conditionalFormatting sqref="F107">
    <cfRule type="cellIs" dxfId="40781" priority="272" stopIfTrue="1" operator="equal">
      <formula>"REQUERIR"</formula>
    </cfRule>
  </conditionalFormatting>
  <conditionalFormatting sqref="F107">
    <cfRule type="cellIs" dxfId="40780" priority="270" stopIfTrue="1" operator="equal">
      <formula>"REQUERIR"</formula>
    </cfRule>
    <cfRule type="cellIs" dxfId="40779" priority="271" stopIfTrue="1" operator="equal">
      <formula>"RECHAZADA"</formula>
    </cfRule>
  </conditionalFormatting>
  <conditionalFormatting sqref="F107">
    <cfRule type="cellIs" dxfId="40778" priority="268" operator="equal">
      <formula>"RECHAZADA"</formula>
    </cfRule>
    <cfRule type="cellIs" dxfId="40777" priority="269" operator="equal">
      <formula>"NO CUMPLE"</formula>
    </cfRule>
  </conditionalFormatting>
  <conditionalFormatting sqref="F108">
    <cfRule type="cellIs" dxfId="40776" priority="267" operator="equal">
      <formula>"SIN DATO"</formula>
    </cfRule>
  </conditionalFormatting>
  <conditionalFormatting sqref="F108">
    <cfRule type="cellIs" dxfId="40775" priority="266" operator="equal">
      <formula>"NO CUMPLE"</formula>
    </cfRule>
  </conditionalFormatting>
  <conditionalFormatting sqref="F108">
    <cfRule type="cellIs" dxfId="40774" priority="265" stopIfTrue="1" operator="equal">
      <formula>"REQUERIR"</formula>
    </cfRule>
  </conditionalFormatting>
  <conditionalFormatting sqref="F108">
    <cfRule type="cellIs" dxfId="40773" priority="263" stopIfTrue="1" operator="equal">
      <formula>"REQUERIR"</formula>
    </cfRule>
    <cfRule type="cellIs" dxfId="40772" priority="264" stopIfTrue="1" operator="equal">
      <formula>"RECHAZADA"</formula>
    </cfRule>
  </conditionalFormatting>
  <conditionalFormatting sqref="F108">
    <cfRule type="cellIs" dxfId="40771" priority="261" operator="equal">
      <formula>"RECHAZADA"</formula>
    </cfRule>
    <cfRule type="cellIs" dxfId="40770" priority="262" operator="equal">
      <formula>"NO CUMPLE"</formula>
    </cfRule>
  </conditionalFormatting>
  <conditionalFormatting sqref="B118">
    <cfRule type="cellIs" dxfId="40769" priority="260" operator="equal">
      <formula>"SIN DATO"</formula>
    </cfRule>
  </conditionalFormatting>
  <conditionalFormatting sqref="B118">
    <cfRule type="cellIs" dxfId="40768" priority="259" stopIfTrue="1" operator="equal">
      <formula>"RAZÓN SOCIAL DEL INTEGRANTE"</formula>
    </cfRule>
  </conditionalFormatting>
  <conditionalFormatting sqref="B96 D100:E100 B100">
    <cfRule type="cellIs" dxfId="40767" priority="249" operator="equal">
      <formula>"SIN DATO"</formula>
    </cfRule>
  </conditionalFormatting>
  <conditionalFormatting sqref="E88:F89 B86 B88:B90 D90:E90">
    <cfRule type="cellIs" dxfId="40766" priority="258" operator="equal">
      <formula>"SIN DATO"</formula>
    </cfRule>
  </conditionalFormatting>
  <conditionalFormatting sqref="F88:F89">
    <cfRule type="cellIs" dxfId="40765" priority="257" operator="equal">
      <formula>"NO CUMPLE"</formula>
    </cfRule>
  </conditionalFormatting>
  <conditionalFormatting sqref="D96:F96 B96 B100 D100:E100">
    <cfRule type="cellIs" dxfId="40764" priority="256" operator="equal">
      <formula>"SIN DATO"</formula>
    </cfRule>
  </conditionalFormatting>
  <conditionalFormatting sqref="F96">
    <cfRule type="cellIs" dxfId="40763" priority="255" operator="equal">
      <formula>"NO CUMPLE"</formula>
    </cfRule>
  </conditionalFormatting>
  <conditionalFormatting sqref="F96">
    <cfRule type="cellIs" dxfId="40762" priority="254" stopIfTrue="1" operator="equal">
      <formula>"REQUERIR"</formula>
    </cfRule>
  </conditionalFormatting>
  <conditionalFormatting sqref="F96">
    <cfRule type="cellIs" dxfId="40761" priority="252" stopIfTrue="1" operator="equal">
      <formula>"REQUERIR"</formula>
    </cfRule>
    <cfRule type="cellIs" dxfId="40760" priority="253" stopIfTrue="1" operator="equal">
      <formula>"RECHAZADA"</formula>
    </cfRule>
  </conditionalFormatting>
  <conditionalFormatting sqref="F96">
    <cfRule type="cellIs" dxfId="40759" priority="250" operator="equal">
      <formula>"RECHAZADA"</formula>
    </cfRule>
    <cfRule type="cellIs" dxfId="40758" priority="251" operator="equal">
      <formula>"NO CUMPLE"</formula>
    </cfRule>
  </conditionalFormatting>
  <conditionalFormatting sqref="D62:F62 B62">
    <cfRule type="cellIs" dxfId="40757" priority="247" operator="equal">
      <formula>"SIN DATO"</formula>
    </cfRule>
  </conditionalFormatting>
  <conditionalFormatting sqref="B54">
    <cfRule type="cellIs" dxfId="40756" priority="248" stopIfTrue="1" operator="equal">
      <formula>"RAZÓN SOCIAL DEL INTEGRANTE"</formula>
    </cfRule>
  </conditionalFormatting>
  <conditionalFormatting sqref="F62">
    <cfRule type="cellIs" dxfId="40755" priority="246" operator="equal">
      <formula>"NO CUMPLE"</formula>
    </cfRule>
  </conditionalFormatting>
  <conditionalFormatting sqref="F62">
    <cfRule type="cellIs" dxfId="40754" priority="245" stopIfTrue="1" operator="equal">
      <formula>"REQUERIR"</formula>
    </cfRule>
  </conditionalFormatting>
  <conditionalFormatting sqref="F62">
    <cfRule type="cellIs" dxfId="40753" priority="243" operator="equal">
      <formula>"RECHAZADA"</formula>
    </cfRule>
    <cfRule type="cellIs" dxfId="40752" priority="244" operator="equal">
      <formula>"NO CUMPLE"</formula>
    </cfRule>
  </conditionalFormatting>
  <conditionalFormatting sqref="B62 D62">
    <cfRule type="cellIs" dxfId="40751" priority="242" operator="equal">
      <formula>"SIN DATO"</formula>
    </cfRule>
  </conditionalFormatting>
  <conditionalFormatting sqref="F62">
    <cfRule type="cellIs" dxfId="40750" priority="241" operator="equal">
      <formula>"SIN DATO"</formula>
    </cfRule>
  </conditionalFormatting>
  <conditionalFormatting sqref="F62">
    <cfRule type="cellIs" dxfId="40749" priority="240" operator="equal">
      <formula>"NO CUMPLE"</formula>
    </cfRule>
  </conditionalFormatting>
  <conditionalFormatting sqref="F62">
    <cfRule type="cellIs" dxfId="40748" priority="239" stopIfTrue="1" operator="equal">
      <formula>"REQUERIR"</formula>
    </cfRule>
  </conditionalFormatting>
  <conditionalFormatting sqref="F62">
    <cfRule type="cellIs" dxfId="40747" priority="237" stopIfTrue="1" operator="equal">
      <formula>"REQUERIR"</formula>
    </cfRule>
    <cfRule type="cellIs" dxfId="40746" priority="238" stopIfTrue="1" operator="equal">
      <formula>"RECHAZADA"</formula>
    </cfRule>
  </conditionalFormatting>
  <conditionalFormatting sqref="F62">
    <cfRule type="cellIs" dxfId="40745" priority="235" operator="equal">
      <formula>"RECHAZADA"</formula>
    </cfRule>
    <cfRule type="cellIs" dxfId="40744" priority="236" operator="equal">
      <formula>"NO CUMPLE"</formula>
    </cfRule>
  </conditionalFormatting>
  <conditionalFormatting sqref="F62">
    <cfRule type="cellIs" dxfId="40743" priority="234" operator="equal">
      <formula>"NO CUMPLE"</formula>
    </cfRule>
  </conditionalFormatting>
  <conditionalFormatting sqref="E62">
    <cfRule type="cellIs" dxfId="40742" priority="233" operator="equal">
      <formula>"SIN DATO"</formula>
    </cfRule>
  </conditionalFormatting>
  <conditionalFormatting sqref="D98:F99 B98:B99">
    <cfRule type="cellIs" dxfId="40741" priority="232" operator="equal">
      <formula>"SIN DATO"</formula>
    </cfRule>
  </conditionalFormatting>
  <conditionalFormatting sqref="F98:F99">
    <cfRule type="cellIs" dxfId="40740" priority="231" operator="equal">
      <formula>"NO CUMPLE"</formula>
    </cfRule>
  </conditionalFormatting>
  <conditionalFormatting sqref="D102:F102 B102">
    <cfRule type="cellIs" dxfId="40739" priority="230" operator="equal">
      <formula>"SIN DATO"</formula>
    </cfRule>
  </conditionalFormatting>
  <conditionalFormatting sqref="F102">
    <cfRule type="cellIs" dxfId="40738" priority="229" operator="equal">
      <formula>"NO CUMPLE"</formula>
    </cfRule>
  </conditionalFormatting>
  <conditionalFormatting sqref="B109:B110 D109:F109 B113:B114 D111:F112 E110:F110 D115:F116 E114:F114">
    <cfRule type="cellIs" dxfId="40737" priority="228" operator="equal">
      <formula>"SIN DATO"</formula>
    </cfRule>
  </conditionalFormatting>
  <conditionalFormatting sqref="B109:B110">
    <cfRule type="cellIs" dxfId="40736" priority="227" stopIfTrue="1" operator="equal">
      <formula>"RAZÓN SOCIAL DEL INTEGRANTE"</formula>
    </cfRule>
  </conditionalFormatting>
  <conditionalFormatting sqref="F110">
    <cfRule type="cellIs" dxfId="40735" priority="226" operator="equal">
      <formula>"NO CUMPLE"</formula>
    </cfRule>
  </conditionalFormatting>
  <conditionalFormatting sqref="B109:B110 D109:E109 B113:B114 D111:E112 E110 D115:E116 E114">
    <cfRule type="cellIs" dxfId="40734" priority="225" operator="equal">
      <formula>"SIN DATO"</formula>
    </cfRule>
  </conditionalFormatting>
  <conditionalFormatting sqref="F111">
    <cfRule type="cellIs" dxfId="40733" priority="224" operator="equal">
      <formula>"SIN DATO"</formula>
    </cfRule>
  </conditionalFormatting>
  <conditionalFormatting sqref="F111">
    <cfRule type="cellIs" dxfId="40732" priority="223" operator="equal">
      <formula>"NO CUMPLE"</formula>
    </cfRule>
  </conditionalFormatting>
  <conditionalFormatting sqref="F111">
    <cfRule type="cellIs" dxfId="40731" priority="222" stopIfTrue="1" operator="equal">
      <formula>"REQUERIR"</formula>
    </cfRule>
  </conditionalFormatting>
  <conditionalFormatting sqref="F111">
    <cfRule type="cellIs" dxfId="40730" priority="220" stopIfTrue="1" operator="equal">
      <formula>"REQUERIR"</formula>
    </cfRule>
    <cfRule type="cellIs" dxfId="40729" priority="221" stopIfTrue="1" operator="equal">
      <formula>"RECHAZADA"</formula>
    </cfRule>
  </conditionalFormatting>
  <conditionalFormatting sqref="F111">
    <cfRule type="cellIs" dxfId="40728" priority="218" operator="equal">
      <formula>"RECHAZADA"</formula>
    </cfRule>
    <cfRule type="cellIs" dxfId="40727" priority="219" operator="equal">
      <formula>"NO CUMPLE"</formula>
    </cfRule>
  </conditionalFormatting>
  <conditionalFormatting sqref="F112 F116">
    <cfRule type="cellIs" dxfId="40726" priority="217" operator="equal">
      <formula>"SIN DATO"</formula>
    </cfRule>
  </conditionalFormatting>
  <conditionalFormatting sqref="F112 F116">
    <cfRule type="cellIs" dxfId="40725" priority="216" operator="equal">
      <formula>"NO CUMPLE"</formula>
    </cfRule>
  </conditionalFormatting>
  <conditionalFormatting sqref="F112 F116">
    <cfRule type="cellIs" dxfId="40724" priority="215" stopIfTrue="1" operator="equal">
      <formula>"REQUERIR"</formula>
    </cfRule>
  </conditionalFormatting>
  <conditionalFormatting sqref="F112 F116">
    <cfRule type="cellIs" dxfId="40723" priority="213" stopIfTrue="1" operator="equal">
      <formula>"REQUERIR"</formula>
    </cfRule>
    <cfRule type="cellIs" dxfId="40722" priority="214" stopIfTrue="1" operator="equal">
      <formula>"RECHAZADA"</formula>
    </cfRule>
  </conditionalFormatting>
  <conditionalFormatting sqref="F112 F116">
    <cfRule type="cellIs" dxfId="40721" priority="211" operator="equal">
      <formula>"RECHAZADA"</formula>
    </cfRule>
    <cfRule type="cellIs" dxfId="40720" priority="212" operator="equal">
      <formula>"NO CUMPLE"</formula>
    </cfRule>
  </conditionalFormatting>
  <conditionalFormatting sqref="F38">
    <cfRule type="cellIs" dxfId="40719" priority="210" operator="equal">
      <formula>"SIN DATO"</formula>
    </cfRule>
  </conditionalFormatting>
  <conditionalFormatting sqref="F38">
    <cfRule type="cellIs" dxfId="40718" priority="209" operator="equal">
      <formula>"NO CUMPLE"</formula>
    </cfRule>
  </conditionalFormatting>
  <conditionalFormatting sqref="F38">
    <cfRule type="cellIs" dxfId="40717" priority="208" stopIfTrue="1" operator="equal">
      <formula>"REQUERIR"</formula>
    </cfRule>
  </conditionalFormatting>
  <conditionalFormatting sqref="F38">
    <cfRule type="cellIs" dxfId="40716" priority="206" stopIfTrue="1" operator="equal">
      <formula>"REQUERIR"</formula>
    </cfRule>
    <cfRule type="cellIs" dxfId="40715" priority="207" stopIfTrue="1" operator="equal">
      <formula>"RECHAZADA"</formula>
    </cfRule>
  </conditionalFormatting>
  <conditionalFormatting sqref="F38">
    <cfRule type="cellIs" dxfId="40714" priority="204" operator="equal">
      <formula>"RECHAZADA"</formula>
    </cfRule>
    <cfRule type="cellIs" dxfId="40713" priority="205" operator="equal">
      <formula>"NO CUMPLE"</formula>
    </cfRule>
  </conditionalFormatting>
  <conditionalFormatting sqref="F103:F104">
    <cfRule type="cellIs" dxfId="40712" priority="203" operator="equal">
      <formula>"SIN DATO"</formula>
    </cfRule>
  </conditionalFormatting>
  <conditionalFormatting sqref="F103:F104">
    <cfRule type="cellIs" dxfId="40711" priority="202" operator="equal">
      <formula>"NO CUMPLE"</formula>
    </cfRule>
  </conditionalFormatting>
  <conditionalFormatting sqref="F103:F104">
    <cfRule type="cellIs" dxfId="40710" priority="201" stopIfTrue="1" operator="equal">
      <formula>"REQUERIR"</formula>
    </cfRule>
  </conditionalFormatting>
  <conditionalFormatting sqref="F103:F104">
    <cfRule type="cellIs" dxfId="40709" priority="199" stopIfTrue="1" operator="equal">
      <formula>"REQUERIR"</formula>
    </cfRule>
    <cfRule type="cellIs" dxfId="40708" priority="200" stopIfTrue="1" operator="equal">
      <formula>"RECHAZADA"</formula>
    </cfRule>
  </conditionalFormatting>
  <conditionalFormatting sqref="F103:F104">
    <cfRule type="cellIs" dxfId="40707" priority="197" operator="equal">
      <formula>"RECHAZADA"</formula>
    </cfRule>
    <cfRule type="cellIs" dxfId="40706" priority="198" operator="equal">
      <formula>"NO CUMPLE"</formula>
    </cfRule>
  </conditionalFormatting>
  <conditionalFormatting sqref="F103:F104">
    <cfRule type="cellIs" dxfId="40705" priority="196" operator="equal">
      <formula>"SIN DATO"</formula>
    </cfRule>
  </conditionalFormatting>
  <conditionalFormatting sqref="F103:F104">
    <cfRule type="cellIs" dxfId="40704" priority="195" operator="equal">
      <formula>"NO CUMPLE"</formula>
    </cfRule>
  </conditionalFormatting>
  <conditionalFormatting sqref="F103:F104">
    <cfRule type="cellIs" dxfId="40703" priority="193" operator="equal">
      <formula>"RECHAZADA"</formula>
    </cfRule>
    <cfRule type="cellIs" dxfId="40702" priority="194" operator="equal">
      <formula>"NO CUMPLE"</formula>
    </cfRule>
  </conditionalFormatting>
  <conditionalFormatting sqref="F103:F104">
    <cfRule type="cellIs" dxfId="40701" priority="192" stopIfTrue="1" operator="equal">
      <formula>"REQUERIR"</formula>
    </cfRule>
  </conditionalFormatting>
  <conditionalFormatting sqref="F103:F104">
    <cfRule type="cellIs" dxfId="40700" priority="190" stopIfTrue="1" operator="equal">
      <formula>"REQUERIR"</formula>
    </cfRule>
    <cfRule type="cellIs" dxfId="40699" priority="191" stopIfTrue="1" operator="equal">
      <formula>"RECHAZADA"</formula>
    </cfRule>
  </conditionalFormatting>
  <conditionalFormatting sqref="F103:F104">
    <cfRule type="cellIs" dxfId="40698" priority="189" operator="equal">
      <formula>"NO CUMPLE"</formula>
    </cfRule>
  </conditionalFormatting>
  <conditionalFormatting sqref="F103:F104">
    <cfRule type="cellIs" dxfId="40697" priority="188" stopIfTrue="1" operator="equal">
      <formula>"REQUERIR"</formula>
    </cfRule>
  </conditionalFormatting>
  <conditionalFormatting sqref="F103:F104">
    <cfRule type="cellIs" dxfId="40696" priority="186" stopIfTrue="1" operator="equal">
      <formula>"REQUERIR"</formula>
    </cfRule>
    <cfRule type="cellIs" dxfId="40695" priority="187" stopIfTrue="1" operator="equal">
      <formula>"RECHAZADA"</formula>
    </cfRule>
  </conditionalFormatting>
  <conditionalFormatting sqref="F103:F104">
    <cfRule type="cellIs" dxfId="40694" priority="185" operator="equal">
      <formula>"NO CUMPLE"</formula>
    </cfRule>
  </conditionalFormatting>
  <conditionalFormatting sqref="F103:F104">
    <cfRule type="cellIs" dxfId="40693" priority="184" operator="equal">
      <formula>"SIN DATO"</formula>
    </cfRule>
  </conditionalFormatting>
  <conditionalFormatting sqref="F103:F104">
    <cfRule type="cellIs" dxfId="40692" priority="183" operator="equal">
      <formula>"NO CUMPLE"</formula>
    </cfRule>
  </conditionalFormatting>
  <conditionalFormatting sqref="F103:F104">
    <cfRule type="cellIs" dxfId="40691" priority="182" stopIfTrue="1" operator="equal">
      <formula>"REQUERIR"</formula>
    </cfRule>
  </conditionalFormatting>
  <conditionalFormatting sqref="F103:F104">
    <cfRule type="cellIs" dxfId="40690" priority="180" stopIfTrue="1" operator="equal">
      <formula>"REQUERIR"</formula>
    </cfRule>
    <cfRule type="cellIs" dxfId="40689" priority="181" stopIfTrue="1" operator="equal">
      <formula>"RECHAZADA"</formula>
    </cfRule>
  </conditionalFormatting>
  <conditionalFormatting sqref="F103:F104">
    <cfRule type="cellIs" dxfId="40688" priority="178" operator="equal">
      <formula>"RECHAZADA"</formula>
    </cfRule>
    <cfRule type="cellIs" dxfId="40687" priority="179" operator="equal">
      <formula>"NO CUMPLE"</formula>
    </cfRule>
  </conditionalFormatting>
  <conditionalFormatting sqref="B103:B104">
    <cfRule type="cellIs" dxfId="40686" priority="177" operator="equal">
      <formula>"SIN DATO"</formula>
    </cfRule>
  </conditionalFormatting>
  <conditionalFormatting sqref="B103:B104">
    <cfRule type="cellIs" dxfId="40685" priority="176" operator="equal">
      <formula>"SIN DATO"</formula>
    </cfRule>
  </conditionalFormatting>
  <conditionalFormatting sqref="B103:B104">
    <cfRule type="cellIs" dxfId="40684" priority="175" operator="equal">
      <formula>"SIN DATO"</formula>
    </cfRule>
  </conditionalFormatting>
  <conditionalFormatting sqref="B103">
    <cfRule type="cellIs" dxfId="40683" priority="174" stopIfTrue="1" operator="equal">
      <formula>"RAZÓN SOCIAL DEL INTEGRANTE"</formula>
    </cfRule>
  </conditionalFormatting>
  <conditionalFormatting sqref="F28">
    <cfRule type="cellIs" dxfId="40682" priority="172" operator="equal">
      <formula>"NO CUMPLE"</formula>
    </cfRule>
  </conditionalFormatting>
  <conditionalFormatting sqref="F28">
    <cfRule type="cellIs" dxfId="40681" priority="171" stopIfTrue="1" operator="equal">
      <formula>"REQUERIR"</formula>
    </cfRule>
  </conditionalFormatting>
  <conditionalFormatting sqref="F28">
    <cfRule type="cellIs" dxfId="40680" priority="169" stopIfTrue="1" operator="equal">
      <formula>"REQUERIR"</formula>
    </cfRule>
    <cfRule type="cellIs" dxfId="40679" priority="170" stopIfTrue="1" operator="equal">
      <formula>"RECHAZADA"</formula>
    </cfRule>
  </conditionalFormatting>
  <conditionalFormatting sqref="E29:E30">
    <cfRule type="cellIs" dxfId="40678" priority="168" stopIfTrue="1" operator="equal">
      <formula>""""""</formula>
    </cfRule>
  </conditionalFormatting>
  <conditionalFormatting sqref="F28">
    <cfRule type="cellIs" dxfId="40677" priority="166" operator="equal">
      <formula>"RECHAZADA"</formula>
    </cfRule>
    <cfRule type="cellIs" dxfId="40676" priority="167" operator="equal">
      <formula>"NO CUMPLE"</formula>
    </cfRule>
  </conditionalFormatting>
  <conditionalFormatting sqref="F30">
    <cfRule type="cellIs" dxfId="40675" priority="158" operator="equal">
      <formula>"SIN DATO"</formula>
    </cfRule>
  </conditionalFormatting>
  <conditionalFormatting sqref="F29">
    <cfRule type="cellIs" dxfId="40674" priority="165" operator="equal">
      <formula>"SIN DATO"</formula>
    </cfRule>
  </conditionalFormatting>
  <conditionalFormatting sqref="F29">
    <cfRule type="cellIs" dxfId="40673" priority="164" operator="equal">
      <formula>"NO CUMPLE"</formula>
    </cfRule>
  </conditionalFormatting>
  <conditionalFormatting sqref="F29">
    <cfRule type="cellIs" dxfId="40672" priority="163" stopIfTrue="1" operator="equal">
      <formula>"REQUERIR"</formula>
    </cfRule>
  </conditionalFormatting>
  <conditionalFormatting sqref="F29">
    <cfRule type="cellIs" dxfId="40671" priority="161" stopIfTrue="1" operator="equal">
      <formula>"REQUERIR"</formula>
    </cfRule>
    <cfRule type="cellIs" dxfId="40670" priority="162" stopIfTrue="1" operator="equal">
      <formula>"RECHAZADA"</formula>
    </cfRule>
  </conditionalFormatting>
  <conditionalFormatting sqref="F29">
    <cfRule type="cellIs" dxfId="40669" priority="159" operator="equal">
      <formula>"RECHAZADA"</formula>
    </cfRule>
    <cfRule type="cellIs" dxfId="40668" priority="160" operator="equal">
      <formula>"NO CUMPLE"</formula>
    </cfRule>
  </conditionalFormatting>
  <conditionalFormatting sqref="F30">
    <cfRule type="cellIs" dxfId="40667" priority="157" operator="equal">
      <formula>"NO CUMPLE"</formula>
    </cfRule>
  </conditionalFormatting>
  <conditionalFormatting sqref="F30">
    <cfRule type="cellIs" dxfId="40666" priority="156" stopIfTrue="1" operator="equal">
      <formula>"REQUERIR"</formula>
    </cfRule>
  </conditionalFormatting>
  <conditionalFormatting sqref="F30">
    <cfRule type="cellIs" dxfId="40665" priority="154" stopIfTrue="1" operator="equal">
      <formula>"REQUERIR"</formula>
    </cfRule>
    <cfRule type="cellIs" dxfId="40664" priority="155" stopIfTrue="1" operator="equal">
      <formula>"RECHAZADA"</formula>
    </cfRule>
  </conditionalFormatting>
  <conditionalFormatting sqref="F30">
    <cfRule type="cellIs" dxfId="40663" priority="152" operator="equal">
      <formula>"RECHAZADA"</formula>
    </cfRule>
    <cfRule type="cellIs" dxfId="40662" priority="153" operator="equal">
      <formula>"NO CUMPLE"</formula>
    </cfRule>
  </conditionalFormatting>
  <conditionalFormatting sqref="F39:F41">
    <cfRule type="cellIs" dxfId="40661" priority="151" operator="equal">
      <formula>"SIN DATO"</formula>
    </cfRule>
  </conditionalFormatting>
  <conditionalFormatting sqref="F39:F41">
    <cfRule type="cellIs" dxfId="40660" priority="150" operator="equal">
      <formula>"NO CUMPLE"</formula>
    </cfRule>
  </conditionalFormatting>
  <conditionalFormatting sqref="F39:F41">
    <cfRule type="cellIs" dxfId="40659" priority="149" stopIfTrue="1" operator="equal">
      <formula>"REQUERIR"</formula>
    </cfRule>
  </conditionalFormatting>
  <conditionalFormatting sqref="F39:F41">
    <cfRule type="cellIs" dxfId="40658" priority="147" stopIfTrue="1" operator="equal">
      <formula>"REQUERIR"</formula>
    </cfRule>
    <cfRule type="cellIs" dxfId="40657" priority="148" stopIfTrue="1" operator="equal">
      <formula>"RECHAZADA"</formula>
    </cfRule>
  </conditionalFormatting>
  <conditionalFormatting sqref="F39:F41">
    <cfRule type="cellIs" dxfId="40656" priority="145" operator="equal">
      <formula>"RECHAZADA"</formula>
    </cfRule>
    <cfRule type="cellIs" dxfId="40655" priority="146" operator="equal">
      <formula>"NO CUMPLE"</formula>
    </cfRule>
  </conditionalFormatting>
  <conditionalFormatting sqref="B44:B46">
    <cfRule type="cellIs" dxfId="40654" priority="144" stopIfTrue="1" operator="equal">
      <formula>"RAZÓN SOCIAL DEL INTEGRANTE"</formula>
    </cfRule>
  </conditionalFormatting>
  <conditionalFormatting sqref="F55:F60">
    <cfRule type="cellIs" dxfId="40653" priority="143" operator="equal">
      <formula>"SIN DATO"</formula>
    </cfRule>
  </conditionalFormatting>
  <conditionalFormatting sqref="F55:F60">
    <cfRule type="cellIs" dxfId="40652" priority="142" operator="equal">
      <formula>"NO CUMPLE"</formula>
    </cfRule>
  </conditionalFormatting>
  <conditionalFormatting sqref="F55:F60">
    <cfRule type="cellIs" dxfId="40651" priority="141" stopIfTrue="1" operator="equal">
      <formula>"REQUERIR"</formula>
    </cfRule>
  </conditionalFormatting>
  <conditionalFormatting sqref="F55:F60">
    <cfRule type="cellIs" dxfId="40650" priority="139" stopIfTrue="1" operator="equal">
      <formula>"REQUERIR"</formula>
    </cfRule>
    <cfRule type="cellIs" dxfId="40649" priority="140" stopIfTrue="1" operator="equal">
      <formula>"RECHAZADA"</formula>
    </cfRule>
  </conditionalFormatting>
  <conditionalFormatting sqref="F55:F60">
    <cfRule type="cellIs" dxfId="40648" priority="137" operator="equal">
      <formula>"RECHAZADA"</formula>
    </cfRule>
    <cfRule type="cellIs" dxfId="40647" priority="138" operator="equal">
      <formula>"NO CUMPLE"</formula>
    </cfRule>
  </conditionalFormatting>
  <conditionalFormatting sqref="B25:D25">
    <cfRule type="cellIs" dxfId="40646" priority="136" operator="equal">
      <formula>"SIN DATO"</formula>
    </cfRule>
  </conditionalFormatting>
  <conditionalFormatting sqref="B70:B72">
    <cfRule type="cellIs" dxfId="40645" priority="135" stopIfTrue="1" operator="equal">
      <formula>"RAZÓN SOCIAL DEL INTEGRANTE"</formula>
    </cfRule>
  </conditionalFormatting>
  <conditionalFormatting sqref="F80">
    <cfRule type="cellIs" dxfId="40644" priority="134" operator="equal">
      <formula>"SIN DATO"</formula>
    </cfRule>
  </conditionalFormatting>
  <conditionalFormatting sqref="F80">
    <cfRule type="cellIs" dxfId="40643" priority="133" operator="equal">
      <formula>"NO CUMPLE"</formula>
    </cfRule>
  </conditionalFormatting>
  <conditionalFormatting sqref="F80">
    <cfRule type="cellIs" dxfId="40642" priority="132" stopIfTrue="1" operator="equal">
      <formula>"REQUERIR"</formula>
    </cfRule>
  </conditionalFormatting>
  <conditionalFormatting sqref="F80">
    <cfRule type="cellIs" dxfId="40641" priority="130" stopIfTrue="1" operator="equal">
      <formula>"REQUERIR"</formula>
    </cfRule>
    <cfRule type="cellIs" dxfId="40640" priority="131" stopIfTrue="1" operator="equal">
      <formula>"RECHAZADA"</formula>
    </cfRule>
  </conditionalFormatting>
  <conditionalFormatting sqref="F80">
    <cfRule type="cellIs" dxfId="40639" priority="128" operator="equal">
      <formula>"RECHAZADA"</formula>
    </cfRule>
    <cfRule type="cellIs" dxfId="40638" priority="129" operator="equal">
      <formula>"NO CUMPLE"</formula>
    </cfRule>
  </conditionalFormatting>
  <conditionalFormatting sqref="F85">
    <cfRule type="cellIs" dxfId="40637" priority="127" operator="equal">
      <formula>"SIN DATO"</formula>
    </cfRule>
  </conditionalFormatting>
  <conditionalFormatting sqref="F85">
    <cfRule type="cellIs" dxfId="40636" priority="126" operator="equal">
      <formula>"NO CUMPLE"</formula>
    </cfRule>
  </conditionalFormatting>
  <conditionalFormatting sqref="F85">
    <cfRule type="cellIs" dxfId="40635" priority="125" stopIfTrue="1" operator="equal">
      <formula>"REQUERIR"</formula>
    </cfRule>
  </conditionalFormatting>
  <conditionalFormatting sqref="F85">
    <cfRule type="cellIs" dxfId="40634" priority="123" stopIfTrue="1" operator="equal">
      <formula>"REQUERIR"</formula>
    </cfRule>
    <cfRule type="cellIs" dxfId="40633" priority="124" stopIfTrue="1" operator="equal">
      <formula>"RECHAZADA"</formula>
    </cfRule>
  </conditionalFormatting>
  <conditionalFormatting sqref="F85">
    <cfRule type="cellIs" dxfId="40632" priority="121" operator="equal">
      <formula>"RECHAZADA"</formula>
    </cfRule>
    <cfRule type="cellIs" dxfId="40631" priority="122" operator="equal">
      <formula>"NO CUMPLE"</formula>
    </cfRule>
  </conditionalFormatting>
  <conditionalFormatting sqref="F82">
    <cfRule type="cellIs" dxfId="40630" priority="120" stopIfTrue="1" operator="equal">
      <formula>"REQUERIR"</formula>
    </cfRule>
  </conditionalFormatting>
  <conditionalFormatting sqref="B82">
    <cfRule type="cellIs" dxfId="40629" priority="119" stopIfTrue="1" operator="equal">
      <formula>"RAZÓN SOCIAL DEL INTEGRANTE"</formula>
    </cfRule>
  </conditionalFormatting>
  <conditionalFormatting sqref="F82">
    <cfRule type="cellIs" dxfId="40628" priority="117" operator="equal">
      <formula>"RECHAZADA"</formula>
    </cfRule>
    <cfRule type="cellIs" dxfId="40627" priority="118" operator="equal">
      <formula>"NO CUMPLE"</formula>
    </cfRule>
  </conditionalFormatting>
  <conditionalFormatting sqref="F82">
    <cfRule type="cellIs" dxfId="40626" priority="115" stopIfTrue="1" operator="equal">
      <formula>"REQUERIR"</formula>
    </cfRule>
    <cfRule type="cellIs" dxfId="40625" priority="116" stopIfTrue="1" operator="equal">
      <formula>"RECHAZADA"</formula>
    </cfRule>
  </conditionalFormatting>
  <conditionalFormatting sqref="F87 B87:D87">
    <cfRule type="cellIs" dxfId="40624" priority="114" operator="equal">
      <formula>"SIN DATO"</formula>
    </cfRule>
  </conditionalFormatting>
  <conditionalFormatting sqref="F87">
    <cfRule type="cellIs" dxfId="40623" priority="113" operator="equal">
      <formula>"NO CUMPLE"</formula>
    </cfRule>
  </conditionalFormatting>
  <conditionalFormatting sqref="F87">
    <cfRule type="cellIs" dxfId="40622" priority="112" stopIfTrue="1" operator="equal">
      <formula>"REQUERIR"</formula>
    </cfRule>
  </conditionalFormatting>
  <conditionalFormatting sqref="B87">
    <cfRule type="cellIs" dxfId="40621" priority="111" stopIfTrue="1" operator="equal">
      <formula>"RAZÓN SOCIAL DEL INTEGRANTE"</formula>
    </cfRule>
  </conditionalFormatting>
  <conditionalFormatting sqref="F87">
    <cfRule type="cellIs" dxfId="40620" priority="109" operator="equal">
      <formula>"RECHAZADA"</formula>
    </cfRule>
    <cfRule type="cellIs" dxfId="40619" priority="110" operator="equal">
      <formula>"NO CUMPLE"</formula>
    </cfRule>
  </conditionalFormatting>
  <conditionalFormatting sqref="F87">
    <cfRule type="cellIs" dxfId="40618" priority="107" stopIfTrue="1" operator="equal">
      <formula>"REQUERIR"</formula>
    </cfRule>
    <cfRule type="cellIs" dxfId="40617" priority="108" stopIfTrue="1" operator="equal">
      <formula>"RECHAZADA"</formula>
    </cfRule>
  </conditionalFormatting>
  <conditionalFormatting sqref="F90">
    <cfRule type="cellIs" dxfId="40616" priority="106" operator="equal">
      <formula>"SIN DATO"</formula>
    </cfRule>
  </conditionalFormatting>
  <conditionalFormatting sqref="F90">
    <cfRule type="cellIs" dxfId="40615" priority="105" operator="equal">
      <formula>"NO CUMPLE"</formula>
    </cfRule>
  </conditionalFormatting>
  <conditionalFormatting sqref="F90">
    <cfRule type="cellIs" dxfId="40614" priority="104" stopIfTrue="1" operator="equal">
      <formula>"REQUERIR"</formula>
    </cfRule>
  </conditionalFormatting>
  <conditionalFormatting sqref="F90">
    <cfRule type="cellIs" dxfId="40613" priority="102" stopIfTrue="1" operator="equal">
      <formula>"REQUERIR"</formula>
    </cfRule>
    <cfRule type="cellIs" dxfId="40612" priority="103" stopIfTrue="1" operator="equal">
      <formula>"RECHAZADA"</formula>
    </cfRule>
  </conditionalFormatting>
  <conditionalFormatting sqref="F90">
    <cfRule type="cellIs" dxfId="40611" priority="100" operator="equal">
      <formula>"RECHAZADA"</formula>
    </cfRule>
    <cfRule type="cellIs" dxfId="40610" priority="101" operator="equal">
      <formula>"NO CUMPLE"</formula>
    </cfRule>
  </conditionalFormatting>
  <conditionalFormatting sqref="D88:D89">
    <cfRule type="cellIs" dxfId="40609" priority="99" operator="equal">
      <formula>"SIN DATO"</formula>
    </cfRule>
  </conditionalFormatting>
  <conditionalFormatting sqref="F92 B92:D92">
    <cfRule type="cellIs" dxfId="40608" priority="98" operator="equal">
      <formula>"SIN DATO"</formula>
    </cfRule>
  </conditionalFormatting>
  <conditionalFormatting sqref="F92">
    <cfRule type="cellIs" dxfId="40607" priority="97" operator="equal">
      <formula>"NO CUMPLE"</formula>
    </cfRule>
  </conditionalFormatting>
  <conditionalFormatting sqref="F92">
    <cfRule type="cellIs" dxfId="40606" priority="96" stopIfTrue="1" operator="equal">
      <formula>"REQUERIR"</formula>
    </cfRule>
  </conditionalFormatting>
  <conditionalFormatting sqref="B92">
    <cfRule type="cellIs" dxfId="40605" priority="95" stopIfTrue="1" operator="equal">
      <formula>"RAZÓN SOCIAL DEL INTEGRANTE"</formula>
    </cfRule>
  </conditionalFormatting>
  <conditionalFormatting sqref="F92">
    <cfRule type="cellIs" dxfId="40604" priority="93" operator="equal">
      <formula>"RECHAZADA"</formula>
    </cfRule>
    <cfRule type="cellIs" dxfId="40603" priority="94" operator="equal">
      <formula>"NO CUMPLE"</formula>
    </cfRule>
  </conditionalFormatting>
  <conditionalFormatting sqref="F92">
    <cfRule type="cellIs" dxfId="40602" priority="91" stopIfTrue="1" operator="equal">
      <formula>"REQUERIR"</formula>
    </cfRule>
    <cfRule type="cellIs" dxfId="40601" priority="92" stopIfTrue="1" operator="equal">
      <formula>"RECHAZADA"</formula>
    </cfRule>
  </conditionalFormatting>
  <conditionalFormatting sqref="F95">
    <cfRule type="cellIs" dxfId="40600" priority="90" operator="equal">
      <formula>"SIN DATO"</formula>
    </cfRule>
  </conditionalFormatting>
  <conditionalFormatting sqref="F95">
    <cfRule type="cellIs" dxfId="40599" priority="89" operator="equal">
      <formula>"NO CUMPLE"</formula>
    </cfRule>
  </conditionalFormatting>
  <conditionalFormatting sqref="F95">
    <cfRule type="cellIs" dxfId="40598" priority="88" stopIfTrue="1" operator="equal">
      <formula>"REQUERIR"</formula>
    </cfRule>
  </conditionalFormatting>
  <conditionalFormatting sqref="F95">
    <cfRule type="cellIs" dxfId="40597" priority="86" stopIfTrue="1" operator="equal">
      <formula>"REQUERIR"</formula>
    </cfRule>
    <cfRule type="cellIs" dxfId="40596" priority="87" stopIfTrue="1" operator="equal">
      <formula>"RECHAZADA"</formula>
    </cfRule>
  </conditionalFormatting>
  <conditionalFormatting sqref="F95">
    <cfRule type="cellIs" dxfId="40595" priority="84" operator="equal">
      <formula>"RECHAZADA"</formula>
    </cfRule>
    <cfRule type="cellIs" dxfId="40594" priority="85" operator="equal">
      <formula>"NO CUMPLE"</formula>
    </cfRule>
  </conditionalFormatting>
  <conditionalFormatting sqref="D93:D94">
    <cfRule type="cellIs" dxfId="40593" priority="83" operator="equal">
      <formula>"SIN DATO"</formula>
    </cfRule>
  </conditionalFormatting>
  <conditionalFormatting sqref="F97 B97:D97">
    <cfRule type="cellIs" dxfId="40592" priority="82" operator="equal">
      <formula>"SIN DATO"</formula>
    </cfRule>
  </conditionalFormatting>
  <conditionalFormatting sqref="F97">
    <cfRule type="cellIs" dxfId="40591" priority="81" operator="equal">
      <formula>"NO CUMPLE"</formula>
    </cfRule>
  </conditionalFormatting>
  <conditionalFormatting sqref="F97">
    <cfRule type="cellIs" dxfId="40590" priority="80" stopIfTrue="1" operator="equal">
      <formula>"REQUERIR"</formula>
    </cfRule>
  </conditionalFormatting>
  <conditionalFormatting sqref="B97">
    <cfRule type="cellIs" dxfId="40589" priority="79" stopIfTrue="1" operator="equal">
      <formula>"RAZÓN SOCIAL DEL INTEGRANTE"</formula>
    </cfRule>
  </conditionalFormatting>
  <conditionalFormatting sqref="F97">
    <cfRule type="cellIs" dxfId="40588" priority="77" operator="equal">
      <formula>"RECHAZADA"</formula>
    </cfRule>
    <cfRule type="cellIs" dxfId="40587" priority="78" operator="equal">
      <formula>"NO CUMPLE"</formula>
    </cfRule>
  </conditionalFormatting>
  <conditionalFormatting sqref="F97">
    <cfRule type="cellIs" dxfId="40586" priority="75" stopIfTrue="1" operator="equal">
      <formula>"REQUERIR"</formula>
    </cfRule>
    <cfRule type="cellIs" dxfId="40585" priority="76" stopIfTrue="1" operator="equal">
      <formula>"RECHAZADA"</formula>
    </cfRule>
  </conditionalFormatting>
  <conditionalFormatting sqref="F100">
    <cfRule type="cellIs" dxfId="40584" priority="74" operator="equal">
      <formula>"SIN DATO"</formula>
    </cfRule>
  </conditionalFormatting>
  <conditionalFormatting sqref="F100">
    <cfRule type="cellIs" dxfId="40583" priority="73" operator="equal">
      <formula>"NO CUMPLE"</formula>
    </cfRule>
  </conditionalFormatting>
  <conditionalFormatting sqref="F100">
    <cfRule type="cellIs" dxfId="40582" priority="72" stopIfTrue="1" operator="equal">
      <formula>"REQUERIR"</formula>
    </cfRule>
  </conditionalFormatting>
  <conditionalFormatting sqref="F100">
    <cfRule type="cellIs" dxfId="40581" priority="70" stopIfTrue="1" operator="equal">
      <formula>"REQUERIR"</formula>
    </cfRule>
    <cfRule type="cellIs" dxfId="40580" priority="71" stopIfTrue="1" operator="equal">
      <formula>"RECHAZADA"</formula>
    </cfRule>
  </conditionalFormatting>
  <conditionalFormatting sqref="F100">
    <cfRule type="cellIs" dxfId="40579" priority="68" operator="equal">
      <formula>"RECHAZADA"</formula>
    </cfRule>
    <cfRule type="cellIs" dxfId="40578" priority="69" operator="equal">
      <formula>"NO CUMPLE"</formula>
    </cfRule>
  </conditionalFormatting>
  <conditionalFormatting sqref="B107:B108">
    <cfRule type="cellIs" dxfId="40577" priority="67" operator="equal">
      <formula>"SIN DATO"</formula>
    </cfRule>
  </conditionalFormatting>
  <conditionalFormatting sqref="B107:B108">
    <cfRule type="cellIs" dxfId="40576" priority="66" operator="equal">
      <formula>"SIN DATO"</formula>
    </cfRule>
  </conditionalFormatting>
  <conditionalFormatting sqref="B107:B108">
    <cfRule type="cellIs" dxfId="40575" priority="65" operator="equal">
      <formula>"SIN DATO"</formula>
    </cfRule>
  </conditionalFormatting>
  <conditionalFormatting sqref="B107">
    <cfRule type="cellIs" dxfId="40574" priority="64" stopIfTrue="1" operator="equal">
      <formula>"RAZÓN SOCIAL DEL INTEGRANTE"</formula>
    </cfRule>
  </conditionalFormatting>
  <conditionalFormatting sqref="B111:B112 B115:B116">
    <cfRule type="cellIs" dxfId="40573" priority="63" operator="equal">
      <formula>"SIN DATO"</formula>
    </cfRule>
  </conditionalFormatting>
  <conditionalFormatting sqref="B111:B112 B115:B116">
    <cfRule type="cellIs" dxfId="40572" priority="62" operator="equal">
      <formula>"SIN DATO"</formula>
    </cfRule>
  </conditionalFormatting>
  <conditionalFormatting sqref="B111:B112 B115:B116">
    <cfRule type="cellIs" dxfId="40571" priority="61" operator="equal">
      <formula>"SIN DATO"</formula>
    </cfRule>
  </conditionalFormatting>
  <conditionalFormatting sqref="B111">
    <cfRule type="cellIs" dxfId="40570" priority="60" stopIfTrue="1" operator="equal">
      <formula>"RAZÓN SOCIAL DEL INTEGRANTE"</formula>
    </cfRule>
  </conditionalFormatting>
  <conditionalFormatting sqref="B113:B114">
    <cfRule type="cellIs" dxfId="40569" priority="59" stopIfTrue="1" operator="equal">
      <formula>"RAZÓN SOCIAL DEL INTEGRANTE"</formula>
    </cfRule>
  </conditionalFormatting>
  <conditionalFormatting sqref="F114">
    <cfRule type="cellIs" dxfId="40568" priority="58" operator="equal">
      <formula>"NO CUMPLE"</formula>
    </cfRule>
  </conditionalFormatting>
  <conditionalFormatting sqref="F115">
    <cfRule type="cellIs" dxfId="40567" priority="57" operator="equal">
      <formula>"SIN DATO"</formula>
    </cfRule>
  </conditionalFormatting>
  <conditionalFormatting sqref="F115">
    <cfRule type="cellIs" dxfId="40566" priority="56" operator="equal">
      <formula>"NO CUMPLE"</formula>
    </cfRule>
  </conditionalFormatting>
  <conditionalFormatting sqref="F115">
    <cfRule type="cellIs" dxfId="40565" priority="55" stopIfTrue="1" operator="equal">
      <formula>"REQUERIR"</formula>
    </cfRule>
  </conditionalFormatting>
  <conditionalFormatting sqref="F115">
    <cfRule type="cellIs" dxfId="40564" priority="53" stopIfTrue="1" operator="equal">
      <formula>"REQUERIR"</formula>
    </cfRule>
    <cfRule type="cellIs" dxfId="40563" priority="54" stopIfTrue="1" operator="equal">
      <formula>"RECHAZADA"</formula>
    </cfRule>
  </conditionalFormatting>
  <conditionalFormatting sqref="F115">
    <cfRule type="cellIs" dxfId="40562" priority="51" operator="equal">
      <formula>"RECHAZADA"</formula>
    </cfRule>
    <cfRule type="cellIs" dxfId="40561" priority="52" operator="equal">
      <formula>"NO CUMPLE"</formula>
    </cfRule>
  </conditionalFormatting>
  <conditionalFormatting sqref="B115">
    <cfRule type="cellIs" dxfId="40560" priority="50" stopIfTrue="1" operator="equal">
      <formula>"RAZÓN SOCIAL DEL INTEGRANTE"</formula>
    </cfRule>
  </conditionalFormatting>
  <conditionalFormatting sqref="D106">
    <cfRule type="cellIs" dxfId="40559" priority="49" operator="equal">
      <formula>"SIN DATO"</formula>
    </cfRule>
  </conditionalFormatting>
  <conditionalFormatting sqref="D110">
    <cfRule type="cellIs" dxfId="40558" priority="48" operator="equal">
      <formula>"SIN DATO"</formula>
    </cfRule>
  </conditionalFormatting>
  <conditionalFormatting sqref="D114">
    <cfRule type="cellIs" dxfId="40557" priority="47" operator="equal">
      <formula>"SIN DATO"</formula>
    </cfRule>
  </conditionalFormatting>
  <conditionalFormatting sqref="B17:C19">
    <cfRule type="cellIs" dxfId="40556" priority="46" operator="equal">
      <formula>"SIN DATO"</formula>
    </cfRule>
  </conditionalFormatting>
  <conditionalFormatting sqref="D11">
    <cfRule type="cellIs" dxfId="40555" priority="45" operator="equal">
      <formula>"SIN DATO"</formula>
    </cfRule>
  </conditionalFormatting>
  <conditionalFormatting sqref="E38">
    <cfRule type="cellIs" dxfId="40554" priority="44" operator="equal">
      <formula>"SIN DATO"</formula>
    </cfRule>
  </conditionalFormatting>
  <conditionalFormatting sqref="E38">
    <cfRule type="cellIs" dxfId="40553" priority="43" stopIfTrue="1" operator="equal">
      <formula>""""""</formula>
    </cfRule>
  </conditionalFormatting>
  <conditionalFormatting sqref="F47 B47:C47">
    <cfRule type="cellIs" dxfId="40552" priority="42" operator="equal">
      <formula>"SIN DATO"</formula>
    </cfRule>
  </conditionalFormatting>
  <conditionalFormatting sqref="F47">
    <cfRule type="cellIs" dxfId="40551" priority="41" operator="equal">
      <formula>"NO CUMPLE"</formula>
    </cfRule>
  </conditionalFormatting>
  <conditionalFormatting sqref="F47">
    <cfRule type="cellIs" dxfId="40550" priority="40" stopIfTrue="1" operator="equal">
      <formula>"REQUERIR"</formula>
    </cfRule>
  </conditionalFormatting>
  <conditionalFormatting sqref="F47">
    <cfRule type="cellIs" dxfId="40549" priority="38" stopIfTrue="1" operator="equal">
      <formula>"REQUERIR"</formula>
    </cfRule>
    <cfRule type="cellIs" dxfId="40548" priority="39" stopIfTrue="1" operator="equal">
      <formula>"RECHAZADA"</formula>
    </cfRule>
  </conditionalFormatting>
  <conditionalFormatting sqref="F47">
    <cfRule type="cellIs" dxfId="40547" priority="36" operator="equal">
      <formula>"RECHAZADA"</formula>
    </cfRule>
    <cfRule type="cellIs" dxfId="40546" priority="37" operator="equal">
      <formula>"NO CUMPLE"</formula>
    </cfRule>
  </conditionalFormatting>
  <conditionalFormatting sqref="B47">
    <cfRule type="cellIs" dxfId="40545" priority="35" stopIfTrue="1" operator="equal">
      <formula>"RAZÓN SOCIAL DEL INTEGRANTE"</formula>
    </cfRule>
  </conditionalFormatting>
  <conditionalFormatting sqref="F73 B73:D73">
    <cfRule type="cellIs" dxfId="40544" priority="34" operator="equal">
      <formula>"SIN DATO"</formula>
    </cfRule>
  </conditionalFormatting>
  <conditionalFormatting sqref="F73">
    <cfRule type="cellIs" dxfId="40543" priority="33" operator="equal">
      <formula>"NO CUMPLE"</formula>
    </cfRule>
  </conditionalFormatting>
  <conditionalFormatting sqref="F73">
    <cfRule type="cellIs" dxfId="40542" priority="32" stopIfTrue="1" operator="equal">
      <formula>"REQUERIR"</formula>
    </cfRule>
  </conditionalFormatting>
  <conditionalFormatting sqref="F73">
    <cfRule type="cellIs" dxfId="40541" priority="30" stopIfTrue="1" operator="equal">
      <formula>"REQUERIR"</formula>
    </cfRule>
    <cfRule type="cellIs" dxfId="40540" priority="31" stopIfTrue="1" operator="equal">
      <formula>"RECHAZADA"</formula>
    </cfRule>
  </conditionalFormatting>
  <conditionalFormatting sqref="F73">
    <cfRule type="cellIs" dxfId="40539" priority="28" operator="equal">
      <formula>"RECHAZADA"</formula>
    </cfRule>
    <cfRule type="cellIs" dxfId="40538" priority="29" operator="equal">
      <formula>"NO CUMPLE"</formula>
    </cfRule>
  </conditionalFormatting>
  <conditionalFormatting sqref="B73">
    <cfRule type="cellIs" dxfId="40537" priority="27" stopIfTrue="1" operator="equal">
      <formula>"RAZÓN SOCIAL DEL INTEGRANTE"</formula>
    </cfRule>
  </conditionalFormatting>
  <conditionalFormatting sqref="D12">
    <cfRule type="cellIs" dxfId="40536" priority="26" operator="equal">
      <formula>"SIN DATO"</formula>
    </cfRule>
  </conditionalFormatting>
  <conditionalFormatting sqref="D13">
    <cfRule type="cellIs" dxfId="40535" priority="25" operator="equal">
      <formula>"SIN DATO"</formula>
    </cfRule>
  </conditionalFormatting>
  <conditionalFormatting sqref="D14">
    <cfRule type="cellIs" dxfId="40534" priority="24" operator="equal">
      <formula>"SIN DATO"</formula>
    </cfRule>
  </conditionalFormatting>
  <conditionalFormatting sqref="D15">
    <cfRule type="cellIs" dxfId="40533" priority="23" operator="equal">
      <formula>"SIN DATO"</formula>
    </cfRule>
  </conditionalFormatting>
  <conditionalFormatting sqref="D16">
    <cfRule type="cellIs" dxfId="40532" priority="22" operator="equal">
      <formula>"SIN DATO"</formula>
    </cfRule>
  </conditionalFormatting>
  <conditionalFormatting sqref="F44">
    <cfRule type="cellIs" dxfId="40531" priority="21" operator="equal">
      <formula>"SIN DATO"</formula>
    </cfRule>
  </conditionalFormatting>
  <conditionalFormatting sqref="F44">
    <cfRule type="cellIs" dxfId="40530" priority="20" operator="equal">
      <formula>"NO CUMPLE"</formula>
    </cfRule>
  </conditionalFormatting>
  <conditionalFormatting sqref="F44">
    <cfRule type="cellIs" dxfId="40529" priority="19" stopIfTrue="1" operator="equal">
      <formula>"REQUERIR"</formula>
    </cfRule>
  </conditionalFormatting>
  <conditionalFormatting sqref="F44">
    <cfRule type="cellIs" dxfId="40528" priority="17" stopIfTrue="1" operator="equal">
      <formula>"REQUERIR"</formula>
    </cfRule>
    <cfRule type="cellIs" dxfId="40527" priority="18" stopIfTrue="1" operator="equal">
      <formula>"RECHAZADA"</formula>
    </cfRule>
  </conditionalFormatting>
  <conditionalFormatting sqref="F44">
    <cfRule type="cellIs" dxfId="40526" priority="15" operator="equal">
      <formula>"RECHAZADA"</formula>
    </cfRule>
    <cfRule type="cellIs" dxfId="40525" priority="16" operator="equal">
      <formula>"NO CUMPLE"</formula>
    </cfRule>
  </conditionalFormatting>
  <conditionalFormatting sqref="B5:B6 B2:D3 C6:D6 B4:C4">
    <cfRule type="cellIs" dxfId="40524" priority="13" operator="equal">
      <formula>"SIN DATO"</formula>
    </cfRule>
  </conditionalFormatting>
  <conditionalFormatting sqref="D17:D19">
    <cfRule type="cellIs" dxfId="40523" priority="12" operator="equal">
      <formula>"SIN DATO"</formula>
    </cfRule>
  </conditionalFormatting>
  <conditionalFormatting sqref="D44:D46">
    <cfRule type="cellIs" dxfId="40522" priority="11" operator="equal">
      <formula>"SIN DATO"</formula>
    </cfRule>
  </conditionalFormatting>
  <conditionalFormatting sqref="D47">
    <cfRule type="cellIs" dxfId="40521" priority="10" operator="equal">
      <formula>"SIN DATO"</formula>
    </cfRule>
  </conditionalFormatting>
  <conditionalFormatting sqref="D55:D60">
    <cfRule type="cellIs" dxfId="40520" priority="9" operator="equal">
      <formula>"SIN DATO"</formula>
    </cfRule>
  </conditionalFormatting>
  <conditionalFormatting sqref="F71">
    <cfRule type="cellIs" dxfId="40519" priority="8" operator="equal">
      <formula>"SIN DATO"</formula>
    </cfRule>
  </conditionalFormatting>
  <conditionalFormatting sqref="F71">
    <cfRule type="cellIs" dxfId="40518" priority="7" operator="equal">
      <formula>"NO CUMPLE"</formula>
    </cfRule>
  </conditionalFormatting>
  <conditionalFormatting sqref="F71">
    <cfRule type="cellIs" dxfId="40517" priority="6" stopIfTrue="1" operator="equal">
      <formula>"REQUERIR"</formula>
    </cfRule>
  </conditionalFormatting>
  <conditionalFormatting sqref="F71">
    <cfRule type="cellIs" dxfId="40516" priority="4" stopIfTrue="1" operator="equal">
      <formula>"REQUERIR"</formula>
    </cfRule>
    <cfRule type="cellIs" dxfId="40515" priority="5" stopIfTrue="1" operator="equal">
      <formula>"RECHAZADA"</formula>
    </cfRule>
  </conditionalFormatting>
  <conditionalFormatting sqref="F71">
    <cfRule type="cellIs" dxfId="40514" priority="2" operator="equal">
      <formula>"RECHAZADA"</formula>
    </cfRule>
    <cfRule type="cellIs" dxfId="40513" priority="3" operator="equal">
      <formula>"NO CUMPLE"</formula>
    </cfRule>
  </conditionalFormatting>
  <conditionalFormatting sqref="B120">
    <cfRule type="cellIs" dxfId="40512" priority="1" operator="equal">
      <formula>"SIN DATO"</formula>
    </cfRule>
  </conditionalFormatting>
  <dataValidations count="3">
    <dataValidation type="list" allowBlank="1" showInputMessage="1" showErrorMessage="1" sqref="D8:F8" xr:uid="{00000000-0002-0000-0600-000000000000}">
      <formula1>$J$1:$J$4</formula1>
    </dataValidation>
    <dataValidation type="date" allowBlank="1" showInputMessage="1" showErrorMessage="1" errorTitle="Error" error="Fecha diferente a vigencia 2022" sqref="D4:F4" xr:uid="{00000000-0002-0000-0600-000001000000}">
      <formula1>44562</formula1>
      <formula2>44926</formula2>
    </dataValidation>
    <dataValidation type="list" allowBlank="1" showInputMessage="1" showErrorMessage="1" sqref="D36:E36" xr:uid="{00000000-0002-0000-0600-000002000000}">
      <formula1>#REF!</formula1>
    </dataValidation>
  </dataValidations>
  <pageMargins left="0.7" right="0.7" top="0.75" bottom="0.75" header="0.3" footer="0.3"/>
  <pageSetup scale="48" orientation="portrait" r:id="rId1"/>
  <rowBreaks count="2" manualBreakCount="2">
    <brk id="52" max="5" man="1"/>
    <brk id="104" max="5"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L120"/>
  <sheetViews>
    <sheetView view="pageBreakPreview" topLeftCell="B113" zoomScale="98" zoomScaleNormal="85" zoomScaleSheetLayoutView="98" workbookViewId="0">
      <selection activeCell="D120" sqref="D120:F120"/>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311</v>
      </c>
      <c r="E9" s="202"/>
      <c r="F9" s="202"/>
    </row>
    <row r="10" spans="2:10" ht="14.25" customHeight="1">
      <c r="B10" s="190" t="s">
        <v>139</v>
      </c>
      <c r="C10" s="190"/>
      <c r="D10" s="203" t="s">
        <v>163</v>
      </c>
      <c r="E10" s="203"/>
      <c r="F10" s="203"/>
    </row>
    <row r="11" spans="2:10" ht="28.5" customHeight="1">
      <c r="B11" s="190" t="s">
        <v>141</v>
      </c>
      <c r="C11" s="190"/>
      <c r="D11" s="201" t="s">
        <v>312</v>
      </c>
      <c r="E11" s="202"/>
      <c r="F11" s="202"/>
    </row>
    <row r="12" spans="2:10" ht="18" customHeight="1">
      <c r="B12" s="213" t="s">
        <v>282</v>
      </c>
      <c r="C12" s="214"/>
      <c r="D12" s="288" t="s">
        <v>313</v>
      </c>
      <c r="E12" s="202"/>
      <c r="F12" s="202"/>
    </row>
    <row r="13" spans="2:10" ht="18" customHeight="1">
      <c r="B13" s="213" t="s">
        <v>144</v>
      </c>
      <c r="C13" s="214"/>
      <c r="D13" s="287">
        <v>0.95</v>
      </c>
      <c r="E13" s="202"/>
      <c r="F13" s="202"/>
    </row>
    <row r="14" spans="2:10" ht="28.5" customHeight="1">
      <c r="B14" s="190" t="s">
        <v>145</v>
      </c>
      <c r="C14" s="190"/>
      <c r="D14" s="201" t="s">
        <v>314</v>
      </c>
      <c r="E14" s="202"/>
      <c r="F14" s="202"/>
    </row>
    <row r="15" spans="2:10" ht="18" customHeight="1">
      <c r="B15" s="213" t="s">
        <v>143</v>
      </c>
      <c r="C15" s="214"/>
      <c r="D15" s="201" t="s">
        <v>315</v>
      </c>
      <c r="E15" s="202"/>
      <c r="F15" s="202"/>
    </row>
    <row r="16" spans="2:10" ht="18" customHeight="1">
      <c r="B16" s="213" t="s">
        <v>144</v>
      </c>
      <c r="C16" s="214"/>
      <c r="D16" s="287">
        <v>0.05</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316</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317</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44829</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290</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44690</v>
      </c>
      <c r="E45" s="228"/>
      <c r="F45" s="6" t="str">
        <f>IF(D45="","SIN DATO",IF(D45="NO APLICA","NO APLICA",IF(D45&gt;=($D$4-30),"CUMPLE","NO CUMPLE")))</f>
        <v>CUMPLE</v>
      </c>
      <c r="G45" s="38"/>
      <c r="J45" s="40"/>
    </row>
    <row r="46" spans="2:10" s="36" customFormat="1" ht="32.65" customHeight="1">
      <c r="B46" s="225" t="s">
        <v>182</v>
      </c>
      <c r="C46" s="226"/>
      <c r="D46" s="227">
        <v>44697</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318</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319</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320</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321</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44697</v>
      </c>
      <c r="E71" s="228"/>
      <c r="F71" s="6" t="s">
        <v>10</v>
      </c>
      <c r="G71" s="38"/>
      <c r="J71" s="40"/>
    </row>
    <row r="72" spans="2:10" s="36" customFormat="1" ht="32.65" customHeight="1">
      <c r="B72" s="225" t="s">
        <v>206</v>
      </c>
      <c r="C72" s="226"/>
      <c r="D72" s="227">
        <v>44697</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4" t="s">
        <v>212</v>
      </c>
      <c r="E78" s="44" t="s">
        <v>151</v>
      </c>
      <c r="F78" s="42" t="s">
        <v>152</v>
      </c>
      <c r="J78" s="40"/>
    </row>
    <row r="79" spans="2:10" s="36" customFormat="1" ht="30" customHeight="1">
      <c r="B79" s="54" t="s">
        <v>215</v>
      </c>
      <c r="C79" s="60"/>
      <c r="D79" s="240" t="s">
        <v>323</v>
      </c>
      <c r="E79" s="241"/>
      <c r="F79" s="55"/>
      <c r="J79" s="40"/>
    </row>
    <row r="80" spans="2:10" s="36" customFormat="1" ht="23.25" customHeight="1">
      <c r="B80" s="234" t="s">
        <v>217</v>
      </c>
      <c r="C80" s="235"/>
      <c r="D80" s="62" t="s">
        <v>214</v>
      </c>
      <c r="E80" s="62"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4" t="s">
        <v>212</v>
      </c>
      <c r="E83" s="44" t="s">
        <v>151</v>
      </c>
      <c r="F83" s="42" t="s">
        <v>152</v>
      </c>
      <c r="J83" s="40"/>
    </row>
    <row r="84" spans="2:10" s="36" customFormat="1">
      <c r="B84" s="54" t="s">
        <v>215</v>
      </c>
      <c r="C84" s="60"/>
      <c r="D84" s="240" t="s">
        <v>324</v>
      </c>
      <c r="E84" s="241"/>
      <c r="F84" s="55"/>
      <c r="J84" s="40"/>
    </row>
    <row r="85" spans="2:10" s="36" customFormat="1" ht="21" customHeight="1">
      <c r="B85" s="223" t="s">
        <v>222</v>
      </c>
      <c r="C85" s="224"/>
      <c r="D85" s="61" t="s">
        <v>214</v>
      </c>
      <c r="E85" s="62"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4" t="s">
        <v>212</v>
      </c>
      <c r="E88" s="44" t="s">
        <v>151</v>
      </c>
      <c r="F88" s="42" t="s">
        <v>152</v>
      </c>
      <c r="J88" s="40"/>
    </row>
    <row r="89" spans="2:10" s="36" customFormat="1">
      <c r="B89" s="54" t="s">
        <v>215</v>
      </c>
      <c r="C89" s="60"/>
      <c r="D89" s="240" t="s">
        <v>325</v>
      </c>
      <c r="E89" s="241"/>
      <c r="F89" s="55"/>
      <c r="J89" s="40"/>
    </row>
    <row r="90" spans="2:10" s="36" customFormat="1" ht="21" customHeight="1">
      <c r="B90" s="223" t="s">
        <v>222</v>
      </c>
      <c r="C90" s="224"/>
      <c r="D90" s="61" t="s">
        <v>214</v>
      </c>
      <c r="E90" s="62"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4" t="s">
        <v>212</v>
      </c>
      <c r="E93" s="44" t="s">
        <v>151</v>
      </c>
      <c r="F93" s="42" t="s">
        <v>152</v>
      </c>
      <c r="J93" s="40"/>
    </row>
    <row r="94" spans="2:10" s="36" customFormat="1" ht="15" customHeight="1">
      <c r="B94" s="56" t="s">
        <v>215</v>
      </c>
      <c r="C94" s="63"/>
      <c r="D94" s="54" t="s">
        <v>326</v>
      </c>
      <c r="E94" s="55"/>
      <c r="F94" s="55"/>
      <c r="J94" s="40"/>
    </row>
    <row r="95" spans="2:10" s="14" customFormat="1" ht="18.75" customHeight="1">
      <c r="B95" s="246" t="s">
        <v>225</v>
      </c>
      <c r="C95" s="247"/>
      <c r="D95" s="64" t="s">
        <v>214</v>
      </c>
      <c r="E95" s="64"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4" t="s">
        <v>227</v>
      </c>
      <c r="E98" s="44" t="s">
        <v>151</v>
      </c>
      <c r="F98" s="42" t="s">
        <v>152</v>
      </c>
      <c r="J98" s="40"/>
    </row>
    <row r="99" spans="2:10" s="36" customFormat="1" ht="15" customHeight="1">
      <c r="B99" s="54" t="s">
        <v>215</v>
      </c>
      <c r="C99" s="60"/>
      <c r="D99" s="240" t="s">
        <v>327</v>
      </c>
      <c r="E99" s="241"/>
      <c r="F99" s="55"/>
      <c r="J99" s="40"/>
    </row>
    <row r="100" spans="2:10" s="14" customFormat="1" ht="15" customHeight="1">
      <c r="B100" s="246" t="s">
        <v>225</v>
      </c>
      <c r="C100" s="247"/>
      <c r="D100" s="64" t="s">
        <v>214</v>
      </c>
      <c r="E100" s="64"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328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329</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330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28.5" customHeight="1">
      <c r="B118" s="294" t="s">
        <v>331</v>
      </c>
      <c r="C118" s="295"/>
      <c r="D118" s="295"/>
      <c r="E118" s="295"/>
      <c r="F118" s="295"/>
      <c r="J118" s="39"/>
    </row>
    <row r="119" spans="2:10" s="34" customFormat="1" ht="11.25" hidden="1" customHeight="1">
      <c r="B119" s="295"/>
      <c r="C119" s="295"/>
      <c r="D119" s="295"/>
      <c r="E119" s="295"/>
      <c r="F119" s="295"/>
      <c r="J119" s="39"/>
    </row>
    <row r="120" spans="2:10" s="36" customFormat="1" ht="72" customHeight="1">
      <c r="B120" s="283" t="s">
        <v>239</v>
      </c>
      <c r="C120" s="284"/>
      <c r="D120" s="285" t="s">
        <v>240</v>
      </c>
      <c r="E120" s="276"/>
      <c r="F120" s="276"/>
      <c r="J120" s="40"/>
    </row>
  </sheetData>
  <mergeCells count="163">
    <mergeCell ref="B7:F7"/>
    <mergeCell ref="B8:C8"/>
    <mergeCell ref="D8:F8"/>
    <mergeCell ref="B9:C9"/>
    <mergeCell ref="D9:F9"/>
    <mergeCell ref="B10:C10"/>
    <mergeCell ref="D10:F10"/>
    <mergeCell ref="B2:C2"/>
    <mergeCell ref="D2:F2"/>
    <mergeCell ref="B3:C3"/>
    <mergeCell ref="D3:F3"/>
    <mergeCell ref="B4:C4"/>
    <mergeCell ref="D4:F4"/>
    <mergeCell ref="B5:F5"/>
    <mergeCell ref="B6:C6"/>
    <mergeCell ref="D6:F6"/>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80:C80"/>
    <mergeCell ref="B81:F81"/>
    <mergeCell ref="B82:C82"/>
    <mergeCell ref="D82:E82"/>
    <mergeCell ref="B83:C83"/>
    <mergeCell ref="B85:C85"/>
    <mergeCell ref="B86:F86"/>
    <mergeCell ref="B87:C87"/>
    <mergeCell ref="D87:E87"/>
    <mergeCell ref="B102:C102"/>
    <mergeCell ref="B103:C103"/>
    <mergeCell ref="E103:E104"/>
    <mergeCell ref="B104:C104"/>
    <mergeCell ref="B105:F105"/>
    <mergeCell ref="B106:C106"/>
    <mergeCell ref="B88:C88"/>
    <mergeCell ref="B90:C90"/>
    <mergeCell ref="B91:F91"/>
    <mergeCell ref="B92:C92"/>
    <mergeCell ref="D92:E92"/>
    <mergeCell ref="B93:C93"/>
    <mergeCell ref="B95:C95"/>
    <mergeCell ref="B96:F96"/>
    <mergeCell ref="B97:C97"/>
    <mergeCell ref="D97:E97"/>
    <mergeCell ref="B118:F119"/>
    <mergeCell ref="B120:C120"/>
    <mergeCell ref="D120:F120"/>
    <mergeCell ref="D79:E79"/>
    <mergeCell ref="D84:E84"/>
    <mergeCell ref="D89:E89"/>
    <mergeCell ref="D99:E99"/>
    <mergeCell ref="B113:F113"/>
    <mergeCell ref="B114:C114"/>
    <mergeCell ref="B115:C115"/>
    <mergeCell ref="E115:E116"/>
    <mergeCell ref="B116:C116"/>
    <mergeCell ref="B117:F117"/>
    <mergeCell ref="B107:C107"/>
    <mergeCell ref="E107:E108"/>
    <mergeCell ref="B108:C108"/>
    <mergeCell ref="B109:F109"/>
    <mergeCell ref="B110:C110"/>
    <mergeCell ref="B111:C111"/>
    <mergeCell ref="E111:E112"/>
    <mergeCell ref="B98:C98"/>
    <mergeCell ref="B100:C100"/>
    <mergeCell ref="B101:F101"/>
    <mergeCell ref="B112:C112"/>
  </mergeCells>
  <conditionalFormatting sqref="B1:F1 B20:B22 C22:F22 D65:F65 D74:F74 B43 D48:F48 B23:E24 D66:E66 E93:F94 B121:F65534 B91 B101 D101:F101 B105:B106 D103:E103 D104 B8:D10 B27:B28 C28:F28 B29:E30 B31:F31 B37:F37 B32:D36 B38:D42 D49:E52 B48:B52 B53:F54 F45:F46 B44:C46 B25:D26 B70:D72 D75:D76 D78:F78 D80:E80 B74:B81 D85:E85 B83:B85 F82 B82:D82 D83:F83 B93:B95 D95:E95 B11:C16 D113:F113 F109:F112 F114:F116 B55:C60 F32:F36 F69:F70 F72 B64:B69 D64 D67:D69 D79 F79 D84 F84 B7">
    <cfRule type="cellIs" dxfId="40511" priority="388" operator="equal">
      <formula>"SIN DATO"</formula>
    </cfRule>
  </conditionalFormatting>
  <conditionalFormatting sqref="F93:F94 F1 F65 F22 F53:F54 F121:F65534 F101 F45:F46 F78:F79 F82:F84 F48 F74 F109:F116 F31:F37 F69:F70 F72">
    <cfRule type="cellIs" dxfId="40510" priority="387" operator="equal">
      <formula>"NO CUMPLE"</formula>
    </cfRule>
  </conditionalFormatting>
  <conditionalFormatting sqref="F65 F22 F53:F54 F101 F45:F46 F78:F79 F48 F74 F109:F116 F31:F37 F69:F70 F72">
    <cfRule type="cellIs" dxfId="40509" priority="386" stopIfTrue="1" operator="equal">
      <formula>"REQUERIR"</formula>
    </cfRule>
  </conditionalFormatting>
  <conditionalFormatting sqref="F22 F53:F54 F101 F45:F46 F48 F74 F109:F116 F31:F37 F69:F70 F72">
    <cfRule type="cellIs" dxfId="40508" priority="384" stopIfTrue="1" operator="equal">
      <formula>"REQUERIR"</formula>
    </cfRule>
    <cfRule type="cellIs" dxfId="40507" priority="385" stopIfTrue="1" operator="equal">
      <formula>"RECHAZADA"</formula>
    </cfRule>
  </conditionalFormatting>
  <conditionalFormatting sqref="E53:E54 E48:E49 E23:E24 E31 E37">
    <cfRule type="cellIs" dxfId="40506" priority="383" stopIfTrue="1" operator="equal">
      <formula>""""""</formula>
    </cfRule>
  </conditionalFormatting>
  <conditionalFormatting sqref="B55:B60 B31:B42 B49:B52 B77:B80">
    <cfRule type="cellIs" dxfId="40505" priority="382" stopIfTrue="1" operator="equal">
      <formula>"RAZÓN SOCIAL DEL INTEGRANTE"</formula>
    </cfRule>
  </conditionalFormatting>
  <conditionalFormatting sqref="F65 F22 F53:F54 F101 F45:F46 F78:F79 F48 F74 F109:F116 F31:F37 F69:F70 F72">
    <cfRule type="cellIs" dxfId="40504" priority="380" operator="equal">
      <formula>"RECHAZADA"</formula>
    </cfRule>
    <cfRule type="cellIs" dxfId="40503" priority="381" operator="equal">
      <formula>"NO CUMPLE"</formula>
    </cfRule>
  </conditionalFormatting>
  <conditionalFormatting sqref="F74 F78:F79 F37 F109:F116">
    <cfRule type="cellIs" dxfId="40502" priority="379" operator="equal">
      <formula>"NO CUMPLE"</formula>
    </cfRule>
  </conditionalFormatting>
  <conditionalFormatting sqref="B26:D26">
    <cfRule type="cellIs" dxfId="40501" priority="378" operator="equal">
      <formula>"SIN DATO"</formula>
    </cfRule>
  </conditionalFormatting>
  <conditionalFormatting sqref="B61 D63 B63 D74:D75 B74:B75">
    <cfRule type="cellIs" dxfId="40500" priority="377" operator="equal">
      <formula>"SIN DATO"</formula>
    </cfRule>
  </conditionalFormatting>
  <conditionalFormatting sqref="F64:F65 F69 F74">
    <cfRule type="cellIs" dxfId="40499" priority="376" operator="equal">
      <formula>"SIN DATO"</formula>
    </cfRule>
  </conditionalFormatting>
  <conditionalFormatting sqref="F64:F65 F69 F74">
    <cfRule type="cellIs" dxfId="40498" priority="375" operator="equal">
      <formula>"NO CUMPLE"</formula>
    </cfRule>
  </conditionalFormatting>
  <conditionalFormatting sqref="F64:F65 F69 F74">
    <cfRule type="cellIs" dxfId="40497" priority="374" stopIfTrue="1" operator="equal">
      <formula>"REQUERIR"</formula>
    </cfRule>
  </conditionalFormatting>
  <conditionalFormatting sqref="F64:F65 F69 F74">
    <cfRule type="cellIs" dxfId="40496" priority="372" stopIfTrue="1" operator="equal">
      <formula>"REQUERIR"</formula>
    </cfRule>
    <cfRule type="cellIs" dxfId="40495" priority="373" stopIfTrue="1" operator="equal">
      <formula>"RECHAZADA"</formula>
    </cfRule>
  </conditionalFormatting>
  <conditionalFormatting sqref="F64:F65 F69 F74">
    <cfRule type="cellIs" dxfId="40494" priority="370" operator="equal">
      <formula>"RECHAZADA"</formula>
    </cfRule>
    <cfRule type="cellIs" dxfId="40493" priority="371" operator="equal">
      <formula>"NO CUMPLE"</formula>
    </cfRule>
  </conditionalFormatting>
  <conditionalFormatting sqref="F64:F65 F69 F74">
    <cfRule type="cellIs" dxfId="40492" priority="369" operator="equal">
      <formula>"NO CUMPLE"</formula>
    </cfRule>
  </conditionalFormatting>
  <conditionalFormatting sqref="E63:E69 E74">
    <cfRule type="cellIs" dxfId="40491" priority="368" operator="equal">
      <formula>"SIN DATO"</formula>
    </cfRule>
  </conditionalFormatting>
  <conditionalFormatting sqref="B101 B105:B106 D103:E103 D105:E105 D104 D107:E108 E106">
    <cfRule type="cellIs" dxfId="40490" priority="367" operator="equal">
      <formula>"SIN DATO"</formula>
    </cfRule>
  </conditionalFormatting>
  <conditionalFormatting sqref="E106:F106 B105:B106 D107:E108">
    <cfRule type="cellIs" dxfId="40489" priority="366" operator="equal">
      <formula>"SIN DATO"</formula>
    </cfRule>
  </conditionalFormatting>
  <conditionalFormatting sqref="F106">
    <cfRule type="cellIs" dxfId="40488" priority="365" operator="equal">
      <formula>"NO CUMPLE"</formula>
    </cfRule>
  </conditionalFormatting>
  <conditionalFormatting sqref="F106">
    <cfRule type="cellIs" dxfId="40487" priority="360" operator="equal">
      <formula>"NO CUMPLE"</formula>
    </cfRule>
  </conditionalFormatting>
  <conditionalFormatting sqref="F106">
    <cfRule type="cellIs" dxfId="40486" priority="364" stopIfTrue="1" operator="equal">
      <formula>"REQUERIR"</formula>
    </cfRule>
  </conditionalFormatting>
  <conditionalFormatting sqref="B105:B106">
    <cfRule type="cellIs" dxfId="40485" priority="363" stopIfTrue="1" operator="equal">
      <formula>"RAZÓN SOCIAL DEL INTEGRANTE"</formula>
    </cfRule>
  </conditionalFormatting>
  <conditionalFormatting sqref="F106">
    <cfRule type="cellIs" dxfId="40484" priority="361" operator="equal">
      <formula>"RECHAZADA"</formula>
    </cfRule>
    <cfRule type="cellIs" dxfId="40483" priority="362" operator="equal">
      <formula>"NO CUMPLE"</formula>
    </cfRule>
  </conditionalFormatting>
  <conditionalFormatting sqref="B117">
    <cfRule type="cellIs" dxfId="40482" priority="359" operator="equal">
      <formula>"SIN DATO"</formula>
    </cfRule>
  </conditionalFormatting>
  <conditionalFormatting sqref="F24">
    <cfRule type="cellIs" dxfId="40481" priority="351" operator="equal">
      <formula>"SIN DATO"</formula>
    </cfRule>
  </conditionalFormatting>
  <conditionalFormatting sqref="F23">
    <cfRule type="cellIs" dxfId="40480" priority="358" operator="equal">
      <formula>"SIN DATO"</formula>
    </cfRule>
  </conditionalFormatting>
  <conditionalFormatting sqref="F23">
    <cfRule type="cellIs" dxfId="40479" priority="357" operator="equal">
      <formula>"NO CUMPLE"</formula>
    </cfRule>
  </conditionalFormatting>
  <conditionalFormatting sqref="F23">
    <cfRule type="cellIs" dxfId="40478" priority="356" stopIfTrue="1" operator="equal">
      <formula>"REQUERIR"</formula>
    </cfRule>
  </conditionalFormatting>
  <conditionalFormatting sqref="F23">
    <cfRule type="cellIs" dxfId="40477" priority="354" stopIfTrue="1" operator="equal">
      <formula>"REQUERIR"</formula>
    </cfRule>
    <cfRule type="cellIs" dxfId="40476" priority="355" stopIfTrue="1" operator="equal">
      <formula>"RECHAZADA"</formula>
    </cfRule>
  </conditionalFormatting>
  <conditionalFormatting sqref="F23">
    <cfRule type="cellIs" dxfId="40475" priority="352" operator="equal">
      <formula>"RECHAZADA"</formula>
    </cfRule>
    <cfRule type="cellIs" dxfId="40474" priority="353" operator="equal">
      <formula>"NO CUMPLE"</formula>
    </cfRule>
  </conditionalFormatting>
  <conditionalFormatting sqref="F24">
    <cfRule type="cellIs" dxfId="40473" priority="350" operator="equal">
      <formula>"NO CUMPLE"</formula>
    </cfRule>
  </conditionalFormatting>
  <conditionalFormatting sqref="F24">
    <cfRule type="cellIs" dxfId="40472" priority="349" stopIfTrue="1" operator="equal">
      <formula>"REQUERIR"</formula>
    </cfRule>
  </conditionalFormatting>
  <conditionalFormatting sqref="F24">
    <cfRule type="cellIs" dxfId="40471" priority="347" stopIfTrue="1" operator="equal">
      <formula>"REQUERIR"</formula>
    </cfRule>
    <cfRule type="cellIs" dxfId="40470" priority="348" stopIfTrue="1" operator="equal">
      <formula>"RECHAZADA"</formula>
    </cfRule>
  </conditionalFormatting>
  <conditionalFormatting sqref="F24">
    <cfRule type="cellIs" dxfId="40469" priority="345" operator="equal">
      <formula>"RECHAZADA"</formula>
    </cfRule>
    <cfRule type="cellIs" dxfId="40468" priority="346" operator="equal">
      <formula>"NO CUMPLE"</formula>
    </cfRule>
  </conditionalFormatting>
  <conditionalFormatting sqref="F25:F26">
    <cfRule type="cellIs" dxfId="40467" priority="344" operator="equal">
      <formula>"SIN DATO"</formula>
    </cfRule>
  </conditionalFormatting>
  <conditionalFormatting sqref="F25:F26">
    <cfRule type="cellIs" dxfId="40466" priority="343" operator="equal">
      <formula>"NO CUMPLE"</formula>
    </cfRule>
  </conditionalFormatting>
  <conditionalFormatting sqref="F25:F26">
    <cfRule type="cellIs" dxfId="40465" priority="342" stopIfTrue="1" operator="equal">
      <formula>"REQUERIR"</formula>
    </cfRule>
  </conditionalFormatting>
  <conditionalFormatting sqref="F25:F26">
    <cfRule type="cellIs" dxfId="40464" priority="340" stopIfTrue="1" operator="equal">
      <formula>"REQUERIR"</formula>
    </cfRule>
    <cfRule type="cellIs" dxfId="40463" priority="341" stopIfTrue="1" operator="equal">
      <formula>"RECHAZADA"</formula>
    </cfRule>
  </conditionalFormatting>
  <conditionalFormatting sqref="F25:F26">
    <cfRule type="cellIs" dxfId="40462" priority="338" operator="equal">
      <formula>"RECHAZADA"</formula>
    </cfRule>
    <cfRule type="cellIs" dxfId="40461" priority="339" operator="equal">
      <formula>"NO CUMPLE"</formula>
    </cfRule>
  </conditionalFormatting>
  <conditionalFormatting sqref="F67">
    <cfRule type="cellIs" dxfId="40460" priority="302" operator="equal">
      <formula>"SIN DATO"</formula>
    </cfRule>
  </conditionalFormatting>
  <conditionalFormatting sqref="F67">
    <cfRule type="cellIs" dxfId="40459" priority="301" operator="equal">
      <formula>"NO CUMPLE"</formula>
    </cfRule>
  </conditionalFormatting>
  <conditionalFormatting sqref="F67">
    <cfRule type="cellIs" dxfId="40458" priority="300" stopIfTrue="1" operator="equal">
      <formula>"REQUERIR"</formula>
    </cfRule>
  </conditionalFormatting>
  <conditionalFormatting sqref="F67">
    <cfRule type="cellIs" dxfId="40457" priority="298" stopIfTrue="1" operator="equal">
      <formula>"REQUERIR"</formula>
    </cfRule>
    <cfRule type="cellIs" dxfId="40456" priority="299" stopIfTrue="1" operator="equal">
      <formula>"RECHAZADA"</formula>
    </cfRule>
  </conditionalFormatting>
  <conditionalFormatting sqref="F67">
    <cfRule type="cellIs" dxfId="40455" priority="296" operator="equal">
      <formula>"RECHAZADA"</formula>
    </cfRule>
    <cfRule type="cellIs" dxfId="40454" priority="297" operator="equal">
      <formula>"NO CUMPLE"</formula>
    </cfRule>
  </conditionalFormatting>
  <conditionalFormatting sqref="F42">
    <cfRule type="cellIs" dxfId="40453" priority="337" operator="equal">
      <formula>"SIN DATO"</formula>
    </cfRule>
  </conditionalFormatting>
  <conditionalFormatting sqref="F42">
    <cfRule type="cellIs" dxfId="40452" priority="336" operator="equal">
      <formula>"NO CUMPLE"</formula>
    </cfRule>
  </conditionalFormatting>
  <conditionalFormatting sqref="F42">
    <cfRule type="cellIs" dxfId="40451" priority="335" stopIfTrue="1" operator="equal">
      <formula>"REQUERIR"</formula>
    </cfRule>
  </conditionalFormatting>
  <conditionalFormatting sqref="F42">
    <cfRule type="cellIs" dxfId="40450" priority="333" stopIfTrue="1" operator="equal">
      <formula>"REQUERIR"</formula>
    </cfRule>
    <cfRule type="cellIs" dxfId="40449" priority="334" stopIfTrue="1" operator="equal">
      <formula>"RECHAZADA"</formula>
    </cfRule>
  </conditionalFormatting>
  <conditionalFormatting sqref="F42">
    <cfRule type="cellIs" dxfId="40448" priority="331" operator="equal">
      <formula>"RECHAZADA"</formula>
    </cfRule>
    <cfRule type="cellIs" dxfId="40447" priority="332" operator="equal">
      <formula>"NO CUMPLE"</formula>
    </cfRule>
  </conditionalFormatting>
  <conditionalFormatting sqref="F49">
    <cfRule type="cellIs" dxfId="40446" priority="330" operator="equal">
      <formula>"SIN DATO"</formula>
    </cfRule>
  </conditionalFormatting>
  <conditionalFormatting sqref="F49">
    <cfRule type="cellIs" dxfId="40445" priority="329" operator="equal">
      <formula>"NO CUMPLE"</formula>
    </cfRule>
  </conditionalFormatting>
  <conditionalFormatting sqref="F49">
    <cfRule type="cellIs" dxfId="40444" priority="328" stopIfTrue="1" operator="equal">
      <formula>"REQUERIR"</formula>
    </cfRule>
  </conditionalFormatting>
  <conditionalFormatting sqref="F49">
    <cfRule type="cellIs" dxfId="40443" priority="326" stopIfTrue="1" operator="equal">
      <formula>"REQUERIR"</formula>
    </cfRule>
    <cfRule type="cellIs" dxfId="40442" priority="327" stopIfTrue="1" operator="equal">
      <formula>"RECHAZADA"</formula>
    </cfRule>
  </conditionalFormatting>
  <conditionalFormatting sqref="F49">
    <cfRule type="cellIs" dxfId="40441" priority="324" operator="equal">
      <formula>"RECHAZADA"</formula>
    </cfRule>
    <cfRule type="cellIs" dxfId="40440" priority="325" operator="equal">
      <formula>"NO CUMPLE"</formula>
    </cfRule>
  </conditionalFormatting>
  <conditionalFormatting sqref="F50:F52">
    <cfRule type="cellIs" dxfId="40439" priority="323" operator="equal">
      <formula>"SIN DATO"</formula>
    </cfRule>
  </conditionalFormatting>
  <conditionalFormatting sqref="F50:F52">
    <cfRule type="cellIs" dxfId="40438" priority="322" operator="equal">
      <formula>"NO CUMPLE"</formula>
    </cfRule>
  </conditionalFormatting>
  <conditionalFormatting sqref="F50:F52">
    <cfRule type="cellIs" dxfId="40437" priority="321" stopIfTrue="1" operator="equal">
      <formula>"REQUERIR"</formula>
    </cfRule>
  </conditionalFormatting>
  <conditionalFormatting sqref="F50:F52">
    <cfRule type="cellIs" dxfId="40436" priority="319" stopIfTrue="1" operator="equal">
      <formula>"REQUERIR"</formula>
    </cfRule>
    <cfRule type="cellIs" dxfId="40435" priority="320" stopIfTrue="1" operator="equal">
      <formula>"RECHAZADA"</formula>
    </cfRule>
  </conditionalFormatting>
  <conditionalFormatting sqref="F50:F52">
    <cfRule type="cellIs" dxfId="40434" priority="317" operator="equal">
      <formula>"RECHAZADA"</formula>
    </cfRule>
    <cfRule type="cellIs" dxfId="40433" priority="318" operator="equal">
      <formula>"NO CUMPLE"</formula>
    </cfRule>
  </conditionalFormatting>
  <conditionalFormatting sqref="F63">
    <cfRule type="cellIs" dxfId="40432" priority="316" operator="equal">
      <formula>"SIN DATO"</formula>
    </cfRule>
  </conditionalFormatting>
  <conditionalFormatting sqref="F63">
    <cfRule type="cellIs" dxfId="40431" priority="315" operator="equal">
      <formula>"NO CUMPLE"</formula>
    </cfRule>
  </conditionalFormatting>
  <conditionalFormatting sqref="F63">
    <cfRule type="cellIs" dxfId="40430" priority="314" stopIfTrue="1" operator="equal">
      <formula>"REQUERIR"</formula>
    </cfRule>
  </conditionalFormatting>
  <conditionalFormatting sqref="F63">
    <cfRule type="cellIs" dxfId="40429" priority="312" stopIfTrue="1" operator="equal">
      <formula>"REQUERIR"</formula>
    </cfRule>
    <cfRule type="cellIs" dxfId="40428" priority="313" stopIfTrue="1" operator="equal">
      <formula>"RECHAZADA"</formula>
    </cfRule>
  </conditionalFormatting>
  <conditionalFormatting sqref="F63">
    <cfRule type="cellIs" dxfId="40427" priority="310" operator="equal">
      <formula>"RECHAZADA"</formula>
    </cfRule>
    <cfRule type="cellIs" dxfId="40426" priority="311" operator="equal">
      <formula>"NO CUMPLE"</formula>
    </cfRule>
  </conditionalFormatting>
  <conditionalFormatting sqref="F66">
    <cfRule type="cellIs" dxfId="40425" priority="309" operator="equal">
      <formula>"SIN DATO"</formula>
    </cfRule>
  </conditionalFormatting>
  <conditionalFormatting sqref="F66">
    <cfRule type="cellIs" dxfId="40424" priority="308" operator="equal">
      <formula>"NO CUMPLE"</formula>
    </cfRule>
  </conditionalFormatting>
  <conditionalFormatting sqref="F66">
    <cfRule type="cellIs" dxfId="40423" priority="307" stopIfTrue="1" operator="equal">
      <formula>"REQUERIR"</formula>
    </cfRule>
  </conditionalFormatting>
  <conditionalFormatting sqref="F66">
    <cfRule type="cellIs" dxfId="40422" priority="305" stopIfTrue="1" operator="equal">
      <formula>"REQUERIR"</formula>
    </cfRule>
    <cfRule type="cellIs" dxfId="40421" priority="306" stopIfTrue="1" operator="equal">
      <formula>"RECHAZADA"</formula>
    </cfRule>
  </conditionalFormatting>
  <conditionalFormatting sqref="F66">
    <cfRule type="cellIs" dxfId="40420" priority="303" operator="equal">
      <formula>"RECHAZADA"</formula>
    </cfRule>
    <cfRule type="cellIs" dxfId="40419" priority="304" operator="equal">
      <formula>"NO CUMPLE"</formula>
    </cfRule>
  </conditionalFormatting>
  <conditionalFormatting sqref="F68">
    <cfRule type="cellIs" dxfId="40418" priority="295" operator="equal">
      <formula>"SIN DATO"</formula>
    </cfRule>
  </conditionalFormatting>
  <conditionalFormatting sqref="F68">
    <cfRule type="cellIs" dxfId="40417" priority="294" operator="equal">
      <formula>"NO CUMPLE"</formula>
    </cfRule>
  </conditionalFormatting>
  <conditionalFormatting sqref="F68">
    <cfRule type="cellIs" dxfId="40416" priority="293" stopIfTrue="1" operator="equal">
      <formula>"REQUERIR"</formula>
    </cfRule>
  </conditionalFormatting>
  <conditionalFormatting sqref="F68">
    <cfRule type="cellIs" dxfId="40415" priority="291" stopIfTrue="1" operator="equal">
      <formula>"REQUERIR"</formula>
    </cfRule>
    <cfRule type="cellIs" dxfId="40414" priority="292" stopIfTrue="1" operator="equal">
      <formula>"RECHAZADA"</formula>
    </cfRule>
  </conditionalFormatting>
  <conditionalFormatting sqref="F68">
    <cfRule type="cellIs" dxfId="40413" priority="289" operator="equal">
      <formula>"RECHAZADA"</formula>
    </cfRule>
    <cfRule type="cellIs" dxfId="40412" priority="290" operator="equal">
      <formula>"NO CUMPLE"</formula>
    </cfRule>
  </conditionalFormatting>
  <conditionalFormatting sqref="F75">
    <cfRule type="cellIs" dxfId="40411" priority="288" operator="equal">
      <formula>"SIN DATO"</formula>
    </cfRule>
  </conditionalFormatting>
  <conditionalFormatting sqref="F75">
    <cfRule type="cellIs" dxfId="40410" priority="287" operator="equal">
      <formula>"NO CUMPLE"</formula>
    </cfRule>
  </conditionalFormatting>
  <conditionalFormatting sqref="F75">
    <cfRule type="cellIs" dxfId="40409" priority="286" stopIfTrue="1" operator="equal">
      <formula>"REQUERIR"</formula>
    </cfRule>
  </conditionalFormatting>
  <conditionalFormatting sqref="F75">
    <cfRule type="cellIs" dxfId="40408" priority="284" stopIfTrue="1" operator="equal">
      <formula>"REQUERIR"</formula>
    </cfRule>
    <cfRule type="cellIs" dxfId="40407" priority="285" stopIfTrue="1" operator="equal">
      <formula>"RECHAZADA"</formula>
    </cfRule>
  </conditionalFormatting>
  <conditionalFormatting sqref="F75">
    <cfRule type="cellIs" dxfId="40406" priority="282" operator="equal">
      <formula>"RECHAZADA"</formula>
    </cfRule>
    <cfRule type="cellIs" dxfId="40405" priority="283" operator="equal">
      <formula>"NO CUMPLE"</formula>
    </cfRule>
  </conditionalFormatting>
  <conditionalFormatting sqref="F76">
    <cfRule type="cellIs" dxfId="40404" priority="281" operator="equal">
      <formula>"SIN DATO"</formula>
    </cfRule>
  </conditionalFormatting>
  <conditionalFormatting sqref="F76">
    <cfRule type="cellIs" dxfId="40403" priority="280" operator="equal">
      <formula>"NO CUMPLE"</formula>
    </cfRule>
  </conditionalFormatting>
  <conditionalFormatting sqref="F76">
    <cfRule type="cellIs" dxfId="40402" priority="279" stopIfTrue="1" operator="equal">
      <formula>"REQUERIR"</formula>
    </cfRule>
  </conditionalFormatting>
  <conditionalFormatting sqref="F76">
    <cfRule type="cellIs" dxfId="40401" priority="277" stopIfTrue="1" operator="equal">
      <formula>"REQUERIR"</formula>
    </cfRule>
    <cfRule type="cellIs" dxfId="40400" priority="278" stopIfTrue="1" operator="equal">
      <formula>"RECHAZADA"</formula>
    </cfRule>
  </conditionalFormatting>
  <conditionalFormatting sqref="F76">
    <cfRule type="cellIs" dxfId="40399" priority="275" operator="equal">
      <formula>"RECHAZADA"</formula>
    </cfRule>
    <cfRule type="cellIs" dxfId="40398" priority="276" operator="equal">
      <formula>"NO CUMPLE"</formula>
    </cfRule>
  </conditionalFormatting>
  <conditionalFormatting sqref="F107">
    <cfRule type="cellIs" dxfId="40397" priority="274" operator="equal">
      <formula>"SIN DATO"</formula>
    </cfRule>
  </conditionalFormatting>
  <conditionalFormatting sqref="F107">
    <cfRule type="cellIs" dxfId="40396" priority="273" operator="equal">
      <formula>"NO CUMPLE"</formula>
    </cfRule>
  </conditionalFormatting>
  <conditionalFormatting sqref="F107">
    <cfRule type="cellIs" dxfId="40395" priority="272" stopIfTrue="1" operator="equal">
      <formula>"REQUERIR"</formula>
    </cfRule>
  </conditionalFormatting>
  <conditionalFormatting sqref="F107">
    <cfRule type="cellIs" dxfId="40394" priority="270" stopIfTrue="1" operator="equal">
      <formula>"REQUERIR"</formula>
    </cfRule>
    <cfRule type="cellIs" dxfId="40393" priority="271" stopIfTrue="1" operator="equal">
      <formula>"RECHAZADA"</formula>
    </cfRule>
  </conditionalFormatting>
  <conditionalFormatting sqref="F107">
    <cfRule type="cellIs" dxfId="40392" priority="268" operator="equal">
      <formula>"RECHAZADA"</formula>
    </cfRule>
    <cfRule type="cellIs" dxfId="40391" priority="269" operator="equal">
      <formula>"NO CUMPLE"</formula>
    </cfRule>
  </conditionalFormatting>
  <conditionalFormatting sqref="F108">
    <cfRule type="cellIs" dxfId="40390" priority="267" operator="equal">
      <formula>"SIN DATO"</formula>
    </cfRule>
  </conditionalFormatting>
  <conditionalFormatting sqref="F108">
    <cfRule type="cellIs" dxfId="40389" priority="266" operator="equal">
      <formula>"NO CUMPLE"</formula>
    </cfRule>
  </conditionalFormatting>
  <conditionalFormatting sqref="F108">
    <cfRule type="cellIs" dxfId="40388" priority="265" stopIfTrue="1" operator="equal">
      <formula>"REQUERIR"</formula>
    </cfRule>
  </conditionalFormatting>
  <conditionalFormatting sqref="F108">
    <cfRule type="cellIs" dxfId="40387" priority="263" stopIfTrue="1" operator="equal">
      <formula>"REQUERIR"</formula>
    </cfRule>
    <cfRule type="cellIs" dxfId="40386" priority="264" stopIfTrue="1" operator="equal">
      <formula>"RECHAZADA"</formula>
    </cfRule>
  </conditionalFormatting>
  <conditionalFormatting sqref="F108">
    <cfRule type="cellIs" dxfId="40385" priority="261" operator="equal">
      <formula>"RECHAZADA"</formula>
    </cfRule>
    <cfRule type="cellIs" dxfId="40384" priority="262" operator="equal">
      <formula>"NO CUMPLE"</formula>
    </cfRule>
  </conditionalFormatting>
  <conditionalFormatting sqref="B118">
    <cfRule type="cellIs" dxfId="40383" priority="260" operator="equal">
      <formula>"SIN DATO"</formula>
    </cfRule>
  </conditionalFormatting>
  <conditionalFormatting sqref="B118">
    <cfRule type="cellIs" dxfId="40382" priority="259" stopIfTrue="1" operator="equal">
      <formula>"RAZÓN SOCIAL DEL INTEGRANTE"</formula>
    </cfRule>
  </conditionalFormatting>
  <conditionalFormatting sqref="B96 D100:E100 B100">
    <cfRule type="cellIs" dxfId="40381" priority="249" operator="equal">
      <formula>"SIN DATO"</formula>
    </cfRule>
  </conditionalFormatting>
  <conditionalFormatting sqref="E88:F88 B86 B88:B90 D90:E90 F89">
    <cfRule type="cellIs" dxfId="40380" priority="258" operator="equal">
      <formula>"SIN DATO"</formula>
    </cfRule>
  </conditionalFormatting>
  <conditionalFormatting sqref="F88:F89">
    <cfRule type="cellIs" dxfId="40379" priority="257" operator="equal">
      <formula>"NO CUMPLE"</formula>
    </cfRule>
  </conditionalFormatting>
  <conditionalFormatting sqref="D96:F96 B96 B100 D100:E100">
    <cfRule type="cellIs" dxfId="40378" priority="256" operator="equal">
      <formula>"SIN DATO"</formula>
    </cfRule>
  </conditionalFormatting>
  <conditionalFormatting sqref="F96">
    <cfRule type="cellIs" dxfId="40377" priority="255" operator="equal">
      <formula>"NO CUMPLE"</formula>
    </cfRule>
  </conditionalFormatting>
  <conditionalFormatting sqref="F96">
    <cfRule type="cellIs" dxfId="40376" priority="254" stopIfTrue="1" operator="equal">
      <formula>"REQUERIR"</formula>
    </cfRule>
  </conditionalFormatting>
  <conditionalFormatting sqref="F96">
    <cfRule type="cellIs" dxfId="40375" priority="252" stopIfTrue="1" operator="equal">
      <formula>"REQUERIR"</formula>
    </cfRule>
    <cfRule type="cellIs" dxfId="40374" priority="253" stopIfTrue="1" operator="equal">
      <formula>"RECHAZADA"</formula>
    </cfRule>
  </conditionalFormatting>
  <conditionalFormatting sqref="F96">
    <cfRule type="cellIs" dxfId="40373" priority="250" operator="equal">
      <formula>"RECHAZADA"</formula>
    </cfRule>
    <cfRule type="cellIs" dxfId="40372" priority="251" operator="equal">
      <formula>"NO CUMPLE"</formula>
    </cfRule>
  </conditionalFormatting>
  <conditionalFormatting sqref="D62:F62 B62">
    <cfRule type="cellIs" dxfId="40371" priority="247" operator="equal">
      <formula>"SIN DATO"</formula>
    </cfRule>
  </conditionalFormatting>
  <conditionalFormatting sqref="B54">
    <cfRule type="cellIs" dxfId="40370" priority="248" stopIfTrue="1" operator="equal">
      <formula>"RAZÓN SOCIAL DEL INTEGRANTE"</formula>
    </cfRule>
  </conditionalFormatting>
  <conditionalFormatting sqref="F62">
    <cfRule type="cellIs" dxfId="40369" priority="246" operator="equal">
      <formula>"NO CUMPLE"</formula>
    </cfRule>
  </conditionalFormatting>
  <conditionalFormatting sqref="F62">
    <cfRule type="cellIs" dxfId="40368" priority="245" stopIfTrue="1" operator="equal">
      <formula>"REQUERIR"</formula>
    </cfRule>
  </conditionalFormatting>
  <conditionalFormatting sqref="F62">
    <cfRule type="cellIs" dxfId="40367" priority="243" operator="equal">
      <formula>"RECHAZADA"</formula>
    </cfRule>
    <cfRule type="cellIs" dxfId="40366" priority="244" operator="equal">
      <formula>"NO CUMPLE"</formula>
    </cfRule>
  </conditionalFormatting>
  <conditionalFormatting sqref="B62 D62">
    <cfRule type="cellIs" dxfId="40365" priority="242" operator="equal">
      <formula>"SIN DATO"</formula>
    </cfRule>
  </conditionalFormatting>
  <conditionalFormatting sqref="F62">
    <cfRule type="cellIs" dxfId="40364" priority="241" operator="equal">
      <formula>"SIN DATO"</formula>
    </cfRule>
  </conditionalFormatting>
  <conditionalFormatting sqref="F62">
    <cfRule type="cellIs" dxfId="40363" priority="240" operator="equal">
      <formula>"NO CUMPLE"</formula>
    </cfRule>
  </conditionalFormatting>
  <conditionalFormatting sqref="F62">
    <cfRule type="cellIs" dxfId="40362" priority="239" stopIfTrue="1" operator="equal">
      <formula>"REQUERIR"</formula>
    </cfRule>
  </conditionalFormatting>
  <conditionalFormatting sqref="F62">
    <cfRule type="cellIs" dxfId="40361" priority="237" stopIfTrue="1" operator="equal">
      <formula>"REQUERIR"</formula>
    </cfRule>
    <cfRule type="cellIs" dxfId="40360" priority="238" stopIfTrue="1" operator="equal">
      <formula>"RECHAZADA"</formula>
    </cfRule>
  </conditionalFormatting>
  <conditionalFormatting sqref="F62">
    <cfRule type="cellIs" dxfId="40359" priority="235" operator="equal">
      <formula>"RECHAZADA"</formula>
    </cfRule>
    <cfRule type="cellIs" dxfId="40358" priority="236" operator="equal">
      <formula>"NO CUMPLE"</formula>
    </cfRule>
  </conditionalFormatting>
  <conditionalFormatting sqref="F62">
    <cfRule type="cellIs" dxfId="40357" priority="234" operator="equal">
      <formula>"NO CUMPLE"</formula>
    </cfRule>
  </conditionalFormatting>
  <conditionalFormatting sqref="E62">
    <cfRule type="cellIs" dxfId="40356" priority="233" operator="equal">
      <formula>"SIN DATO"</formula>
    </cfRule>
  </conditionalFormatting>
  <conditionalFormatting sqref="D98:F98 B98:B99 D99 F99">
    <cfRule type="cellIs" dxfId="40355" priority="232" operator="equal">
      <formula>"SIN DATO"</formula>
    </cfRule>
  </conditionalFormatting>
  <conditionalFormatting sqref="F98:F99">
    <cfRule type="cellIs" dxfId="40354" priority="231" operator="equal">
      <formula>"NO CUMPLE"</formula>
    </cfRule>
  </conditionalFormatting>
  <conditionalFormatting sqref="D102:F102 B102">
    <cfRule type="cellIs" dxfId="40353" priority="230" operator="equal">
      <formula>"SIN DATO"</formula>
    </cfRule>
  </conditionalFormatting>
  <conditionalFormatting sqref="F102">
    <cfRule type="cellIs" dxfId="40352" priority="229" operator="equal">
      <formula>"NO CUMPLE"</formula>
    </cfRule>
  </conditionalFormatting>
  <conditionalFormatting sqref="B109:B110 D109:F109 B113:B114 D111:F112 E110:F110 D115:F116 E114:F114">
    <cfRule type="cellIs" dxfId="40351" priority="228" operator="equal">
      <formula>"SIN DATO"</formula>
    </cfRule>
  </conditionalFormatting>
  <conditionalFormatting sqref="B109:B110">
    <cfRule type="cellIs" dxfId="40350" priority="227" stopIfTrue="1" operator="equal">
      <formula>"RAZÓN SOCIAL DEL INTEGRANTE"</formula>
    </cfRule>
  </conditionalFormatting>
  <conditionalFormatting sqref="F110">
    <cfRule type="cellIs" dxfId="40349" priority="226" operator="equal">
      <formula>"NO CUMPLE"</formula>
    </cfRule>
  </conditionalFormatting>
  <conditionalFormatting sqref="B109:B110 D109:E109 B113:B114 D111:E112 E110 D115:E116 E114">
    <cfRule type="cellIs" dxfId="40348" priority="225" operator="equal">
      <formula>"SIN DATO"</formula>
    </cfRule>
  </conditionalFormatting>
  <conditionalFormatting sqref="F111">
    <cfRule type="cellIs" dxfId="40347" priority="224" operator="equal">
      <formula>"SIN DATO"</formula>
    </cfRule>
  </conditionalFormatting>
  <conditionalFormatting sqref="F111">
    <cfRule type="cellIs" dxfId="40346" priority="223" operator="equal">
      <formula>"NO CUMPLE"</formula>
    </cfRule>
  </conditionalFormatting>
  <conditionalFormatting sqref="F111">
    <cfRule type="cellIs" dxfId="40345" priority="222" stopIfTrue="1" operator="equal">
      <formula>"REQUERIR"</formula>
    </cfRule>
  </conditionalFormatting>
  <conditionalFormatting sqref="F111">
    <cfRule type="cellIs" dxfId="40344" priority="220" stopIfTrue="1" operator="equal">
      <formula>"REQUERIR"</formula>
    </cfRule>
    <cfRule type="cellIs" dxfId="40343" priority="221" stopIfTrue="1" operator="equal">
      <formula>"RECHAZADA"</formula>
    </cfRule>
  </conditionalFormatting>
  <conditionalFormatting sqref="F111">
    <cfRule type="cellIs" dxfId="40342" priority="218" operator="equal">
      <formula>"RECHAZADA"</formula>
    </cfRule>
    <cfRule type="cellIs" dxfId="40341" priority="219" operator="equal">
      <formula>"NO CUMPLE"</formula>
    </cfRule>
  </conditionalFormatting>
  <conditionalFormatting sqref="F112 F116">
    <cfRule type="cellIs" dxfId="40340" priority="217" operator="equal">
      <formula>"SIN DATO"</formula>
    </cfRule>
  </conditionalFormatting>
  <conditionalFormatting sqref="F112 F116">
    <cfRule type="cellIs" dxfId="40339" priority="216" operator="equal">
      <formula>"NO CUMPLE"</formula>
    </cfRule>
  </conditionalFormatting>
  <conditionalFormatting sqref="F112 F116">
    <cfRule type="cellIs" dxfId="40338" priority="215" stopIfTrue="1" operator="equal">
      <formula>"REQUERIR"</formula>
    </cfRule>
  </conditionalFormatting>
  <conditionalFormatting sqref="F112 F116">
    <cfRule type="cellIs" dxfId="40337" priority="213" stopIfTrue="1" operator="equal">
      <formula>"REQUERIR"</formula>
    </cfRule>
    <cfRule type="cellIs" dxfId="40336" priority="214" stopIfTrue="1" operator="equal">
      <formula>"RECHAZADA"</formula>
    </cfRule>
  </conditionalFormatting>
  <conditionalFormatting sqref="F112 F116">
    <cfRule type="cellIs" dxfId="40335" priority="211" operator="equal">
      <formula>"RECHAZADA"</formula>
    </cfRule>
    <cfRule type="cellIs" dxfId="40334" priority="212" operator="equal">
      <formula>"NO CUMPLE"</formula>
    </cfRule>
  </conditionalFormatting>
  <conditionalFormatting sqref="F38">
    <cfRule type="cellIs" dxfId="40333" priority="210" operator="equal">
      <formula>"SIN DATO"</formula>
    </cfRule>
  </conditionalFormatting>
  <conditionalFormatting sqref="F38">
    <cfRule type="cellIs" dxfId="40332" priority="209" operator="equal">
      <formula>"NO CUMPLE"</formula>
    </cfRule>
  </conditionalFormatting>
  <conditionalFormatting sqref="F38">
    <cfRule type="cellIs" dxfId="40331" priority="208" stopIfTrue="1" operator="equal">
      <formula>"REQUERIR"</formula>
    </cfRule>
  </conditionalFormatting>
  <conditionalFormatting sqref="F38">
    <cfRule type="cellIs" dxfId="40330" priority="206" stopIfTrue="1" operator="equal">
      <formula>"REQUERIR"</formula>
    </cfRule>
    <cfRule type="cellIs" dxfId="40329" priority="207" stopIfTrue="1" operator="equal">
      <formula>"RECHAZADA"</formula>
    </cfRule>
  </conditionalFormatting>
  <conditionalFormatting sqref="F38">
    <cfRule type="cellIs" dxfId="40328" priority="204" operator="equal">
      <formula>"RECHAZADA"</formula>
    </cfRule>
    <cfRule type="cellIs" dxfId="40327" priority="205" operator="equal">
      <formula>"NO CUMPLE"</formula>
    </cfRule>
  </conditionalFormatting>
  <conditionalFormatting sqref="F103:F104">
    <cfRule type="cellIs" dxfId="40326" priority="203" operator="equal">
      <formula>"SIN DATO"</formula>
    </cfRule>
  </conditionalFormatting>
  <conditionalFormatting sqref="F103:F104">
    <cfRule type="cellIs" dxfId="40325" priority="202" operator="equal">
      <formula>"NO CUMPLE"</formula>
    </cfRule>
  </conditionalFormatting>
  <conditionalFormatting sqref="F103:F104">
    <cfRule type="cellIs" dxfId="40324" priority="201" stopIfTrue="1" operator="equal">
      <formula>"REQUERIR"</formula>
    </cfRule>
  </conditionalFormatting>
  <conditionalFormatting sqref="F103:F104">
    <cfRule type="cellIs" dxfId="40323" priority="199" stopIfTrue="1" operator="equal">
      <formula>"REQUERIR"</formula>
    </cfRule>
    <cfRule type="cellIs" dxfId="40322" priority="200" stopIfTrue="1" operator="equal">
      <formula>"RECHAZADA"</formula>
    </cfRule>
  </conditionalFormatting>
  <conditionalFormatting sqref="F103:F104">
    <cfRule type="cellIs" dxfId="40321" priority="197" operator="equal">
      <formula>"RECHAZADA"</formula>
    </cfRule>
    <cfRule type="cellIs" dxfId="40320" priority="198" operator="equal">
      <formula>"NO CUMPLE"</formula>
    </cfRule>
  </conditionalFormatting>
  <conditionalFormatting sqref="F103:F104">
    <cfRule type="cellIs" dxfId="40319" priority="196" operator="equal">
      <formula>"SIN DATO"</formula>
    </cfRule>
  </conditionalFormatting>
  <conditionalFormatting sqref="F103:F104">
    <cfRule type="cellIs" dxfId="40318" priority="195" operator="equal">
      <formula>"NO CUMPLE"</formula>
    </cfRule>
  </conditionalFormatting>
  <conditionalFormatting sqref="F103:F104">
    <cfRule type="cellIs" dxfId="40317" priority="193" operator="equal">
      <formula>"RECHAZADA"</formula>
    </cfRule>
    <cfRule type="cellIs" dxfId="40316" priority="194" operator="equal">
      <formula>"NO CUMPLE"</formula>
    </cfRule>
  </conditionalFormatting>
  <conditionalFormatting sqref="F103:F104">
    <cfRule type="cellIs" dxfId="40315" priority="192" stopIfTrue="1" operator="equal">
      <formula>"REQUERIR"</formula>
    </cfRule>
  </conditionalFormatting>
  <conditionalFormatting sqref="F103:F104">
    <cfRule type="cellIs" dxfId="40314" priority="190" stopIfTrue="1" operator="equal">
      <formula>"REQUERIR"</formula>
    </cfRule>
    <cfRule type="cellIs" dxfId="40313" priority="191" stopIfTrue="1" operator="equal">
      <formula>"RECHAZADA"</formula>
    </cfRule>
  </conditionalFormatting>
  <conditionalFormatting sqref="F103:F104">
    <cfRule type="cellIs" dxfId="40312" priority="189" operator="equal">
      <formula>"NO CUMPLE"</formula>
    </cfRule>
  </conditionalFormatting>
  <conditionalFormatting sqref="F103:F104">
    <cfRule type="cellIs" dxfId="40311" priority="188" stopIfTrue="1" operator="equal">
      <formula>"REQUERIR"</formula>
    </cfRule>
  </conditionalFormatting>
  <conditionalFormatting sqref="F103:F104">
    <cfRule type="cellIs" dxfId="40310" priority="186" stopIfTrue="1" operator="equal">
      <formula>"REQUERIR"</formula>
    </cfRule>
    <cfRule type="cellIs" dxfId="40309" priority="187" stopIfTrue="1" operator="equal">
      <formula>"RECHAZADA"</formula>
    </cfRule>
  </conditionalFormatting>
  <conditionalFormatting sqref="F103:F104">
    <cfRule type="cellIs" dxfId="40308" priority="185" operator="equal">
      <formula>"NO CUMPLE"</formula>
    </cfRule>
  </conditionalFormatting>
  <conditionalFormatting sqref="F103:F104">
    <cfRule type="cellIs" dxfId="40307" priority="184" operator="equal">
      <formula>"SIN DATO"</formula>
    </cfRule>
  </conditionalFormatting>
  <conditionalFormatting sqref="F103:F104">
    <cfRule type="cellIs" dxfId="40306" priority="183" operator="equal">
      <formula>"NO CUMPLE"</formula>
    </cfRule>
  </conditionalFormatting>
  <conditionalFormatting sqref="F103:F104">
    <cfRule type="cellIs" dxfId="40305" priority="182" stopIfTrue="1" operator="equal">
      <formula>"REQUERIR"</formula>
    </cfRule>
  </conditionalFormatting>
  <conditionalFormatting sqref="F103:F104">
    <cfRule type="cellIs" dxfId="40304" priority="180" stopIfTrue="1" operator="equal">
      <formula>"REQUERIR"</formula>
    </cfRule>
    <cfRule type="cellIs" dxfId="40303" priority="181" stopIfTrue="1" operator="equal">
      <formula>"RECHAZADA"</formula>
    </cfRule>
  </conditionalFormatting>
  <conditionalFormatting sqref="F103:F104">
    <cfRule type="cellIs" dxfId="40302" priority="178" operator="equal">
      <formula>"RECHAZADA"</formula>
    </cfRule>
    <cfRule type="cellIs" dxfId="40301" priority="179" operator="equal">
      <formula>"NO CUMPLE"</formula>
    </cfRule>
  </conditionalFormatting>
  <conditionalFormatting sqref="B103:B104">
    <cfRule type="cellIs" dxfId="40300" priority="177" operator="equal">
      <formula>"SIN DATO"</formula>
    </cfRule>
  </conditionalFormatting>
  <conditionalFormatting sqref="B103:B104">
    <cfRule type="cellIs" dxfId="40299" priority="176" operator="equal">
      <formula>"SIN DATO"</formula>
    </cfRule>
  </conditionalFormatting>
  <conditionalFormatting sqref="B103:B104">
    <cfRule type="cellIs" dxfId="40298" priority="175" operator="equal">
      <formula>"SIN DATO"</formula>
    </cfRule>
  </conditionalFormatting>
  <conditionalFormatting sqref="B103">
    <cfRule type="cellIs" dxfId="40297" priority="174" stopIfTrue="1" operator="equal">
      <formula>"RAZÓN SOCIAL DEL INTEGRANTE"</formula>
    </cfRule>
  </conditionalFormatting>
  <conditionalFormatting sqref="F28">
    <cfRule type="cellIs" dxfId="40296" priority="172" operator="equal">
      <formula>"NO CUMPLE"</formula>
    </cfRule>
  </conditionalFormatting>
  <conditionalFormatting sqref="F28">
    <cfRule type="cellIs" dxfId="40295" priority="171" stopIfTrue="1" operator="equal">
      <formula>"REQUERIR"</formula>
    </cfRule>
  </conditionalFormatting>
  <conditionalFormatting sqref="F28">
    <cfRule type="cellIs" dxfId="40294" priority="169" stopIfTrue="1" operator="equal">
      <formula>"REQUERIR"</formula>
    </cfRule>
    <cfRule type="cellIs" dxfId="40293" priority="170" stopIfTrue="1" operator="equal">
      <formula>"RECHAZADA"</formula>
    </cfRule>
  </conditionalFormatting>
  <conditionalFormatting sqref="E29:E30">
    <cfRule type="cellIs" dxfId="40292" priority="168" stopIfTrue="1" operator="equal">
      <formula>""""""</formula>
    </cfRule>
  </conditionalFormatting>
  <conditionalFormatting sqref="F28">
    <cfRule type="cellIs" dxfId="40291" priority="166" operator="equal">
      <formula>"RECHAZADA"</formula>
    </cfRule>
    <cfRule type="cellIs" dxfId="40290" priority="167" operator="equal">
      <formula>"NO CUMPLE"</formula>
    </cfRule>
  </conditionalFormatting>
  <conditionalFormatting sqref="F30">
    <cfRule type="cellIs" dxfId="40289" priority="158" operator="equal">
      <formula>"SIN DATO"</formula>
    </cfRule>
  </conditionalFormatting>
  <conditionalFormatting sqref="F29">
    <cfRule type="cellIs" dxfId="40288" priority="165" operator="equal">
      <formula>"SIN DATO"</formula>
    </cfRule>
  </conditionalFormatting>
  <conditionalFormatting sqref="F29">
    <cfRule type="cellIs" dxfId="40287" priority="164" operator="equal">
      <formula>"NO CUMPLE"</formula>
    </cfRule>
  </conditionalFormatting>
  <conditionalFormatting sqref="F29">
    <cfRule type="cellIs" dxfId="40286" priority="163" stopIfTrue="1" operator="equal">
      <formula>"REQUERIR"</formula>
    </cfRule>
  </conditionalFormatting>
  <conditionalFormatting sqref="F29">
    <cfRule type="cellIs" dxfId="40285" priority="161" stopIfTrue="1" operator="equal">
      <formula>"REQUERIR"</formula>
    </cfRule>
    <cfRule type="cellIs" dxfId="40284" priority="162" stopIfTrue="1" operator="equal">
      <formula>"RECHAZADA"</formula>
    </cfRule>
  </conditionalFormatting>
  <conditionalFormatting sqref="F29">
    <cfRule type="cellIs" dxfId="40283" priority="159" operator="equal">
      <formula>"RECHAZADA"</formula>
    </cfRule>
    <cfRule type="cellIs" dxfId="40282" priority="160" operator="equal">
      <formula>"NO CUMPLE"</formula>
    </cfRule>
  </conditionalFormatting>
  <conditionalFormatting sqref="F30">
    <cfRule type="cellIs" dxfId="40281" priority="157" operator="equal">
      <formula>"NO CUMPLE"</formula>
    </cfRule>
  </conditionalFormatting>
  <conditionalFormatting sqref="F30">
    <cfRule type="cellIs" dxfId="40280" priority="156" stopIfTrue="1" operator="equal">
      <formula>"REQUERIR"</formula>
    </cfRule>
  </conditionalFormatting>
  <conditionalFormatting sqref="F30">
    <cfRule type="cellIs" dxfId="40279" priority="154" stopIfTrue="1" operator="equal">
      <formula>"REQUERIR"</formula>
    </cfRule>
    <cfRule type="cellIs" dxfId="40278" priority="155" stopIfTrue="1" operator="equal">
      <formula>"RECHAZADA"</formula>
    </cfRule>
  </conditionalFormatting>
  <conditionalFormatting sqref="F30">
    <cfRule type="cellIs" dxfId="40277" priority="152" operator="equal">
      <formula>"RECHAZADA"</formula>
    </cfRule>
    <cfRule type="cellIs" dxfId="40276" priority="153" operator="equal">
      <formula>"NO CUMPLE"</formula>
    </cfRule>
  </conditionalFormatting>
  <conditionalFormatting sqref="F39:F41">
    <cfRule type="cellIs" dxfId="40275" priority="151" operator="equal">
      <formula>"SIN DATO"</formula>
    </cfRule>
  </conditionalFormatting>
  <conditionalFormatting sqref="F39:F41">
    <cfRule type="cellIs" dxfId="40274" priority="150" operator="equal">
      <formula>"NO CUMPLE"</formula>
    </cfRule>
  </conditionalFormatting>
  <conditionalFormatting sqref="F39:F41">
    <cfRule type="cellIs" dxfId="40273" priority="149" stopIfTrue="1" operator="equal">
      <formula>"REQUERIR"</formula>
    </cfRule>
  </conditionalFormatting>
  <conditionalFormatting sqref="F39:F41">
    <cfRule type="cellIs" dxfId="40272" priority="147" stopIfTrue="1" operator="equal">
      <formula>"REQUERIR"</formula>
    </cfRule>
    <cfRule type="cellIs" dxfId="40271" priority="148" stopIfTrue="1" operator="equal">
      <formula>"RECHAZADA"</formula>
    </cfRule>
  </conditionalFormatting>
  <conditionalFormatting sqref="F39:F41">
    <cfRule type="cellIs" dxfId="40270" priority="145" operator="equal">
      <formula>"RECHAZADA"</formula>
    </cfRule>
    <cfRule type="cellIs" dxfId="40269" priority="146" operator="equal">
      <formula>"NO CUMPLE"</formula>
    </cfRule>
  </conditionalFormatting>
  <conditionalFormatting sqref="B44:B46">
    <cfRule type="cellIs" dxfId="40268" priority="144" stopIfTrue="1" operator="equal">
      <formula>"RAZÓN SOCIAL DEL INTEGRANTE"</formula>
    </cfRule>
  </conditionalFormatting>
  <conditionalFormatting sqref="F55:F60">
    <cfRule type="cellIs" dxfId="40267" priority="143" operator="equal">
      <formula>"SIN DATO"</formula>
    </cfRule>
  </conditionalFormatting>
  <conditionalFormatting sqref="F55:F60">
    <cfRule type="cellIs" dxfId="40266" priority="142" operator="equal">
      <formula>"NO CUMPLE"</formula>
    </cfRule>
  </conditionalFormatting>
  <conditionalFormatting sqref="F55:F60">
    <cfRule type="cellIs" dxfId="40265" priority="141" stopIfTrue="1" operator="equal">
      <formula>"REQUERIR"</formula>
    </cfRule>
  </conditionalFormatting>
  <conditionalFormatting sqref="F55:F60">
    <cfRule type="cellIs" dxfId="40264" priority="139" stopIfTrue="1" operator="equal">
      <formula>"REQUERIR"</formula>
    </cfRule>
    <cfRule type="cellIs" dxfId="40263" priority="140" stopIfTrue="1" operator="equal">
      <formula>"RECHAZADA"</formula>
    </cfRule>
  </conditionalFormatting>
  <conditionalFormatting sqref="F55:F60">
    <cfRule type="cellIs" dxfId="40262" priority="137" operator="equal">
      <formula>"RECHAZADA"</formula>
    </cfRule>
    <cfRule type="cellIs" dxfId="40261" priority="138" operator="equal">
      <formula>"NO CUMPLE"</formula>
    </cfRule>
  </conditionalFormatting>
  <conditionalFormatting sqref="B25:D25">
    <cfRule type="cellIs" dxfId="40260" priority="136" operator="equal">
      <formula>"SIN DATO"</formula>
    </cfRule>
  </conditionalFormatting>
  <conditionalFormatting sqref="B70:B72">
    <cfRule type="cellIs" dxfId="40259" priority="135" stopIfTrue="1" operator="equal">
      <formula>"RAZÓN SOCIAL DEL INTEGRANTE"</formula>
    </cfRule>
  </conditionalFormatting>
  <conditionalFormatting sqref="F80">
    <cfRule type="cellIs" dxfId="40258" priority="134" operator="equal">
      <formula>"SIN DATO"</formula>
    </cfRule>
  </conditionalFormatting>
  <conditionalFormatting sqref="F80">
    <cfRule type="cellIs" dxfId="40257" priority="133" operator="equal">
      <formula>"NO CUMPLE"</formula>
    </cfRule>
  </conditionalFormatting>
  <conditionalFormatting sqref="F80">
    <cfRule type="cellIs" dxfId="40256" priority="132" stopIfTrue="1" operator="equal">
      <formula>"REQUERIR"</formula>
    </cfRule>
  </conditionalFormatting>
  <conditionalFormatting sqref="F80">
    <cfRule type="cellIs" dxfId="40255" priority="130" stopIfTrue="1" operator="equal">
      <formula>"REQUERIR"</formula>
    </cfRule>
    <cfRule type="cellIs" dxfId="40254" priority="131" stopIfTrue="1" operator="equal">
      <formula>"RECHAZADA"</formula>
    </cfRule>
  </conditionalFormatting>
  <conditionalFormatting sqref="F80">
    <cfRule type="cellIs" dxfId="40253" priority="128" operator="equal">
      <formula>"RECHAZADA"</formula>
    </cfRule>
    <cfRule type="cellIs" dxfId="40252" priority="129" operator="equal">
      <formula>"NO CUMPLE"</formula>
    </cfRule>
  </conditionalFormatting>
  <conditionalFormatting sqref="F85">
    <cfRule type="cellIs" dxfId="40251" priority="127" operator="equal">
      <formula>"SIN DATO"</formula>
    </cfRule>
  </conditionalFormatting>
  <conditionalFormatting sqref="F85">
    <cfRule type="cellIs" dxfId="40250" priority="126" operator="equal">
      <formula>"NO CUMPLE"</formula>
    </cfRule>
  </conditionalFormatting>
  <conditionalFormatting sqref="F85">
    <cfRule type="cellIs" dxfId="40249" priority="125" stopIfTrue="1" operator="equal">
      <formula>"REQUERIR"</formula>
    </cfRule>
  </conditionalFormatting>
  <conditionalFormatting sqref="F85">
    <cfRule type="cellIs" dxfId="40248" priority="123" stopIfTrue="1" operator="equal">
      <formula>"REQUERIR"</formula>
    </cfRule>
    <cfRule type="cellIs" dxfId="40247" priority="124" stopIfTrue="1" operator="equal">
      <formula>"RECHAZADA"</formula>
    </cfRule>
  </conditionalFormatting>
  <conditionalFormatting sqref="F85">
    <cfRule type="cellIs" dxfId="40246" priority="121" operator="equal">
      <formula>"RECHAZADA"</formula>
    </cfRule>
    <cfRule type="cellIs" dxfId="40245" priority="122" operator="equal">
      <formula>"NO CUMPLE"</formula>
    </cfRule>
  </conditionalFormatting>
  <conditionalFormatting sqref="F82">
    <cfRule type="cellIs" dxfId="40244" priority="120" stopIfTrue="1" operator="equal">
      <formula>"REQUERIR"</formula>
    </cfRule>
  </conditionalFormatting>
  <conditionalFormatting sqref="B82">
    <cfRule type="cellIs" dxfId="40243" priority="119" stopIfTrue="1" operator="equal">
      <formula>"RAZÓN SOCIAL DEL INTEGRANTE"</formula>
    </cfRule>
  </conditionalFormatting>
  <conditionalFormatting sqref="F82">
    <cfRule type="cellIs" dxfId="40242" priority="117" operator="equal">
      <formula>"RECHAZADA"</formula>
    </cfRule>
    <cfRule type="cellIs" dxfId="40241" priority="118" operator="equal">
      <formula>"NO CUMPLE"</formula>
    </cfRule>
  </conditionalFormatting>
  <conditionalFormatting sqref="F82">
    <cfRule type="cellIs" dxfId="40240" priority="115" stopIfTrue="1" operator="equal">
      <formula>"REQUERIR"</formula>
    </cfRule>
    <cfRule type="cellIs" dxfId="40239" priority="116" stopIfTrue="1" operator="equal">
      <formula>"RECHAZADA"</formula>
    </cfRule>
  </conditionalFormatting>
  <conditionalFormatting sqref="F87 B87:D87">
    <cfRule type="cellIs" dxfId="40238" priority="114" operator="equal">
      <formula>"SIN DATO"</formula>
    </cfRule>
  </conditionalFormatting>
  <conditionalFormatting sqref="F87">
    <cfRule type="cellIs" dxfId="40237" priority="113" operator="equal">
      <formula>"NO CUMPLE"</formula>
    </cfRule>
  </conditionalFormatting>
  <conditionalFormatting sqref="F87">
    <cfRule type="cellIs" dxfId="40236" priority="112" stopIfTrue="1" operator="equal">
      <formula>"REQUERIR"</formula>
    </cfRule>
  </conditionalFormatting>
  <conditionalFormatting sqref="B87">
    <cfRule type="cellIs" dxfId="40235" priority="111" stopIfTrue="1" operator="equal">
      <formula>"RAZÓN SOCIAL DEL INTEGRANTE"</formula>
    </cfRule>
  </conditionalFormatting>
  <conditionalFormatting sqref="F87">
    <cfRule type="cellIs" dxfId="40234" priority="109" operator="equal">
      <formula>"RECHAZADA"</formula>
    </cfRule>
    <cfRule type="cellIs" dxfId="40233" priority="110" operator="equal">
      <formula>"NO CUMPLE"</formula>
    </cfRule>
  </conditionalFormatting>
  <conditionalFormatting sqref="F87">
    <cfRule type="cellIs" dxfId="40232" priority="107" stopIfTrue="1" operator="equal">
      <formula>"REQUERIR"</formula>
    </cfRule>
    <cfRule type="cellIs" dxfId="40231" priority="108" stopIfTrue="1" operator="equal">
      <formula>"RECHAZADA"</formula>
    </cfRule>
  </conditionalFormatting>
  <conditionalFormatting sqref="F90">
    <cfRule type="cellIs" dxfId="40230" priority="106" operator="equal">
      <formula>"SIN DATO"</formula>
    </cfRule>
  </conditionalFormatting>
  <conditionalFormatting sqref="F90">
    <cfRule type="cellIs" dxfId="40229" priority="105" operator="equal">
      <formula>"NO CUMPLE"</formula>
    </cfRule>
  </conditionalFormatting>
  <conditionalFormatting sqref="F90">
    <cfRule type="cellIs" dxfId="40228" priority="104" stopIfTrue="1" operator="equal">
      <formula>"REQUERIR"</formula>
    </cfRule>
  </conditionalFormatting>
  <conditionalFormatting sqref="F90">
    <cfRule type="cellIs" dxfId="40227" priority="102" stopIfTrue="1" operator="equal">
      <formula>"REQUERIR"</formula>
    </cfRule>
    <cfRule type="cellIs" dxfId="40226" priority="103" stopIfTrue="1" operator="equal">
      <formula>"RECHAZADA"</formula>
    </cfRule>
  </conditionalFormatting>
  <conditionalFormatting sqref="F90">
    <cfRule type="cellIs" dxfId="40225" priority="100" operator="equal">
      <formula>"RECHAZADA"</formula>
    </cfRule>
    <cfRule type="cellIs" dxfId="40224" priority="101" operator="equal">
      <formula>"NO CUMPLE"</formula>
    </cfRule>
  </conditionalFormatting>
  <conditionalFormatting sqref="D88:D89">
    <cfRule type="cellIs" dxfId="40223" priority="99" operator="equal">
      <formula>"SIN DATO"</formula>
    </cfRule>
  </conditionalFormatting>
  <conditionalFormatting sqref="F92 B92:D92">
    <cfRule type="cellIs" dxfId="40222" priority="98" operator="equal">
      <formula>"SIN DATO"</formula>
    </cfRule>
  </conditionalFormatting>
  <conditionalFormatting sqref="F92">
    <cfRule type="cellIs" dxfId="40221" priority="97" operator="equal">
      <formula>"NO CUMPLE"</formula>
    </cfRule>
  </conditionalFormatting>
  <conditionalFormatting sqref="F92">
    <cfRule type="cellIs" dxfId="40220" priority="96" stopIfTrue="1" operator="equal">
      <formula>"REQUERIR"</formula>
    </cfRule>
  </conditionalFormatting>
  <conditionalFormatting sqref="B92">
    <cfRule type="cellIs" dxfId="40219" priority="95" stopIfTrue="1" operator="equal">
      <formula>"RAZÓN SOCIAL DEL INTEGRANTE"</formula>
    </cfRule>
  </conditionalFormatting>
  <conditionalFormatting sqref="F92">
    <cfRule type="cellIs" dxfId="40218" priority="93" operator="equal">
      <formula>"RECHAZADA"</formula>
    </cfRule>
    <cfRule type="cellIs" dxfId="40217" priority="94" operator="equal">
      <formula>"NO CUMPLE"</formula>
    </cfRule>
  </conditionalFormatting>
  <conditionalFormatting sqref="F92">
    <cfRule type="cellIs" dxfId="40216" priority="91" stopIfTrue="1" operator="equal">
      <formula>"REQUERIR"</formula>
    </cfRule>
    <cfRule type="cellIs" dxfId="40215" priority="92" stopIfTrue="1" operator="equal">
      <formula>"RECHAZADA"</formula>
    </cfRule>
  </conditionalFormatting>
  <conditionalFormatting sqref="F95">
    <cfRule type="cellIs" dxfId="40214" priority="90" operator="equal">
      <formula>"SIN DATO"</formula>
    </cfRule>
  </conditionalFormatting>
  <conditionalFormatting sqref="F95">
    <cfRule type="cellIs" dxfId="40213" priority="89" operator="equal">
      <formula>"NO CUMPLE"</formula>
    </cfRule>
  </conditionalFormatting>
  <conditionalFormatting sqref="F95">
    <cfRule type="cellIs" dxfId="40212" priority="88" stopIfTrue="1" operator="equal">
      <formula>"REQUERIR"</formula>
    </cfRule>
  </conditionalFormatting>
  <conditionalFormatting sqref="F95">
    <cfRule type="cellIs" dxfId="40211" priority="86" stopIfTrue="1" operator="equal">
      <formula>"REQUERIR"</formula>
    </cfRule>
    <cfRule type="cellIs" dxfId="40210" priority="87" stopIfTrue="1" operator="equal">
      <formula>"RECHAZADA"</formula>
    </cfRule>
  </conditionalFormatting>
  <conditionalFormatting sqref="F95">
    <cfRule type="cellIs" dxfId="40209" priority="84" operator="equal">
      <formula>"RECHAZADA"</formula>
    </cfRule>
    <cfRule type="cellIs" dxfId="40208" priority="85" operator="equal">
      <formula>"NO CUMPLE"</formula>
    </cfRule>
  </conditionalFormatting>
  <conditionalFormatting sqref="D93:D94">
    <cfRule type="cellIs" dxfId="40207" priority="83" operator="equal">
      <formula>"SIN DATO"</formula>
    </cfRule>
  </conditionalFormatting>
  <conditionalFormatting sqref="F97 B97:D97">
    <cfRule type="cellIs" dxfId="40206" priority="82" operator="equal">
      <formula>"SIN DATO"</formula>
    </cfRule>
  </conditionalFormatting>
  <conditionalFormatting sqref="F97">
    <cfRule type="cellIs" dxfId="40205" priority="81" operator="equal">
      <formula>"NO CUMPLE"</formula>
    </cfRule>
  </conditionalFormatting>
  <conditionalFormatting sqref="F97">
    <cfRule type="cellIs" dxfId="40204" priority="80" stopIfTrue="1" operator="equal">
      <formula>"REQUERIR"</formula>
    </cfRule>
  </conditionalFormatting>
  <conditionalFormatting sqref="B97">
    <cfRule type="cellIs" dxfId="40203" priority="79" stopIfTrue="1" operator="equal">
      <formula>"RAZÓN SOCIAL DEL INTEGRANTE"</formula>
    </cfRule>
  </conditionalFormatting>
  <conditionalFormatting sqref="F97">
    <cfRule type="cellIs" dxfId="40202" priority="77" operator="equal">
      <formula>"RECHAZADA"</formula>
    </cfRule>
    <cfRule type="cellIs" dxfId="40201" priority="78" operator="equal">
      <formula>"NO CUMPLE"</formula>
    </cfRule>
  </conditionalFormatting>
  <conditionalFormatting sqref="F97">
    <cfRule type="cellIs" dxfId="40200" priority="75" stopIfTrue="1" operator="equal">
      <formula>"REQUERIR"</formula>
    </cfRule>
    <cfRule type="cellIs" dxfId="40199" priority="76" stopIfTrue="1" operator="equal">
      <formula>"RECHAZADA"</formula>
    </cfRule>
  </conditionalFormatting>
  <conditionalFormatting sqref="F100">
    <cfRule type="cellIs" dxfId="40198" priority="74" operator="equal">
      <formula>"SIN DATO"</formula>
    </cfRule>
  </conditionalFormatting>
  <conditionalFormatting sqref="F100">
    <cfRule type="cellIs" dxfId="40197" priority="73" operator="equal">
      <formula>"NO CUMPLE"</formula>
    </cfRule>
  </conditionalFormatting>
  <conditionalFormatting sqref="F100">
    <cfRule type="cellIs" dxfId="40196" priority="72" stopIfTrue="1" operator="equal">
      <formula>"REQUERIR"</formula>
    </cfRule>
  </conditionalFormatting>
  <conditionalFormatting sqref="F100">
    <cfRule type="cellIs" dxfId="40195" priority="70" stopIfTrue="1" operator="equal">
      <formula>"REQUERIR"</formula>
    </cfRule>
    <cfRule type="cellIs" dxfId="40194" priority="71" stopIfTrue="1" operator="equal">
      <formula>"RECHAZADA"</formula>
    </cfRule>
  </conditionalFormatting>
  <conditionalFormatting sqref="F100">
    <cfRule type="cellIs" dxfId="40193" priority="68" operator="equal">
      <formula>"RECHAZADA"</formula>
    </cfRule>
    <cfRule type="cellIs" dxfId="40192" priority="69" operator="equal">
      <formula>"NO CUMPLE"</formula>
    </cfRule>
  </conditionalFormatting>
  <conditionalFormatting sqref="B107:B108">
    <cfRule type="cellIs" dxfId="40191" priority="67" operator="equal">
      <formula>"SIN DATO"</formula>
    </cfRule>
  </conditionalFormatting>
  <conditionalFormatting sqref="B107:B108">
    <cfRule type="cellIs" dxfId="40190" priority="66" operator="equal">
      <formula>"SIN DATO"</formula>
    </cfRule>
  </conditionalFormatting>
  <conditionalFormatting sqref="B107:B108">
    <cfRule type="cellIs" dxfId="40189" priority="65" operator="equal">
      <formula>"SIN DATO"</formula>
    </cfRule>
  </conditionalFormatting>
  <conditionalFormatting sqref="B107">
    <cfRule type="cellIs" dxfId="40188" priority="64" stopIfTrue="1" operator="equal">
      <formula>"RAZÓN SOCIAL DEL INTEGRANTE"</formula>
    </cfRule>
  </conditionalFormatting>
  <conditionalFormatting sqref="B111:B112 B115:B116">
    <cfRule type="cellIs" dxfId="40187" priority="63" operator="equal">
      <formula>"SIN DATO"</formula>
    </cfRule>
  </conditionalFormatting>
  <conditionalFormatting sqref="B111:B112 B115:B116">
    <cfRule type="cellIs" dxfId="40186" priority="62" operator="equal">
      <formula>"SIN DATO"</formula>
    </cfRule>
  </conditionalFormatting>
  <conditionalFormatting sqref="B111:B112 B115:B116">
    <cfRule type="cellIs" dxfId="40185" priority="61" operator="equal">
      <formula>"SIN DATO"</formula>
    </cfRule>
  </conditionalFormatting>
  <conditionalFormatting sqref="B111">
    <cfRule type="cellIs" dxfId="40184" priority="60" stopIfTrue="1" operator="equal">
      <formula>"RAZÓN SOCIAL DEL INTEGRANTE"</formula>
    </cfRule>
  </conditionalFormatting>
  <conditionalFormatting sqref="B113:B114">
    <cfRule type="cellIs" dxfId="40183" priority="59" stopIfTrue="1" operator="equal">
      <formula>"RAZÓN SOCIAL DEL INTEGRANTE"</formula>
    </cfRule>
  </conditionalFormatting>
  <conditionalFormatting sqref="F114">
    <cfRule type="cellIs" dxfId="40182" priority="58" operator="equal">
      <formula>"NO CUMPLE"</formula>
    </cfRule>
  </conditionalFormatting>
  <conditionalFormatting sqref="F115">
    <cfRule type="cellIs" dxfId="40181" priority="57" operator="equal">
      <formula>"SIN DATO"</formula>
    </cfRule>
  </conditionalFormatting>
  <conditionalFormatting sqref="F115">
    <cfRule type="cellIs" dxfId="40180" priority="56" operator="equal">
      <formula>"NO CUMPLE"</formula>
    </cfRule>
  </conditionalFormatting>
  <conditionalFormatting sqref="F115">
    <cfRule type="cellIs" dxfId="40179" priority="55" stopIfTrue="1" operator="equal">
      <formula>"REQUERIR"</formula>
    </cfRule>
  </conditionalFormatting>
  <conditionalFormatting sqref="F115">
    <cfRule type="cellIs" dxfId="40178" priority="53" stopIfTrue="1" operator="equal">
      <formula>"REQUERIR"</formula>
    </cfRule>
    <cfRule type="cellIs" dxfId="40177" priority="54" stopIfTrue="1" operator="equal">
      <formula>"RECHAZADA"</formula>
    </cfRule>
  </conditionalFormatting>
  <conditionalFormatting sqref="F115">
    <cfRule type="cellIs" dxfId="40176" priority="51" operator="equal">
      <formula>"RECHAZADA"</formula>
    </cfRule>
    <cfRule type="cellIs" dxfId="40175" priority="52" operator="equal">
      <formula>"NO CUMPLE"</formula>
    </cfRule>
  </conditionalFormatting>
  <conditionalFormatting sqref="B115">
    <cfRule type="cellIs" dxfId="40174" priority="50" stopIfTrue="1" operator="equal">
      <formula>"RAZÓN SOCIAL DEL INTEGRANTE"</formula>
    </cfRule>
  </conditionalFormatting>
  <conditionalFormatting sqref="D106">
    <cfRule type="cellIs" dxfId="40173" priority="49" operator="equal">
      <formula>"SIN DATO"</formula>
    </cfRule>
  </conditionalFormatting>
  <conditionalFormatting sqref="D110">
    <cfRule type="cellIs" dxfId="40172" priority="48" operator="equal">
      <formula>"SIN DATO"</formula>
    </cfRule>
  </conditionalFormatting>
  <conditionalFormatting sqref="D114">
    <cfRule type="cellIs" dxfId="40171" priority="47" operator="equal">
      <formula>"SIN DATO"</formula>
    </cfRule>
  </conditionalFormatting>
  <conditionalFormatting sqref="B17:C19">
    <cfRule type="cellIs" dxfId="40170" priority="46" operator="equal">
      <formula>"SIN DATO"</formula>
    </cfRule>
  </conditionalFormatting>
  <conditionalFormatting sqref="D11">
    <cfRule type="cellIs" dxfId="40169" priority="45" operator="equal">
      <formula>"SIN DATO"</formula>
    </cfRule>
  </conditionalFormatting>
  <conditionalFormatting sqref="E38">
    <cfRule type="cellIs" dxfId="40168" priority="44" operator="equal">
      <formula>"SIN DATO"</formula>
    </cfRule>
  </conditionalFormatting>
  <conditionalFormatting sqref="E38">
    <cfRule type="cellIs" dxfId="40167" priority="43" stopIfTrue="1" operator="equal">
      <formula>""""""</formula>
    </cfRule>
  </conditionalFormatting>
  <conditionalFormatting sqref="F47 B47:C47">
    <cfRule type="cellIs" dxfId="40166" priority="42" operator="equal">
      <formula>"SIN DATO"</formula>
    </cfRule>
  </conditionalFormatting>
  <conditionalFormatting sqref="F47">
    <cfRule type="cellIs" dxfId="40165" priority="41" operator="equal">
      <formula>"NO CUMPLE"</formula>
    </cfRule>
  </conditionalFormatting>
  <conditionalFormatting sqref="F47">
    <cfRule type="cellIs" dxfId="40164" priority="40" stopIfTrue="1" operator="equal">
      <formula>"REQUERIR"</formula>
    </cfRule>
  </conditionalFormatting>
  <conditionalFormatting sqref="F47">
    <cfRule type="cellIs" dxfId="40163" priority="38" stopIfTrue="1" operator="equal">
      <formula>"REQUERIR"</formula>
    </cfRule>
    <cfRule type="cellIs" dxfId="40162" priority="39" stopIfTrue="1" operator="equal">
      <formula>"RECHAZADA"</formula>
    </cfRule>
  </conditionalFormatting>
  <conditionalFormatting sqref="F47">
    <cfRule type="cellIs" dxfId="40161" priority="36" operator="equal">
      <formula>"RECHAZADA"</formula>
    </cfRule>
    <cfRule type="cellIs" dxfId="40160" priority="37" operator="equal">
      <formula>"NO CUMPLE"</formula>
    </cfRule>
  </conditionalFormatting>
  <conditionalFormatting sqref="B47">
    <cfRule type="cellIs" dxfId="40159" priority="35" stopIfTrue="1" operator="equal">
      <formula>"RAZÓN SOCIAL DEL INTEGRANTE"</formula>
    </cfRule>
  </conditionalFormatting>
  <conditionalFormatting sqref="F73 B73:D73">
    <cfRule type="cellIs" dxfId="40158" priority="34" operator="equal">
      <formula>"SIN DATO"</formula>
    </cfRule>
  </conditionalFormatting>
  <conditionalFormatting sqref="F73">
    <cfRule type="cellIs" dxfId="40157" priority="33" operator="equal">
      <formula>"NO CUMPLE"</formula>
    </cfRule>
  </conditionalFormatting>
  <conditionalFormatting sqref="F73">
    <cfRule type="cellIs" dxfId="40156" priority="32" stopIfTrue="1" operator="equal">
      <formula>"REQUERIR"</formula>
    </cfRule>
  </conditionalFormatting>
  <conditionalFormatting sqref="F73">
    <cfRule type="cellIs" dxfId="40155" priority="30" stopIfTrue="1" operator="equal">
      <formula>"REQUERIR"</formula>
    </cfRule>
    <cfRule type="cellIs" dxfId="40154" priority="31" stopIfTrue="1" operator="equal">
      <formula>"RECHAZADA"</formula>
    </cfRule>
  </conditionalFormatting>
  <conditionalFormatting sqref="F73">
    <cfRule type="cellIs" dxfId="40153" priority="28" operator="equal">
      <formula>"RECHAZADA"</formula>
    </cfRule>
    <cfRule type="cellIs" dxfId="40152" priority="29" operator="equal">
      <formula>"NO CUMPLE"</formula>
    </cfRule>
  </conditionalFormatting>
  <conditionalFormatting sqref="B73">
    <cfRule type="cellIs" dxfId="40151" priority="27" stopIfTrue="1" operator="equal">
      <formula>"RAZÓN SOCIAL DEL INTEGRANTE"</formula>
    </cfRule>
  </conditionalFormatting>
  <conditionalFormatting sqref="D12">
    <cfRule type="cellIs" dxfId="40150" priority="26" operator="equal">
      <formula>"SIN DATO"</formula>
    </cfRule>
  </conditionalFormatting>
  <conditionalFormatting sqref="D13">
    <cfRule type="cellIs" dxfId="40149" priority="25" operator="equal">
      <formula>"SIN DATO"</formula>
    </cfRule>
  </conditionalFormatting>
  <conditionalFormatting sqref="D14">
    <cfRule type="cellIs" dxfId="40148" priority="24" operator="equal">
      <formula>"SIN DATO"</formula>
    </cfRule>
  </conditionalFormatting>
  <conditionalFormatting sqref="D15">
    <cfRule type="cellIs" dxfId="40147" priority="23" operator="equal">
      <formula>"SIN DATO"</formula>
    </cfRule>
  </conditionalFormatting>
  <conditionalFormatting sqref="D16">
    <cfRule type="cellIs" dxfId="40146" priority="22" operator="equal">
      <formula>"SIN DATO"</formula>
    </cfRule>
  </conditionalFormatting>
  <conditionalFormatting sqref="F44">
    <cfRule type="cellIs" dxfId="40145" priority="21" operator="equal">
      <formula>"SIN DATO"</formula>
    </cfRule>
  </conditionalFormatting>
  <conditionalFormatting sqref="F44">
    <cfRule type="cellIs" dxfId="40144" priority="20" operator="equal">
      <formula>"NO CUMPLE"</formula>
    </cfRule>
  </conditionalFormatting>
  <conditionalFormatting sqref="F44">
    <cfRule type="cellIs" dxfId="40143" priority="19" stopIfTrue="1" operator="equal">
      <formula>"REQUERIR"</formula>
    </cfRule>
  </conditionalFormatting>
  <conditionalFormatting sqref="F44">
    <cfRule type="cellIs" dxfId="40142" priority="17" stopIfTrue="1" operator="equal">
      <formula>"REQUERIR"</formula>
    </cfRule>
    <cfRule type="cellIs" dxfId="40141" priority="18" stopIfTrue="1" operator="equal">
      <formula>"RECHAZADA"</formula>
    </cfRule>
  </conditionalFormatting>
  <conditionalFormatting sqref="F44">
    <cfRule type="cellIs" dxfId="40140" priority="15" operator="equal">
      <formula>"RECHAZADA"</formula>
    </cfRule>
    <cfRule type="cellIs" dxfId="40139" priority="16" operator="equal">
      <formula>"NO CUMPLE"</formula>
    </cfRule>
  </conditionalFormatting>
  <conditionalFormatting sqref="B5:B6 B2:D3 C6:D6 B4:C4">
    <cfRule type="cellIs" dxfId="40138" priority="13" operator="equal">
      <formula>"SIN DATO"</formula>
    </cfRule>
  </conditionalFormatting>
  <conditionalFormatting sqref="D17:D19">
    <cfRule type="cellIs" dxfId="40137" priority="12" operator="equal">
      <formula>"SIN DATO"</formula>
    </cfRule>
  </conditionalFormatting>
  <conditionalFormatting sqref="D44:D46">
    <cfRule type="cellIs" dxfId="40136" priority="11" operator="equal">
      <formula>"SIN DATO"</formula>
    </cfRule>
  </conditionalFormatting>
  <conditionalFormatting sqref="D47">
    <cfRule type="cellIs" dxfId="40135" priority="10" operator="equal">
      <formula>"SIN DATO"</formula>
    </cfRule>
  </conditionalFormatting>
  <conditionalFormatting sqref="D55:D60">
    <cfRule type="cellIs" dxfId="40134" priority="9" operator="equal">
      <formula>"SIN DATO"</formula>
    </cfRule>
  </conditionalFormatting>
  <conditionalFormatting sqref="F71">
    <cfRule type="cellIs" dxfId="40133" priority="8" operator="equal">
      <formula>"SIN DATO"</formula>
    </cfRule>
  </conditionalFormatting>
  <conditionalFormatting sqref="F71">
    <cfRule type="cellIs" dxfId="40132" priority="7" operator="equal">
      <formula>"NO CUMPLE"</formula>
    </cfRule>
  </conditionalFormatting>
  <conditionalFormatting sqref="F71">
    <cfRule type="cellIs" dxfId="40131" priority="6" stopIfTrue="1" operator="equal">
      <formula>"REQUERIR"</formula>
    </cfRule>
  </conditionalFormatting>
  <conditionalFormatting sqref="F71">
    <cfRule type="cellIs" dxfId="40130" priority="4" stopIfTrue="1" operator="equal">
      <formula>"REQUERIR"</formula>
    </cfRule>
    <cfRule type="cellIs" dxfId="40129" priority="5" stopIfTrue="1" operator="equal">
      <formula>"RECHAZADA"</formula>
    </cfRule>
  </conditionalFormatting>
  <conditionalFormatting sqref="F71">
    <cfRule type="cellIs" dxfId="40128" priority="2" operator="equal">
      <formula>"RECHAZADA"</formula>
    </cfRule>
    <cfRule type="cellIs" dxfId="40127" priority="3" operator="equal">
      <formula>"NO CUMPLE"</formula>
    </cfRule>
  </conditionalFormatting>
  <conditionalFormatting sqref="B120">
    <cfRule type="cellIs" dxfId="40126" priority="1" operator="equal">
      <formula>"SIN DATO"</formula>
    </cfRule>
  </conditionalFormatting>
  <dataValidations count="3">
    <dataValidation type="list" allowBlank="1" showInputMessage="1" showErrorMessage="1" sqref="D36:E36" xr:uid="{00000000-0002-0000-0700-000000000000}">
      <formula1>#REF!</formula1>
    </dataValidation>
    <dataValidation type="date" allowBlank="1" showInputMessage="1" showErrorMessage="1" errorTitle="Error" error="Fecha diferente a vigencia 2022" sqref="D4:F4" xr:uid="{00000000-0002-0000-0700-000001000000}">
      <formula1>44562</formula1>
      <formula2>44926</formula2>
    </dataValidation>
    <dataValidation type="list" allowBlank="1" showInputMessage="1" showErrorMessage="1" sqref="D8:F8" xr:uid="{00000000-0002-0000-0700-000002000000}">
      <formula1>$J$1:$J$4</formula1>
    </dataValidation>
  </dataValidations>
  <pageMargins left="0.7" right="0.7" top="0.75" bottom="0.75" header="0.3" footer="0.3"/>
  <pageSetup scale="48" orientation="portrait" r:id="rId1"/>
  <rowBreaks count="2" manualBreakCount="2">
    <brk id="52" max="5" man="1"/>
    <brk id="104" max="5"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L120"/>
  <sheetViews>
    <sheetView view="pageBreakPreview" topLeftCell="A115" zoomScale="98" zoomScaleNormal="85" zoomScaleSheetLayoutView="98" workbookViewId="0">
      <selection activeCell="B118" sqref="B118:F119"/>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198" t="s">
        <v>332</v>
      </c>
      <c r="E9" s="199"/>
      <c r="F9" s="200"/>
    </row>
    <row r="10" spans="2:10" ht="14.25" customHeight="1">
      <c r="B10" s="190" t="s">
        <v>139</v>
      </c>
      <c r="C10" s="190"/>
      <c r="D10" s="203" t="s">
        <v>163</v>
      </c>
      <c r="E10" s="203"/>
      <c r="F10" s="203"/>
    </row>
    <row r="11" spans="2:10" ht="28.5" customHeight="1">
      <c r="B11" s="190" t="s">
        <v>141</v>
      </c>
      <c r="C11" s="190"/>
      <c r="D11" s="201" t="s">
        <v>333</v>
      </c>
      <c r="E11" s="202"/>
      <c r="F11" s="202"/>
    </row>
    <row r="12" spans="2:10" ht="18" customHeight="1">
      <c r="B12" s="213" t="s">
        <v>282</v>
      </c>
      <c r="C12" s="214"/>
      <c r="D12" s="288" t="s">
        <v>334</v>
      </c>
      <c r="E12" s="202"/>
      <c r="F12" s="202"/>
    </row>
    <row r="13" spans="2:10" ht="18" customHeight="1">
      <c r="B13" s="213" t="s">
        <v>144</v>
      </c>
      <c r="C13" s="214"/>
      <c r="D13" s="287">
        <v>0.95</v>
      </c>
      <c r="E13" s="202"/>
      <c r="F13" s="202"/>
    </row>
    <row r="14" spans="2:10" ht="28.5" customHeight="1">
      <c r="B14" s="190" t="s">
        <v>145</v>
      </c>
      <c r="C14" s="190"/>
      <c r="D14" s="201" t="s">
        <v>335</v>
      </c>
      <c r="E14" s="202"/>
      <c r="F14" s="202"/>
    </row>
    <row r="15" spans="2:10" ht="18" customHeight="1">
      <c r="B15" s="213" t="s">
        <v>143</v>
      </c>
      <c r="C15" s="214"/>
      <c r="D15" s="201" t="s">
        <v>336</v>
      </c>
      <c r="E15" s="202"/>
      <c r="F15" s="202"/>
    </row>
    <row r="16" spans="2:10" ht="18" customHeight="1">
      <c r="B16" s="213" t="s">
        <v>144</v>
      </c>
      <c r="C16" s="214"/>
      <c r="D16" s="287">
        <v>0.05</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337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338</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44813</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339</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44697</v>
      </c>
      <c r="E45" s="228"/>
      <c r="F45" s="6" t="str">
        <f>IF(D45="","SIN DATO",IF(D45="NO APLICA","NO APLICA",IF(D45&gt;=($D$4-30),"CUMPLE","NO CUMPLE")))</f>
        <v>CUMPLE</v>
      </c>
      <c r="G45" s="38"/>
      <c r="J45" s="40"/>
    </row>
    <row r="46" spans="2:10" s="36" customFormat="1" ht="32.65" customHeight="1">
      <c r="B46" s="225" t="s">
        <v>182</v>
      </c>
      <c r="C46" s="226"/>
      <c r="D46" s="227" t="s">
        <v>340</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341</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342</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343</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344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44704</v>
      </c>
      <c r="E71" s="228"/>
      <c r="F71" s="6" t="s">
        <v>10</v>
      </c>
      <c r="G71" s="38"/>
      <c r="J71" s="40"/>
    </row>
    <row r="72" spans="2:10" s="36" customFormat="1" ht="32.65" customHeight="1">
      <c r="B72" s="225" t="s">
        <v>206</v>
      </c>
      <c r="C72" s="226"/>
      <c r="D72" s="227">
        <v>44704</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4" t="s">
        <v>212</v>
      </c>
      <c r="E78" s="44" t="s">
        <v>151</v>
      </c>
      <c r="F78" s="42" t="s">
        <v>152</v>
      </c>
      <c r="J78" s="40"/>
    </row>
    <row r="79" spans="2:10" s="36" customFormat="1" ht="30" customHeight="1">
      <c r="B79" s="54" t="s">
        <v>215</v>
      </c>
      <c r="C79" s="60"/>
      <c r="D79" s="240" t="s">
        <v>345</v>
      </c>
      <c r="E79" s="241"/>
      <c r="F79" s="55"/>
      <c r="J79" s="40"/>
    </row>
    <row r="80" spans="2:10" s="36" customFormat="1" ht="23.25" customHeight="1">
      <c r="B80" s="234" t="s">
        <v>217</v>
      </c>
      <c r="C80" s="235"/>
      <c r="D80" s="62" t="s">
        <v>214</v>
      </c>
      <c r="E80" s="62"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4" t="s">
        <v>212</v>
      </c>
      <c r="E83" s="44" t="s">
        <v>151</v>
      </c>
      <c r="F83" s="42" t="s">
        <v>152</v>
      </c>
      <c r="J83" s="40"/>
    </row>
    <row r="84" spans="2:10" s="36" customFormat="1">
      <c r="B84" s="54" t="s">
        <v>215</v>
      </c>
      <c r="C84" s="60"/>
      <c r="D84" s="240" t="s">
        <v>346</v>
      </c>
      <c r="E84" s="241"/>
      <c r="F84" s="55"/>
      <c r="J84" s="40"/>
    </row>
    <row r="85" spans="2:10" s="36" customFormat="1" ht="21" customHeight="1">
      <c r="B85" s="223" t="s">
        <v>222</v>
      </c>
      <c r="C85" s="224"/>
      <c r="D85" s="61" t="s">
        <v>214</v>
      </c>
      <c r="E85" s="62"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4" t="s">
        <v>212</v>
      </c>
      <c r="E88" s="44" t="s">
        <v>151</v>
      </c>
      <c r="F88" s="42" t="s">
        <v>152</v>
      </c>
      <c r="J88" s="40"/>
    </row>
    <row r="89" spans="2:10" s="36" customFormat="1">
      <c r="B89" s="54" t="s">
        <v>215</v>
      </c>
      <c r="C89" s="60"/>
      <c r="D89" s="240" t="s">
        <v>347</v>
      </c>
      <c r="E89" s="241"/>
      <c r="F89" s="55"/>
      <c r="J89" s="40"/>
    </row>
    <row r="90" spans="2:10" s="36" customFormat="1" ht="21" customHeight="1">
      <c r="B90" s="223" t="s">
        <v>222</v>
      </c>
      <c r="C90" s="224"/>
      <c r="D90" s="61" t="s">
        <v>214</v>
      </c>
      <c r="E90" s="62"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4" t="s">
        <v>212</v>
      </c>
      <c r="E93" s="44" t="s">
        <v>151</v>
      </c>
      <c r="F93" s="42" t="s">
        <v>152</v>
      </c>
      <c r="J93" s="40"/>
    </row>
    <row r="94" spans="2:10" s="36" customFormat="1" ht="15" customHeight="1">
      <c r="B94" s="56" t="s">
        <v>215</v>
      </c>
      <c r="C94" s="63"/>
      <c r="D94" s="54" t="s">
        <v>348</v>
      </c>
      <c r="E94" s="55"/>
      <c r="F94" s="55"/>
      <c r="J94" s="40"/>
    </row>
    <row r="95" spans="2:10" s="14" customFormat="1" ht="18.75" customHeight="1">
      <c r="B95" s="246" t="s">
        <v>225</v>
      </c>
      <c r="C95" s="247"/>
      <c r="D95" s="64" t="s">
        <v>214</v>
      </c>
      <c r="E95" s="64"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4" t="s">
        <v>227</v>
      </c>
      <c r="E98" s="44" t="s">
        <v>151</v>
      </c>
      <c r="F98" s="42" t="s">
        <v>152</v>
      </c>
      <c r="J98" s="40"/>
    </row>
    <row r="99" spans="2:10" s="36" customFormat="1" ht="15" customHeight="1">
      <c r="B99" s="54" t="s">
        <v>215</v>
      </c>
      <c r="C99" s="60"/>
      <c r="D99" s="240" t="s">
        <v>349</v>
      </c>
      <c r="E99" s="241"/>
      <c r="F99" s="55"/>
      <c r="J99" s="40"/>
    </row>
    <row r="100" spans="2:10" s="14" customFormat="1" ht="15" customHeight="1">
      <c r="B100" s="246" t="s">
        <v>225</v>
      </c>
      <c r="C100" s="247"/>
      <c r="D100" s="64" t="s">
        <v>214</v>
      </c>
      <c r="E100" s="64"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350</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142</v>
      </c>
      <c r="E107" s="220" t="s">
        <v>351</v>
      </c>
      <c r="F107" s="6" t="str">
        <f>IF(D107="","SIN DATO",IF(D107="NO APLICA","NO APLICA",IF(D107="SI","CUMPLE","NO CUMPLE")))</f>
        <v>NO APLICA</v>
      </c>
      <c r="J107" s="40"/>
    </row>
    <row r="108" spans="2:10" s="36" customFormat="1" ht="54.4" customHeight="1">
      <c r="B108" s="234" t="s">
        <v>230</v>
      </c>
      <c r="C108" s="235"/>
      <c r="D108" s="7" t="s">
        <v>142</v>
      </c>
      <c r="E108" s="243"/>
      <c r="F108" s="6" t="str">
        <f>IF(D108="","SIN DATO",IF(D108="NO APLICA","NO APLICA",IF(D108="SI","CUMPLE","NO CUMPLE")))</f>
        <v>NO APLICA</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352</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82.5" customHeight="1">
      <c r="B118" s="294" t="s">
        <v>353</v>
      </c>
      <c r="C118" s="295"/>
      <c r="D118" s="295"/>
      <c r="E118" s="295"/>
      <c r="F118" s="295"/>
      <c r="J118" s="39"/>
    </row>
    <row r="119" spans="2:10" s="34" customFormat="1" ht="11.25" hidden="1" customHeight="1">
      <c r="B119" s="295"/>
      <c r="C119" s="295"/>
      <c r="D119" s="295"/>
      <c r="E119" s="295"/>
      <c r="F119" s="295"/>
      <c r="J119" s="39"/>
    </row>
    <row r="120" spans="2:10" s="36" customFormat="1" ht="72" customHeight="1">
      <c r="B120" s="283" t="s">
        <v>239</v>
      </c>
      <c r="C120" s="284"/>
      <c r="D120" s="285" t="s">
        <v>240</v>
      </c>
      <c r="E120" s="276"/>
      <c r="F120" s="276"/>
      <c r="J120" s="40"/>
    </row>
  </sheetData>
  <mergeCells count="163">
    <mergeCell ref="B7:F7"/>
    <mergeCell ref="B8:C8"/>
    <mergeCell ref="D8:F8"/>
    <mergeCell ref="B9:C9"/>
    <mergeCell ref="D9:F9"/>
    <mergeCell ref="B10:C10"/>
    <mergeCell ref="D10:F10"/>
    <mergeCell ref="B2:C2"/>
    <mergeCell ref="D2:F2"/>
    <mergeCell ref="B3:C3"/>
    <mergeCell ref="D3:F3"/>
    <mergeCell ref="B4:C4"/>
    <mergeCell ref="D4:F4"/>
    <mergeCell ref="B5:F5"/>
    <mergeCell ref="B6:C6"/>
    <mergeCell ref="D6:F6"/>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D79:E79"/>
    <mergeCell ref="B80:C80"/>
    <mergeCell ref="B81:F81"/>
    <mergeCell ref="B82:C82"/>
    <mergeCell ref="D82:E82"/>
    <mergeCell ref="B83:C83"/>
    <mergeCell ref="D84:E84"/>
    <mergeCell ref="B85:C85"/>
    <mergeCell ref="B86:F86"/>
    <mergeCell ref="B87:C87"/>
    <mergeCell ref="D87:E87"/>
    <mergeCell ref="B88:C88"/>
    <mergeCell ref="D89:E89"/>
    <mergeCell ref="B90:C90"/>
    <mergeCell ref="B91:F91"/>
    <mergeCell ref="B92:C92"/>
    <mergeCell ref="D92:E92"/>
    <mergeCell ref="B93:C93"/>
    <mergeCell ref="B95:C95"/>
    <mergeCell ref="B96:F96"/>
    <mergeCell ref="B97:C97"/>
    <mergeCell ref="D97:E97"/>
    <mergeCell ref="B98:C98"/>
    <mergeCell ref="D99:E99"/>
    <mergeCell ref="B100:C100"/>
    <mergeCell ref="B101:F101"/>
    <mergeCell ref="B102:C102"/>
    <mergeCell ref="B103:C103"/>
    <mergeCell ref="E103:E104"/>
    <mergeCell ref="B104:C104"/>
    <mergeCell ref="B105:F105"/>
    <mergeCell ref="B106:C106"/>
    <mergeCell ref="B107:C107"/>
    <mergeCell ref="E107:E108"/>
    <mergeCell ref="B108:C108"/>
    <mergeCell ref="B117:F117"/>
    <mergeCell ref="B118:F119"/>
    <mergeCell ref="B120:C120"/>
    <mergeCell ref="D120:F120"/>
    <mergeCell ref="B109:F109"/>
    <mergeCell ref="B110:C110"/>
    <mergeCell ref="B111:C111"/>
    <mergeCell ref="E111:E112"/>
    <mergeCell ref="B112:C112"/>
    <mergeCell ref="B113:F113"/>
    <mergeCell ref="B114:C114"/>
    <mergeCell ref="B115:C115"/>
    <mergeCell ref="E115:E116"/>
    <mergeCell ref="B116:C116"/>
  </mergeCells>
  <conditionalFormatting sqref="B1:F1 B20:B22 C22:F22 D65:F65 D74:F74 B43 D48:F48 B23:E24 D66:E66 E93:F94 B121:F65534 B91 B101 D101:F101 B105:B106 D103:E103 D104 B8:D10 B27:B28 C28:F28 B29:E30 B31:F31 B37:F37 B32:D36 B38:D42 D49:E52 B48:B52 B53:F54 F45:F46 B44:C46 B25:D26 B70:D72 D75:D76 D78:F78 D80:E80 B74:B81 D85:E85 B83:B85 F82 B82:D82 D83:F83 B93:B95 D95:E95 B11:C16 D113:F113 F109:F112 F114:F116 B55:C60 F32:F36 F69:F70 F72 B64:B69 D64 D67:D69 D79 F79 D84 F84 B7">
    <cfRule type="cellIs" dxfId="40125" priority="388" operator="equal">
      <formula>"SIN DATO"</formula>
    </cfRule>
  </conditionalFormatting>
  <conditionalFormatting sqref="F93:F94 F1 F65 F22 F53:F54 F121:F65534 F101 F45:F46 F78:F79 F82:F84 F48 F74 F109:F116 F31:F37 F69:F70 F72">
    <cfRule type="cellIs" dxfId="40124" priority="387" operator="equal">
      <formula>"NO CUMPLE"</formula>
    </cfRule>
  </conditionalFormatting>
  <conditionalFormatting sqref="F65 F22 F53:F54 F101 F45:F46 F78:F79 F48 F74 F109:F116 F31:F37 F69:F70 F72">
    <cfRule type="cellIs" dxfId="40123" priority="386" stopIfTrue="1" operator="equal">
      <formula>"REQUERIR"</formula>
    </cfRule>
  </conditionalFormatting>
  <conditionalFormatting sqref="F22 F53:F54 F101 F45:F46 F48 F74 F109:F116 F31:F37 F69:F70 F72">
    <cfRule type="cellIs" dxfId="40122" priority="384" stopIfTrue="1" operator="equal">
      <formula>"REQUERIR"</formula>
    </cfRule>
    <cfRule type="cellIs" dxfId="40121" priority="385" stopIfTrue="1" operator="equal">
      <formula>"RECHAZADA"</formula>
    </cfRule>
  </conditionalFormatting>
  <conditionalFormatting sqref="E53:E54 E48:E49 E23:E24 E31 E37">
    <cfRule type="cellIs" dxfId="40120" priority="383" stopIfTrue="1" operator="equal">
      <formula>""""""</formula>
    </cfRule>
  </conditionalFormatting>
  <conditionalFormatting sqref="B55:B60 B31:B42 B49:B52 B77:B80">
    <cfRule type="cellIs" dxfId="40119" priority="382" stopIfTrue="1" operator="equal">
      <formula>"RAZÓN SOCIAL DEL INTEGRANTE"</formula>
    </cfRule>
  </conditionalFormatting>
  <conditionalFormatting sqref="F65 F22 F53:F54 F101 F45:F46 F78:F79 F48 F74 F109:F116 F31:F37 F69:F70 F72">
    <cfRule type="cellIs" dxfId="40118" priority="380" operator="equal">
      <formula>"RECHAZADA"</formula>
    </cfRule>
    <cfRule type="cellIs" dxfId="40117" priority="381" operator="equal">
      <formula>"NO CUMPLE"</formula>
    </cfRule>
  </conditionalFormatting>
  <conditionalFormatting sqref="F74 F78:F79 F37 F109:F116">
    <cfRule type="cellIs" dxfId="40116" priority="379" operator="equal">
      <formula>"NO CUMPLE"</formula>
    </cfRule>
  </conditionalFormatting>
  <conditionalFormatting sqref="B26:D26">
    <cfRule type="cellIs" dxfId="40115" priority="378" operator="equal">
      <formula>"SIN DATO"</formula>
    </cfRule>
  </conditionalFormatting>
  <conditionalFormatting sqref="B61 D63 B63 D74:D75 B74:B75">
    <cfRule type="cellIs" dxfId="40114" priority="377" operator="equal">
      <formula>"SIN DATO"</formula>
    </cfRule>
  </conditionalFormatting>
  <conditionalFormatting sqref="F64:F65 F69 F74">
    <cfRule type="cellIs" dxfId="40113" priority="376" operator="equal">
      <formula>"SIN DATO"</formula>
    </cfRule>
  </conditionalFormatting>
  <conditionalFormatting sqref="F64:F65 F69 F74">
    <cfRule type="cellIs" dxfId="40112" priority="375" operator="equal">
      <formula>"NO CUMPLE"</formula>
    </cfRule>
  </conditionalFormatting>
  <conditionalFormatting sqref="F64:F65 F69 F74">
    <cfRule type="cellIs" dxfId="40111" priority="374" stopIfTrue="1" operator="equal">
      <formula>"REQUERIR"</formula>
    </cfRule>
  </conditionalFormatting>
  <conditionalFormatting sqref="F64:F65 F69 F74">
    <cfRule type="cellIs" dxfId="40110" priority="372" stopIfTrue="1" operator="equal">
      <formula>"REQUERIR"</formula>
    </cfRule>
    <cfRule type="cellIs" dxfId="40109" priority="373" stopIfTrue="1" operator="equal">
      <formula>"RECHAZADA"</formula>
    </cfRule>
  </conditionalFormatting>
  <conditionalFormatting sqref="F64:F65 F69 F74">
    <cfRule type="cellIs" dxfId="40108" priority="370" operator="equal">
      <formula>"RECHAZADA"</formula>
    </cfRule>
    <cfRule type="cellIs" dxfId="40107" priority="371" operator="equal">
      <formula>"NO CUMPLE"</formula>
    </cfRule>
  </conditionalFormatting>
  <conditionalFormatting sqref="F64:F65 F69 F74">
    <cfRule type="cellIs" dxfId="40106" priority="369" operator="equal">
      <formula>"NO CUMPLE"</formula>
    </cfRule>
  </conditionalFormatting>
  <conditionalFormatting sqref="E63:E69 E74">
    <cfRule type="cellIs" dxfId="40105" priority="368" operator="equal">
      <formula>"SIN DATO"</formula>
    </cfRule>
  </conditionalFormatting>
  <conditionalFormatting sqref="B101 B105:B106 D103:E103 D105:E105 D104 D107:E108 E106">
    <cfRule type="cellIs" dxfId="40104" priority="367" operator="equal">
      <formula>"SIN DATO"</formula>
    </cfRule>
  </conditionalFormatting>
  <conditionalFormatting sqref="E106:F106 B105:B106 D107:E108">
    <cfRule type="cellIs" dxfId="40103" priority="366" operator="equal">
      <formula>"SIN DATO"</formula>
    </cfRule>
  </conditionalFormatting>
  <conditionalFormatting sqref="F106">
    <cfRule type="cellIs" dxfId="40102" priority="365" operator="equal">
      <formula>"NO CUMPLE"</formula>
    </cfRule>
  </conditionalFormatting>
  <conditionalFormatting sqref="F106">
    <cfRule type="cellIs" dxfId="40101" priority="360" operator="equal">
      <formula>"NO CUMPLE"</formula>
    </cfRule>
  </conditionalFormatting>
  <conditionalFormatting sqref="F106">
    <cfRule type="cellIs" dxfId="40100" priority="364" stopIfTrue="1" operator="equal">
      <formula>"REQUERIR"</formula>
    </cfRule>
  </conditionalFormatting>
  <conditionalFormatting sqref="B105:B106">
    <cfRule type="cellIs" dxfId="40099" priority="363" stopIfTrue="1" operator="equal">
      <formula>"RAZÓN SOCIAL DEL INTEGRANTE"</formula>
    </cfRule>
  </conditionalFormatting>
  <conditionalFormatting sqref="F106">
    <cfRule type="cellIs" dxfId="40098" priority="361" operator="equal">
      <formula>"RECHAZADA"</formula>
    </cfRule>
    <cfRule type="cellIs" dxfId="40097" priority="362" operator="equal">
      <formula>"NO CUMPLE"</formula>
    </cfRule>
  </conditionalFormatting>
  <conditionalFormatting sqref="B117">
    <cfRule type="cellIs" dxfId="40096" priority="359" operator="equal">
      <formula>"SIN DATO"</formula>
    </cfRule>
  </conditionalFormatting>
  <conditionalFormatting sqref="F24">
    <cfRule type="cellIs" dxfId="40095" priority="351" operator="equal">
      <formula>"SIN DATO"</formula>
    </cfRule>
  </conditionalFormatting>
  <conditionalFormatting sqref="F23">
    <cfRule type="cellIs" dxfId="40094" priority="358" operator="equal">
      <formula>"SIN DATO"</formula>
    </cfRule>
  </conditionalFormatting>
  <conditionalFormatting sqref="F23">
    <cfRule type="cellIs" dxfId="40093" priority="357" operator="equal">
      <formula>"NO CUMPLE"</formula>
    </cfRule>
  </conditionalFormatting>
  <conditionalFormatting sqref="F23">
    <cfRule type="cellIs" dxfId="40092" priority="356" stopIfTrue="1" operator="equal">
      <formula>"REQUERIR"</formula>
    </cfRule>
  </conditionalFormatting>
  <conditionalFormatting sqref="F23">
    <cfRule type="cellIs" dxfId="40091" priority="354" stopIfTrue="1" operator="equal">
      <formula>"REQUERIR"</formula>
    </cfRule>
    <cfRule type="cellIs" dxfId="40090" priority="355" stopIfTrue="1" operator="equal">
      <formula>"RECHAZADA"</formula>
    </cfRule>
  </conditionalFormatting>
  <conditionalFormatting sqref="F23">
    <cfRule type="cellIs" dxfId="40089" priority="352" operator="equal">
      <formula>"RECHAZADA"</formula>
    </cfRule>
    <cfRule type="cellIs" dxfId="40088" priority="353" operator="equal">
      <formula>"NO CUMPLE"</formula>
    </cfRule>
  </conditionalFormatting>
  <conditionalFormatting sqref="F24">
    <cfRule type="cellIs" dxfId="40087" priority="350" operator="equal">
      <formula>"NO CUMPLE"</formula>
    </cfRule>
  </conditionalFormatting>
  <conditionalFormatting sqref="F24">
    <cfRule type="cellIs" dxfId="40086" priority="349" stopIfTrue="1" operator="equal">
      <formula>"REQUERIR"</formula>
    </cfRule>
  </conditionalFormatting>
  <conditionalFormatting sqref="F24">
    <cfRule type="cellIs" dxfId="40085" priority="347" stopIfTrue="1" operator="equal">
      <formula>"REQUERIR"</formula>
    </cfRule>
    <cfRule type="cellIs" dxfId="40084" priority="348" stopIfTrue="1" operator="equal">
      <formula>"RECHAZADA"</formula>
    </cfRule>
  </conditionalFormatting>
  <conditionalFormatting sqref="F24">
    <cfRule type="cellIs" dxfId="40083" priority="345" operator="equal">
      <formula>"RECHAZADA"</formula>
    </cfRule>
    <cfRule type="cellIs" dxfId="40082" priority="346" operator="equal">
      <formula>"NO CUMPLE"</formula>
    </cfRule>
  </conditionalFormatting>
  <conditionalFormatting sqref="F25:F26">
    <cfRule type="cellIs" dxfId="40081" priority="344" operator="equal">
      <formula>"SIN DATO"</formula>
    </cfRule>
  </conditionalFormatting>
  <conditionalFormatting sqref="F25:F26">
    <cfRule type="cellIs" dxfId="40080" priority="343" operator="equal">
      <formula>"NO CUMPLE"</formula>
    </cfRule>
  </conditionalFormatting>
  <conditionalFormatting sqref="F25:F26">
    <cfRule type="cellIs" dxfId="40079" priority="342" stopIfTrue="1" operator="equal">
      <formula>"REQUERIR"</formula>
    </cfRule>
  </conditionalFormatting>
  <conditionalFormatting sqref="F25:F26">
    <cfRule type="cellIs" dxfId="40078" priority="340" stopIfTrue="1" operator="equal">
      <formula>"REQUERIR"</formula>
    </cfRule>
    <cfRule type="cellIs" dxfId="40077" priority="341" stopIfTrue="1" operator="equal">
      <formula>"RECHAZADA"</formula>
    </cfRule>
  </conditionalFormatting>
  <conditionalFormatting sqref="F25:F26">
    <cfRule type="cellIs" dxfId="40076" priority="338" operator="equal">
      <formula>"RECHAZADA"</formula>
    </cfRule>
    <cfRule type="cellIs" dxfId="40075" priority="339" operator="equal">
      <formula>"NO CUMPLE"</formula>
    </cfRule>
  </conditionalFormatting>
  <conditionalFormatting sqref="F67">
    <cfRule type="cellIs" dxfId="40074" priority="302" operator="equal">
      <formula>"SIN DATO"</formula>
    </cfRule>
  </conditionalFormatting>
  <conditionalFormatting sqref="F67">
    <cfRule type="cellIs" dxfId="40073" priority="301" operator="equal">
      <formula>"NO CUMPLE"</formula>
    </cfRule>
  </conditionalFormatting>
  <conditionalFormatting sqref="F67">
    <cfRule type="cellIs" dxfId="40072" priority="300" stopIfTrue="1" operator="equal">
      <formula>"REQUERIR"</formula>
    </cfRule>
  </conditionalFormatting>
  <conditionalFormatting sqref="F67">
    <cfRule type="cellIs" dxfId="40071" priority="298" stopIfTrue="1" operator="equal">
      <formula>"REQUERIR"</formula>
    </cfRule>
    <cfRule type="cellIs" dxfId="40070" priority="299" stopIfTrue="1" operator="equal">
      <formula>"RECHAZADA"</formula>
    </cfRule>
  </conditionalFormatting>
  <conditionalFormatting sqref="F67">
    <cfRule type="cellIs" dxfId="40069" priority="296" operator="equal">
      <formula>"RECHAZADA"</formula>
    </cfRule>
    <cfRule type="cellIs" dxfId="40068" priority="297" operator="equal">
      <formula>"NO CUMPLE"</formula>
    </cfRule>
  </conditionalFormatting>
  <conditionalFormatting sqref="F42">
    <cfRule type="cellIs" dxfId="40067" priority="337" operator="equal">
      <formula>"SIN DATO"</formula>
    </cfRule>
  </conditionalFormatting>
  <conditionalFormatting sqref="F42">
    <cfRule type="cellIs" dxfId="40066" priority="336" operator="equal">
      <formula>"NO CUMPLE"</formula>
    </cfRule>
  </conditionalFormatting>
  <conditionalFormatting sqref="F42">
    <cfRule type="cellIs" dxfId="40065" priority="335" stopIfTrue="1" operator="equal">
      <formula>"REQUERIR"</formula>
    </cfRule>
  </conditionalFormatting>
  <conditionalFormatting sqref="F42">
    <cfRule type="cellIs" dxfId="40064" priority="333" stopIfTrue="1" operator="equal">
      <formula>"REQUERIR"</formula>
    </cfRule>
    <cfRule type="cellIs" dxfId="40063" priority="334" stopIfTrue="1" operator="equal">
      <formula>"RECHAZADA"</formula>
    </cfRule>
  </conditionalFormatting>
  <conditionalFormatting sqref="F42">
    <cfRule type="cellIs" dxfId="40062" priority="331" operator="equal">
      <formula>"RECHAZADA"</formula>
    </cfRule>
    <cfRule type="cellIs" dxfId="40061" priority="332" operator="equal">
      <formula>"NO CUMPLE"</formula>
    </cfRule>
  </conditionalFormatting>
  <conditionalFormatting sqref="F49">
    <cfRule type="cellIs" dxfId="40060" priority="330" operator="equal">
      <formula>"SIN DATO"</formula>
    </cfRule>
  </conditionalFormatting>
  <conditionalFormatting sqref="F49">
    <cfRule type="cellIs" dxfId="40059" priority="329" operator="equal">
      <formula>"NO CUMPLE"</formula>
    </cfRule>
  </conditionalFormatting>
  <conditionalFormatting sqref="F49">
    <cfRule type="cellIs" dxfId="40058" priority="328" stopIfTrue="1" operator="equal">
      <formula>"REQUERIR"</formula>
    </cfRule>
  </conditionalFormatting>
  <conditionalFormatting sqref="F49">
    <cfRule type="cellIs" dxfId="40057" priority="326" stopIfTrue="1" operator="equal">
      <formula>"REQUERIR"</formula>
    </cfRule>
    <cfRule type="cellIs" dxfId="40056" priority="327" stopIfTrue="1" operator="equal">
      <formula>"RECHAZADA"</formula>
    </cfRule>
  </conditionalFormatting>
  <conditionalFormatting sqref="F49">
    <cfRule type="cellIs" dxfId="40055" priority="324" operator="equal">
      <formula>"RECHAZADA"</formula>
    </cfRule>
    <cfRule type="cellIs" dxfId="40054" priority="325" operator="equal">
      <formula>"NO CUMPLE"</formula>
    </cfRule>
  </conditionalFormatting>
  <conditionalFormatting sqref="F50:F52">
    <cfRule type="cellIs" dxfId="40053" priority="323" operator="equal">
      <formula>"SIN DATO"</formula>
    </cfRule>
  </conditionalFormatting>
  <conditionalFormatting sqref="F50:F52">
    <cfRule type="cellIs" dxfId="40052" priority="322" operator="equal">
      <formula>"NO CUMPLE"</formula>
    </cfRule>
  </conditionalFormatting>
  <conditionalFormatting sqref="F50:F52">
    <cfRule type="cellIs" dxfId="40051" priority="321" stopIfTrue="1" operator="equal">
      <formula>"REQUERIR"</formula>
    </cfRule>
  </conditionalFormatting>
  <conditionalFormatting sqref="F50:F52">
    <cfRule type="cellIs" dxfId="40050" priority="319" stopIfTrue="1" operator="equal">
      <formula>"REQUERIR"</formula>
    </cfRule>
    <cfRule type="cellIs" dxfId="40049" priority="320" stopIfTrue="1" operator="equal">
      <formula>"RECHAZADA"</formula>
    </cfRule>
  </conditionalFormatting>
  <conditionalFormatting sqref="F50:F52">
    <cfRule type="cellIs" dxfId="40048" priority="317" operator="equal">
      <formula>"RECHAZADA"</formula>
    </cfRule>
    <cfRule type="cellIs" dxfId="40047" priority="318" operator="equal">
      <formula>"NO CUMPLE"</formula>
    </cfRule>
  </conditionalFormatting>
  <conditionalFormatting sqref="F63">
    <cfRule type="cellIs" dxfId="40046" priority="316" operator="equal">
      <formula>"SIN DATO"</formula>
    </cfRule>
  </conditionalFormatting>
  <conditionalFormatting sqref="F63">
    <cfRule type="cellIs" dxfId="40045" priority="315" operator="equal">
      <formula>"NO CUMPLE"</formula>
    </cfRule>
  </conditionalFormatting>
  <conditionalFormatting sqref="F63">
    <cfRule type="cellIs" dxfId="40044" priority="314" stopIfTrue="1" operator="equal">
      <formula>"REQUERIR"</formula>
    </cfRule>
  </conditionalFormatting>
  <conditionalFormatting sqref="F63">
    <cfRule type="cellIs" dxfId="40043" priority="312" stopIfTrue="1" operator="equal">
      <formula>"REQUERIR"</formula>
    </cfRule>
    <cfRule type="cellIs" dxfId="40042" priority="313" stopIfTrue="1" operator="equal">
      <formula>"RECHAZADA"</formula>
    </cfRule>
  </conditionalFormatting>
  <conditionalFormatting sqref="F63">
    <cfRule type="cellIs" dxfId="40041" priority="310" operator="equal">
      <formula>"RECHAZADA"</formula>
    </cfRule>
    <cfRule type="cellIs" dxfId="40040" priority="311" operator="equal">
      <formula>"NO CUMPLE"</formula>
    </cfRule>
  </conditionalFormatting>
  <conditionalFormatting sqref="F66">
    <cfRule type="cellIs" dxfId="40039" priority="309" operator="equal">
      <formula>"SIN DATO"</formula>
    </cfRule>
  </conditionalFormatting>
  <conditionalFormatting sqref="F66">
    <cfRule type="cellIs" dxfId="40038" priority="308" operator="equal">
      <formula>"NO CUMPLE"</formula>
    </cfRule>
  </conditionalFormatting>
  <conditionalFormatting sqref="F66">
    <cfRule type="cellIs" dxfId="40037" priority="307" stopIfTrue="1" operator="equal">
      <formula>"REQUERIR"</formula>
    </cfRule>
  </conditionalFormatting>
  <conditionalFormatting sqref="F66">
    <cfRule type="cellIs" dxfId="40036" priority="305" stopIfTrue="1" operator="equal">
      <formula>"REQUERIR"</formula>
    </cfRule>
    <cfRule type="cellIs" dxfId="40035" priority="306" stopIfTrue="1" operator="equal">
      <formula>"RECHAZADA"</formula>
    </cfRule>
  </conditionalFormatting>
  <conditionalFormatting sqref="F66">
    <cfRule type="cellIs" dxfId="40034" priority="303" operator="equal">
      <formula>"RECHAZADA"</formula>
    </cfRule>
    <cfRule type="cellIs" dxfId="40033" priority="304" operator="equal">
      <formula>"NO CUMPLE"</formula>
    </cfRule>
  </conditionalFormatting>
  <conditionalFormatting sqref="F68">
    <cfRule type="cellIs" dxfId="40032" priority="295" operator="equal">
      <formula>"SIN DATO"</formula>
    </cfRule>
  </conditionalFormatting>
  <conditionalFormatting sqref="F68">
    <cfRule type="cellIs" dxfId="40031" priority="294" operator="equal">
      <formula>"NO CUMPLE"</formula>
    </cfRule>
  </conditionalFormatting>
  <conditionalFormatting sqref="F68">
    <cfRule type="cellIs" dxfId="40030" priority="293" stopIfTrue="1" operator="equal">
      <formula>"REQUERIR"</formula>
    </cfRule>
  </conditionalFormatting>
  <conditionalFormatting sqref="F68">
    <cfRule type="cellIs" dxfId="40029" priority="291" stopIfTrue="1" operator="equal">
      <formula>"REQUERIR"</formula>
    </cfRule>
    <cfRule type="cellIs" dxfId="40028" priority="292" stopIfTrue="1" operator="equal">
      <formula>"RECHAZADA"</formula>
    </cfRule>
  </conditionalFormatting>
  <conditionalFormatting sqref="F68">
    <cfRule type="cellIs" dxfId="40027" priority="289" operator="equal">
      <formula>"RECHAZADA"</formula>
    </cfRule>
    <cfRule type="cellIs" dxfId="40026" priority="290" operator="equal">
      <formula>"NO CUMPLE"</formula>
    </cfRule>
  </conditionalFormatting>
  <conditionalFormatting sqref="F75">
    <cfRule type="cellIs" dxfId="40025" priority="288" operator="equal">
      <formula>"SIN DATO"</formula>
    </cfRule>
  </conditionalFormatting>
  <conditionalFormatting sqref="F75">
    <cfRule type="cellIs" dxfId="40024" priority="287" operator="equal">
      <formula>"NO CUMPLE"</formula>
    </cfRule>
  </conditionalFormatting>
  <conditionalFormatting sqref="F75">
    <cfRule type="cellIs" dxfId="40023" priority="286" stopIfTrue="1" operator="equal">
      <formula>"REQUERIR"</formula>
    </cfRule>
  </conditionalFormatting>
  <conditionalFormatting sqref="F75">
    <cfRule type="cellIs" dxfId="40022" priority="284" stopIfTrue="1" operator="equal">
      <formula>"REQUERIR"</formula>
    </cfRule>
    <cfRule type="cellIs" dxfId="40021" priority="285" stopIfTrue="1" operator="equal">
      <formula>"RECHAZADA"</formula>
    </cfRule>
  </conditionalFormatting>
  <conditionalFormatting sqref="F75">
    <cfRule type="cellIs" dxfId="40020" priority="282" operator="equal">
      <formula>"RECHAZADA"</formula>
    </cfRule>
    <cfRule type="cellIs" dxfId="40019" priority="283" operator="equal">
      <formula>"NO CUMPLE"</formula>
    </cfRule>
  </conditionalFormatting>
  <conditionalFormatting sqref="F76">
    <cfRule type="cellIs" dxfId="40018" priority="281" operator="equal">
      <formula>"SIN DATO"</formula>
    </cfRule>
  </conditionalFormatting>
  <conditionalFormatting sqref="F76">
    <cfRule type="cellIs" dxfId="40017" priority="280" operator="equal">
      <formula>"NO CUMPLE"</formula>
    </cfRule>
  </conditionalFormatting>
  <conditionalFormatting sqref="F76">
    <cfRule type="cellIs" dxfId="40016" priority="279" stopIfTrue="1" operator="equal">
      <formula>"REQUERIR"</formula>
    </cfRule>
  </conditionalFormatting>
  <conditionalFormatting sqref="F76">
    <cfRule type="cellIs" dxfId="40015" priority="277" stopIfTrue="1" operator="equal">
      <formula>"REQUERIR"</formula>
    </cfRule>
    <cfRule type="cellIs" dxfId="40014" priority="278" stopIfTrue="1" operator="equal">
      <formula>"RECHAZADA"</formula>
    </cfRule>
  </conditionalFormatting>
  <conditionalFormatting sqref="F76">
    <cfRule type="cellIs" dxfId="40013" priority="275" operator="equal">
      <formula>"RECHAZADA"</formula>
    </cfRule>
    <cfRule type="cellIs" dxfId="40012" priority="276" operator="equal">
      <formula>"NO CUMPLE"</formula>
    </cfRule>
  </conditionalFormatting>
  <conditionalFormatting sqref="F107">
    <cfRule type="cellIs" dxfId="40011" priority="274" operator="equal">
      <formula>"SIN DATO"</formula>
    </cfRule>
  </conditionalFormatting>
  <conditionalFormatting sqref="F107">
    <cfRule type="cellIs" dxfId="40010" priority="273" operator="equal">
      <formula>"NO CUMPLE"</formula>
    </cfRule>
  </conditionalFormatting>
  <conditionalFormatting sqref="F107">
    <cfRule type="cellIs" dxfId="40009" priority="272" stopIfTrue="1" operator="equal">
      <formula>"REQUERIR"</formula>
    </cfRule>
  </conditionalFormatting>
  <conditionalFormatting sqref="F107">
    <cfRule type="cellIs" dxfId="40008" priority="270" stopIfTrue="1" operator="equal">
      <formula>"REQUERIR"</formula>
    </cfRule>
    <cfRule type="cellIs" dxfId="40007" priority="271" stopIfTrue="1" operator="equal">
      <formula>"RECHAZADA"</formula>
    </cfRule>
  </conditionalFormatting>
  <conditionalFormatting sqref="F107">
    <cfRule type="cellIs" dxfId="40006" priority="268" operator="equal">
      <formula>"RECHAZADA"</formula>
    </cfRule>
    <cfRule type="cellIs" dxfId="40005" priority="269" operator="equal">
      <formula>"NO CUMPLE"</formula>
    </cfRule>
  </conditionalFormatting>
  <conditionalFormatting sqref="F108">
    <cfRule type="cellIs" dxfId="40004" priority="267" operator="equal">
      <formula>"SIN DATO"</formula>
    </cfRule>
  </conditionalFormatting>
  <conditionalFormatting sqref="F108">
    <cfRule type="cellIs" dxfId="40003" priority="266" operator="equal">
      <formula>"NO CUMPLE"</formula>
    </cfRule>
  </conditionalFormatting>
  <conditionalFormatting sqref="F108">
    <cfRule type="cellIs" dxfId="40002" priority="265" stopIfTrue="1" operator="equal">
      <formula>"REQUERIR"</formula>
    </cfRule>
  </conditionalFormatting>
  <conditionalFormatting sqref="F108">
    <cfRule type="cellIs" dxfId="40001" priority="263" stopIfTrue="1" operator="equal">
      <formula>"REQUERIR"</formula>
    </cfRule>
    <cfRule type="cellIs" dxfId="40000" priority="264" stopIfTrue="1" operator="equal">
      <formula>"RECHAZADA"</formula>
    </cfRule>
  </conditionalFormatting>
  <conditionalFormatting sqref="F108">
    <cfRule type="cellIs" dxfId="39999" priority="261" operator="equal">
      <formula>"RECHAZADA"</formula>
    </cfRule>
    <cfRule type="cellIs" dxfId="39998" priority="262" operator="equal">
      <formula>"NO CUMPLE"</formula>
    </cfRule>
  </conditionalFormatting>
  <conditionalFormatting sqref="B118">
    <cfRule type="cellIs" dxfId="39997" priority="260" operator="equal">
      <formula>"SIN DATO"</formula>
    </cfRule>
  </conditionalFormatting>
  <conditionalFormatting sqref="B118">
    <cfRule type="cellIs" dxfId="39996" priority="259" stopIfTrue="1" operator="equal">
      <formula>"RAZÓN SOCIAL DEL INTEGRANTE"</formula>
    </cfRule>
  </conditionalFormatting>
  <conditionalFormatting sqref="B96 D100:E100 B100">
    <cfRule type="cellIs" dxfId="39995" priority="249" operator="equal">
      <formula>"SIN DATO"</formula>
    </cfRule>
  </conditionalFormatting>
  <conditionalFormatting sqref="E88:F88 B86 B88:B90 D90:E90 F89">
    <cfRule type="cellIs" dxfId="39994" priority="258" operator="equal">
      <formula>"SIN DATO"</formula>
    </cfRule>
  </conditionalFormatting>
  <conditionalFormatting sqref="F88:F89">
    <cfRule type="cellIs" dxfId="39993" priority="257" operator="equal">
      <formula>"NO CUMPLE"</formula>
    </cfRule>
  </conditionalFormatting>
  <conditionalFormatting sqref="D96:F96 B96 B100 D100:E100">
    <cfRule type="cellIs" dxfId="39992" priority="256" operator="equal">
      <formula>"SIN DATO"</formula>
    </cfRule>
  </conditionalFormatting>
  <conditionalFormatting sqref="F96">
    <cfRule type="cellIs" dxfId="39991" priority="255" operator="equal">
      <formula>"NO CUMPLE"</formula>
    </cfRule>
  </conditionalFormatting>
  <conditionalFormatting sqref="F96">
    <cfRule type="cellIs" dxfId="39990" priority="254" stopIfTrue="1" operator="equal">
      <formula>"REQUERIR"</formula>
    </cfRule>
  </conditionalFormatting>
  <conditionalFormatting sqref="F96">
    <cfRule type="cellIs" dxfId="39989" priority="252" stopIfTrue="1" operator="equal">
      <formula>"REQUERIR"</formula>
    </cfRule>
    <cfRule type="cellIs" dxfId="39988" priority="253" stopIfTrue="1" operator="equal">
      <formula>"RECHAZADA"</formula>
    </cfRule>
  </conditionalFormatting>
  <conditionalFormatting sqref="F96">
    <cfRule type="cellIs" dxfId="39987" priority="250" operator="equal">
      <formula>"RECHAZADA"</formula>
    </cfRule>
    <cfRule type="cellIs" dxfId="39986" priority="251" operator="equal">
      <formula>"NO CUMPLE"</formula>
    </cfRule>
  </conditionalFormatting>
  <conditionalFormatting sqref="D62:F62 B62">
    <cfRule type="cellIs" dxfId="39985" priority="247" operator="equal">
      <formula>"SIN DATO"</formula>
    </cfRule>
  </conditionalFormatting>
  <conditionalFormatting sqref="B54">
    <cfRule type="cellIs" dxfId="39984" priority="248" stopIfTrue="1" operator="equal">
      <formula>"RAZÓN SOCIAL DEL INTEGRANTE"</formula>
    </cfRule>
  </conditionalFormatting>
  <conditionalFormatting sqref="F62">
    <cfRule type="cellIs" dxfId="39983" priority="246" operator="equal">
      <formula>"NO CUMPLE"</formula>
    </cfRule>
  </conditionalFormatting>
  <conditionalFormatting sqref="F62">
    <cfRule type="cellIs" dxfId="39982" priority="245" stopIfTrue="1" operator="equal">
      <formula>"REQUERIR"</formula>
    </cfRule>
  </conditionalFormatting>
  <conditionalFormatting sqref="F62">
    <cfRule type="cellIs" dxfId="39981" priority="243" operator="equal">
      <formula>"RECHAZADA"</formula>
    </cfRule>
    <cfRule type="cellIs" dxfId="39980" priority="244" operator="equal">
      <formula>"NO CUMPLE"</formula>
    </cfRule>
  </conditionalFormatting>
  <conditionalFormatting sqref="B62 D62">
    <cfRule type="cellIs" dxfId="39979" priority="242" operator="equal">
      <formula>"SIN DATO"</formula>
    </cfRule>
  </conditionalFormatting>
  <conditionalFormatting sqref="F62">
    <cfRule type="cellIs" dxfId="39978" priority="241" operator="equal">
      <formula>"SIN DATO"</formula>
    </cfRule>
  </conditionalFormatting>
  <conditionalFormatting sqref="F62">
    <cfRule type="cellIs" dxfId="39977" priority="240" operator="equal">
      <formula>"NO CUMPLE"</formula>
    </cfRule>
  </conditionalFormatting>
  <conditionalFormatting sqref="F62">
    <cfRule type="cellIs" dxfId="39976" priority="239" stopIfTrue="1" operator="equal">
      <formula>"REQUERIR"</formula>
    </cfRule>
  </conditionalFormatting>
  <conditionalFormatting sqref="F62">
    <cfRule type="cellIs" dxfId="39975" priority="237" stopIfTrue="1" operator="equal">
      <formula>"REQUERIR"</formula>
    </cfRule>
    <cfRule type="cellIs" dxfId="39974" priority="238" stopIfTrue="1" operator="equal">
      <formula>"RECHAZADA"</formula>
    </cfRule>
  </conditionalFormatting>
  <conditionalFormatting sqref="F62">
    <cfRule type="cellIs" dxfId="39973" priority="235" operator="equal">
      <formula>"RECHAZADA"</formula>
    </cfRule>
    <cfRule type="cellIs" dxfId="39972" priority="236" operator="equal">
      <formula>"NO CUMPLE"</formula>
    </cfRule>
  </conditionalFormatting>
  <conditionalFormatting sqref="F62">
    <cfRule type="cellIs" dxfId="39971" priority="234" operator="equal">
      <formula>"NO CUMPLE"</formula>
    </cfRule>
  </conditionalFormatting>
  <conditionalFormatting sqref="E62">
    <cfRule type="cellIs" dxfId="39970" priority="233" operator="equal">
      <formula>"SIN DATO"</formula>
    </cfRule>
  </conditionalFormatting>
  <conditionalFormatting sqref="D98:F98 B98:B99 D99 F99">
    <cfRule type="cellIs" dxfId="39969" priority="232" operator="equal">
      <formula>"SIN DATO"</formula>
    </cfRule>
  </conditionalFormatting>
  <conditionalFormatting sqref="F98:F99">
    <cfRule type="cellIs" dxfId="39968" priority="231" operator="equal">
      <formula>"NO CUMPLE"</formula>
    </cfRule>
  </conditionalFormatting>
  <conditionalFormatting sqref="D102:F102 B102">
    <cfRule type="cellIs" dxfId="39967" priority="230" operator="equal">
      <formula>"SIN DATO"</formula>
    </cfRule>
  </conditionalFormatting>
  <conditionalFormatting sqref="F102">
    <cfRule type="cellIs" dxfId="39966" priority="229" operator="equal">
      <formula>"NO CUMPLE"</formula>
    </cfRule>
  </conditionalFormatting>
  <conditionalFormatting sqref="B109:B110 D109:F109 B113:B114 D111:F112 E110:F110 D115:F116 E114:F114">
    <cfRule type="cellIs" dxfId="39965" priority="228" operator="equal">
      <formula>"SIN DATO"</formula>
    </cfRule>
  </conditionalFormatting>
  <conditionalFormatting sqref="B109:B110">
    <cfRule type="cellIs" dxfId="39964" priority="227" stopIfTrue="1" operator="equal">
      <formula>"RAZÓN SOCIAL DEL INTEGRANTE"</formula>
    </cfRule>
  </conditionalFormatting>
  <conditionalFormatting sqref="F110">
    <cfRule type="cellIs" dxfId="39963" priority="226" operator="equal">
      <formula>"NO CUMPLE"</formula>
    </cfRule>
  </conditionalFormatting>
  <conditionalFormatting sqref="B109:B110 D109:E109 B113:B114 D111:E112 E110 D115:E116 E114">
    <cfRule type="cellIs" dxfId="39962" priority="225" operator="equal">
      <formula>"SIN DATO"</formula>
    </cfRule>
  </conditionalFormatting>
  <conditionalFormatting sqref="F111">
    <cfRule type="cellIs" dxfId="39961" priority="224" operator="equal">
      <formula>"SIN DATO"</formula>
    </cfRule>
  </conditionalFormatting>
  <conditionalFormatting sqref="F111">
    <cfRule type="cellIs" dxfId="39960" priority="223" operator="equal">
      <formula>"NO CUMPLE"</formula>
    </cfRule>
  </conditionalFormatting>
  <conditionalFormatting sqref="F111">
    <cfRule type="cellIs" dxfId="39959" priority="222" stopIfTrue="1" operator="equal">
      <formula>"REQUERIR"</formula>
    </cfRule>
  </conditionalFormatting>
  <conditionalFormatting sqref="F111">
    <cfRule type="cellIs" dxfId="39958" priority="220" stopIfTrue="1" operator="equal">
      <formula>"REQUERIR"</formula>
    </cfRule>
    <cfRule type="cellIs" dxfId="39957" priority="221" stopIfTrue="1" operator="equal">
      <formula>"RECHAZADA"</formula>
    </cfRule>
  </conditionalFormatting>
  <conditionalFormatting sqref="F111">
    <cfRule type="cellIs" dxfId="39956" priority="218" operator="equal">
      <formula>"RECHAZADA"</formula>
    </cfRule>
    <cfRule type="cellIs" dxfId="39955" priority="219" operator="equal">
      <formula>"NO CUMPLE"</formula>
    </cfRule>
  </conditionalFormatting>
  <conditionalFormatting sqref="F112 F116">
    <cfRule type="cellIs" dxfId="39954" priority="217" operator="equal">
      <formula>"SIN DATO"</formula>
    </cfRule>
  </conditionalFormatting>
  <conditionalFormatting sqref="F112 F116">
    <cfRule type="cellIs" dxfId="39953" priority="216" operator="equal">
      <formula>"NO CUMPLE"</formula>
    </cfRule>
  </conditionalFormatting>
  <conditionalFormatting sqref="F112 F116">
    <cfRule type="cellIs" dxfId="39952" priority="215" stopIfTrue="1" operator="equal">
      <formula>"REQUERIR"</formula>
    </cfRule>
  </conditionalFormatting>
  <conditionalFormatting sqref="F112 F116">
    <cfRule type="cellIs" dxfId="39951" priority="213" stopIfTrue="1" operator="equal">
      <formula>"REQUERIR"</formula>
    </cfRule>
    <cfRule type="cellIs" dxfId="39950" priority="214" stopIfTrue="1" operator="equal">
      <formula>"RECHAZADA"</formula>
    </cfRule>
  </conditionalFormatting>
  <conditionalFormatting sqref="F112 F116">
    <cfRule type="cellIs" dxfId="39949" priority="211" operator="equal">
      <formula>"RECHAZADA"</formula>
    </cfRule>
    <cfRule type="cellIs" dxfId="39948" priority="212" operator="equal">
      <formula>"NO CUMPLE"</formula>
    </cfRule>
  </conditionalFormatting>
  <conditionalFormatting sqref="F38">
    <cfRule type="cellIs" dxfId="39947" priority="210" operator="equal">
      <formula>"SIN DATO"</formula>
    </cfRule>
  </conditionalFormatting>
  <conditionalFormatting sqref="F38">
    <cfRule type="cellIs" dxfId="39946" priority="209" operator="equal">
      <formula>"NO CUMPLE"</formula>
    </cfRule>
  </conditionalFormatting>
  <conditionalFormatting sqref="F38">
    <cfRule type="cellIs" dxfId="39945" priority="208" stopIfTrue="1" operator="equal">
      <formula>"REQUERIR"</formula>
    </cfRule>
  </conditionalFormatting>
  <conditionalFormatting sqref="F38">
    <cfRule type="cellIs" dxfId="39944" priority="206" stopIfTrue="1" operator="equal">
      <formula>"REQUERIR"</formula>
    </cfRule>
    <cfRule type="cellIs" dxfId="39943" priority="207" stopIfTrue="1" operator="equal">
      <formula>"RECHAZADA"</formula>
    </cfRule>
  </conditionalFormatting>
  <conditionalFormatting sqref="F38">
    <cfRule type="cellIs" dxfId="39942" priority="204" operator="equal">
      <formula>"RECHAZADA"</formula>
    </cfRule>
    <cfRule type="cellIs" dxfId="39941" priority="205" operator="equal">
      <formula>"NO CUMPLE"</formula>
    </cfRule>
  </conditionalFormatting>
  <conditionalFormatting sqref="F103:F104">
    <cfRule type="cellIs" dxfId="39940" priority="203" operator="equal">
      <formula>"SIN DATO"</formula>
    </cfRule>
  </conditionalFormatting>
  <conditionalFormatting sqref="F103:F104">
    <cfRule type="cellIs" dxfId="39939" priority="202" operator="equal">
      <formula>"NO CUMPLE"</formula>
    </cfRule>
  </conditionalFormatting>
  <conditionalFormatting sqref="F103:F104">
    <cfRule type="cellIs" dxfId="39938" priority="201" stopIfTrue="1" operator="equal">
      <formula>"REQUERIR"</formula>
    </cfRule>
  </conditionalFormatting>
  <conditionalFormatting sqref="F103:F104">
    <cfRule type="cellIs" dxfId="39937" priority="199" stopIfTrue="1" operator="equal">
      <formula>"REQUERIR"</formula>
    </cfRule>
    <cfRule type="cellIs" dxfId="39936" priority="200" stopIfTrue="1" operator="equal">
      <formula>"RECHAZADA"</formula>
    </cfRule>
  </conditionalFormatting>
  <conditionalFormatting sqref="F103:F104">
    <cfRule type="cellIs" dxfId="39935" priority="197" operator="equal">
      <formula>"RECHAZADA"</formula>
    </cfRule>
    <cfRule type="cellIs" dxfId="39934" priority="198" operator="equal">
      <formula>"NO CUMPLE"</formula>
    </cfRule>
  </conditionalFormatting>
  <conditionalFormatting sqref="F103:F104">
    <cfRule type="cellIs" dxfId="39933" priority="196" operator="equal">
      <formula>"SIN DATO"</formula>
    </cfRule>
  </conditionalFormatting>
  <conditionalFormatting sqref="F103:F104">
    <cfRule type="cellIs" dxfId="39932" priority="195" operator="equal">
      <formula>"NO CUMPLE"</formula>
    </cfRule>
  </conditionalFormatting>
  <conditionalFormatting sqref="F103:F104">
    <cfRule type="cellIs" dxfId="39931" priority="193" operator="equal">
      <formula>"RECHAZADA"</formula>
    </cfRule>
    <cfRule type="cellIs" dxfId="39930" priority="194" operator="equal">
      <formula>"NO CUMPLE"</formula>
    </cfRule>
  </conditionalFormatting>
  <conditionalFormatting sqref="F103:F104">
    <cfRule type="cellIs" dxfId="39929" priority="192" stopIfTrue="1" operator="equal">
      <formula>"REQUERIR"</formula>
    </cfRule>
  </conditionalFormatting>
  <conditionalFormatting sqref="F103:F104">
    <cfRule type="cellIs" dxfId="39928" priority="190" stopIfTrue="1" operator="equal">
      <formula>"REQUERIR"</formula>
    </cfRule>
    <cfRule type="cellIs" dxfId="39927" priority="191" stopIfTrue="1" operator="equal">
      <formula>"RECHAZADA"</formula>
    </cfRule>
  </conditionalFormatting>
  <conditionalFormatting sqref="F103:F104">
    <cfRule type="cellIs" dxfId="39926" priority="189" operator="equal">
      <formula>"NO CUMPLE"</formula>
    </cfRule>
  </conditionalFormatting>
  <conditionalFormatting sqref="F103:F104">
    <cfRule type="cellIs" dxfId="39925" priority="188" stopIfTrue="1" operator="equal">
      <formula>"REQUERIR"</formula>
    </cfRule>
  </conditionalFormatting>
  <conditionalFormatting sqref="F103:F104">
    <cfRule type="cellIs" dxfId="39924" priority="186" stopIfTrue="1" operator="equal">
      <formula>"REQUERIR"</formula>
    </cfRule>
    <cfRule type="cellIs" dxfId="39923" priority="187" stopIfTrue="1" operator="equal">
      <formula>"RECHAZADA"</formula>
    </cfRule>
  </conditionalFormatting>
  <conditionalFormatting sqref="F103:F104">
    <cfRule type="cellIs" dxfId="39922" priority="185" operator="equal">
      <formula>"NO CUMPLE"</formula>
    </cfRule>
  </conditionalFormatting>
  <conditionalFormatting sqref="F103:F104">
    <cfRule type="cellIs" dxfId="39921" priority="184" operator="equal">
      <formula>"SIN DATO"</formula>
    </cfRule>
  </conditionalFormatting>
  <conditionalFormatting sqref="F103:F104">
    <cfRule type="cellIs" dxfId="39920" priority="183" operator="equal">
      <formula>"NO CUMPLE"</formula>
    </cfRule>
  </conditionalFormatting>
  <conditionalFormatting sqref="F103:F104">
    <cfRule type="cellIs" dxfId="39919" priority="182" stopIfTrue="1" operator="equal">
      <formula>"REQUERIR"</formula>
    </cfRule>
  </conditionalFormatting>
  <conditionalFormatting sqref="F103:F104">
    <cfRule type="cellIs" dxfId="39918" priority="180" stopIfTrue="1" operator="equal">
      <formula>"REQUERIR"</formula>
    </cfRule>
    <cfRule type="cellIs" dxfId="39917" priority="181" stopIfTrue="1" operator="equal">
      <formula>"RECHAZADA"</formula>
    </cfRule>
  </conditionalFormatting>
  <conditionalFormatting sqref="F103:F104">
    <cfRule type="cellIs" dxfId="39916" priority="178" operator="equal">
      <formula>"RECHAZADA"</formula>
    </cfRule>
    <cfRule type="cellIs" dxfId="39915" priority="179" operator="equal">
      <formula>"NO CUMPLE"</formula>
    </cfRule>
  </conditionalFormatting>
  <conditionalFormatting sqref="B103:B104">
    <cfRule type="cellIs" dxfId="39914" priority="177" operator="equal">
      <formula>"SIN DATO"</formula>
    </cfRule>
  </conditionalFormatting>
  <conditionalFormatting sqref="B103:B104">
    <cfRule type="cellIs" dxfId="39913" priority="176" operator="equal">
      <formula>"SIN DATO"</formula>
    </cfRule>
  </conditionalFormatting>
  <conditionalFormatting sqref="B103:B104">
    <cfRule type="cellIs" dxfId="39912" priority="175" operator="equal">
      <formula>"SIN DATO"</formula>
    </cfRule>
  </conditionalFormatting>
  <conditionalFormatting sqref="B103">
    <cfRule type="cellIs" dxfId="39911" priority="174" stopIfTrue="1" operator="equal">
      <formula>"RAZÓN SOCIAL DEL INTEGRANTE"</formula>
    </cfRule>
  </conditionalFormatting>
  <conditionalFormatting sqref="F28">
    <cfRule type="cellIs" dxfId="39910" priority="172" operator="equal">
      <formula>"NO CUMPLE"</formula>
    </cfRule>
  </conditionalFormatting>
  <conditionalFormatting sqref="F28">
    <cfRule type="cellIs" dxfId="39909" priority="171" stopIfTrue="1" operator="equal">
      <formula>"REQUERIR"</formula>
    </cfRule>
  </conditionalFormatting>
  <conditionalFormatting sqref="F28">
    <cfRule type="cellIs" dxfId="39908" priority="169" stopIfTrue="1" operator="equal">
      <formula>"REQUERIR"</formula>
    </cfRule>
    <cfRule type="cellIs" dxfId="39907" priority="170" stopIfTrue="1" operator="equal">
      <formula>"RECHAZADA"</formula>
    </cfRule>
  </conditionalFormatting>
  <conditionalFormatting sqref="E29:E30">
    <cfRule type="cellIs" dxfId="39906" priority="168" stopIfTrue="1" operator="equal">
      <formula>""""""</formula>
    </cfRule>
  </conditionalFormatting>
  <conditionalFormatting sqref="F28">
    <cfRule type="cellIs" dxfId="39905" priority="166" operator="equal">
      <formula>"RECHAZADA"</formula>
    </cfRule>
    <cfRule type="cellIs" dxfId="39904" priority="167" operator="equal">
      <formula>"NO CUMPLE"</formula>
    </cfRule>
  </conditionalFormatting>
  <conditionalFormatting sqref="F30">
    <cfRule type="cellIs" dxfId="39903" priority="158" operator="equal">
      <formula>"SIN DATO"</formula>
    </cfRule>
  </conditionalFormatting>
  <conditionalFormatting sqref="F29">
    <cfRule type="cellIs" dxfId="39902" priority="165" operator="equal">
      <formula>"SIN DATO"</formula>
    </cfRule>
  </conditionalFormatting>
  <conditionalFormatting sqref="F29">
    <cfRule type="cellIs" dxfId="39901" priority="164" operator="equal">
      <formula>"NO CUMPLE"</formula>
    </cfRule>
  </conditionalFormatting>
  <conditionalFormatting sqref="F29">
    <cfRule type="cellIs" dxfId="39900" priority="163" stopIfTrue="1" operator="equal">
      <formula>"REQUERIR"</formula>
    </cfRule>
  </conditionalFormatting>
  <conditionalFormatting sqref="F29">
    <cfRule type="cellIs" dxfId="39899" priority="161" stopIfTrue="1" operator="equal">
      <formula>"REQUERIR"</formula>
    </cfRule>
    <cfRule type="cellIs" dxfId="39898" priority="162" stopIfTrue="1" operator="equal">
      <formula>"RECHAZADA"</formula>
    </cfRule>
  </conditionalFormatting>
  <conditionalFormatting sqref="F29">
    <cfRule type="cellIs" dxfId="39897" priority="159" operator="equal">
      <formula>"RECHAZADA"</formula>
    </cfRule>
    <cfRule type="cellIs" dxfId="39896" priority="160" operator="equal">
      <formula>"NO CUMPLE"</formula>
    </cfRule>
  </conditionalFormatting>
  <conditionalFormatting sqref="F30">
    <cfRule type="cellIs" dxfId="39895" priority="157" operator="equal">
      <formula>"NO CUMPLE"</formula>
    </cfRule>
  </conditionalFormatting>
  <conditionalFormatting sqref="F30">
    <cfRule type="cellIs" dxfId="39894" priority="156" stopIfTrue="1" operator="equal">
      <formula>"REQUERIR"</formula>
    </cfRule>
  </conditionalFormatting>
  <conditionalFormatting sqref="F30">
    <cfRule type="cellIs" dxfId="39893" priority="154" stopIfTrue="1" operator="equal">
      <formula>"REQUERIR"</formula>
    </cfRule>
    <cfRule type="cellIs" dxfId="39892" priority="155" stopIfTrue="1" operator="equal">
      <formula>"RECHAZADA"</formula>
    </cfRule>
  </conditionalFormatting>
  <conditionalFormatting sqref="F30">
    <cfRule type="cellIs" dxfId="39891" priority="152" operator="equal">
      <formula>"RECHAZADA"</formula>
    </cfRule>
    <cfRule type="cellIs" dxfId="39890" priority="153" operator="equal">
      <formula>"NO CUMPLE"</formula>
    </cfRule>
  </conditionalFormatting>
  <conditionalFormatting sqref="F39:F41">
    <cfRule type="cellIs" dxfId="39889" priority="151" operator="equal">
      <formula>"SIN DATO"</formula>
    </cfRule>
  </conditionalFormatting>
  <conditionalFormatting sqref="F39:F41">
    <cfRule type="cellIs" dxfId="39888" priority="150" operator="equal">
      <formula>"NO CUMPLE"</formula>
    </cfRule>
  </conditionalFormatting>
  <conditionalFormatting sqref="F39:F41">
    <cfRule type="cellIs" dxfId="39887" priority="149" stopIfTrue="1" operator="equal">
      <formula>"REQUERIR"</formula>
    </cfRule>
  </conditionalFormatting>
  <conditionalFormatting sqref="F39:F41">
    <cfRule type="cellIs" dxfId="39886" priority="147" stopIfTrue="1" operator="equal">
      <formula>"REQUERIR"</formula>
    </cfRule>
    <cfRule type="cellIs" dxfId="39885" priority="148" stopIfTrue="1" operator="equal">
      <formula>"RECHAZADA"</formula>
    </cfRule>
  </conditionalFormatting>
  <conditionalFormatting sqref="F39:F41">
    <cfRule type="cellIs" dxfId="39884" priority="145" operator="equal">
      <formula>"RECHAZADA"</formula>
    </cfRule>
    <cfRule type="cellIs" dxfId="39883" priority="146" operator="equal">
      <formula>"NO CUMPLE"</formula>
    </cfRule>
  </conditionalFormatting>
  <conditionalFormatting sqref="B44:B46">
    <cfRule type="cellIs" dxfId="39882" priority="144" stopIfTrue="1" operator="equal">
      <formula>"RAZÓN SOCIAL DEL INTEGRANTE"</formula>
    </cfRule>
  </conditionalFormatting>
  <conditionalFormatting sqref="F55:F60">
    <cfRule type="cellIs" dxfId="39881" priority="143" operator="equal">
      <formula>"SIN DATO"</formula>
    </cfRule>
  </conditionalFormatting>
  <conditionalFormatting sqref="F55:F60">
    <cfRule type="cellIs" dxfId="39880" priority="142" operator="equal">
      <formula>"NO CUMPLE"</formula>
    </cfRule>
  </conditionalFormatting>
  <conditionalFormatting sqref="F55:F60">
    <cfRule type="cellIs" dxfId="39879" priority="141" stopIfTrue="1" operator="equal">
      <formula>"REQUERIR"</formula>
    </cfRule>
  </conditionalFormatting>
  <conditionalFormatting sqref="F55:F60">
    <cfRule type="cellIs" dxfId="39878" priority="139" stopIfTrue="1" operator="equal">
      <formula>"REQUERIR"</formula>
    </cfRule>
    <cfRule type="cellIs" dxfId="39877" priority="140" stopIfTrue="1" operator="equal">
      <formula>"RECHAZADA"</formula>
    </cfRule>
  </conditionalFormatting>
  <conditionalFormatting sqref="F55:F60">
    <cfRule type="cellIs" dxfId="39876" priority="137" operator="equal">
      <formula>"RECHAZADA"</formula>
    </cfRule>
    <cfRule type="cellIs" dxfId="39875" priority="138" operator="equal">
      <formula>"NO CUMPLE"</formula>
    </cfRule>
  </conditionalFormatting>
  <conditionalFormatting sqref="B25:D25">
    <cfRule type="cellIs" dxfId="39874" priority="136" operator="equal">
      <formula>"SIN DATO"</formula>
    </cfRule>
  </conditionalFormatting>
  <conditionalFormatting sqref="B70:B72">
    <cfRule type="cellIs" dxfId="39873" priority="135" stopIfTrue="1" operator="equal">
      <formula>"RAZÓN SOCIAL DEL INTEGRANTE"</formula>
    </cfRule>
  </conditionalFormatting>
  <conditionalFormatting sqref="F80">
    <cfRule type="cellIs" dxfId="39872" priority="134" operator="equal">
      <formula>"SIN DATO"</formula>
    </cfRule>
  </conditionalFormatting>
  <conditionalFormatting sqref="F80">
    <cfRule type="cellIs" dxfId="39871" priority="133" operator="equal">
      <formula>"NO CUMPLE"</formula>
    </cfRule>
  </conditionalFormatting>
  <conditionalFormatting sqref="F80">
    <cfRule type="cellIs" dxfId="39870" priority="132" stopIfTrue="1" operator="equal">
      <formula>"REQUERIR"</formula>
    </cfRule>
  </conditionalFormatting>
  <conditionalFormatting sqref="F80">
    <cfRule type="cellIs" dxfId="39869" priority="130" stopIfTrue="1" operator="equal">
      <formula>"REQUERIR"</formula>
    </cfRule>
    <cfRule type="cellIs" dxfId="39868" priority="131" stopIfTrue="1" operator="equal">
      <formula>"RECHAZADA"</formula>
    </cfRule>
  </conditionalFormatting>
  <conditionalFormatting sqref="F80">
    <cfRule type="cellIs" dxfId="39867" priority="128" operator="equal">
      <formula>"RECHAZADA"</formula>
    </cfRule>
    <cfRule type="cellIs" dxfId="39866" priority="129" operator="equal">
      <formula>"NO CUMPLE"</formula>
    </cfRule>
  </conditionalFormatting>
  <conditionalFormatting sqref="F85">
    <cfRule type="cellIs" dxfId="39865" priority="127" operator="equal">
      <formula>"SIN DATO"</formula>
    </cfRule>
  </conditionalFormatting>
  <conditionalFormatting sqref="F85">
    <cfRule type="cellIs" dxfId="39864" priority="126" operator="equal">
      <formula>"NO CUMPLE"</formula>
    </cfRule>
  </conditionalFormatting>
  <conditionalFormatting sqref="F85">
    <cfRule type="cellIs" dxfId="39863" priority="125" stopIfTrue="1" operator="equal">
      <formula>"REQUERIR"</formula>
    </cfRule>
  </conditionalFormatting>
  <conditionalFormatting sqref="F85">
    <cfRule type="cellIs" dxfId="39862" priority="123" stopIfTrue="1" operator="equal">
      <formula>"REQUERIR"</formula>
    </cfRule>
    <cfRule type="cellIs" dxfId="39861" priority="124" stopIfTrue="1" operator="equal">
      <formula>"RECHAZADA"</formula>
    </cfRule>
  </conditionalFormatting>
  <conditionalFormatting sqref="F85">
    <cfRule type="cellIs" dxfId="39860" priority="121" operator="equal">
      <formula>"RECHAZADA"</formula>
    </cfRule>
    <cfRule type="cellIs" dxfId="39859" priority="122" operator="equal">
      <formula>"NO CUMPLE"</formula>
    </cfRule>
  </conditionalFormatting>
  <conditionalFormatting sqref="F82">
    <cfRule type="cellIs" dxfId="39858" priority="120" stopIfTrue="1" operator="equal">
      <formula>"REQUERIR"</formula>
    </cfRule>
  </conditionalFormatting>
  <conditionalFormatting sqref="B82">
    <cfRule type="cellIs" dxfId="39857" priority="119" stopIfTrue="1" operator="equal">
      <formula>"RAZÓN SOCIAL DEL INTEGRANTE"</formula>
    </cfRule>
  </conditionalFormatting>
  <conditionalFormatting sqref="F82">
    <cfRule type="cellIs" dxfId="39856" priority="117" operator="equal">
      <formula>"RECHAZADA"</formula>
    </cfRule>
    <cfRule type="cellIs" dxfId="39855" priority="118" operator="equal">
      <formula>"NO CUMPLE"</formula>
    </cfRule>
  </conditionalFormatting>
  <conditionalFormatting sqref="F82">
    <cfRule type="cellIs" dxfId="39854" priority="115" stopIfTrue="1" operator="equal">
      <formula>"REQUERIR"</formula>
    </cfRule>
    <cfRule type="cellIs" dxfId="39853" priority="116" stopIfTrue="1" operator="equal">
      <formula>"RECHAZADA"</formula>
    </cfRule>
  </conditionalFormatting>
  <conditionalFormatting sqref="F87 B87:D87">
    <cfRule type="cellIs" dxfId="39852" priority="114" operator="equal">
      <formula>"SIN DATO"</formula>
    </cfRule>
  </conditionalFormatting>
  <conditionalFormatting sqref="F87">
    <cfRule type="cellIs" dxfId="39851" priority="113" operator="equal">
      <formula>"NO CUMPLE"</formula>
    </cfRule>
  </conditionalFormatting>
  <conditionalFormatting sqref="F87">
    <cfRule type="cellIs" dxfId="39850" priority="112" stopIfTrue="1" operator="equal">
      <formula>"REQUERIR"</formula>
    </cfRule>
  </conditionalFormatting>
  <conditionalFormatting sqref="B87">
    <cfRule type="cellIs" dxfId="39849" priority="111" stopIfTrue="1" operator="equal">
      <formula>"RAZÓN SOCIAL DEL INTEGRANTE"</formula>
    </cfRule>
  </conditionalFormatting>
  <conditionalFormatting sqref="F87">
    <cfRule type="cellIs" dxfId="39848" priority="109" operator="equal">
      <formula>"RECHAZADA"</formula>
    </cfRule>
    <cfRule type="cellIs" dxfId="39847" priority="110" operator="equal">
      <formula>"NO CUMPLE"</formula>
    </cfRule>
  </conditionalFormatting>
  <conditionalFormatting sqref="F87">
    <cfRule type="cellIs" dxfId="39846" priority="107" stopIfTrue="1" operator="equal">
      <formula>"REQUERIR"</formula>
    </cfRule>
    <cfRule type="cellIs" dxfId="39845" priority="108" stopIfTrue="1" operator="equal">
      <formula>"RECHAZADA"</formula>
    </cfRule>
  </conditionalFormatting>
  <conditionalFormatting sqref="F90">
    <cfRule type="cellIs" dxfId="39844" priority="106" operator="equal">
      <formula>"SIN DATO"</formula>
    </cfRule>
  </conditionalFormatting>
  <conditionalFormatting sqref="F90">
    <cfRule type="cellIs" dxfId="39843" priority="105" operator="equal">
      <formula>"NO CUMPLE"</formula>
    </cfRule>
  </conditionalFormatting>
  <conditionalFormatting sqref="F90">
    <cfRule type="cellIs" dxfId="39842" priority="104" stopIfTrue="1" operator="equal">
      <formula>"REQUERIR"</formula>
    </cfRule>
  </conditionalFormatting>
  <conditionalFormatting sqref="F90">
    <cfRule type="cellIs" dxfId="39841" priority="102" stopIfTrue="1" operator="equal">
      <formula>"REQUERIR"</formula>
    </cfRule>
    <cfRule type="cellIs" dxfId="39840" priority="103" stopIfTrue="1" operator="equal">
      <formula>"RECHAZADA"</formula>
    </cfRule>
  </conditionalFormatting>
  <conditionalFormatting sqref="F90">
    <cfRule type="cellIs" dxfId="39839" priority="100" operator="equal">
      <formula>"RECHAZADA"</formula>
    </cfRule>
    <cfRule type="cellIs" dxfId="39838" priority="101" operator="equal">
      <formula>"NO CUMPLE"</formula>
    </cfRule>
  </conditionalFormatting>
  <conditionalFormatting sqref="D88:D89">
    <cfRule type="cellIs" dxfId="39837" priority="99" operator="equal">
      <formula>"SIN DATO"</formula>
    </cfRule>
  </conditionalFormatting>
  <conditionalFormatting sqref="F92 B92:D92">
    <cfRule type="cellIs" dxfId="39836" priority="98" operator="equal">
      <formula>"SIN DATO"</formula>
    </cfRule>
  </conditionalFormatting>
  <conditionalFormatting sqref="F92">
    <cfRule type="cellIs" dxfId="39835" priority="97" operator="equal">
      <formula>"NO CUMPLE"</formula>
    </cfRule>
  </conditionalFormatting>
  <conditionalFormatting sqref="F92">
    <cfRule type="cellIs" dxfId="39834" priority="96" stopIfTrue="1" operator="equal">
      <formula>"REQUERIR"</formula>
    </cfRule>
  </conditionalFormatting>
  <conditionalFormatting sqref="B92">
    <cfRule type="cellIs" dxfId="39833" priority="95" stopIfTrue="1" operator="equal">
      <formula>"RAZÓN SOCIAL DEL INTEGRANTE"</formula>
    </cfRule>
  </conditionalFormatting>
  <conditionalFormatting sqref="F92">
    <cfRule type="cellIs" dxfId="39832" priority="93" operator="equal">
      <formula>"RECHAZADA"</formula>
    </cfRule>
    <cfRule type="cellIs" dxfId="39831" priority="94" operator="equal">
      <formula>"NO CUMPLE"</formula>
    </cfRule>
  </conditionalFormatting>
  <conditionalFormatting sqref="F92">
    <cfRule type="cellIs" dxfId="39830" priority="91" stopIfTrue="1" operator="equal">
      <formula>"REQUERIR"</formula>
    </cfRule>
    <cfRule type="cellIs" dxfId="39829" priority="92" stopIfTrue="1" operator="equal">
      <formula>"RECHAZADA"</formula>
    </cfRule>
  </conditionalFormatting>
  <conditionalFormatting sqref="F95">
    <cfRule type="cellIs" dxfId="39828" priority="90" operator="equal">
      <formula>"SIN DATO"</formula>
    </cfRule>
  </conditionalFormatting>
  <conditionalFormatting sqref="F95">
    <cfRule type="cellIs" dxfId="39827" priority="89" operator="equal">
      <formula>"NO CUMPLE"</formula>
    </cfRule>
  </conditionalFormatting>
  <conditionalFormatting sqref="F95">
    <cfRule type="cellIs" dxfId="39826" priority="88" stopIfTrue="1" operator="equal">
      <formula>"REQUERIR"</formula>
    </cfRule>
  </conditionalFormatting>
  <conditionalFormatting sqref="F95">
    <cfRule type="cellIs" dxfId="39825" priority="86" stopIfTrue="1" operator="equal">
      <formula>"REQUERIR"</formula>
    </cfRule>
    <cfRule type="cellIs" dxfId="39824" priority="87" stopIfTrue="1" operator="equal">
      <formula>"RECHAZADA"</formula>
    </cfRule>
  </conditionalFormatting>
  <conditionalFormatting sqref="F95">
    <cfRule type="cellIs" dxfId="39823" priority="84" operator="equal">
      <formula>"RECHAZADA"</formula>
    </cfRule>
    <cfRule type="cellIs" dxfId="39822" priority="85" operator="equal">
      <formula>"NO CUMPLE"</formula>
    </cfRule>
  </conditionalFormatting>
  <conditionalFormatting sqref="D93:D94">
    <cfRule type="cellIs" dxfId="39821" priority="83" operator="equal">
      <formula>"SIN DATO"</formula>
    </cfRule>
  </conditionalFormatting>
  <conditionalFormatting sqref="F97 B97:D97">
    <cfRule type="cellIs" dxfId="39820" priority="82" operator="equal">
      <formula>"SIN DATO"</formula>
    </cfRule>
  </conditionalFormatting>
  <conditionalFormatting sqref="F97">
    <cfRule type="cellIs" dxfId="39819" priority="81" operator="equal">
      <formula>"NO CUMPLE"</formula>
    </cfRule>
  </conditionalFormatting>
  <conditionalFormatting sqref="F97">
    <cfRule type="cellIs" dxfId="39818" priority="80" stopIfTrue="1" operator="equal">
      <formula>"REQUERIR"</formula>
    </cfRule>
  </conditionalFormatting>
  <conditionalFormatting sqref="B97">
    <cfRule type="cellIs" dxfId="39817" priority="79" stopIfTrue="1" operator="equal">
      <formula>"RAZÓN SOCIAL DEL INTEGRANTE"</formula>
    </cfRule>
  </conditionalFormatting>
  <conditionalFormatting sqref="F97">
    <cfRule type="cellIs" dxfId="39816" priority="77" operator="equal">
      <formula>"RECHAZADA"</formula>
    </cfRule>
    <cfRule type="cellIs" dxfId="39815" priority="78" operator="equal">
      <formula>"NO CUMPLE"</formula>
    </cfRule>
  </conditionalFormatting>
  <conditionalFormatting sqref="F97">
    <cfRule type="cellIs" dxfId="39814" priority="75" stopIfTrue="1" operator="equal">
      <formula>"REQUERIR"</formula>
    </cfRule>
    <cfRule type="cellIs" dxfId="39813" priority="76" stopIfTrue="1" operator="equal">
      <formula>"RECHAZADA"</formula>
    </cfRule>
  </conditionalFormatting>
  <conditionalFormatting sqref="F100">
    <cfRule type="cellIs" dxfId="39812" priority="74" operator="equal">
      <formula>"SIN DATO"</formula>
    </cfRule>
  </conditionalFormatting>
  <conditionalFormatting sqref="F100">
    <cfRule type="cellIs" dxfId="39811" priority="73" operator="equal">
      <formula>"NO CUMPLE"</formula>
    </cfRule>
  </conditionalFormatting>
  <conditionalFormatting sqref="F100">
    <cfRule type="cellIs" dxfId="39810" priority="72" stopIfTrue="1" operator="equal">
      <formula>"REQUERIR"</formula>
    </cfRule>
  </conditionalFormatting>
  <conditionalFormatting sqref="F100">
    <cfRule type="cellIs" dxfId="39809" priority="70" stopIfTrue="1" operator="equal">
      <formula>"REQUERIR"</formula>
    </cfRule>
    <cfRule type="cellIs" dxfId="39808" priority="71" stopIfTrue="1" operator="equal">
      <formula>"RECHAZADA"</formula>
    </cfRule>
  </conditionalFormatting>
  <conditionalFormatting sqref="F100">
    <cfRule type="cellIs" dxfId="39807" priority="68" operator="equal">
      <formula>"RECHAZADA"</formula>
    </cfRule>
    <cfRule type="cellIs" dxfId="39806" priority="69" operator="equal">
      <formula>"NO CUMPLE"</formula>
    </cfRule>
  </conditionalFormatting>
  <conditionalFormatting sqref="B107:B108">
    <cfRule type="cellIs" dxfId="39805" priority="67" operator="equal">
      <formula>"SIN DATO"</formula>
    </cfRule>
  </conditionalFormatting>
  <conditionalFormatting sqref="B107:B108">
    <cfRule type="cellIs" dxfId="39804" priority="66" operator="equal">
      <formula>"SIN DATO"</formula>
    </cfRule>
  </conditionalFormatting>
  <conditionalFormatting sqref="B107:B108">
    <cfRule type="cellIs" dxfId="39803" priority="65" operator="equal">
      <formula>"SIN DATO"</formula>
    </cfRule>
  </conditionalFormatting>
  <conditionalFormatting sqref="B107">
    <cfRule type="cellIs" dxfId="39802" priority="64" stopIfTrue="1" operator="equal">
      <formula>"RAZÓN SOCIAL DEL INTEGRANTE"</formula>
    </cfRule>
  </conditionalFormatting>
  <conditionalFormatting sqref="B111:B112 B115:B116">
    <cfRule type="cellIs" dxfId="39801" priority="63" operator="equal">
      <formula>"SIN DATO"</formula>
    </cfRule>
  </conditionalFormatting>
  <conditionalFormatting sqref="B111:B112 B115:B116">
    <cfRule type="cellIs" dxfId="39800" priority="62" operator="equal">
      <formula>"SIN DATO"</formula>
    </cfRule>
  </conditionalFormatting>
  <conditionalFormatting sqref="B111:B112 B115:B116">
    <cfRule type="cellIs" dxfId="39799" priority="61" operator="equal">
      <formula>"SIN DATO"</formula>
    </cfRule>
  </conditionalFormatting>
  <conditionalFormatting sqref="B111">
    <cfRule type="cellIs" dxfId="39798" priority="60" stopIfTrue="1" operator="equal">
      <formula>"RAZÓN SOCIAL DEL INTEGRANTE"</formula>
    </cfRule>
  </conditionalFormatting>
  <conditionalFormatting sqref="B113:B114">
    <cfRule type="cellIs" dxfId="39797" priority="59" stopIfTrue="1" operator="equal">
      <formula>"RAZÓN SOCIAL DEL INTEGRANTE"</formula>
    </cfRule>
  </conditionalFormatting>
  <conditionalFormatting sqref="F114">
    <cfRule type="cellIs" dxfId="39796" priority="58" operator="equal">
      <formula>"NO CUMPLE"</formula>
    </cfRule>
  </conditionalFormatting>
  <conditionalFormatting sqref="F115">
    <cfRule type="cellIs" dxfId="39795" priority="57" operator="equal">
      <formula>"SIN DATO"</formula>
    </cfRule>
  </conditionalFormatting>
  <conditionalFormatting sqref="F115">
    <cfRule type="cellIs" dxfId="39794" priority="56" operator="equal">
      <formula>"NO CUMPLE"</formula>
    </cfRule>
  </conditionalFormatting>
  <conditionalFormatting sqref="F115">
    <cfRule type="cellIs" dxfId="39793" priority="55" stopIfTrue="1" operator="equal">
      <formula>"REQUERIR"</formula>
    </cfRule>
  </conditionalFormatting>
  <conditionalFormatting sqref="F115">
    <cfRule type="cellIs" dxfId="39792" priority="53" stopIfTrue="1" operator="equal">
      <formula>"REQUERIR"</formula>
    </cfRule>
    <cfRule type="cellIs" dxfId="39791" priority="54" stopIfTrue="1" operator="equal">
      <formula>"RECHAZADA"</formula>
    </cfRule>
  </conditionalFormatting>
  <conditionalFormatting sqref="F115">
    <cfRule type="cellIs" dxfId="39790" priority="51" operator="equal">
      <formula>"RECHAZADA"</formula>
    </cfRule>
    <cfRule type="cellIs" dxfId="39789" priority="52" operator="equal">
      <formula>"NO CUMPLE"</formula>
    </cfRule>
  </conditionalFormatting>
  <conditionalFormatting sqref="B115">
    <cfRule type="cellIs" dxfId="39788" priority="50" stopIfTrue="1" operator="equal">
      <formula>"RAZÓN SOCIAL DEL INTEGRANTE"</formula>
    </cfRule>
  </conditionalFormatting>
  <conditionalFormatting sqref="D106">
    <cfRule type="cellIs" dxfId="39787" priority="49" operator="equal">
      <formula>"SIN DATO"</formula>
    </cfRule>
  </conditionalFormatting>
  <conditionalFormatting sqref="D110">
    <cfRule type="cellIs" dxfId="39786" priority="48" operator="equal">
      <formula>"SIN DATO"</formula>
    </cfRule>
  </conditionalFormatting>
  <conditionalFormatting sqref="D114">
    <cfRule type="cellIs" dxfId="39785" priority="47" operator="equal">
      <formula>"SIN DATO"</formula>
    </cfRule>
  </conditionalFormatting>
  <conditionalFormatting sqref="B17:C19">
    <cfRule type="cellIs" dxfId="39784" priority="46" operator="equal">
      <formula>"SIN DATO"</formula>
    </cfRule>
  </conditionalFormatting>
  <conditionalFormatting sqref="D11">
    <cfRule type="cellIs" dxfId="39783" priority="45" operator="equal">
      <formula>"SIN DATO"</formula>
    </cfRule>
  </conditionalFormatting>
  <conditionalFormatting sqref="E38">
    <cfRule type="cellIs" dxfId="39782" priority="44" operator="equal">
      <formula>"SIN DATO"</formula>
    </cfRule>
  </conditionalFormatting>
  <conditionalFormatting sqref="E38">
    <cfRule type="cellIs" dxfId="39781" priority="43" stopIfTrue="1" operator="equal">
      <formula>""""""</formula>
    </cfRule>
  </conditionalFormatting>
  <conditionalFormatting sqref="F47 B47:C47">
    <cfRule type="cellIs" dxfId="39780" priority="42" operator="equal">
      <formula>"SIN DATO"</formula>
    </cfRule>
  </conditionalFormatting>
  <conditionalFormatting sqref="F47">
    <cfRule type="cellIs" dxfId="39779" priority="41" operator="equal">
      <formula>"NO CUMPLE"</formula>
    </cfRule>
  </conditionalFormatting>
  <conditionalFormatting sqref="F47">
    <cfRule type="cellIs" dxfId="39778" priority="40" stopIfTrue="1" operator="equal">
      <formula>"REQUERIR"</formula>
    </cfRule>
  </conditionalFormatting>
  <conditionalFormatting sqref="F47">
    <cfRule type="cellIs" dxfId="39777" priority="38" stopIfTrue="1" operator="equal">
      <formula>"REQUERIR"</formula>
    </cfRule>
    <cfRule type="cellIs" dxfId="39776" priority="39" stopIfTrue="1" operator="equal">
      <formula>"RECHAZADA"</formula>
    </cfRule>
  </conditionalFormatting>
  <conditionalFormatting sqref="F47">
    <cfRule type="cellIs" dxfId="39775" priority="36" operator="equal">
      <formula>"RECHAZADA"</formula>
    </cfRule>
    <cfRule type="cellIs" dxfId="39774" priority="37" operator="equal">
      <formula>"NO CUMPLE"</formula>
    </cfRule>
  </conditionalFormatting>
  <conditionalFormatting sqref="B47">
    <cfRule type="cellIs" dxfId="39773" priority="35" stopIfTrue="1" operator="equal">
      <formula>"RAZÓN SOCIAL DEL INTEGRANTE"</formula>
    </cfRule>
  </conditionalFormatting>
  <conditionalFormatting sqref="F73 B73:D73">
    <cfRule type="cellIs" dxfId="39772" priority="34" operator="equal">
      <formula>"SIN DATO"</formula>
    </cfRule>
  </conditionalFormatting>
  <conditionalFormatting sqref="F73">
    <cfRule type="cellIs" dxfId="39771" priority="33" operator="equal">
      <formula>"NO CUMPLE"</formula>
    </cfRule>
  </conditionalFormatting>
  <conditionalFormatting sqref="F73">
    <cfRule type="cellIs" dxfId="39770" priority="32" stopIfTrue="1" operator="equal">
      <formula>"REQUERIR"</formula>
    </cfRule>
  </conditionalFormatting>
  <conditionalFormatting sqref="F73">
    <cfRule type="cellIs" dxfId="39769" priority="30" stopIfTrue="1" operator="equal">
      <formula>"REQUERIR"</formula>
    </cfRule>
    <cfRule type="cellIs" dxfId="39768" priority="31" stopIfTrue="1" operator="equal">
      <formula>"RECHAZADA"</formula>
    </cfRule>
  </conditionalFormatting>
  <conditionalFormatting sqref="F73">
    <cfRule type="cellIs" dxfId="39767" priority="28" operator="equal">
      <formula>"RECHAZADA"</formula>
    </cfRule>
    <cfRule type="cellIs" dxfId="39766" priority="29" operator="equal">
      <formula>"NO CUMPLE"</formula>
    </cfRule>
  </conditionalFormatting>
  <conditionalFormatting sqref="B73">
    <cfRule type="cellIs" dxfId="39765" priority="27" stopIfTrue="1" operator="equal">
      <formula>"RAZÓN SOCIAL DEL INTEGRANTE"</formula>
    </cfRule>
  </conditionalFormatting>
  <conditionalFormatting sqref="D12">
    <cfRule type="cellIs" dxfId="39764" priority="26" operator="equal">
      <formula>"SIN DATO"</formula>
    </cfRule>
  </conditionalFormatting>
  <conditionalFormatting sqref="D13">
    <cfRule type="cellIs" dxfId="39763" priority="25" operator="equal">
      <formula>"SIN DATO"</formula>
    </cfRule>
  </conditionalFormatting>
  <conditionalFormatting sqref="D14">
    <cfRule type="cellIs" dxfId="39762" priority="24" operator="equal">
      <formula>"SIN DATO"</formula>
    </cfRule>
  </conditionalFormatting>
  <conditionalFormatting sqref="D15">
    <cfRule type="cellIs" dxfId="39761" priority="23" operator="equal">
      <formula>"SIN DATO"</formula>
    </cfRule>
  </conditionalFormatting>
  <conditionalFormatting sqref="D16">
    <cfRule type="cellIs" dxfId="39760" priority="22" operator="equal">
      <formula>"SIN DATO"</formula>
    </cfRule>
  </conditionalFormatting>
  <conditionalFormatting sqref="F44">
    <cfRule type="cellIs" dxfId="39759" priority="21" operator="equal">
      <formula>"SIN DATO"</formula>
    </cfRule>
  </conditionalFormatting>
  <conditionalFormatting sqref="F44">
    <cfRule type="cellIs" dxfId="39758" priority="20" operator="equal">
      <formula>"NO CUMPLE"</formula>
    </cfRule>
  </conditionalFormatting>
  <conditionalFormatting sqref="F44">
    <cfRule type="cellIs" dxfId="39757" priority="19" stopIfTrue="1" operator="equal">
      <formula>"REQUERIR"</formula>
    </cfRule>
  </conditionalFormatting>
  <conditionalFormatting sqref="F44">
    <cfRule type="cellIs" dxfId="39756" priority="17" stopIfTrue="1" operator="equal">
      <formula>"REQUERIR"</formula>
    </cfRule>
    <cfRule type="cellIs" dxfId="39755" priority="18" stopIfTrue="1" operator="equal">
      <formula>"RECHAZADA"</formula>
    </cfRule>
  </conditionalFormatting>
  <conditionalFormatting sqref="F44">
    <cfRule type="cellIs" dxfId="39754" priority="15" operator="equal">
      <formula>"RECHAZADA"</formula>
    </cfRule>
    <cfRule type="cellIs" dxfId="39753" priority="16" operator="equal">
      <formula>"NO CUMPLE"</formula>
    </cfRule>
  </conditionalFormatting>
  <conditionalFormatting sqref="B5:B6 B2:D3 C6:D6 B4:C4">
    <cfRule type="cellIs" dxfId="39752" priority="13" operator="equal">
      <formula>"SIN DATO"</formula>
    </cfRule>
  </conditionalFormatting>
  <conditionalFormatting sqref="D17:D19">
    <cfRule type="cellIs" dxfId="39751" priority="12" operator="equal">
      <formula>"SIN DATO"</formula>
    </cfRule>
  </conditionalFormatting>
  <conditionalFormatting sqref="D44:D46">
    <cfRule type="cellIs" dxfId="39750" priority="11" operator="equal">
      <formula>"SIN DATO"</formula>
    </cfRule>
  </conditionalFormatting>
  <conditionalFormatting sqref="D47">
    <cfRule type="cellIs" dxfId="39749" priority="10" operator="equal">
      <formula>"SIN DATO"</formula>
    </cfRule>
  </conditionalFormatting>
  <conditionalFormatting sqref="D55:D60">
    <cfRule type="cellIs" dxfId="39748" priority="9" operator="equal">
      <formula>"SIN DATO"</formula>
    </cfRule>
  </conditionalFormatting>
  <conditionalFormatting sqref="F71">
    <cfRule type="cellIs" dxfId="39747" priority="8" operator="equal">
      <formula>"SIN DATO"</formula>
    </cfRule>
  </conditionalFormatting>
  <conditionalFormatting sqref="F71">
    <cfRule type="cellIs" dxfId="39746" priority="7" operator="equal">
      <formula>"NO CUMPLE"</formula>
    </cfRule>
  </conditionalFormatting>
  <conditionalFormatting sqref="F71">
    <cfRule type="cellIs" dxfId="39745" priority="6" stopIfTrue="1" operator="equal">
      <formula>"REQUERIR"</formula>
    </cfRule>
  </conditionalFormatting>
  <conditionalFormatting sqref="F71">
    <cfRule type="cellIs" dxfId="39744" priority="4" stopIfTrue="1" operator="equal">
      <formula>"REQUERIR"</formula>
    </cfRule>
    <cfRule type="cellIs" dxfId="39743" priority="5" stopIfTrue="1" operator="equal">
      <formula>"RECHAZADA"</formula>
    </cfRule>
  </conditionalFormatting>
  <conditionalFormatting sqref="F71">
    <cfRule type="cellIs" dxfId="39742" priority="2" operator="equal">
      <formula>"RECHAZADA"</formula>
    </cfRule>
    <cfRule type="cellIs" dxfId="39741" priority="3" operator="equal">
      <formula>"NO CUMPLE"</formula>
    </cfRule>
  </conditionalFormatting>
  <conditionalFormatting sqref="B120">
    <cfRule type="cellIs" dxfId="39740" priority="1" operator="equal">
      <formula>"SIN DATO"</formula>
    </cfRule>
  </conditionalFormatting>
  <dataValidations count="3">
    <dataValidation type="list" allowBlank="1" showInputMessage="1" showErrorMessage="1" sqref="D8:F8" xr:uid="{00000000-0002-0000-0800-000000000000}">
      <formula1>$J$1:$J$4</formula1>
    </dataValidation>
    <dataValidation type="date" allowBlank="1" showInputMessage="1" showErrorMessage="1" errorTitle="Error" error="Fecha diferente a vigencia 2022" sqref="D4:F4" xr:uid="{00000000-0002-0000-0800-000001000000}">
      <formula1>44562</formula1>
      <formula2>44926</formula2>
    </dataValidation>
    <dataValidation type="list" allowBlank="1" showInputMessage="1" showErrorMessage="1" sqref="D36:E36" xr:uid="{00000000-0002-0000-0800-000002000000}">
      <formula1>#REF!</formula1>
    </dataValidation>
  </dataValidations>
  <pageMargins left="0.7" right="0.7" top="0.75" bottom="0.75" header="0.3" footer="0.3"/>
  <pageSetup scale="48" orientation="portrait" r:id="rId1"/>
  <rowBreaks count="2" manualBreakCount="2">
    <brk id="52" max="5" man="1"/>
    <brk id="104" max="5"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L121"/>
  <sheetViews>
    <sheetView view="pageBreakPreview" topLeftCell="B25" zoomScale="85" zoomScaleNormal="85" zoomScaleSheetLayoutView="85" workbookViewId="0">
      <selection activeCell="G34" sqref="G34"/>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8" width="14.125" style="5" bestFit="1" customWidth="1"/>
    <col min="9"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354</v>
      </c>
      <c r="E9" s="202"/>
      <c r="F9" s="202"/>
    </row>
    <row r="10" spans="2:10" ht="14.25" customHeight="1">
      <c r="B10" s="190" t="s">
        <v>139</v>
      </c>
      <c r="C10" s="190"/>
      <c r="D10" s="203" t="s">
        <v>355</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5" t="s">
        <v>142</v>
      </c>
      <c r="E13" s="216"/>
      <c r="F13" s="217"/>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5" t="s">
        <v>142</v>
      </c>
      <c r="E16" s="216"/>
      <c r="F16" s="217"/>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215" t="s">
        <v>142</v>
      </c>
      <c r="E19" s="216"/>
      <c r="F19" s="217"/>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356</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357</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44814</v>
      </c>
      <c r="E34" s="230"/>
      <c r="F34" s="6" t="str">
        <f>IF(D34="","SIN DATO",IF(D34="NO APLICA","NO APLICA",IF(D34&gt;=(_xlfn.SINGLE(EDATE(D4,3))),"CUMPLE","NO CUMPLE")))</f>
        <v>CUMPLE</v>
      </c>
      <c r="J34" s="40"/>
    </row>
    <row r="35" spans="2:10" s="36" customFormat="1" ht="15" customHeight="1">
      <c r="B35" s="225" t="s">
        <v>170</v>
      </c>
      <c r="C35" s="226"/>
      <c r="D35" s="236" t="s">
        <v>270</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271</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44678</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t="s">
        <v>358</v>
      </c>
      <c r="F49" s="6" t="str">
        <f>IF(D49="","SIN DATO",IF(D49="NO APLICA","NO APLICA",IF(D49="SI","CUMPLE","NO CUMPLE")))</f>
        <v>CUMPLE</v>
      </c>
      <c r="J49" s="40"/>
    </row>
    <row r="50" spans="2:12" s="36" customFormat="1" ht="45.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142</v>
      </c>
      <c r="E52" s="249"/>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359</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360</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44678</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361</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9" t="s">
        <v>215</v>
      </c>
      <c r="C80" s="53"/>
      <c r="D80" s="57" t="s">
        <v>362</v>
      </c>
      <c r="E80" s="58"/>
      <c r="F80" s="6"/>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c r="B85" s="52" t="s">
        <v>215</v>
      </c>
      <c r="C85" s="60"/>
      <c r="D85" s="54">
        <v>197721421</v>
      </c>
      <c r="E85" s="55"/>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2" t="s">
        <v>212</v>
      </c>
      <c r="E89" s="42" t="s">
        <v>151</v>
      </c>
      <c r="F89" s="42" t="s">
        <v>152</v>
      </c>
      <c r="J89" s="40"/>
    </row>
    <row r="90" spans="2:10" s="36" customFormat="1">
      <c r="B90" s="54" t="s">
        <v>215</v>
      </c>
      <c r="C90" s="55"/>
      <c r="D90" s="42">
        <v>6643911</v>
      </c>
      <c r="E90" s="42"/>
      <c r="F90" s="42"/>
      <c r="J90" s="40"/>
    </row>
    <row r="91" spans="2:10" s="36" customFormat="1" ht="21" customHeight="1">
      <c r="B91" s="223" t="s">
        <v>222</v>
      </c>
      <c r="C91" s="224"/>
      <c r="D91" s="13" t="s">
        <v>214</v>
      </c>
      <c r="E91" s="7"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4">
        <v>85472644</v>
      </c>
      <c r="E95" s="55"/>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69">
        <v>34424506</v>
      </c>
      <c r="E100" s="55"/>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363</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67" t="s">
        <v>142</v>
      </c>
      <c r="E108" s="248" t="s">
        <v>142</v>
      </c>
      <c r="F108" s="6" t="str">
        <f>IF(D108="","SIN DATO",IF(D108="NO APLICA","NO APLICA",IF(D108="SI","CUMPLE","NO CUMPLE")))</f>
        <v>NO APLICA</v>
      </c>
      <c r="J108" s="40"/>
    </row>
    <row r="109" spans="2:10" s="36" customFormat="1" ht="54.4" customHeight="1">
      <c r="B109" s="234" t="s">
        <v>230</v>
      </c>
      <c r="C109" s="235"/>
      <c r="D109" s="67" t="s">
        <v>142</v>
      </c>
      <c r="E109" s="252"/>
      <c r="F109" s="6" t="str">
        <f>IF(D109="","SIN DATO",IF(D109="NO APLICA","NO APLICA",IF(D109="SI","CUMPLE","NO CUMPLE")))</f>
        <v>NO APLICA</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364</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69" t="s">
        <v>237</v>
      </c>
      <c r="C118" s="270"/>
      <c r="D118" s="270"/>
      <c r="E118" s="270"/>
      <c r="F118" s="271"/>
      <c r="J118" s="40"/>
    </row>
    <row r="119" spans="2:10" s="34" customFormat="1" ht="28.5" customHeight="1">
      <c r="B119" s="272" t="s">
        <v>365</v>
      </c>
      <c r="C119" s="286"/>
      <c r="D119" s="286"/>
      <c r="E119" s="286"/>
      <c r="F119" s="286"/>
      <c r="J119" s="39"/>
    </row>
    <row r="120" spans="2:10" s="34" customFormat="1" ht="63" customHeight="1">
      <c r="B120" s="286"/>
      <c r="C120" s="286"/>
      <c r="D120" s="286"/>
      <c r="E120" s="286"/>
      <c r="F120" s="286"/>
      <c r="J120" s="39"/>
    </row>
    <row r="121" spans="2:10" s="36" customFormat="1" ht="86.25" customHeight="1">
      <c r="B121" s="283" t="s">
        <v>239</v>
      </c>
      <c r="C121" s="284"/>
      <c r="D121" s="285" t="s">
        <v>240</v>
      </c>
      <c r="E121" s="276"/>
      <c r="F121" s="276"/>
      <c r="J121" s="40"/>
    </row>
  </sheetData>
  <mergeCells count="161">
    <mergeCell ref="B7:F7"/>
    <mergeCell ref="B8:C8"/>
    <mergeCell ref="D8:F8"/>
    <mergeCell ref="B9:C9"/>
    <mergeCell ref="D9:F9"/>
    <mergeCell ref="B10:C10"/>
    <mergeCell ref="D10:F10"/>
    <mergeCell ref="B2:C2"/>
    <mergeCell ref="D2:F2"/>
    <mergeCell ref="B3:C3"/>
    <mergeCell ref="D3:F3"/>
    <mergeCell ref="B4:C4"/>
    <mergeCell ref="D4:F4"/>
    <mergeCell ref="B5:F5"/>
    <mergeCell ref="B6:C6"/>
    <mergeCell ref="D6:F6"/>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1:C81"/>
    <mergeCell ref="B82:F82"/>
    <mergeCell ref="B83:C83"/>
    <mergeCell ref="D83:E83"/>
    <mergeCell ref="B84:C84"/>
    <mergeCell ref="B86:C86"/>
    <mergeCell ref="B87:F87"/>
    <mergeCell ref="B88:C88"/>
    <mergeCell ref="D88:E88"/>
    <mergeCell ref="B89:C89"/>
    <mergeCell ref="B91:C91"/>
    <mergeCell ref="B92:F92"/>
    <mergeCell ref="B93:C93"/>
    <mergeCell ref="D93:E93"/>
    <mergeCell ref="B94:C94"/>
    <mergeCell ref="B96:C96"/>
    <mergeCell ref="B97:F97"/>
    <mergeCell ref="B98:C98"/>
    <mergeCell ref="D98:E98"/>
    <mergeCell ref="B99:C99"/>
    <mergeCell ref="B101:C101"/>
    <mergeCell ref="B102:F102"/>
    <mergeCell ref="B103:C103"/>
    <mergeCell ref="B104:C104"/>
    <mergeCell ref="E104:E105"/>
    <mergeCell ref="B105:C105"/>
    <mergeCell ref="B106:F106"/>
    <mergeCell ref="E116:E117"/>
    <mergeCell ref="B117:C117"/>
    <mergeCell ref="B107:C107"/>
    <mergeCell ref="B108:C108"/>
    <mergeCell ref="E108:E109"/>
    <mergeCell ref="B109:C109"/>
    <mergeCell ref="B110:F110"/>
    <mergeCell ref="B111:C111"/>
    <mergeCell ref="B118:F118"/>
    <mergeCell ref="B119:F120"/>
    <mergeCell ref="B121:C121"/>
    <mergeCell ref="D121:F121"/>
    <mergeCell ref="B112:C112"/>
    <mergeCell ref="E112:E113"/>
    <mergeCell ref="B113:C113"/>
    <mergeCell ref="B114:F114"/>
    <mergeCell ref="B115:C115"/>
    <mergeCell ref="B116:C116"/>
  </mergeCells>
  <conditionalFormatting sqref="B1:F1 B20:B22 C22:F22 D65:F65 D74:F74 B43 D48:F48 E53:F54 B23:E24 D66:E66 E94:F95 B122:F65534 B92 B106:B107 D104:E104 D105 B8:D10 B27:B28 C28:F28 B29:E30 B31:F31 B37:F37 B32:D36 B38:D42 D49:E52 B48:B52 F45:F46 B25:D26 F69:F72 B70:D70 D75:D76 D78:F78 D81:E81 B81:B82 F79:F80 D86:E86 F83 D84:F85 B94:B96 D96:E96 B11:C16 D114:F114 F110:F113 F115:F117 B53:D60 B71:C72 F32:F36 B64:B69 D64 D67:D69 B44:D46 B79:D80 B74:B78 B83:D83 B84:B86 B7">
    <cfRule type="cellIs" dxfId="39739" priority="397" operator="equal">
      <formula>"SIN DATO"</formula>
    </cfRule>
  </conditionalFormatting>
  <conditionalFormatting sqref="F94:F95 F1 F65 F22 F53:F54 F122:F65534 F45:F46 F69:F72 F78:F80 F48 F74 F110:F117 F31:F37 F83:F85">
    <cfRule type="cellIs" dxfId="39738" priority="396" operator="equal">
      <formula>"NO CUMPLE"</formula>
    </cfRule>
  </conditionalFormatting>
  <conditionalFormatting sqref="F65 F22 F53:F54 F45:F46 F69:F72 F78:F80 F48 F74 F110:F117 F31:F37">
    <cfRule type="cellIs" dxfId="39737" priority="395" stopIfTrue="1" operator="equal">
      <formula>"REQUERIR"</formula>
    </cfRule>
  </conditionalFormatting>
  <conditionalFormatting sqref="F22 F53:F54 F45:F46 F69:F72 F48 F74 F110:F117 F31:F37">
    <cfRule type="cellIs" dxfId="39736" priority="393" stopIfTrue="1" operator="equal">
      <formula>"REQUERIR"</formula>
    </cfRule>
    <cfRule type="cellIs" dxfId="39735" priority="394" stopIfTrue="1" operator="equal">
      <formula>"RECHAZADA"</formula>
    </cfRule>
  </conditionalFormatting>
  <conditionalFormatting sqref="E53:E54 E48:E49 E23:E24 E31 E37">
    <cfRule type="cellIs" dxfId="39734" priority="392" stopIfTrue="1" operator="equal">
      <formula>""""""</formula>
    </cfRule>
  </conditionalFormatting>
  <conditionalFormatting sqref="B55:B60 B31:B42 B49:B52 B77:B81 B83 B85">
    <cfRule type="cellIs" dxfId="39733" priority="391" stopIfTrue="1" operator="equal">
      <formula>"RAZÓN SOCIAL DEL INTEGRANTE"</formula>
    </cfRule>
  </conditionalFormatting>
  <conditionalFormatting sqref="F65 F22 F53:F54 F45:F46 F69:F72 F78:F80 F48 F74 F110:F117 F31:F37">
    <cfRule type="cellIs" dxfId="39732" priority="389" operator="equal">
      <formula>"RECHAZADA"</formula>
    </cfRule>
    <cfRule type="cellIs" dxfId="39731" priority="390" operator="equal">
      <formula>"NO CUMPLE"</formula>
    </cfRule>
  </conditionalFormatting>
  <conditionalFormatting sqref="F74 F78 F37 F110:F117">
    <cfRule type="cellIs" dxfId="39730" priority="388" operator="equal">
      <formula>"NO CUMPLE"</formula>
    </cfRule>
  </conditionalFormatting>
  <conditionalFormatting sqref="B26:D26">
    <cfRule type="cellIs" dxfId="39729" priority="387" operator="equal">
      <formula>"SIN DATO"</formula>
    </cfRule>
  </conditionalFormatting>
  <conditionalFormatting sqref="B61 D63 B63 D74:D75 B74:B75">
    <cfRule type="cellIs" dxfId="39728" priority="386" operator="equal">
      <formula>"SIN DATO"</formula>
    </cfRule>
  </conditionalFormatting>
  <conditionalFormatting sqref="F64:F65 F69 F74">
    <cfRule type="cellIs" dxfId="39727" priority="385" operator="equal">
      <formula>"SIN DATO"</formula>
    </cfRule>
  </conditionalFormatting>
  <conditionalFormatting sqref="F64:F65 F69 F74">
    <cfRule type="cellIs" dxfId="39726" priority="384" operator="equal">
      <formula>"NO CUMPLE"</formula>
    </cfRule>
  </conditionalFormatting>
  <conditionalFormatting sqref="F64:F65 F69 F74">
    <cfRule type="cellIs" dxfId="39725" priority="383" stopIfTrue="1" operator="equal">
      <formula>"REQUERIR"</formula>
    </cfRule>
  </conditionalFormatting>
  <conditionalFormatting sqref="F64:F65 F69 F74">
    <cfRule type="cellIs" dxfId="39724" priority="381" stopIfTrue="1" operator="equal">
      <formula>"REQUERIR"</formula>
    </cfRule>
    <cfRule type="cellIs" dxfId="39723" priority="382" stopIfTrue="1" operator="equal">
      <formula>"RECHAZADA"</formula>
    </cfRule>
  </conditionalFormatting>
  <conditionalFormatting sqref="F64:F65 F69 F74">
    <cfRule type="cellIs" dxfId="39722" priority="379" operator="equal">
      <formula>"RECHAZADA"</formula>
    </cfRule>
    <cfRule type="cellIs" dxfId="39721" priority="380" operator="equal">
      <formula>"NO CUMPLE"</formula>
    </cfRule>
  </conditionalFormatting>
  <conditionalFormatting sqref="F64:F65 F69 F74">
    <cfRule type="cellIs" dxfId="39720" priority="378" operator="equal">
      <formula>"NO CUMPLE"</formula>
    </cfRule>
  </conditionalFormatting>
  <conditionalFormatting sqref="E63:E69 E74">
    <cfRule type="cellIs" dxfId="39719" priority="377" operator="equal">
      <formula>"SIN DATO"</formula>
    </cfRule>
  </conditionalFormatting>
  <conditionalFormatting sqref="B106:B107 D104:E104 D106:E106 D105 E107:E109">
    <cfRule type="cellIs" dxfId="39718" priority="376" operator="equal">
      <formula>"SIN DATO"</formula>
    </cfRule>
  </conditionalFormatting>
  <conditionalFormatting sqref="E107:F107 B106:B107 E108:E109">
    <cfRule type="cellIs" dxfId="39717" priority="375" operator="equal">
      <formula>"SIN DATO"</formula>
    </cfRule>
  </conditionalFormatting>
  <conditionalFormatting sqref="F107">
    <cfRule type="cellIs" dxfId="39716" priority="374" operator="equal">
      <formula>"NO CUMPLE"</formula>
    </cfRule>
  </conditionalFormatting>
  <conditionalFormatting sqref="F107">
    <cfRule type="cellIs" dxfId="39715" priority="369" operator="equal">
      <formula>"NO CUMPLE"</formula>
    </cfRule>
  </conditionalFormatting>
  <conditionalFormatting sqref="F107">
    <cfRule type="cellIs" dxfId="39714" priority="373" stopIfTrue="1" operator="equal">
      <formula>"REQUERIR"</formula>
    </cfRule>
  </conditionalFormatting>
  <conditionalFormatting sqref="B106:B107">
    <cfRule type="cellIs" dxfId="39713" priority="372" stopIfTrue="1" operator="equal">
      <formula>"RAZÓN SOCIAL DEL INTEGRANTE"</formula>
    </cfRule>
  </conditionalFormatting>
  <conditionalFormatting sqref="F107">
    <cfRule type="cellIs" dxfId="39712" priority="370" operator="equal">
      <formula>"RECHAZADA"</formula>
    </cfRule>
    <cfRule type="cellIs" dxfId="39711" priority="371" operator="equal">
      <formula>"NO CUMPLE"</formula>
    </cfRule>
  </conditionalFormatting>
  <conditionalFormatting sqref="B118">
    <cfRule type="cellIs" dxfId="39710" priority="368" operator="equal">
      <formula>"SIN DATO"</formula>
    </cfRule>
  </conditionalFormatting>
  <conditionalFormatting sqref="F24">
    <cfRule type="cellIs" dxfId="39709" priority="360" operator="equal">
      <formula>"SIN DATO"</formula>
    </cfRule>
  </conditionalFormatting>
  <conditionalFormatting sqref="F23">
    <cfRule type="cellIs" dxfId="39708" priority="367" operator="equal">
      <formula>"SIN DATO"</formula>
    </cfRule>
  </conditionalFormatting>
  <conditionalFormatting sqref="F23">
    <cfRule type="cellIs" dxfId="39707" priority="366" operator="equal">
      <formula>"NO CUMPLE"</formula>
    </cfRule>
  </conditionalFormatting>
  <conditionalFormatting sqref="F23">
    <cfRule type="cellIs" dxfId="39706" priority="365" stopIfTrue="1" operator="equal">
      <formula>"REQUERIR"</formula>
    </cfRule>
  </conditionalFormatting>
  <conditionalFormatting sqref="F23">
    <cfRule type="cellIs" dxfId="39705" priority="363" stopIfTrue="1" operator="equal">
      <formula>"REQUERIR"</formula>
    </cfRule>
    <cfRule type="cellIs" dxfId="39704" priority="364" stopIfTrue="1" operator="equal">
      <formula>"RECHAZADA"</formula>
    </cfRule>
  </conditionalFormatting>
  <conditionalFormatting sqref="F23">
    <cfRule type="cellIs" dxfId="39703" priority="361" operator="equal">
      <formula>"RECHAZADA"</formula>
    </cfRule>
    <cfRule type="cellIs" dxfId="39702" priority="362" operator="equal">
      <formula>"NO CUMPLE"</formula>
    </cfRule>
  </conditionalFormatting>
  <conditionalFormatting sqref="F24">
    <cfRule type="cellIs" dxfId="39701" priority="359" operator="equal">
      <formula>"NO CUMPLE"</formula>
    </cfRule>
  </conditionalFormatting>
  <conditionalFormatting sqref="F24">
    <cfRule type="cellIs" dxfId="39700" priority="358" stopIfTrue="1" operator="equal">
      <formula>"REQUERIR"</formula>
    </cfRule>
  </conditionalFormatting>
  <conditionalFormatting sqref="F24">
    <cfRule type="cellIs" dxfId="39699" priority="356" stopIfTrue="1" operator="equal">
      <formula>"REQUERIR"</formula>
    </cfRule>
    <cfRule type="cellIs" dxfId="39698" priority="357" stopIfTrue="1" operator="equal">
      <formula>"RECHAZADA"</formula>
    </cfRule>
  </conditionalFormatting>
  <conditionalFormatting sqref="F24">
    <cfRule type="cellIs" dxfId="39697" priority="354" operator="equal">
      <formula>"RECHAZADA"</formula>
    </cfRule>
    <cfRule type="cellIs" dxfId="39696" priority="355" operator="equal">
      <formula>"NO CUMPLE"</formula>
    </cfRule>
  </conditionalFormatting>
  <conditionalFormatting sqref="F25:F26">
    <cfRule type="cellIs" dxfId="39695" priority="353" operator="equal">
      <formula>"SIN DATO"</formula>
    </cfRule>
  </conditionalFormatting>
  <conditionalFormatting sqref="F25:F26">
    <cfRule type="cellIs" dxfId="39694" priority="352" operator="equal">
      <formula>"NO CUMPLE"</formula>
    </cfRule>
  </conditionalFormatting>
  <conditionalFormatting sqref="F25:F26">
    <cfRule type="cellIs" dxfId="39693" priority="351" stopIfTrue="1" operator="equal">
      <formula>"REQUERIR"</formula>
    </cfRule>
  </conditionalFormatting>
  <conditionalFormatting sqref="F25:F26">
    <cfRule type="cellIs" dxfId="39692" priority="349" stopIfTrue="1" operator="equal">
      <formula>"REQUERIR"</formula>
    </cfRule>
    <cfRule type="cellIs" dxfId="39691" priority="350" stopIfTrue="1" operator="equal">
      <formula>"RECHAZADA"</formula>
    </cfRule>
  </conditionalFormatting>
  <conditionalFormatting sqref="F25:F26">
    <cfRule type="cellIs" dxfId="39690" priority="347" operator="equal">
      <formula>"RECHAZADA"</formula>
    </cfRule>
    <cfRule type="cellIs" dxfId="39689" priority="348" operator="equal">
      <formula>"NO CUMPLE"</formula>
    </cfRule>
  </conditionalFormatting>
  <conditionalFormatting sqref="F67">
    <cfRule type="cellIs" dxfId="39688" priority="318" operator="equal">
      <formula>"SIN DATO"</formula>
    </cfRule>
  </conditionalFormatting>
  <conditionalFormatting sqref="F67">
    <cfRule type="cellIs" dxfId="39687" priority="317" operator="equal">
      <formula>"NO CUMPLE"</formula>
    </cfRule>
  </conditionalFormatting>
  <conditionalFormatting sqref="F67">
    <cfRule type="cellIs" dxfId="39686" priority="316" stopIfTrue="1" operator="equal">
      <formula>"REQUERIR"</formula>
    </cfRule>
  </conditionalFormatting>
  <conditionalFormatting sqref="F67">
    <cfRule type="cellIs" dxfId="39685" priority="314" stopIfTrue="1" operator="equal">
      <formula>"REQUERIR"</formula>
    </cfRule>
    <cfRule type="cellIs" dxfId="39684" priority="315" stopIfTrue="1" operator="equal">
      <formula>"RECHAZADA"</formula>
    </cfRule>
  </conditionalFormatting>
  <conditionalFormatting sqref="F67">
    <cfRule type="cellIs" dxfId="39683" priority="312" operator="equal">
      <formula>"RECHAZADA"</formula>
    </cfRule>
    <cfRule type="cellIs" dxfId="39682" priority="313" operator="equal">
      <formula>"NO CUMPLE"</formula>
    </cfRule>
  </conditionalFormatting>
  <conditionalFormatting sqref="F49">
    <cfRule type="cellIs" dxfId="39681" priority="346" operator="equal">
      <formula>"SIN DATO"</formula>
    </cfRule>
  </conditionalFormatting>
  <conditionalFormatting sqref="F49">
    <cfRule type="cellIs" dxfId="39680" priority="345" operator="equal">
      <formula>"NO CUMPLE"</formula>
    </cfRule>
  </conditionalFormatting>
  <conditionalFormatting sqref="F49">
    <cfRule type="cellIs" dxfId="39679" priority="344" stopIfTrue="1" operator="equal">
      <formula>"REQUERIR"</formula>
    </cfRule>
  </conditionalFormatting>
  <conditionalFormatting sqref="F49">
    <cfRule type="cellIs" dxfId="39678" priority="342" stopIfTrue="1" operator="equal">
      <formula>"REQUERIR"</formula>
    </cfRule>
    <cfRule type="cellIs" dxfId="39677" priority="343" stopIfTrue="1" operator="equal">
      <formula>"RECHAZADA"</formula>
    </cfRule>
  </conditionalFormatting>
  <conditionalFormatting sqref="F49">
    <cfRule type="cellIs" dxfId="39676" priority="340" operator="equal">
      <formula>"RECHAZADA"</formula>
    </cfRule>
    <cfRule type="cellIs" dxfId="39675" priority="341" operator="equal">
      <formula>"NO CUMPLE"</formula>
    </cfRule>
  </conditionalFormatting>
  <conditionalFormatting sqref="F50:F52">
    <cfRule type="cellIs" dxfId="39674" priority="339" operator="equal">
      <formula>"SIN DATO"</formula>
    </cfRule>
  </conditionalFormatting>
  <conditionalFormatting sqref="F50:F52">
    <cfRule type="cellIs" dxfId="39673" priority="338" operator="equal">
      <formula>"NO CUMPLE"</formula>
    </cfRule>
  </conditionalFormatting>
  <conditionalFormatting sqref="F50:F52">
    <cfRule type="cellIs" dxfId="39672" priority="337" stopIfTrue="1" operator="equal">
      <formula>"REQUERIR"</formula>
    </cfRule>
  </conditionalFormatting>
  <conditionalFormatting sqref="F50:F52">
    <cfRule type="cellIs" dxfId="39671" priority="335" stopIfTrue="1" operator="equal">
      <formula>"REQUERIR"</formula>
    </cfRule>
    <cfRule type="cellIs" dxfId="39670" priority="336" stopIfTrue="1" operator="equal">
      <formula>"RECHAZADA"</formula>
    </cfRule>
  </conditionalFormatting>
  <conditionalFormatting sqref="F50:F52">
    <cfRule type="cellIs" dxfId="39669" priority="333" operator="equal">
      <formula>"RECHAZADA"</formula>
    </cfRule>
    <cfRule type="cellIs" dxfId="39668" priority="334" operator="equal">
      <formula>"NO CUMPLE"</formula>
    </cfRule>
  </conditionalFormatting>
  <conditionalFormatting sqref="F63">
    <cfRule type="cellIs" dxfId="39667" priority="332" operator="equal">
      <formula>"SIN DATO"</formula>
    </cfRule>
  </conditionalFormatting>
  <conditionalFormatting sqref="F63">
    <cfRule type="cellIs" dxfId="39666" priority="331" operator="equal">
      <formula>"NO CUMPLE"</formula>
    </cfRule>
  </conditionalFormatting>
  <conditionalFormatting sqref="F63">
    <cfRule type="cellIs" dxfId="39665" priority="330" stopIfTrue="1" operator="equal">
      <formula>"REQUERIR"</formula>
    </cfRule>
  </conditionalFormatting>
  <conditionalFormatting sqref="F63">
    <cfRule type="cellIs" dxfId="39664" priority="328" stopIfTrue="1" operator="equal">
      <formula>"REQUERIR"</formula>
    </cfRule>
    <cfRule type="cellIs" dxfId="39663" priority="329" stopIfTrue="1" operator="equal">
      <formula>"RECHAZADA"</formula>
    </cfRule>
  </conditionalFormatting>
  <conditionalFormatting sqref="F63">
    <cfRule type="cellIs" dxfId="39662" priority="326" operator="equal">
      <formula>"RECHAZADA"</formula>
    </cfRule>
    <cfRule type="cellIs" dxfId="39661" priority="327" operator="equal">
      <formula>"NO CUMPLE"</formula>
    </cfRule>
  </conditionalFormatting>
  <conditionalFormatting sqref="F66">
    <cfRule type="cellIs" dxfId="39660" priority="325" operator="equal">
      <formula>"SIN DATO"</formula>
    </cfRule>
  </conditionalFormatting>
  <conditionalFormatting sqref="F66">
    <cfRule type="cellIs" dxfId="39659" priority="324" operator="equal">
      <formula>"NO CUMPLE"</formula>
    </cfRule>
  </conditionalFormatting>
  <conditionalFormatting sqref="F66">
    <cfRule type="cellIs" dxfId="39658" priority="323" stopIfTrue="1" operator="equal">
      <formula>"REQUERIR"</formula>
    </cfRule>
  </conditionalFormatting>
  <conditionalFormatting sqref="F66">
    <cfRule type="cellIs" dxfId="39657" priority="321" stopIfTrue="1" operator="equal">
      <formula>"REQUERIR"</formula>
    </cfRule>
    <cfRule type="cellIs" dxfId="39656" priority="322" stopIfTrue="1" operator="equal">
      <formula>"RECHAZADA"</formula>
    </cfRule>
  </conditionalFormatting>
  <conditionalFormatting sqref="F66">
    <cfRule type="cellIs" dxfId="39655" priority="319" operator="equal">
      <formula>"RECHAZADA"</formula>
    </cfRule>
    <cfRule type="cellIs" dxfId="39654" priority="320" operator="equal">
      <formula>"NO CUMPLE"</formula>
    </cfRule>
  </conditionalFormatting>
  <conditionalFormatting sqref="F68">
    <cfRule type="cellIs" dxfId="39653" priority="311" operator="equal">
      <formula>"SIN DATO"</formula>
    </cfRule>
  </conditionalFormatting>
  <conditionalFormatting sqref="F68">
    <cfRule type="cellIs" dxfId="39652" priority="310" operator="equal">
      <formula>"NO CUMPLE"</formula>
    </cfRule>
  </conditionalFormatting>
  <conditionalFormatting sqref="F68">
    <cfRule type="cellIs" dxfId="39651" priority="309" stopIfTrue="1" operator="equal">
      <formula>"REQUERIR"</formula>
    </cfRule>
  </conditionalFormatting>
  <conditionalFormatting sqref="F68">
    <cfRule type="cellIs" dxfId="39650" priority="307" stopIfTrue="1" operator="equal">
      <formula>"REQUERIR"</formula>
    </cfRule>
    <cfRule type="cellIs" dxfId="39649" priority="308" stopIfTrue="1" operator="equal">
      <formula>"RECHAZADA"</formula>
    </cfRule>
  </conditionalFormatting>
  <conditionalFormatting sqref="F68">
    <cfRule type="cellIs" dxfId="39648" priority="305" operator="equal">
      <formula>"RECHAZADA"</formula>
    </cfRule>
    <cfRule type="cellIs" dxfId="39647" priority="306" operator="equal">
      <formula>"NO CUMPLE"</formula>
    </cfRule>
  </conditionalFormatting>
  <conditionalFormatting sqref="F75">
    <cfRule type="cellIs" dxfId="39646" priority="304" operator="equal">
      <formula>"SIN DATO"</formula>
    </cfRule>
  </conditionalFormatting>
  <conditionalFormatting sqref="F75">
    <cfRule type="cellIs" dxfId="39645" priority="303" operator="equal">
      <formula>"NO CUMPLE"</formula>
    </cfRule>
  </conditionalFormatting>
  <conditionalFormatting sqref="F75">
    <cfRule type="cellIs" dxfId="39644" priority="302" stopIfTrue="1" operator="equal">
      <formula>"REQUERIR"</formula>
    </cfRule>
  </conditionalFormatting>
  <conditionalFormatting sqref="F75">
    <cfRule type="cellIs" dxfId="39643" priority="300" stopIfTrue="1" operator="equal">
      <formula>"REQUERIR"</formula>
    </cfRule>
    <cfRule type="cellIs" dxfId="39642" priority="301" stopIfTrue="1" operator="equal">
      <formula>"RECHAZADA"</formula>
    </cfRule>
  </conditionalFormatting>
  <conditionalFormatting sqref="F75">
    <cfRule type="cellIs" dxfId="39641" priority="298" operator="equal">
      <formula>"RECHAZADA"</formula>
    </cfRule>
    <cfRule type="cellIs" dxfId="39640" priority="299" operator="equal">
      <formula>"NO CUMPLE"</formula>
    </cfRule>
  </conditionalFormatting>
  <conditionalFormatting sqref="F76">
    <cfRule type="cellIs" dxfId="39639" priority="297" operator="equal">
      <formula>"SIN DATO"</formula>
    </cfRule>
  </conditionalFormatting>
  <conditionalFormatting sqref="F76">
    <cfRule type="cellIs" dxfId="39638" priority="296" operator="equal">
      <formula>"NO CUMPLE"</formula>
    </cfRule>
  </conditionalFormatting>
  <conditionalFormatting sqref="F76">
    <cfRule type="cellIs" dxfId="39637" priority="295" stopIfTrue="1" operator="equal">
      <formula>"REQUERIR"</formula>
    </cfRule>
  </conditionalFormatting>
  <conditionalFormatting sqref="F76">
    <cfRule type="cellIs" dxfId="39636" priority="293" stopIfTrue="1" operator="equal">
      <formula>"REQUERIR"</formula>
    </cfRule>
    <cfRule type="cellIs" dxfId="39635" priority="294" stopIfTrue="1" operator="equal">
      <formula>"RECHAZADA"</formula>
    </cfRule>
  </conditionalFormatting>
  <conditionalFormatting sqref="F76">
    <cfRule type="cellIs" dxfId="39634" priority="291" operator="equal">
      <formula>"RECHAZADA"</formula>
    </cfRule>
    <cfRule type="cellIs" dxfId="39633" priority="292" operator="equal">
      <formula>"NO CUMPLE"</formula>
    </cfRule>
  </conditionalFormatting>
  <conditionalFormatting sqref="F108">
    <cfRule type="cellIs" dxfId="39632" priority="290" operator="equal">
      <formula>"SIN DATO"</formula>
    </cfRule>
  </conditionalFormatting>
  <conditionalFormatting sqref="F108">
    <cfRule type="cellIs" dxfId="39631" priority="289" operator="equal">
      <formula>"NO CUMPLE"</formula>
    </cfRule>
  </conditionalFormatting>
  <conditionalFormatting sqref="F108">
    <cfRule type="cellIs" dxfId="39630" priority="288" stopIfTrue="1" operator="equal">
      <formula>"REQUERIR"</formula>
    </cfRule>
  </conditionalFormatting>
  <conditionalFormatting sqref="F108">
    <cfRule type="cellIs" dxfId="39629" priority="286" stopIfTrue="1" operator="equal">
      <formula>"REQUERIR"</formula>
    </cfRule>
    <cfRule type="cellIs" dxfId="39628" priority="287" stopIfTrue="1" operator="equal">
      <formula>"RECHAZADA"</formula>
    </cfRule>
  </conditionalFormatting>
  <conditionalFormatting sqref="F108">
    <cfRule type="cellIs" dxfId="39627" priority="284" operator="equal">
      <formula>"RECHAZADA"</formula>
    </cfRule>
    <cfRule type="cellIs" dxfId="39626" priority="285" operator="equal">
      <formula>"NO CUMPLE"</formula>
    </cfRule>
  </conditionalFormatting>
  <conditionalFormatting sqref="F109">
    <cfRule type="cellIs" dxfId="39625" priority="283" operator="equal">
      <formula>"SIN DATO"</formula>
    </cfRule>
  </conditionalFormatting>
  <conditionalFormatting sqref="F109">
    <cfRule type="cellIs" dxfId="39624" priority="282" operator="equal">
      <formula>"NO CUMPLE"</formula>
    </cfRule>
  </conditionalFormatting>
  <conditionalFormatting sqref="F109">
    <cfRule type="cellIs" dxfId="39623" priority="281" stopIfTrue="1" operator="equal">
      <formula>"REQUERIR"</formula>
    </cfRule>
  </conditionalFormatting>
  <conditionalFormatting sqref="F109">
    <cfRule type="cellIs" dxfId="39622" priority="279" stopIfTrue="1" operator="equal">
      <formula>"REQUERIR"</formula>
    </cfRule>
    <cfRule type="cellIs" dxfId="39621" priority="280" stopIfTrue="1" operator="equal">
      <formula>"RECHAZADA"</formula>
    </cfRule>
  </conditionalFormatting>
  <conditionalFormatting sqref="F109">
    <cfRule type="cellIs" dxfId="39620" priority="277" operator="equal">
      <formula>"RECHAZADA"</formula>
    </cfRule>
    <cfRule type="cellIs" dxfId="39619" priority="278" operator="equal">
      <formula>"NO CUMPLE"</formula>
    </cfRule>
  </conditionalFormatting>
  <conditionalFormatting sqref="B97 D101:E101 B101">
    <cfRule type="cellIs" dxfId="39618" priority="267" operator="equal">
      <formula>"SIN DATO"</formula>
    </cfRule>
  </conditionalFormatting>
  <conditionalFormatting sqref="E89:F90 B87 B89:B91 D91:E91">
    <cfRule type="cellIs" dxfId="39617" priority="276" operator="equal">
      <formula>"SIN DATO"</formula>
    </cfRule>
  </conditionalFormatting>
  <conditionalFormatting sqref="F89:F90">
    <cfRule type="cellIs" dxfId="39616" priority="275" operator="equal">
      <formula>"NO CUMPLE"</formula>
    </cfRule>
  </conditionalFormatting>
  <conditionalFormatting sqref="D97:F97 B97 B101 D101:E101">
    <cfRule type="cellIs" dxfId="39615" priority="274" operator="equal">
      <formula>"SIN DATO"</formula>
    </cfRule>
  </conditionalFormatting>
  <conditionalFormatting sqref="F97">
    <cfRule type="cellIs" dxfId="39614" priority="273" operator="equal">
      <formula>"NO CUMPLE"</formula>
    </cfRule>
  </conditionalFormatting>
  <conditionalFormatting sqref="F97">
    <cfRule type="cellIs" dxfId="39613" priority="272" stopIfTrue="1" operator="equal">
      <formula>"REQUERIR"</formula>
    </cfRule>
  </conditionalFormatting>
  <conditionalFormatting sqref="F97">
    <cfRule type="cellIs" dxfId="39612" priority="270" stopIfTrue="1" operator="equal">
      <formula>"REQUERIR"</formula>
    </cfRule>
    <cfRule type="cellIs" dxfId="39611" priority="271" stopIfTrue="1" operator="equal">
      <formula>"RECHAZADA"</formula>
    </cfRule>
  </conditionalFormatting>
  <conditionalFormatting sqref="F97">
    <cfRule type="cellIs" dxfId="39610" priority="268" operator="equal">
      <formula>"RECHAZADA"</formula>
    </cfRule>
    <cfRule type="cellIs" dxfId="39609" priority="269" operator="equal">
      <formula>"NO CUMPLE"</formula>
    </cfRule>
  </conditionalFormatting>
  <conditionalFormatting sqref="D62:F62 B62">
    <cfRule type="cellIs" dxfId="39608" priority="265" operator="equal">
      <formula>"SIN DATO"</formula>
    </cfRule>
  </conditionalFormatting>
  <conditionalFormatting sqref="B54">
    <cfRule type="cellIs" dxfId="39607" priority="266" stopIfTrue="1" operator="equal">
      <formula>"RAZÓN SOCIAL DEL INTEGRANTE"</formula>
    </cfRule>
  </conditionalFormatting>
  <conditionalFormatting sqref="F62">
    <cfRule type="cellIs" dxfId="39606" priority="264" operator="equal">
      <formula>"NO CUMPLE"</formula>
    </cfRule>
  </conditionalFormatting>
  <conditionalFormatting sqref="F62">
    <cfRule type="cellIs" dxfId="39605" priority="263" stopIfTrue="1" operator="equal">
      <formula>"REQUERIR"</formula>
    </cfRule>
  </conditionalFormatting>
  <conditionalFormatting sqref="F62">
    <cfRule type="cellIs" dxfId="39604" priority="261" operator="equal">
      <formula>"RECHAZADA"</formula>
    </cfRule>
    <cfRule type="cellIs" dxfId="39603" priority="262" operator="equal">
      <formula>"NO CUMPLE"</formula>
    </cfRule>
  </conditionalFormatting>
  <conditionalFormatting sqref="B62 D62">
    <cfRule type="cellIs" dxfId="39602" priority="260" operator="equal">
      <formula>"SIN DATO"</formula>
    </cfRule>
  </conditionalFormatting>
  <conditionalFormatting sqref="F62">
    <cfRule type="cellIs" dxfId="39601" priority="259" operator="equal">
      <formula>"SIN DATO"</formula>
    </cfRule>
  </conditionalFormatting>
  <conditionalFormatting sqref="F62">
    <cfRule type="cellIs" dxfId="39600" priority="258" operator="equal">
      <formula>"NO CUMPLE"</formula>
    </cfRule>
  </conditionalFormatting>
  <conditionalFormatting sqref="F62">
    <cfRule type="cellIs" dxfId="39599" priority="257" stopIfTrue="1" operator="equal">
      <formula>"REQUERIR"</formula>
    </cfRule>
  </conditionalFormatting>
  <conditionalFormatting sqref="F62">
    <cfRule type="cellIs" dxfId="39598" priority="255" stopIfTrue="1" operator="equal">
      <formula>"REQUERIR"</formula>
    </cfRule>
    <cfRule type="cellIs" dxfId="39597" priority="256" stopIfTrue="1" operator="equal">
      <formula>"RECHAZADA"</formula>
    </cfRule>
  </conditionalFormatting>
  <conditionalFormatting sqref="F62">
    <cfRule type="cellIs" dxfId="39596" priority="253" operator="equal">
      <formula>"RECHAZADA"</formula>
    </cfRule>
    <cfRule type="cellIs" dxfId="39595" priority="254" operator="equal">
      <formula>"NO CUMPLE"</formula>
    </cfRule>
  </conditionalFormatting>
  <conditionalFormatting sqref="F62">
    <cfRule type="cellIs" dxfId="39594" priority="252" operator="equal">
      <formula>"NO CUMPLE"</formula>
    </cfRule>
  </conditionalFormatting>
  <conditionalFormatting sqref="E62">
    <cfRule type="cellIs" dxfId="39593" priority="251" operator="equal">
      <formula>"SIN DATO"</formula>
    </cfRule>
  </conditionalFormatting>
  <conditionalFormatting sqref="D99:F100 B99:B100">
    <cfRule type="cellIs" dxfId="39592" priority="250" operator="equal">
      <formula>"SIN DATO"</formula>
    </cfRule>
  </conditionalFormatting>
  <conditionalFormatting sqref="F99:F100">
    <cfRule type="cellIs" dxfId="39591" priority="249" operator="equal">
      <formula>"NO CUMPLE"</formula>
    </cfRule>
  </conditionalFormatting>
  <conditionalFormatting sqref="D103:F103 B103">
    <cfRule type="cellIs" dxfId="39590" priority="248" operator="equal">
      <formula>"SIN DATO"</formula>
    </cfRule>
  </conditionalFormatting>
  <conditionalFormatting sqref="F103">
    <cfRule type="cellIs" dxfId="39589" priority="247" operator="equal">
      <formula>"NO CUMPLE"</formula>
    </cfRule>
  </conditionalFormatting>
  <conditionalFormatting sqref="B110:B111 D110:F110 B114:B115 D112:D113 E111:F111 D116:D117 E115:F115 F112:F113 F116:F117">
    <cfRule type="cellIs" dxfId="39588" priority="246" operator="equal">
      <formula>"SIN DATO"</formula>
    </cfRule>
  </conditionalFormatting>
  <conditionalFormatting sqref="B110:B111">
    <cfRule type="cellIs" dxfId="39587" priority="245" stopIfTrue="1" operator="equal">
      <formula>"RAZÓN SOCIAL DEL INTEGRANTE"</formula>
    </cfRule>
  </conditionalFormatting>
  <conditionalFormatting sqref="F111">
    <cfRule type="cellIs" dxfId="39586" priority="244" operator="equal">
      <formula>"NO CUMPLE"</formula>
    </cfRule>
  </conditionalFormatting>
  <conditionalFormatting sqref="B110:B111 D110:E110 B114:B115 D112:D113 E111 D116:D117 E115">
    <cfRule type="cellIs" dxfId="39585" priority="243" operator="equal">
      <formula>"SIN DATO"</formula>
    </cfRule>
  </conditionalFormatting>
  <conditionalFormatting sqref="F112">
    <cfRule type="cellIs" dxfId="39584" priority="242" operator="equal">
      <formula>"SIN DATO"</formula>
    </cfRule>
  </conditionalFormatting>
  <conditionalFormatting sqref="F112">
    <cfRule type="cellIs" dxfId="39583" priority="241" operator="equal">
      <formula>"NO CUMPLE"</formula>
    </cfRule>
  </conditionalFormatting>
  <conditionalFormatting sqref="F112">
    <cfRule type="cellIs" dxfId="39582" priority="240" stopIfTrue="1" operator="equal">
      <formula>"REQUERIR"</formula>
    </cfRule>
  </conditionalFormatting>
  <conditionalFormatting sqref="F112">
    <cfRule type="cellIs" dxfId="39581" priority="238" stopIfTrue="1" operator="equal">
      <formula>"REQUERIR"</formula>
    </cfRule>
    <cfRule type="cellIs" dxfId="39580" priority="239" stopIfTrue="1" operator="equal">
      <formula>"RECHAZADA"</formula>
    </cfRule>
  </conditionalFormatting>
  <conditionalFormatting sqref="F112">
    <cfRule type="cellIs" dxfId="39579" priority="236" operator="equal">
      <formula>"RECHAZADA"</formula>
    </cfRule>
    <cfRule type="cellIs" dxfId="39578" priority="237" operator="equal">
      <formula>"NO CUMPLE"</formula>
    </cfRule>
  </conditionalFormatting>
  <conditionalFormatting sqref="F113 F117">
    <cfRule type="cellIs" dxfId="39577" priority="235" operator="equal">
      <formula>"SIN DATO"</formula>
    </cfRule>
  </conditionalFormatting>
  <conditionalFormatting sqref="F113 F117">
    <cfRule type="cellIs" dxfId="39576" priority="234" operator="equal">
      <formula>"NO CUMPLE"</formula>
    </cfRule>
  </conditionalFormatting>
  <conditionalFormatting sqref="F113 F117">
    <cfRule type="cellIs" dxfId="39575" priority="233" stopIfTrue="1" operator="equal">
      <formula>"REQUERIR"</formula>
    </cfRule>
  </conditionalFormatting>
  <conditionalFormatting sqref="F113 F117">
    <cfRule type="cellIs" dxfId="39574" priority="231" stopIfTrue="1" operator="equal">
      <formula>"REQUERIR"</formula>
    </cfRule>
    <cfRule type="cellIs" dxfId="39573" priority="232" stopIfTrue="1" operator="equal">
      <formula>"RECHAZADA"</formula>
    </cfRule>
  </conditionalFormatting>
  <conditionalFormatting sqref="F113 F117">
    <cfRule type="cellIs" dxfId="39572" priority="229" operator="equal">
      <formula>"RECHAZADA"</formula>
    </cfRule>
    <cfRule type="cellIs" dxfId="39571" priority="230" operator="equal">
      <formula>"NO CUMPLE"</formula>
    </cfRule>
  </conditionalFormatting>
  <conditionalFormatting sqref="F38">
    <cfRule type="cellIs" dxfId="39570" priority="228" operator="equal">
      <formula>"SIN DATO"</formula>
    </cfRule>
  </conditionalFormatting>
  <conditionalFormatting sqref="F38">
    <cfRule type="cellIs" dxfId="39569" priority="227" operator="equal">
      <formula>"NO CUMPLE"</formula>
    </cfRule>
  </conditionalFormatting>
  <conditionalFormatting sqref="F38">
    <cfRule type="cellIs" dxfId="39568" priority="226" stopIfTrue="1" operator="equal">
      <formula>"REQUERIR"</formula>
    </cfRule>
  </conditionalFormatting>
  <conditionalFormatting sqref="F38">
    <cfRule type="cellIs" dxfId="39567" priority="224" stopIfTrue="1" operator="equal">
      <formula>"REQUERIR"</formula>
    </cfRule>
    <cfRule type="cellIs" dxfId="39566" priority="225" stopIfTrue="1" operator="equal">
      <formula>"RECHAZADA"</formula>
    </cfRule>
  </conditionalFormatting>
  <conditionalFormatting sqref="F38">
    <cfRule type="cellIs" dxfId="39565" priority="222" operator="equal">
      <formula>"RECHAZADA"</formula>
    </cfRule>
    <cfRule type="cellIs" dxfId="39564" priority="223" operator="equal">
      <formula>"NO CUMPLE"</formula>
    </cfRule>
  </conditionalFormatting>
  <conditionalFormatting sqref="F104:F105">
    <cfRule type="cellIs" dxfId="39563" priority="221" operator="equal">
      <formula>"SIN DATO"</formula>
    </cfRule>
  </conditionalFormatting>
  <conditionalFormatting sqref="F104:F105">
    <cfRule type="cellIs" dxfId="39562" priority="220" operator="equal">
      <formula>"NO CUMPLE"</formula>
    </cfRule>
  </conditionalFormatting>
  <conditionalFormatting sqref="F104:F105">
    <cfRule type="cellIs" dxfId="39561" priority="219" stopIfTrue="1" operator="equal">
      <formula>"REQUERIR"</formula>
    </cfRule>
  </conditionalFormatting>
  <conditionalFormatting sqref="F104:F105">
    <cfRule type="cellIs" dxfId="39560" priority="217" stopIfTrue="1" operator="equal">
      <formula>"REQUERIR"</formula>
    </cfRule>
    <cfRule type="cellIs" dxfId="39559" priority="218" stopIfTrue="1" operator="equal">
      <formula>"RECHAZADA"</formula>
    </cfRule>
  </conditionalFormatting>
  <conditionalFormatting sqref="F104:F105">
    <cfRule type="cellIs" dxfId="39558" priority="215" operator="equal">
      <formula>"RECHAZADA"</formula>
    </cfRule>
    <cfRule type="cellIs" dxfId="39557" priority="216" operator="equal">
      <formula>"NO CUMPLE"</formula>
    </cfRule>
  </conditionalFormatting>
  <conditionalFormatting sqref="F104:F105">
    <cfRule type="cellIs" dxfId="39556" priority="214" operator="equal">
      <formula>"SIN DATO"</formula>
    </cfRule>
  </conditionalFormatting>
  <conditionalFormatting sqref="F104:F105">
    <cfRule type="cellIs" dxfId="39555" priority="213" operator="equal">
      <formula>"NO CUMPLE"</formula>
    </cfRule>
  </conditionalFormatting>
  <conditionalFormatting sqref="F104:F105">
    <cfRule type="cellIs" dxfId="39554" priority="211" operator="equal">
      <formula>"RECHAZADA"</formula>
    </cfRule>
    <cfRule type="cellIs" dxfId="39553" priority="212" operator="equal">
      <formula>"NO CUMPLE"</formula>
    </cfRule>
  </conditionalFormatting>
  <conditionalFormatting sqref="F104:F105">
    <cfRule type="cellIs" dxfId="39552" priority="210" stopIfTrue="1" operator="equal">
      <formula>"REQUERIR"</formula>
    </cfRule>
  </conditionalFormatting>
  <conditionalFormatting sqref="F104:F105">
    <cfRule type="cellIs" dxfId="39551" priority="208" stopIfTrue="1" operator="equal">
      <formula>"REQUERIR"</formula>
    </cfRule>
    <cfRule type="cellIs" dxfId="39550" priority="209" stopIfTrue="1" operator="equal">
      <formula>"RECHAZADA"</formula>
    </cfRule>
  </conditionalFormatting>
  <conditionalFormatting sqref="F104:F105">
    <cfRule type="cellIs" dxfId="39549" priority="207" operator="equal">
      <formula>"NO CUMPLE"</formula>
    </cfRule>
  </conditionalFormatting>
  <conditionalFormatting sqref="F104:F105">
    <cfRule type="cellIs" dxfId="39548" priority="206" stopIfTrue="1" operator="equal">
      <formula>"REQUERIR"</formula>
    </cfRule>
  </conditionalFormatting>
  <conditionalFormatting sqref="F104:F105">
    <cfRule type="cellIs" dxfId="39547" priority="204" stopIfTrue="1" operator="equal">
      <formula>"REQUERIR"</formula>
    </cfRule>
    <cfRule type="cellIs" dxfId="39546" priority="205" stopIfTrue="1" operator="equal">
      <formula>"RECHAZADA"</formula>
    </cfRule>
  </conditionalFormatting>
  <conditionalFormatting sqref="F104:F105">
    <cfRule type="cellIs" dxfId="39545" priority="203" operator="equal">
      <formula>"NO CUMPLE"</formula>
    </cfRule>
  </conditionalFormatting>
  <conditionalFormatting sqref="F104:F105">
    <cfRule type="cellIs" dxfId="39544" priority="202" operator="equal">
      <formula>"SIN DATO"</formula>
    </cfRule>
  </conditionalFormatting>
  <conditionalFormatting sqref="F104:F105">
    <cfRule type="cellIs" dxfId="39543" priority="201" operator="equal">
      <formula>"NO CUMPLE"</formula>
    </cfRule>
  </conditionalFormatting>
  <conditionalFormatting sqref="F104:F105">
    <cfRule type="cellIs" dxfId="39542" priority="200" stopIfTrue="1" operator="equal">
      <formula>"REQUERIR"</formula>
    </cfRule>
  </conditionalFormatting>
  <conditionalFormatting sqref="F104:F105">
    <cfRule type="cellIs" dxfId="39541" priority="198" stopIfTrue="1" operator="equal">
      <formula>"REQUERIR"</formula>
    </cfRule>
    <cfRule type="cellIs" dxfId="39540" priority="199" stopIfTrue="1" operator="equal">
      <formula>"RECHAZADA"</formula>
    </cfRule>
  </conditionalFormatting>
  <conditionalFormatting sqref="F104:F105">
    <cfRule type="cellIs" dxfId="39539" priority="196" operator="equal">
      <formula>"RECHAZADA"</formula>
    </cfRule>
    <cfRule type="cellIs" dxfId="39538" priority="197" operator="equal">
      <formula>"NO CUMPLE"</formula>
    </cfRule>
  </conditionalFormatting>
  <conditionalFormatting sqref="B104:B105">
    <cfRule type="cellIs" dxfId="39537" priority="195" operator="equal">
      <formula>"SIN DATO"</formula>
    </cfRule>
  </conditionalFormatting>
  <conditionalFormatting sqref="B104:B105">
    <cfRule type="cellIs" dxfId="39536" priority="194" operator="equal">
      <formula>"SIN DATO"</formula>
    </cfRule>
  </conditionalFormatting>
  <conditionalFormatting sqref="B104:B105">
    <cfRule type="cellIs" dxfId="39535" priority="193" operator="equal">
      <formula>"SIN DATO"</formula>
    </cfRule>
  </conditionalFormatting>
  <conditionalFormatting sqref="B104">
    <cfRule type="cellIs" dxfId="39534" priority="192" stopIfTrue="1" operator="equal">
      <formula>"RAZÓN SOCIAL DEL INTEGRANTE"</formula>
    </cfRule>
  </conditionalFormatting>
  <conditionalFormatting sqref="F28">
    <cfRule type="cellIs" dxfId="39533" priority="190" operator="equal">
      <formula>"NO CUMPLE"</formula>
    </cfRule>
  </conditionalFormatting>
  <conditionalFormatting sqref="F28">
    <cfRule type="cellIs" dxfId="39532" priority="189" stopIfTrue="1" operator="equal">
      <formula>"REQUERIR"</formula>
    </cfRule>
  </conditionalFormatting>
  <conditionalFormatting sqref="F28">
    <cfRule type="cellIs" dxfId="39531" priority="187" stopIfTrue="1" operator="equal">
      <formula>"REQUERIR"</formula>
    </cfRule>
    <cfRule type="cellIs" dxfId="39530" priority="188" stopIfTrue="1" operator="equal">
      <formula>"RECHAZADA"</formula>
    </cfRule>
  </conditionalFormatting>
  <conditionalFormatting sqref="E29:E30">
    <cfRule type="cellIs" dxfId="39529" priority="186" stopIfTrue="1" operator="equal">
      <formula>""""""</formula>
    </cfRule>
  </conditionalFormatting>
  <conditionalFormatting sqref="F28">
    <cfRule type="cellIs" dxfId="39528" priority="184" operator="equal">
      <formula>"RECHAZADA"</formula>
    </cfRule>
    <cfRule type="cellIs" dxfId="39527" priority="185" operator="equal">
      <formula>"NO CUMPLE"</formula>
    </cfRule>
  </conditionalFormatting>
  <conditionalFormatting sqref="F30">
    <cfRule type="cellIs" dxfId="39526" priority="176" operator="equal">
      <formula>"SIN DATO"</formula>
    </cfRule>
  </conditionalFormatting>
  <conditionalFormatting sqref="F29">
    <cfRule type="cellIs" dxfId="39525" priority="183" operator="equal">
      <formula>"SIN DATO"</formula>
    </cfRule>
  </conditionalFormatting>
  <conditionalFormatting sqref="F29">
    <cfRule type="cellIs" dxfId="39524" priority="182" operator="equal">
      <formula>"NO CUMPLE"</formula>
    </cfRule>
  </conditionalFormatting>
  <conditionalFormatting sqref="F29">
    <cfRule type="cellIs" dxfId="39523" priority="181" stopIfTrue="1" operator="equal">
      <formula>"REQUERIR"</formula>
    </cfRule>
  </conditionalFormatting>
  <conditionalFormatting sqref="F29">
    <cfRule type="cellIs" dxfId="39522" priority="179" stopIfTrue="1" operator="equal">
      <formula>"REQUERIR"</formula>
    </cfRule>
    <cfRule type="cellIs" dxfId="39521" priority="180" stopIfTrue="1" operator="equal">
      <formula>"RECHAZADA"</formula>
    </cfRule>
  </conditionalFormatting>
  <conditionalFormatting sqref="F29">
    <cfRule type="cellIs" dxfId="39520" priority="177" operator="equal">
      <formula>"RECHAZADA"</formula>
    </cfRule>
    <cfRule type="cellIs" dxfId="39519" priority="178" operator="equal">
      <formula>"NO CUMPLE"</formula>
    </cfRule>
  </conditionalFormatting>
  <conditionalFormatting sqref="F30">
    <cfRule type="cellIs" dxfId="39518" priority="175" operator="equal">
      <formula>"NO CUMPLE"</formula>
    </cfRule>
  </conditionalFormatting>
  <conditionalFormatting sqref="F30">
    <cfRule type="cellIs" dxfId="39517" priority="174" stopIfTrue="1" operator="equal">
      <formula>"REQUERIR"</formula>
    </cfRule>
  </conditionalFormatting>
  <conditionalFormatting sqref="F30">
    <cfRule type="cellIs" dxfId="39516" priority="172" stopIfTrue="1" operator="equal">
      <formula>"REQUERIR"</formula>
    </cfRule>
    <cfRule type="cellIs" dxfId="39515" priority="173" stopIfTrue="1" operator="equal">
      <formula>"RECHAZADA"</formula>
    </cfRule>
  </conditionalFormatting>
  <conditionalFormatting sqref="F30">
    <cfRule type="cellIs" dxfId="39514" priority="170" operator="equal">
      <formula>"RECHAZADA"</formula>
    </cfRule>
    <cfRule type="cellIs" dxfId="39513" priority="171" operator="equal">
      <formula>"NO CUMPLE"</formula>
    </cfRule>
  </conditionalFormatting>
  <conditionalFormatting sqref="F39:F41">
    <cfRule type="cellIs" dxfId="39512" priority="169" operator="equal">
      <formula>"SIN DATO"</formula>
    </cfRule>
  </conditionalFormatting>
  <conditionalFormatting sqref="F39:F41">
    <cfRule type="cellIs" dxfId="39511" priority="168" operator="equal">
      <formula>"NO CUMPLE"</formula>
    </cfRule>
  </conditionalFormatting>
  <conditionalFormatting sqref="F39:F41">
    <cfRule type="cellIs" dxfId="39510" priority="167" stopIfTrue="1" operator="equal">
      <formula>"REQUERIR"</formula>
    </cfRule>
  </conditionalFormatting>
  <conditionalFormatting sqref="F39:F41">
    <cfRule type="cellIs" dxfId="39509" priority="165" stopIfTrue="1" operator="equal">
      <formula>"REQUERIR"</formula>
    </cfRule>
    <cfRule type="cellIs" dxfId="39508" priority="166" stopIfTrue="1" operator="equal">
      <formula>"RECHAZADA"</formula>
    </cfRule>
  </conditionalFormatting>
  <conditionalFormatting sqref="F39:F41">
    <cfRule type="cellIs" dxfId="39507" priority="163" operator="equal">
      <formula>"RECHAZADA"</formula>
    </cfRule>
    <cfRule type="cellIs" dxfId="39506" priority="164" operator="equal">
      <formula>"NO CUMPLE"</formula>
    </cfRule>
  </conditionalFormatting>
  <conditionalFormatting sqref="B44:B46">
    <cfRule type="cellIs" dxfId="39505" priority="162" stopIfTrue="1" operator="equal">
      <formula>"RAZÓN SOCIAL DEL INTEGRANTE"</formula>
    </cfRule>
  </conditionalFormatting>
  <conditionalFormatting sqref="F55:F60">
    <cfRule type="cellIs" dxfId="39504" priority="161" operator="equal">
      <formula>"SIN DATO"</formula>
    </cfRule>
  </conditionalFormatting>
  <conditionalFormatting sqref="F55:F60">
    <cfRule type="cellIs" dxfId="39503" priority="160" operator="equal">
      <formula>"NO CUMPLE"</formula>
    </cfRule>
  </conditionalFormatting>
  <conditionalFormatting sqref="F55:F60">
    <cfRule type="cellIs" dxfId="39502" priority="159" stopIfTrue="1" operator="equal">
      <formula>"REQUERIR"</formula>
    </cfRule>
  </conditionalFormatting>
  <conditionalFormatting sqref="F55:F60">
    <cfRule type="cellIs" dxfId="39501" priority="157" stopIfTrue="1" operator="equal">
      <formula>"REQUERIR"</formula>
    </cfRule>
    <cfRule type="cellIs" dxfId="39500" priority="158" stopIfTrue="1" operator="equal">
      <formula>"RECHAZADA"</formula>
    </cfRule>
  </conditionalFormatting>
  <conditionalFormatting sqref="F55:F60">
    <cfRule type="cellIs" dxfId="39499" priority="155" operator="equal">
      <formula>"RECHAZADA"</formula>
    </cfRule>
    <cfRule type="cellIs" dxfId="39498" priority="156" operator="equal">
      <formula>"NO CUMPLE"</formula>
    </cfRule>
  </conditionalFormatting>
  <conditionalFormatting sqref="B25:D25">
    <cfRule type="cellIs" dxfId="39497" priority="154" operator="equal">
      <formula>"SIN DATO"</formula>
    </cfRule>
  </conditionalFormatting>
  <conditionalFormatting sqref="B70:B72">
    <cfRule type="cellIs" dxfId="39496" priority="153" stopIfTrue="1" operator="equal">
      <formula>"RAZÓN SOCIAL DEL INTEGRANTE"</formula>
    </cfRule>
  </conditionalFormatting>
  <conditionalFormatting sqref="F81">
    <cfRule type="cellIs" dxfId="39495" priority="152" operator="equal">
      <formula>"SIN DATO"</formula>
    </cfRule>
  </conditionalFormatting>
  <conditionalFormatting sqref="F81">
    <cfRule type="cellIs" dxfId="39494" priority="151" operator="equal">
      <formula>"NO CUMPLE"</formula>
    </cfRule>
  </conditionalFormatting>
  <conditionalFormatting sqref="F81">
    <cfRule type="cellIs" dxfId="39493" priority="150" stopIfTrue="1" operator="equal">
      <formula>"REQUERIR"</formula>
    </cfRule>
  </conditionalFormatting>
  <conditionalFormatting sqref="F81">
    <cfRule type="cellIs" dxfId="39492" priority="148" stopIfTrue="1" operator="equal">
      <formula>"REQUERIR"</formula>
    </cfRule>
    <cfRule type="cellIs" dxfId="39491" priority="149" stopIfTrue="1" operator="equal">
      <formula>"RECHAZADA"</formula>
    </cfRule>
  </conditionalFormatting>
  <conditionalFormatting sqref="F81">
    <cfRule type="cellIs" dxfId="39490" priority="146" operator="equal">
      <formula>"RECHAZADA"</formula>
    </cfRule>
    <cfRule type="cellIs" dxfId="39489" priority="147" operator="equal">
      <formula>"NO CUMPLE"</formula>
    </cfRule>
  </conditionalFormatting>
  <conditionalFormatting sqref="F79:F80">
    <cfRule type="cellIs" dxfId="39488" priority="144" stopIfTrue="1" operator="equal">
      <formula>"REQUERIR"</formula>
    </cfRule>
    <cfRule type="cellIs" dxfId="39487" priority="145" stopIfTrue="1" operator="equal">
      <formula>"RECHAZADA"</formula>
    </cfRule>
  </conditionalFormatting>
  <conditionalFormatting sqref="F86">
    <cfRule type="cellIs" dxfId="39486" priority="143" operator="equal">
      <formula>"SIN DATO"</formula>
    </cfRule>
  </conditionalFormatting>
  <conditionalFormatting sqref="F86">
    <cfRule type="cellIs" dxfId="39485" priority="142" operator="equal">
      <formula>"NO CUMPLE"</formula>
    </cfRule>
  </conditionalFormatting>
  <conditionalFormatting sqref="F86">
    <cfRule type="cellIs" dxfId="39484" priority="141" stopIfTrue="1" operator="equal">
      <formula>"REQUERIR"</formula>
    </cfRule>
  </conditionalFormatting>
  <conditionalFormatting sqref="F86">
    <cfRule type="cellIs" dxfId="39483" priority="139" stopIfTrue="1" operator="equal">
      <formula>"REQUERIR"</formula>
    </cfRule>
    <cfRule type="cellIs" dxfId="39482" priority="140" stopIfTrue="1" operator="equal">
      <formula>"RECHAZADA"</formula>
    </cfRule>
  </conditionalFormatting>
  <conditionalFormatting sqref="F86">
    <cfRule type="cellIs" dxfId="39481" priority="137" operator="equal">
      <formula>"RECHAZADA"</formula>
    </cfRule>
    <cfRule type="cellIs" dxfId="39480" priority="138" operator="equal">
      <formula>"NO CUMPLE"</formula>
    </cfRule>
  </conditionalFormatting>
  <conditionalFormatting sqref="F83">
    <cfRule type="cellIs" dxfId="39479" priority="136" stopIfTrue="1" operator="equal">
      <formula>"REQUERIR"</formula>
    </cfRule>
  </conditionalFormatting>
  <conditionalFormatting sqref="F83">
    <cfRule type="cellIs" dxfId="39478" priority="134" operator="equal">
      <formula>"RECHAZADA"</formula>
    </cfRule>
    <cfRule type="cellIs" dxfId="39477" priority="135" operator="equal">
      <formula>"NO CUMPLE"</formula>
    </cfRule>
  </conditionalFormatting>
  <conditionalFormatting sqref="F83">
    <cfRule type="cellIs" dxfId="39476" priority="132" stopIfTrue="1" operator="equal">
      <formula>"REQUERIR"</formula>
    </cfRule>
    <cfRule type="cellIs" dxfId="39475" priority="133" stopIfTrue="1" operator="equal">
      <formula>"RECHAZADA"</formula>
    </cfRule>
  </conditionalFormatting>
  <conditionalFormatting sqref="F88 B88:D88">
    <cfRule type="cellIs" dxfId="39474" priority="131" operator="equal">
      <formula>"SIN DATO"</formula>
    </cfRule>
  </conditionalFormatting>
  <conditionalFormatting sqref="F88">
    <cfRule type="cellIs" dxfId="39473" priority="130" operator="equal">
      <formula>"NO CUMPLE"</formula>
    </cfRule>
  </conditionalFormatting>
  <conditionalFormatting sqref="F88">
    <cfRule type="cellIs" dxfId="39472" priority="129" stopIfTrue="1" operator="equal">
      <formula>"REQUERIR"</formula>
    </cfRule>
  </conditionalFormatting>
  <conditionalFormatting sqref="B88">
    <cfRule type="cellIs" dxfId="39471" priority="128" stopIfTrue="1" operator="equal">
      <formula>"RAZÓN SOCIAL DEL INTEGRANTE"</formula>
    </cfRule>
  </conditionalFormatting>
  <conditionalFormatting sqref="F88">
    <cfRule type="cellIs" dxfId="39470" priority="126" operator="equal">
      <formula>"RECHAZADA"</formula>
    </cfRule>
    <cfRule type="cellIs" dxfId="39469" priority="127" operator="equal">
      <formula>"NO CUMPLE"</formula>
    </cfRule>
  </conditionalFormatting>
  <conditionalFormatting sqref="F88">
    <cfRule type="cellIs" dxfId="39468" priority="124" stopIfTrue="1" operator="equal">
      <formula>"REQUERIR"</formula>
    </cfRule>
    <cfRule type="cellIs" dxfId="39467" priority="125" stopIfTrue="1" operator="equal">
      <formula>"RECHAZADA"</formula>
    </cfRule>
  </conditionalFormatting>
  <conditionalFormatting sqref="F91">
    <cfRule type="cellIs" dxfId="39466" priority="123" operator="equal">
      <formula>"SIN DATO"</formula>
    </cfRule>
  </conditionalFormatting>
  <conditionalFormatting sqref="F91">
    <cfRule type="cellIs" dxfId="39465" priority="122" operator="equal">
      <formula>"NO CUMPLE"</formula>
    </cfRule>
  </conditionalFormatting>
  <conditionalFormatting sqref="F91">
    <cfRule type="cellIs" dxfId="39464" priority="121" stopIfTrue="1" operator="equal">
      <formula>"REQUERIR"</formula>
    </cfRule>
  </conditionalFormatting>
  <conditionalFormatting sqref="F91">
    <cfRule type="cellIs" dxfId="39463" priority="119" stopIfTrue="1" operator="equal">
      <formula>"REQUERIR"</formula>
    </cfRule>
    <cfRule type="cellIs" dxfId="39462" priority="120" stopIfTrue="1" operator="equal">
      <formula>"RECHAZADA"</formula>
    </cfRule>
  </conditionalFormatting>
  <conditionalFormatting sqref="F91">
    <cfRule type="cellIs" dxfId="39461" priority="117" operator="equal">
      <formula>"RECHAZADA"</formula>
    </cfRule>
    <cfRule type="cellIs" dxfId="39460" priority="118" operator="equal">
      <formula>"NO CUMPLE"</formula>
    </cfRule>
  </conditionalFormatting>
  <conditionalFormatting sqref="D89:D90">
    <cfRule type="cellIs" dxfId="39459" priority="116" operator="equal">
      <formula>"SIN DATO"</formula>
    </cfRule>
  </conditionalFormatting>
  <conditionalFormatting sqref="F93 B93:D93">
    <cfRule type="cellIs" dxfId="39458" priority="115" operator="equal">
      <formula>"SIN DATO"</formula>
    </cfRule>
  </conditionalFormatting>
  <conditionalFormatting sqref="F93">
    <cfRule type="cellIs" dxfId="39457" priority="114" operator="equal">
      <formula>"NO CUMPLE"</formula>
    </cfRule>
  </conditionalFormatting>
  <conditionalFormatting sqref="F93">
    <cfRule type="cellIs" dxfId="39456" priority="113" stopIfTrue="1" operator="equal">
      <formula>"REQUERIR"</formula>
    </cfRule>
  </conditionalFormatting>
  <conditionalFormatting sqref="B93">
    <cfRule type="cellIs" dxfId="39455" priority="112" stopIfTrue="1" operator="equal">
      <formula>"RAZÓN SOCIAL DEL INTEGRANTE"</formula>
    </cfRule>
  </conditionalFormatting>
  <conditionalFormatting sqref="F93">
    <cfRule type="cellIs" dxfId="39454" priority="110" operator="equal">
      <formula>"RECHAZADA"</formula>
    </cfRule>
    <cfRule type="cellIs" dxfId="39453" priority="111" operator="equal">
      <formula>"NO CUMPLE"</formula>
    </cfRule>
  </conditionalFormatting>
  <conditionalFormatting sqref="F93">
    <cfRule type="cellIs" dxfId="39452" priority="108" stopIfTrue="1" operator="equal">
      <formula>"REQUERIR"</formula>
    </cfRule>
    <cfRule type="cellIs" dxfId="39451" priority="109" stopIfTrue="1" operator="equal">
      <formula>"RECHAZADA"</formula>
    </cfRule>
  </conditionalFormatting>
  <conditionalFormatting sqref="F96">
    <cfRule type="cellIs" dxfId="39450" priority="107" operator="equal">
      <formula>"SIN DATO"</formula>
    </cfRule>
  </conditionalFormatting>
  <conditionalFormatting sqref="F96">
    <cfRule type="cellIs" dxfId="39449" priority="106" operator="equal">
      <formula>"NO CUMPLE"</formula>
    </cfRule>
  </conditionalFormatting>
  <conditionalFormatting sqref="F96">
    <cfRule type="cellIs" dxfId="39448" priority="105" stopIfTrue="1" operator="equal">
      <formula>"REQUERIR"</formula>
    </cfRule>
  </conditionalFormatting>
  <conditionalFormatting sqref="F96">
    <cfRule type="cellIs" dxfId="39447" priority="103" stopIfTrue="1" operator="equal">
      <formula>"REQUERIR"</formula>
    </cfRule>
    <cfRule type="cellIs" dxfId="39446" priority="104" stopIfTrue="1" operator="equal">
      <formula>"RECHAZADA"</formula>
    </cfRule>
  </conditionalFormatting>
  <conditionalFormatting sqref="F96">
    <cfRule type="cellIs" dxfId="39445" priority="101" operator="equal">
      <formula>"RECHAZADA"</formula>
    </cfRule>
    <cfRule type="cellIs" dxfId="39444" priority="102" operator="equal">
      <formula>"NO CUMPLE"</formula>
    </cfRule>
  </conditionalFormatting>
  <conditionalFormatting sqref="D94:D95">
    <cfRule type="cellIs" dxfId="39443" priority="100" operator="equal">
      <formula>"SIN DATO"</formula>
    </cfRule>
  </conditionalFormatting>
  <conditionalFormatting sqref="F98 B98:D98">
    <cfRule type="cellIs" dxfId="39442" priority="99" operator="equal">
      <formula>"SIN DATO"</formula>
    </cfRule>
  </conditionalFormatting>
  <conditionalFormatting sqref="F98">
    <cfRule type="cellIs" dxfId="39441" priority="98" operator="equal">
      <formula>"NO CUMPLE"</formula>
    </cfRule>
  </conditionalFormatting>
  <conditionalFormatting sqref="F98">
    <cfRule type="cellIs" dxfId="39440" priority="97" stopIfTrue="1" operator="equal">
      <formula>"REQUERIR"</formula>
    </cfRule>
  </conditionalFormatting>
  <conditionalFormatting sqref="B98">
    <cfRule type="cellIs" dxfId="39439" priority="96" stopIfTrue="1" operator="equal">
      <formula>"RAZÓN SOCIAL DEL INTEGRANTE"</formula>
    </cfRule>
  </conditionalFormatting>
  <conditionalFormatting sqref="F98">
    <cfRule type="cellIs" dxfId="39438" priority="94" operator="equal">
      <formula>"RECHAZADA"</formula>
    </cfRule>
    <cfRule type="cellIs" dxfId="39437" priority="95" operator="equal">
      <formula>"NO CUMPLE"</formula>
    </cfRule>
  </conditionalFormatting>
  <conditionalFormatting sqref="F98">
    <cfRule type="cellIs" dxfId="39436" priority="92" stopIfTrue="1" operator="equal">
      <formula>"REQUERIR"</formula>
    </cfRule>
    <cfRule type="cellIs" dxfId="39435" priority="93" stopIfTrue="1" operator="equal">
      <formula>"RECHAZADA"</formula>
    </cfRule>
  </conditionalFormatting>
  <conditionalFormatting sqref="F101">
    <cfRule type="cellIs" dxfId="39434" priority="91" operator="equal">
      <formula>"SIN DATO"</formula>
    </cfRule>
  </conditionalFormatting>
  <conditionalFormatting sqref="F101">
    <cfRule type="cellIs" dxfId="39433" priority="90" operator="equal">
      <formula>"NO CUMPLE"</formula>
    </cfRule>
  </conditionalFormatting>
  <conditionalFormatting sqref="F101">
    <cfRule type="cellIs" dxfId="39432" priority="89" stopIfTrue="1" operator="equal">
      <formula>"REQUERIR"</formula>
    </cfRule>
  </conditionalFormatting>
  <conditionalFormatting sqref="F101">
    <cfRule type="cellIs" dxfId="39431" priority="87" stopIfTrue="1" operator="equal">
      <formula>"REQUERIR"</formula>
    </cfRule>
    <cfRule type="cellIs" dxfId="39430" priority="88" stopIfTrue="1" operator="equal">
      <formula>"RECHAZADA"</formula>
    </cfRule>
  </conditionalFormatting>
  <conditionalFormatting sqref="F101">
    <cfRule type="cellIs" dxfId="39429" priority="85" operator="equal">
      <formula>"RECHAZADA"</formula>
    </cfRule>
    <cfRule type="cellIs" dxfId="39428" priority="86" operator="equal">
      <formula>"NO CUMPLE"</formula>
    </cfRule>
  </conditionalFormatting>
  <conditionalFormatting sqref="B108:B109">
    <cfRule type="cellIs" dxfId="39427" priority="84" operator="equal">
      <formula>"SIN DATO"</formula>
    </cfRule>
  </conditionalFormatting>
  <conditionalFormatting sqref="B108:B109">
    <cfRule type="cellIs" dxfId="39426" priority="83" operator="equal">
      <formula>"SIN DATO"</formula>
    </cfRule>
  </conditionalFormatting>
  <conditionalFormatting sqref="B108:B109">
    <cfRule type="cellIs" dxfId="39425" priority="82" operator="equal">
      <formula>"SIN DATO"</formula>
    </cfRule>
  </conditionalFormatting>
  <conditionalFormatting sqref="B108">
    <cfRule type="cellIs" dxfId="39424" priority="81" stopIfTrue="1" operator="equal">
      <formula>"RAZÓN SOCIAL DEL INTEGRANTE"</formula>
    </cfRule>
  </conditionalFormatting>
  <conditionalFormatting sqref="B112:B113 B116:B117">
    <cfRule type="cellIs" dxfId="39423" priority="80" operator="equal">
      <formula>"SIN DATO"</formula>
    </cfRule>
  </conditionalFormatting>
  <conditionalFormatting sqref="B112:B113 B116:B117">
    <cfRule type="cellIs" dxfId="39422" priority="79" operator="equal">
      <formula>"SIN DATO"</formula>
    </cfRule>
  </conditionalFormatting>
  <conditionalFormatting sqref="B112:B113 B116:B117">
    <cfRule type="cellIs" dxfId="39421" priority="78" operator="equal">
      <formula>"SIN DATO"</formula>
    </cfRule>
  </conditionalFormatting>
  <conditionalFormatting sqref="B112">
    <cfRule type="cellIs" dxfId="39420" priority="77" stopIfTrue="1" operator="equal">
      <formula>"RAZÓN SOCIAL DEL INTEGRANTE"</formula>
    </cfRule>
  </conditionalFormatting>
  <conditionalFormatting sqref="B114:B115">
    <cfRule type="cellIs" dxfId="39419" priority="76" stopIfTrue="1" operator="equal">
      <formula>"RAZÓN SOCIAL DEL INTEGRANTE"</formula>
    </cfRule>
  </conditionalFormatting>
  <conditionalFormatting sqref="F115">
    <cfRule type="cellIs" dxfId="39418" priority="75" operator="equal">
      <formula>"NO CUMPLE"</formula>
    </cfRule>
  </conditionalFormatting>
  <conditionalFormatting sqref="F116">
    <cfRule type="cellIs" dxfId="39417" priority="74" operator="equal">
      <formula>"SIN DATO"</formula>
    </cfRule>
  </conditionalFormatting>
  <conditionalFormatting sqref="F116">
    <cfRule type="cellIs" dxfId="39416" priority="73" operator="equal">
      <formula>"NO CUMPLE"</formula>
    </cfRule>
  </conditionalFormatting>
  <conditionalFormatting sqref="F116">
    <cfRule type="cellIs" dxfId="39415" priority="72" stopIfTrue="1" operator="equal">
      <formula>"REQUERIR"</formula>
    </cfRule>
  </conditionalFormatting>
  <conditionalFormatting sqref="F116">
    <cfRule type="cellIs" dxfId="39414" priority="70" stopIfTrue="1" operator="equal">
      <formula>"REQUERIR"</formula>
    </cfRule>
    <cfRule type="cellIs" dxfId="39413" priority="71" stopIfTrue="1" operator="equal">
      <formula>"RECHAZADA"</formula>
    </cfRule>
  </conditionalFormatting>
  <conditionalFormatting sqref="F116">
    <cfRule type="cellIs" dxfId="39412" priority="68" operator="equal">
      <formula>"RECHAZADA"</formula>
    </cfRule>
    <cfRule type="cellIs" dxfId="39411" priority="69" operator="equal">
      <formula>"NO CUMPLE"</formula>
    </cfRule>
  </conditionalFormatting>
  <conditionalFormatting sqref="B116">
    <cfRule type="cellIs" dxfId="39410" priority="67" stopIfTrue="1" operator="equal">
      <formula>"RAZÓN SOCIAL DEL INTEGRANTE"</formula>
    </cfRule>
  </conditionalFormatting>
  <conditionalFormatting sqref="D107">
    <cfRule type="cellIs" dxfId="39409" priority="66" operator="equal">
      <formula>"SIN DATO"</formula>
    </cfRule>
  </conditionalFormatting>
  <conditionalFormatting sqref="D111">
    <cfRule type="cellIs" dxfId="39408" priority="65" operator="equal">
      <formula>"SIN DATO"</formula>
    </cfRule>
  </conditionalFormatting>
  <conditionalFormatting sqref="D115">
    <cfRule type="cellIs" dxfId="39407" priority="64" operator="equal">
      <formula>"SIN DATO"</formula>
    </cfRule>
  </conditionalFormatting>
  <conditionalFormatting sqref="B17:C19">
    <cfRule type="cellIs" dxfId="39406" priority="63" operator="equal">
      <formula>"SIN DATO"</formula>
    </cfRule>
  </conditionalFormatting>
  <conditionalFormatting sqref="E38">
    <cfRule type="cellIs" dxfId="39405" priority="62" operator="equal">
      <formula>"SIN DATO"</formula>
    </cfRule>
  </conditionalFormatting>
  <conditionalFormatting sqref="E38">
    <cfRule type="cellIs" dxfId="39404" priority="61" stopIfTrue="1" operator="equal">
      <formula>""""""</formula>
    </cfRule>
  </conditionalFormatting>
  <conditionalFormatting sqref="F47 B47:D47">
    <cfRule type="cellIs" dxfId="39403" priority="60" operator="equal">
      <formula>"SIN DATO"</formula>
    </cfRule>
  </conditionalFormatting>
  <conditionalFormatting sqref="F47">
    <cfRule type="cellIs" dxfId="39402" priority="59" operator="equal">
      <formula>"NO CUMPLE"</formula>
    </cfRule>
  </conditionalFormatting>
  <conditionalFormatting sqref="F47">
    <cfRule type="cellIs" dxfId="39401" priority="58" stopIfTrue="1" operator="equal">
      <formula>"REQUERIR"</formula>
    </cfRule>
  </conditionalFormatting>
  <conditionalFormatting sqref="F47">
    <cfRule type="cellIs" dxfId="39400" priority="56" stopIfTrue="1" operator="equal">
      <formula>"REQUERIR"</formula>
    </cfRule>
    <cfRule type="cellIs" dxfId="39399" priority="57" stopIfTrue="1" operator="equal">
      <formula>"RECHAZADA"</formula>
    </cfRule>
  </conditionalFormatting>
  <conditionalFormatting sqref="F47">
    <cfRule type="cellIs" dxfId="39398" priority="54" operator="equal">
      <formula>"RECHAZADA"</formula>
    </cfRule>
    <cfRule type="cellIs" dxfId="39397" priority="55" operator="equal">
      <formula>"NO CUMPLE"</formula>
    </cfRule>
  </conditionalFormatting>
  <conditionalFormatting sqref="B47">
    <cfRule type="cellIs" dxfId="39396" priority="53" stopIfTrue="1" operator="equal">
      <formula>"RAZÓN SOCIAL DEL INTEGRANTE"</formula>
    </cfRule>
  </conditionalFormatting>
  <conditionalFormatting sqref="F73 B73:C73">
    <cfRule type="cellIs" dxfId="39395" priority="52" operator="equal">
      <formula>"SIN DATO"</formula>
    </cfRule>
  </conditionalFormatting>
  <conditionalFormatting sqref="F73">
    <cfRule type="cellIs" dxfId="39394" priority="51" operator="equal">
      <formula>"NO CUMPLE"</formula>
    </cfRule>
  </conditionalFormatting>
  <conditionalFormatting sqref="F73">
    <cfRule type="cellIs" dxfId="39393" priority="50" stopIfTrue="1" operator="equal">
      <formula>"REQUERIR"</formula>
    </cfRule>
  </conditionalFormatting>
  <conditionalFormatting sqref="F73">
    <cfRule type="cellIs" dxfId="39392" priority="48" stopIfTrue="1" operator="equal">
      <formula>"REQUERIR"</formula>
    </cfRule>
    <cfRule type="cellIs" dxfId="39391" priority="49" stopIfTrue="1" operator="equal">
      <formula>"RECHAZADA"</formula>
    </cfRule>
  </conditionalFormatting>
  <conditionalFormatting sqref="F73">
    <cfRule type="cellIs" dxfId="39390" priority="46" operator="equal">
      <formula>"RECHAZADA"</formula>
    </cfRule>
    <cfRule type="cellIs" dxfId="39389" priority="47" operator="equal">
      <formula>"NO CUMPLE"</formula>
    </cfRule>
  </conditionalFormatting>
  <conditionalFormatting sqref="B73">
    <cfRule type="cellIs" dxfId="39388" priority="45" stopIfTrue="1" operator="equal">
      <formula>"RAZÓN SOCIAL DEL INTEGRANTE"</formula>
    </cfRule>
  </conditionalFormatting>
  <conditionalFormatting sqref="B5:B6 C6 B2:C4">
    <cfRule type="cellIs" dxfId="39387" priority="44" operator="equal">
      <formula>"SIN DATO"</formula>
    </cfRule>
  </conditionalFormatting>
  <conditionalFormatting sqref="D13">
    <cfRule type="cellIs" dxfId="39386" priority="43" operator="equal">
      <formula>"SIN DATO"</formula>
    </cfRule>
  </conditionalFormatting>
  <conditionalFormatting sqref="D16">
    <cfRule type="cellIs" dxfId="39385" priority="42" operator="equal">
      <formula>"SIN DATO"</formula>
    </cfRule>
  </conditionalFormatting>
  <conditionalFormatting sqref="D19">
    <cfRule type="cellIs" dxfId="39384" priority="41" operator="equal">
      <formula>"SIN DATO"</formula>
    </cfRule>
  </conditionalFormatting>
  <conditionalFormatting sqref="D11">
    <cfRule type="cellIs" dxfId="39383" priority="40" operator="equal">
      <formula>"SIN DATO"</formula>
    </cfRule>
  </conditionalFormatting>
  <conditionalFormatting sqref="D14">
    <cfRule type="cellIs" dxfId="39382" priority="39" operator="equal">
      <formula>"SIN DATO"</formula>
    </cfRule>
  </conditionalFormatting>
  <conditionalFormatting sqref="D17">
    <cfRule type="cellIs" dxfId="39381" priority="38" operator="equal">
      <formula>"SIN DATO"</formula>
    </cfRule>
  </conditionalFormatting>
  <conditionalFormatting sqref="D12">
    <cfRule type="cellIs" dxfId="39380" priority="37" operator="equal">
      <formula>"SIN DATO"</formula>
    </cfRule>
  </conditionalFormatting>
  <conditionalFormatting sqref="D15">
    <cfRule type="cellIs" dxfId="39379" priority="36" operator="equal">
      <formula>"SIN DATO"</formula>
    </cfRule>
  </conditionalFormatting>
  <conditionalFormatting sqref="D18">
    <cfRule type="cellIs" dxfId="39378" priority="35" operator="equal">
      <formula>"SIN DATO"</formula>
    </cfRule>
  </conditionalFormatting>
  <conditionalFormatting sqref="B119">
    <cfRule type="cellIs" dxfId="39377" priority="33" operator="equal">
      <formula>"SIN DATO"</formula>
    </cfRule>
  </conditionalFormatting>
  <conditionalFormatting sqref="B119">
    <cfRule type="cellIs" dxfId="39376" priority="32" stopIfTrue="1" operator="equal">
      <formula>"RAZÓN SOCIAL DEL INTEGRANTE"</formula>
    </cfRule>
  </conditionalFormatting>
  <conditionalFormatting sqref="F44">
    <cfRule type="cellIs" dxfId="39375" priority="31" operator="equal">
      <formula>"SIN DATO"</formula>
    </cfRule>
  </conditionalFormatting>
  <conditionalFormatting sqref="F44">
    <cfRule type="cellIs" dxfId="39374" priority="30" operator="equal">
      <formula>"NO CUMPLE"</formula>
    </cfRule>
  </conditionalFormatting>
  <conditionalFormatting sqref="F44">
    <cfRule type="cellIs" dxfId="39373" priority="29" stopIfTrue="1" operator="equal">
      <formula>"REQUERIR"</formula>
    </cfRule>
  </conditionalFormatting>
  <conditionalFormatting sqref="F44">
    <cfRule type="cellIs" dxfId="39372" priority="27" stopIfTrue="1" operator="equal">
      <formula>"REQUERIR"</formula>
    </cfRule>
    <cfRule type="cellIs" dxfId="39371" priority="28" stopIfTrue="1" operator="equal">
      <formula>"RECHAZADA"</formula>
    </cfRule>
  </conditionalFormatting>
  <conditionalFormatting sqref="F44">
    <cfRule type="cellIs" dxfId="39370" priority="25" operator="equal">
      <formula>"RECHAZADA"</formula>
    </cfRule>
    <cfRule type="cellIs" dxfId="39369" priority="26" operator="equal">
      <formula>"NO CUMPLE"</formula>
    </cfRule>
  </conditionalFormatting>
  <conditionalFormatting sqref="D71:D73">
    <cfRule type="cellIs" dxfId="39368" priority="24" operator="equal">
      <formula>"SIN DATO"</formula>
    </cfRule>
  </conditionalFormatting>
  <conditionalFormatting sqref="B102 D102:F102">
    <cfRule type="cellIs" dxfId="39367" priority="23" operator="equal">
      <formula>"SIN DATO"</formula>
    </cfRule>
  </conditionalFormatting>
  <conditionalFormatting sqref="F102">
    <cfRule type="cellIs" dxfId="39366" priority="22" operator="equal">
      <formula>"NO CUMPLE"</formula>
    </cfRule>
  </conditionalFormatting>
  <conditionalFormatting sqref="F102">
    <cfRule type="cellIs" dxfId="39365" priority="21" stopIfTrue="1" operator="equal">
      <formula>"REQUERIR"</formula>
    </cfRule>
  </conditionalFormatting>
  <conditionalFormatting sqref="F102">
    <cfRule type="cellIs" dxfId="39364" priority="19" stopIfTrue="1" operator="equal">
      <formula>"REQUERIR"</formula>
    </cfRule>
    <cfRule type="cellIs" dxfId="39363" priority="20" stopIfTrue="1" operator="equal">
      <formula>"RECHAZADA"</formula>
    </cfRule>
  </conditionalFormatting>
  <conditionalFormatting sqref="F102">
    <cfRule type="cellIs" dxfId="39362" priority="17" operator="equal">
      <formula>"RECHAZADA"</formula>
    </cfRule>
    <cfRule type="cellIs" dxfId="39361" priority="18" operator="equal">
      <formula>"NO CUMPLE"</formula>
    </cfRule>
  </conditionalFormatting>
  <conditionalFormatting sqref="B102">
    <cfRule type="cellIs" dxfId="39360" priority="16" operator="equal">
      <formula>"SIN DATO"</formula>
    </cfRule>
  </conditionalFormatting>
  <conditionalFormatting sqref="E112">
    <cfRule type="cellIs" dxfId="39359" priority="15" operator="equal">
      <formula>"SIN DATO"</formula>
    </cfRule>
  </conditionalFormatting>
  <conditionalFormatting sqref="E112">
    <cfRule type="cellIs" dxfId="39358" priority="14" operator="equal">
      <formula>"SIN DATO"</formula>
    </cfRule>
  </conditionalFormatting>
  <conditionalFormatting sqref="E116">
    <cfRule type="cellIs" dxfId="39357" priority="13" operator="equal">
      <formula>"SIN DATO"</formula>
    </cfRule>
  </conditionalFormatting>
  <conditionalFormatting sqref="E116">
    <cfRule type="cellIs" dxfId="39356" priority="12" operator="equal">
      <formula>"SIN DATO"</formula>
    </cfRule>
  </conditionalFormatting>
  <conditionalFormatting sqref="D2">
    <cfRule type="cellIs" dxfId="39355" priority="11" operator="equal">
      <formula>"SIN DATO"</formula>
    </cfRule>
  </conditionalFormatting>
  <conditionalFormatting sqref="D3">
    <cfRule type="cellIs" dxfId="39354" priority="10" operator="equal">
      <formula>"SIN DATO"</formula>
    </cfRule>
  </conditionalFormatting>
  <conditionalFormatting sqref="D6">
    <cfRule type="cellIs" dxfId="39353" priority="9" operator="equal">
      <formula>"SIN DATO"</formula>
    </cfRule>
  </conditionalFormatting>
  <conditionalFormatting sqref="F42">
    <cfRule type="cellIs" dxfId="39352" priority="8" operator="equal">
      <formula>"SIN DATO"</formula>
    </cfRule>
  </conditionalFormatting>
  <conditionalFormatting sqref="F42">
    <cfRule type="cellIs" dxfId="39351" priority="7" operator="equal">
      <formula>"NO CUMPLE"</formula>
    </cfRule>
  </conditionalFormatting>
  <conditionalFormatting sqref="F42">
    <cfRule type="cellIs" dxfId="39350" priority="6" stopIfTrue="1" operator="equal">
      <formula>"REQUERIR"</formula>
    </cfRule>
  </conditionalFormatting>
  <conditionalFormatting sqref="F42">
    <cfRule type="cellIs" dxfId="39349" priority="4" stopIfTrue="1" operator="equal">
      <formula>"REQUERIR"</formula>
    </cfRule>
    <cfRule type="cellIs" dxfId="39348" priority="5" stopIfTrue="1" operator="equal">
      <formula>"RECHAZADA"</formula>
    </cfRule>
  </conditionalFormatting>
  <conditionalFormatting sqref="F42">
    <cfRule type="cellIs" dxfId="39347" priority="2" operator="equal">
      <formula>"RECHAZADA"</formula>
    </cfRule>
    <cfRule type="cellIs" dxfId="39346" priority="3" operator="equal">
      <formula>"NO CUMPLE"</formula>
    </cfRule>
  </conditionalFormatting>
  <conditionalFormatting sqref="B121">
    <cfRule type="cellIs" dxfId="39345" priority="1" operator="equal">
      <formula>"SIN DATO"</formula>
    </cfRule>
  </conditionalFormatting>
  <dataValidations count="3">
    <dataValidation type="list" allowBlank="1" showInputMessage="1" showErrorMessage="1" sqref="D8:F8" xr:uid="{00000000-0002-0000-0900-000000000000}">
      <formula1>$J$1:$J$4</formula1>
    </dataValidation>
    <dataValidation type="date" allowBlank="1" showInputMessage="1" showErrorMessage="1" errorTitle="Error" error="Fecha diferente a vigencia 2022" sqref="D4:F4" xr:uid="{00000000-0002-0000-0900-000001000000}">
      <formula1>44562</formula1>
      <formula2>44926</formula2>
    </dataValidation>
    <dataValidation type="list" allowBlank="1" showInputMessage="1" showErrorMessage="1" sqref="D36:E36" xr:uid="{00000000-0002-0000-0900-000002000000}">
      <formula1>#REF!</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L120"/>
  <sheetViews>
    <sheetView view="pageBreakPreview" topLeftCell="A21" zoomScale="98" zoomScaleNormal="85" zoomScaleSheetLayoutView="98" workbookViewId="0">
      <selection activeCell="A7" sqref="A7:XFD7"/>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366</v>
      </c>
      <c r="E9" s="202"/>
      <c r="F9" s="202"/>
    </row>
    <row r="10" spans="2:10" ht="14.25" customHeight="1">
      <c r="B10" s="190" t="s">
        <v>139</v>
      </c>
      <c r="C10" s="190"/>
      <c r="D10" s="203" t="s">
        <v>163</v>
      </c>
      <c r="E10" s="203"/>
      <c r="F10" s="203"/>
    </row>
    <row r="11" spans="2:10" ht="28.5" customHeight="1">
      <c r="B11" s="190" t="s">
        <v>141</v>
      </c>
      <c r="C11" s="190"/>
      <c r="D11" s="201" t="s">
        <v>367</v>
      </c>
      <c r="E11" s="202"/>
      <c r="F11" s="202"/>
    </row>
    <row r="12" spans="2:10" ht="18" customHeight="1">
      <c r="B12" s="213" t="s">
        <v>282</v>
      </c>
      <c r="C12" s="214"/>
      <c r="D12" s="288">
        <v>19138735</v>
      </c>
      <c r="E12" s="202"/>
      <c r="F12" s="202"/>
    </row>
    <row r="13" spans="2:10" ht="18" customHeight="1">
      <c r="B13" s="213" t="s">
        <v>144</v>
      </c>
      <c r="C13" s="214"/>
      <c r="D13" s="287">
        <v>0.25</v>
      </c>
      <c r="E13" s="202"/>
      <c r="F13" s="202"/>
    </row>
    <row r="14" spans="2:10" ht="28.5" customHeight="1">
      <c r="B14" s="190" t="s">
        <v>145</v>
      </c>
      <c r="C14" s="190"/>
      <c r="D14" s="201" t="s">
        <v>368</v>
      </c>
      <c r="E14" s="202"/>
      <c r="F14" s="202"/>
    </row>
    <row r="15" spans="2:10" ht="18" customHeight="1">
      <c r="B15" s="213" t="s">
        <v>143</v>
      </c>
      <c r="C15" s="214"/>
      <c r="D15" s="201" t="s">
        <v>285</v>
      </c>
      <c r="E15" s="202"/>
      <c r="F15" s="202"/>
    </row>
    <row r="16" spans="2:10" ht="18" customHeight="1">
      <c r="B16" s="213" t="s">
        <v>144</v>
      </c>
      <c r="C16" s="214"/>
      <c r="D16" s="287">
        <v>0.75</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369</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370</v>
      </c>
      <c r="E32" s="212"/>
      <c r="F32" s="6" t="str">
        <f>IF(D32="","SIN DATO","CUMPLE")</f>
        <v>CUMPLE</v>
      </c>
      <c r="J32" s="40"/>
    </row>
    <row r="33" spans="2:10" s="36" customFormat="1" ht="15" customHeight="1">
      <c r="B33" s="225" t="s">
        <v>168</v>
      </c>
      <c r="C33" s="226"/>
      <c r="D33" s="227">
        <v>44702</v>
      </c>
      <c r="E33" s="228"/>
      <c r="F33" s="6" t="str">
        <f>IF(D33="","SIN DATO","CUMPLE")</f>
        <v>CUMPLE</v>
      </c>
      <c r="J33" s="40"/>
    </row>
    <row r="34" spans="2:10" s="36" customFormat="1" ht="15" customHeight="1">
      <c r="B34" s="225" t="s">
        <v>169</v>
      </c>
      <c r="C34" s="226"/>
      <c r="D34" s="229">
        <v>44859</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371</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t="s">
        <v>372</v>
      </c>
      <c r="E45" s="228"/>
      <c r="F45" s="6" t="str">
        <f>IF(D45="","SIN DATO",IF(D45="NO APLICA","NO APLICA",IF(D45&gt;=($D$4-30),"CUMPLE","NO CUMPLE")))</f>
        <v>CUMPLE</v>
      </c>
      <c r="G45" s="38"/>
      <c r="J45" s="40"/>
    </row>
    <row r="46" spans="2:10" s="36" customFormat="1" ht="32.65" customHeight="1">
      <c r="B46" s="225" t="s">
        <v>182</v>
      </c>
      <c r="C46" s="226"/>
      <c r="D46" s="227">
        <v>44691</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373</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154</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374</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375</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321</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44691</v>
      </c>
      <c r="E71" s="228"/>
      <c r="F71" s="6" t="s">
        <v>10</v>
      </c>
      <c r="G71" s="38"/>
      <c r="J71" s="40"/>
    </row>
    <row r="72" spans="2:10" s="36" customFormat="1" ht="32.65" customHeight="1">
      <c r="B72" s="225" t="s">
        <v>206</v>
      </c>
      <c r="C72" s="226"/>
      <c r="D72" s="227">
        <v>44691</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376</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4" t="s">
        <v>212</v>
      </c>
      <c r="E78" s="44" t="s">
        <v>151</v>
      </c>
      <c r="F78" s="42" t="s">
        <v>152</v>
      </c>
      <c r="J78" s="40"/>
    </row>
    <row r="79" spans="2:10" s="36" customFormat="1">
      <c r="B79" s="54" t="s">
        <v>215</v>
      </c>
      <c r="C79" s="60"/>
      <c r="D79" s="54"/>
      <c r="E79" s="55"/>
      <c r="F79" s="55"/>
      <c r="J79" s="40"/>
    </row>
    <row r="80" spans="2:10" s="36" customFormat="1" ht="23.25" customHeight="1">
      <c r="B80" s="234" t="s">
        <v>217</v>
      </c>
      <c r="C80" s="235"/>
      <c r="D80" s="62" t="s">
        <v>214</v>
      </c>
      <c r="E80" s="62"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4" t="s">
        <v>212</v>
      </c>
      <c r="E83" s="44" t="s">
        <v>151</v>
      </c>
      <c r="F83" s="42" t="s">
        <v>152</v>
      </c>
      <c r="J83" s="40"/>
    </row>
    <row r="84" spans="2:10" s="36" customFormat="1">
      <c r="B84" s="54" t="s">
        <v>215</v>
      </c>
      <c r="C84" s="60"/>
      <c r="D84" s="54"/>
      <c r="E84" s="55"/>
      <c r="F84" s="55"/>
      <c r="J84" s="40"/>
    </row>
    <row r="85" spans="2:10" s="36" customFormat="1" ht="21" customHeight="1">
      <c r="B85" s="223" t="s">
        <v>222</v>
      </c>
      <c r="C85" s="224"/>
      <c r="D85" s="61" t="s">
        <v>214</v>
      </c>
      <c r="E85" s="62"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4" t="s">
        <v>212</v>
      </c>
      <c r="E88" s="44" t="s">
        <v>151</v>
      </c>
      <c r="F88" s="42" t="s">
        <v>152</v>
      </c>
      <c r="J88" s="40"/>
    </row>
    <row r="89" spans="2:10" s="36" customFormat="1">
      <c r="B89" s="54" t="s">
        <v>215</v>
      </c>
      <c r="C89" s="60"/>
      <c r="D89" s="54"/>
      <c r="E89" s="55"/>
      <c r="F89" s="55"/>
      <c r="J89" s="40"/>
    </row>
    <row r="90" spans="2:10" s="36" customFormat="1" ht="21" customHeight="1">
      <c r="B90" s="223" t="s">
        <v>222</v>
      </c>
      <c r="C90" s="224"/>
      <c r="D90" s="61" t="s">
        <v>214</v>
      </c>
      <c r="E90" s="62"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4" t="s">
        <v>212</v>
      </c>
      <c r="E93" s="44" t="s">
        <v>151</v>
      </c>
      <c r="F93" s="42" t="s">
        <v>152</v>
      </c>
      <c r="J93" s="40"/>
    </row>
    <row r="94" spans="2:10" s="36" customFormat="1" ht="15" customHeight="1">
      <c r="B94" s="56" t="s">
        <v>215</v>
      </c>
      <c r="C94" s="63"/>
      <c r="D94" s="54"/>
      <c r="E94" s="55"/>
      <c r="F94" s="55"/>
      <c r="J94" s="40"/>
    </row>
    <row r="95" spans="2:10" s="14" customFormat="1" ht="18.75" customHeight="1">
      <c r="B95" s="246" t="s">
        <v>225</v>
      </c>
      <c r="C95" s="247"/>
      <c r="D95" s="64" t="s">
        <v>214</v>
      </c>
      <c r="E95" s="64"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4" t="s">
        <v>227</v>
      </c>
      <c r="E98" s="44" t="s">
        <v>151</v>
      </c>
      <c r="F98" s="42" t="s">
        <v>152</v>
      </c>
      <c r="J98" s="40"/>
    </row>
    <row r="99" spans="2:10" s="36" customFormat="1" ht="15" customHeight="1">
      <c r="B99" s="54" t="s">
        <v>215</v>
      </c>
      <c r="C99" s="60"/>
      <c r="D99" s="54"/>
      <c r="E99" s="55"/>
      <c r="F99" s="55"/>
      <c r="J99" s="40"/>
    </row>
    <row r="100" spans="2:10" s="14" customFormat="1" ht="15" customHeight="1">
      <c r="B100" s="246" t="s">
        <v>225</v>
      </c>
      <c r="C100" s="247"/>
      <c r="D100" s="64" t="s">
        <v>214</v>
      </c>
      <c r="E100" s="64"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328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377</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330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54" customHeight="1">
      <c r="B118" s="612" t="s">
        <v>378</v>
      </c>
      <c r="C118" s="296"/>
      <c r="D118" s="296"/>
      <c r="E118" s="296"/>
      <c r="F118" s="296"/>
      <c r="J118" s="39"/>
    </row>
    <row r="119" spans="2:10" s="34" customFormat="1" ht="47.25" customHeight="1">
      <c r="B119" s="296"/>
      <c r="C119" s="296"/>
      <c r="D119" s="296"/>
      <c r="E119" s="296"/>
      <c r="F119" s="296"/>
      <c r="J119" s="39"/>
    </row>
    <row r="120" spans="2:10" s="36" customFormat="1" ht="72" customHeight="1">
      <c r="B120" s="283" t="s">
        <v>239</v>
      </c>
      <c r="C120" s="284"/>
      <c r="D120" s="285" t="s">
        <v>240</v>
      </c>
      <c r="E120" s="276"/>
      <c r="F120" s="276"/>
      <c r="J120" s="40"/>
    </row>
  </sheetData>
  <mergeCells count="159">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80:C80"/>
    <mergeCell ref="B81:F81"/>
    <mergeCell ref="B82:C82"/>
    <mergeCell ref="D82:E82"/>
    <mergeCell ref="B83:C83"/>
    <mergeCell ref="B85:C85"/>
    <mergeCell ref="B86:F86"/>
    <mergeCell ref="B87:C87"/>
    <mergeCell ref="D87:E87"/>
    <mergeCell ref="B88:C88"/>
    <mergeCell ref="B90:C90"/>
    <mergeCell ref="B91:F91"/>
    <mergeCell ref="B92:C92"/>
    <mergeCell ref="D92:E92"/>
    <mergeCell ref="B93:C93"/>
    <mergeCell ref="B95:C95"/>
    <mergeCell ref="B96:F96"/>
    <mergeCell ref="B97:C97"/>
    <mergeCell ref="D97:E97"/>
    <mergeCell ref="B98:C98"/>
    <mergeCell ref="B100:C100"/>
    <mergeCell ref="B101:F101"/>
    <mergeCell ref="B102:C102"/>
    <mergeCell ref="B103:C103"/>
    <mergeCell ref="E103:E104"/>
    <mergeCell ref="B104:C104"/>
    <mergeCell ref="B105:F105"/>
    <mergeCell ref="B106:C106"/>
    <mergeCell ref="B114:C114"/>
    <mergeCell ref="B117:F117"/>
    <mergeCell ref="B118:F119"/>
    <mergeCell ref="B120:C120"/>
    <mergeCell ref="D120:F120"/>
    <mergeCell ref="B115:C115"/>
    <mergeCell ref="E115:E116"/>
    <mergeCell ref="B116:C116"/>
    <mergeCell ref="B107:C107"/>
    <mergeCell ref="E107:E108"/>
    <mergeCell ref="B108:C108"/>
    <mergeCell ref="B109:F109"/>
    <mergeCell ref="B110:C110"/>
    <mergeCell ref="B111:C111"/>
    <mergeCell ref="E111:E112"/>
    <mergeCell ref="B112:C112"/>
    <mergeCell ref="B113:F113"/>
  </mergeCells>
  <conditionalFormatting sqref="B1:F1 B20:B22 C22:F22 D65:F65 D74:F74 B43 D48:F48 B23:E24 D66:E66 E93:F94 B121:F65534 B91 B101 D101:F101 B105:B106 D103:E103 D104 B8:D10 B27:B28 C28:F28 B29:E30 B31:F31 B37:F37 B32:D36 B38:D42 D49:E52 B48:B52 B53:F54 F45:F46 B44:C46 B25:D26 B70:D72 D75:D76 D78:F79 D80:E80 B74:B81 D85:E85 B83:B85 F82 B82:D82 D83:F84 B93:B95 D95:E95 B11:C16 D113:F113 F109:F112 F114:F116 B55:C60 F32:F36 F69:F70 F72 B64:B69 D64:D69 B7">
    <cfRule type="cellIs" dxfId="39344" priority="423" operator="equal">
      <formula>"SIN DATO"</formula>
    </cfRule>
  </conditionalFormatting>
  <conditionalFormatting sqref="F93:F94 F1 F65 F22 F53:F54 F121:F65534 F101 F45:F46 F78:F79 F82:F84 F48 F74 F109:F116 F31:F37 F69:F70 F72">
    <cfRule type="cellIs" dxfId="39343" priority="422" operator="equal">
      <formula>"NO CUMPLE"</formula>
    </cfRule>
  </conditionalFormatting>
  <conditionalFormatting sqref="F65 F22 F53:F54 F101 F45:F46 F78:F79 F48 F74 F109:F116 F31:F37 F69:F70 F72">
    <cfRule type="cellIs" dxfId="39342" priority="421" stopIfTrue="1" operator="equal">
      <formula>"REQUERIR"</formula>
    </cfRule>
  </conditionalFormatting>
  <conditionalFormatting sqref="F22 F53:F54 F101 F45:F46 F48 F74 F109:F116 F31:F37 F69:F70 F72">
    <cfRule type="cellIs" dxfId="39341" priority="419" stopIfTrue="1" operator="equal">
      <formula>"REQUERIR"</formula>
    </cfRule>
    <cfRule type="cellIs" dxfId="39340" priority="420" stopIfTrue="1" operator="equal">
      <formula>"RECHAZADA"</formula>
    </cfRule>
  </conditionalFormatting>
  <conditionalFormatting sqref="E53:E54 E48:E49 E23:E24 E31 E37">
    <cfRule type="cellIs" dxfId="39339" priority="418" stopIfTrue="1" operator="equal">
      <formula>""""""</formula>
    </cfRule>
  </conditionalFormatting>
  <conditionalFormatting sqref="B55:B60 B31:B42 B49:B52 B77:B80">
    <cfRule type="cellIs" dxfId="39338" priority="417" stopIfTrue="1" operator="equal">
      <formula>"RAZÓN SOCIAL DEL INTEGRANTE"</formula>
    </cfRule>
  </conditionalFormatting>
  <conditionalFormatting sqref="F65 F22 F53:F54 F101 F45:F46 F78:F79 F48 F74 F109:F116 F31:F37 F69:F70 F72">
    <cfRule type="cellIs" dxfId="39337" priority="415" operator="equal">
      <formula>"RECHAZADA"</formula>
    </cfRule>
    <cfRule type="cellIs" dxfId="39336" priority="416" operator="equal">
      <formula>"NO CUMPLE"</formula>
    </cfRule>
  </conditionalFormatting>
  <conditionalFormatting sqref="F74 F78:F79 F37 F109:F116">
    <cfRule type="cellIs" dxfId="39335" priority="414" operator="equal">
      <formula>"NO CUMPLE"</formula>
    </cfRule>
  </conditionalFormatting>
  <conditionalFormatting sqref="B26:D26">
    <cfRule type="cellIs" dxfId="39334" priority="413" operator="equal">
      <formula>"SIN DATO"</formula>
    </cfRule>
  </conditionalFormatting>
  <conditionalFormatting sqref="B61 D63 B63 D74:D75 B74:B75">
    <cfRule type="cellIs" dxfId="39333" priority="412" operator="equal">
      <formula>"SIN DATO"</formula>
    </cfRule>
  </conditionalFormatting>
  <conditionalFormatting sqref="F64:F65 F69 F74">
    <cfRule type="cellIs" dxfId="39332" priority="411" operator="equal">
      <formula>"SIN DATO"</formula>
    </cfRule>
  </conditionalFormatting>
  <conditionalFormatting sqref="F64:F65 F69 F74">
    <cfRule type="cellIs" dxfId="39331" priority="410" operator="equal">
      <formula>"NO CUMPLE"</formula>
    </cfRule>
  </conditionalFormatting>
  <conditionalFormatting sqref="F64:F65 F69 F74">
    <cfRule type="cellIs" dxfId="39330" priority="409" stopIfTrue="1" operator="equal">
      <formula>"REQUERIR"</formula>
    </cfRule>
  </conditionalFormatting>
  <conditionalFormatting sqref="F64:F65 F69 F74">
    <cfRule type="cellIs" dxfId="39329" priority="407" stopIfTrue="1" operator="equal">
      <formula>"REQUERIR"</formula>
    </cfRule>
    <cfRule type="cellIs" dxfId="39328" priority="408" stopIfTrue="1" operator="equal">
      <formula>"RECHAZADA"</formula>
    </cfRule>
  </conditionalFormatting>
  <conditionalFormatting sqref="F64:F65 F69 F74">
    <cfRule type="cellIs" dxfId="39327" priority="405" operator="equal">
      <formula>"RECHAZADA"</formula>
    </cfRule>
    <cfRule type="cellIs" dxfId="39326" priority="406" operator="equal">
      <formula>"NO CUMPLE"</formula>
    </cfRule>
  </conditionalFormatting>
  <conditionalFormatting sqref="F64:F65 F69 F74">
    <cfRule type="cellIs" dxfId="39325" priority="404" operator="equal">
      <formula>"NO CUMPLE"</formula>
    </cfRule>
  </conditionalFormatting>
  <conditionalFormatting sqref="E63:E69 E74">
    <cfRule type="cellIs" dxfId="39324" priority="403" operator="equal">
      <formula>"SIN DATO"</formula>
    </cfRule>
  </conditionalFormatting>
  <conditionalFormatting sqref="B101 B105:B106 D103:E103 D105:E105 D104 D107:E108 E106">
    <cfRule type="cellIs" dxfId="39323" priority="402" operator="equal">
      <formula>"SIN DATO"</formula>
    </cfRule>
  </conditionalFormatting>
  <conditionalFormatting sqref="E106:F106 B105:B106 D107:E108">
    <cfRule type="cellIs" dxfId="39322" priority="401" operator="equal">
      <formula>"SIN DATO"</formula>
    </cfRule>
  </conditionalFormatting>
  <conditionalFormatting sqref="F106">
    <cfRule type="cellIs" dxfId="39321" priority="400" operator="equal">
      <formula>"NO CUMPLE"</formula>
    </cfRule>
  </conditionalFormatting>
  <conditionalFormatting sqref="F106">
    <cfRule type="cellIs" dxfId="39320" priority="395" operator="equal">
      <formula>"NO CUMPLE"</formula>
    </cfRule>
  </conditionalFormatting>
  <conditionalFormatting sqref="F106">
    <cfRule type="cellIs" dxfId="39319" priority="399" stopIfTrue="1" operator="equal">
      <formula>"REQUERIR"</formula>
    </cfRule>
  </conditionalFormatting>
  <conditionalFormatting sqref="B105:B106">
    <cfRule type="cellIs" dxfId="39318" priority="398" stopIfTrue="1" operator="equal">
      <formula>"RAZÓN SOCIAL DEL INTEGRANTE"</formula>
    </cfRule>
  </conditionalFormatting>
  <conditionalFormatting sqref="F106">
    <cfRule type="cellIs" dxfId="39317" priority="396" operator="equal">
      <formula>"RECHAZADA"</formula>
    </cfRule>
    <cfRule type="cellIs" dxfId="39316" priority="397" operator="equal">
      <formula>"NO CUMPLE"</formula>
    </cfRule>
  </conditionalFormatting>
  <conditionalFormatting sqref="B117">
    <cfRule type="cellIs" dxfId="39315" priority="394" operator="equal">
      <formula>"SIN DATO"</formula>
    </cfRule>
  </conditionalFormatting>
  <conditionalFormatting sqref="F24">
    <cfRule type="cellIs" dxfId="39314" priority="385" operator="equal">
      <formula>"SIN DATO"</formula>
    </cfRule>
  </conditionalFormatting>
  <conditionalFormatting sqref="F23">
    <cfRule type="cellIs" dxfId="39313" priority="392" operator="equal">
      <formula>"SIN DATO"</formula>
    </cfRule>
  </conditionalFormatting>
  <conditionalFormatting sqref="F23">
    <cfRule type="cellIs" dxfId="39312" priority="391" operator="equal">
      <formula>"NO CUMPLE"</formula>
    </cfRule>
  </conditionalFormatting>
  <conditionalFormatting sqref="F23">
    <cfRule type="cellIs" dxfId="39311" priority="390" stopIfTrue="1" operator="equal">
      <formula>"REQUERIR"</formula>
    </cfRule>
  </conditionalFormatting>
  <conditionalFormatting sqref="F23">
    <cfRule type="cellIs" dxfId="39310" priority="388" stopIfTrue="1" operator="equal">
      <formula>"REQUERIR"</formula>
    </cfRule>
    <cfRule type="cellIs" dxfId="39309" priority="389" stopIfTrue="1" operator="equal">
      <formula>"RECHAZADA"</formula>
    </cfRule>
  </conditionalFormatting>
  <conditionalFormatting sqref="F23">
    <cfRule type="cellIs" dxfId="39308" priority="386" operator="equal">
      <formula>"RECHAZADA"</formula>
    </cfRule>
    <cfRule type="cellIs" dxfId="39307" priority="387" operator="equal">
      <formula>"NO CUMPLE"</formula>
    </cfRule>
  </conditionalFormatting>
  <conditionalFormatting sqref="F24">
    <cfRule type="cellIs" dxfId="39306" priority="384" operator="equal">
      <formula>"NO CUMPLE"</formula>
    </cfRule>
  </conditionalFormatting>
  <conditionalFormatting sqref="F24">
    <cfRule type="cellIs" dxfId="39305" priority="383" stopIfTrue="1" operator="equal">
      <formula>"REQUERIR"</formula>
    </cfRule>
  </conditionalFormatting>
  <conditionalFormatting sqref="F24">
    <cfRule type="cellIs" dxfId="39304" priority="381" stopIfTrue="1" operator="equal">
      <formula>"REQUERIR"</formula>
    </cfRule>
    <cfRule type="cellIs" dxfId="39303" priority="382" stopIfTrue="1" operator="equal">
      <formula>"RECHAZADA"</formula>
    </cfRule>
  </conditionalFormatting>
  <conditionalFormatting sqref="F24">
    <cfRule type="cellIs" dxfId="39302" priority="379" operator="equal">
      <formula>"RECHAZADA"</formula>
    </cfRule>
    <cfRule type="cellIs" dxfId="39301" priority="380" operator="equal">
      <formula>"NO CUMPLE"</formula>
    </cfRule>
  </conditionalFormatting>
  <conditionalFormatting sqref="F25:F26">
    <cfRule type="cellIs" dxfId="39300" priority="378" operator="equal">
      <formula>"SIN DATO"</formula>
    </cfRule>
  </conditionalFormatting>
  <conditionalFormatting sqref="F25:F26">
    <cfRule type="cellIs" dxfId="39299" priority="377" operator="equal">
      <formula>"NO CUMPLE"</formula>
    </cfRule>
  </conditionalFormatting>
  <conditionalFormatting sqref="F25:F26">
    <cfRule type="cellIs" dxfId="39298" priority="376" stopIfTrue="1" operator="equal">
      <formula>"REQUERIR"</formula>
    </cfRule>
  </conditionalFormatting>
  <conditionalFormatting sqref="F25:F26">
    <cfRule type="cellIs" dxfId="39297" priority="374" stopIfTrue="1" operator="equal">
      <formula>"REQUERIR"</formula>
    </cfRule>
    <cfRule type="cellIs" dxfId="39296" priority="375" stopIfTrue="1" operator="equal">
      <formula>"RECHAZADA"</formula>
    </cfRule>
  </conditionalFormatting>
  <conditionalFormatting sqref="F25:F26">
    <cfRule type="cellIs" dxfId="39295" priority="372" operator="equal">
      <formula>"RECHAZADA"</formula>
    </cfRule>
    <cfRule type="cellIs" dxfId="39294" priority="373" operator="equal">
      <formula>"NO CUMPLE"</formula>
    </cfRule>
  </conditionalFormatting>
  <conditionalFormatting sqref="F67">
    <cfRule type="cellIs" dxfId="39293" priority="336" operator="equal">
      <formula>"SIN DATO"</formula>
    </cfRule>
  </conditionalFormatting>
  <conditionalFormatting sqref="F67">
    <cfRule type="cellIs" dxfId="39292" priority="335" operator="equal">
      <formula>"NO CUMPLE"</formula>
    </cfRule>
  </conditionalFormatting>
  <conditionalFormatting sqref="F67">
    <cfRule type="cellIs" dxfId="39291" priority="334" stopIfTrue="1" operator="equal">
      <formula>"REQUERIR"</formula>
    </cfRule>
  </conditionalFormatting>
  <conditionalFormatting sqref="F67">
    <cfRule type="cellIs" dxfId="39290" priority="332" stopIfTrue="1" operator="equal">
      <formula>"REQUERIR"</formula>
    </cfRule>
    <cfRule type="cellIs" dxfId="39289" priority="333" stopIfTrue="1" operator="equal">
      <formula>"RECHAZADA"</formula>
    </cfRule>
  </conditionalFormatting>
  <conditionalFormatting sqref="F67">
    <cfRule type="cellIs" dxfId="39288" priority="330" operator="equal">
      <formula>"RECHAZADA"</formula>
    </cfRule>
    <cfRule type="cellIs" dxfId="39287" priority="331" operator="equal">
      <formula>"NO CUMPLE"</formula>
    </cfRule>
  </conditionalFormatting>
  <conditionalFormatting sqref="F42">
    <cfRule type="cellIs" dxfId="39286" priority="371" operator="equal">
      <formula>"SIN DATO"</formula>
    </cfRule>
  </conditionalFormatting>
  <conditionalFormatting sqref="F42">
    <cfRule type="cellIs" dxfId="39285" priority="370" operator="equal">
      <formula>"NO CUMPLE"</formula>
    </cfRule>
  </conditionalFormatting>
  <conditionalFormatting sqref="F42">
    <cfRule type="cellIs" dxfId="39284" priority="369" stopIfTrue="1" operator="equal">
      <formula>"REQUERIR"</formula>
    </cfRule>
  </conditionalFormatting>
  <conditionalFormatting sqref="F42">
    <cfRule type="cellIs" dxfId="39283" priority="367" stopIfTrue="1" operator="equal">
      <formula>"REQUERIR"</formula>
    </cfRule>
    <cfRule type="cellIs" dxfId="39282" priority="368" stopIfTrue="1" operator="equal">
      <formula>"RECHAZADA"</formula>
    </cfRule>
  </conditionalFormatting>
  <conditionalFormatting sqref="F42">
    <cfRule type="cellIs" dxfId="39281" priority="365" operator="equal">
      <formula>"RECHAZADA"</formula>
    </cfRule>
    <cfRule type="cellIs" dxfId="39280" priority="366" operator="equal">
      <formula>"NO CUMPLE"</formula>
    </cfRule>
  </conditionalFormatting>
  <conditionalFormatting sqref="F49">
    <cfRule type="cellIs" dxfId="39279" priority="364" operator="equal">
      <formula>"SIN DATO"</formula>
    </cfRule>
  </conditionalFormatting>
  <conditionalFormatting sqref="F49">
    <cfRule type="cellIs" dxfId="39278" priority="363" operator="equal">
      <formula>"NO CUMPLE"</formula>
    </cfRule>
  </conditionalFormatting>
  <conditionalFormatting sqref="F49">
    <cfRule type="cellIs" dxfId="39277" priority="362" stopIfTrue="1" operator="equal">
      <formula>"REQUERIR"</formula>
    </cfRule>
  </conditionalFormatting>
  <conditionalFormatting sqref="F49">
    <cfRule type="cellIs" dxfId="39276" priority="360" stopIfTrue="1" operator="equal">
      <formula>"REQUERIR"</formula>
    </cfRule>
    <cfRule type="cellIs" dxfId="39275" priority="361" stopIfTrue="1" operator="equal">
      <formula>"RECHAZADA"</formula>
    </cfRule>
  </conditionalFormatting>
  <conditionalFormatting sqref="F49">
    <cfRule type="cellIs" dxfId="39274" priority="358" operator="equal">
      <formula>"RECHAZADA"</formula>
    </cfRule>
    <cfRule type="cellIs" dxfId="39273" priority="359" operator="equal">
      <formula>"NO CUMPLE"</formula>
    </cfRule>
  </conditionalFormatting>
  <conditionalFormatting sqref="F50:F52">
    <cfRule type="cellIs" dxfId="39272" priority="357" operator="equal">
      <formula>"SIN DATO"</formula>
    </cfRule>
  </conditionalFormatting>
  <conditionalFormatting sqref="F50:F52">
    <cfRule type="cellIs" dxfId="39271" priority="356" operator="equal">
      <formula>"NO CUMPLE"</formula>
    </cfRule>
  </conditionalFormatting>
  <conditionalFormatting sqref="F50:F52">
    <cfRule type="cellIs" dxfId="39270" priority="355" stopIfTrue="1" operator="equal">
      <formula>"REQUERIR"</formula>
    </cfRule>
  </conditionalFormatting>
  <conditionalFormatting sqref="F50:F52">
    <cfRule type="cellIs" dxfId="39269" priority="353" stopIfTrue="1" operator="equal">
      <formula>"REQUERIR"</formula>
    </cfRule>
    <cfRule type="cellIs" dxfId="39268" priority="354" stopIfTrue="1" operator="equal">
      <formula>"RECHAZADA"</formula>
    </cfRule>
  </conditionalFormatting>
  <conditionalFormatting sqref="F50:F52">
    <cfRule type="cellIs" dxfId="39267" priority="351" operator="equal">
      <formula>"RECHAZADA"</formula>
    </cfRule>
    <cfRule type="cellIs" dxfId="39266" priority="352" operator="equal">
      <formula>"NO CUMPLE"</formula>
    </cfRule>
  </conditionalFormatting>
  <conditionalFormatting sqref="F63">
    <cfRule type="cellIs" dxfId="39265" priority="350" operator="equal">
      <formula>"SIN DATO"</formula>
    </cfRule>
  </conditionalFormatting>
  <conditionalFormatting sqref="F63">
    <cfRule type="cellIs" dxfId="39264" priority="349" operator="equal">
      <formula>"NO CUMPLE"</formula>
    </cfRule>
  </conditionalFormatting>
  <conditionalFormatting sqref="F63">
    <cfRule type="cellIs" dxfId="39263" priority="348" stopIfTrue="1" operator="equal">
      <formula>"REQUERIR"</formula>
    </cfRule>
  </conditionalFormatting>
  <conditionalFormatting sqref="F63">
    <cfRule type="cellIs" dxfId="39262" priority="346" stopIfTrue="1" operator="equal">
      <formula>"REQUERIR"</formula>
    </cfRule>
    <cfRule type="cellIs" dxfId="39261" priority="347" stopIfTrue="1" operator="equal">
      <formula>"RECHAZADA"</formula>
    </cfRule>
  </conditionalFormatting>
  <conditionalFormatting sqref="F63">
    <cfRule type="cellIs" dxfId="39260" priority="344" operator="equal">
      <formula>"RECHAZADA"</formula>
    </cfRule>
    <cfRule type="cellIs" dxfId="39259" priority="345" operator="equal">
      <formula>"NO CUMPLE"</formula>
    </cfRule>
  </conditionalFormatting>
  <conditionalFormatting sqref="F66">
    <cfRule type="cellIs" dxfId="39258" priority="343" operator="equal">
      <formula>"SIN DATO"</formula>
    </cfRule>
  </conditionalFormatting>
  <conditionalFormatting sqref="F66">
    <cfRule type="cellIs" dxfId="39257" priority="342" operator="equal">
      <formula>"NO CUMPLE"</formula>
    </cfRule>
  </conditionalFormatting>
  <conditionalFormatting sqref="F66">
    <cfRule type="cellIs" dxfId="39256" priority="341" stopIfTrue="1" operator="equal">
      <formula>"REQUERIR"</formula>
    </cfRule>
  </conditionalFormatting>
  <conditionalFormatting sqref="F66">
    <cfRule type="cellIs" dxfId="39255" priority="339" stopIfTrue="1" operator="equal">
      <formula>"REQUERIR"</formula>
    </cfRule>
    <cfRule type="cellIs" dxfId="39254" priority="340" stopIfTrue="1" operator="equal">
      <formula>"RECHAZADA"</formula>
    </cfRule>
  </conditionalFormatting>
  <conditionalFormatting sqref="F66">
    <cfRule type="cellIs" dxfId="39253" priority="337" operator="equal">
      <formula>"RECHAZADA"</formula>
    </cfRule>
    <cfRule type="cellIs" dxfId="39252" priority="338" operator="equal">
      <formula>"NO CUMPLE"</formula>
    </cfRule>
  </conditionalFormatting>
  <conditionalFormatting sqref="F68">
    <cfRule type="cellIs" dxfId="39251" priority="329" operator="equal">
      <formula>"SIN DATO"</formula>
    </cfRule>
  </conditionalFormatting>
  <conditionalFormatting sqref="F68">
    <cfRule type="cellIs" dxfId="39250" priority="328" operator="equal">
      <formula>"NO CUMPLE"</formula>
    </cfRule>
  </conditionalFormatting>
  <conditionalFormatting sqref="F68">
    <cfRule type="cellIs" dxfId="39249" priority="327" stopIfTrue="1" operator="equal">
      <formula>"REQUERIR"</formula>
    </cfRule>
  </conditionalFormatting>
  <conditionalFormatting sqref="F68">
    <cfRule type="cellIs" dxfId="39248" priority="325" stopIfTrue="1" operator="equal">
      <formula>"REQUERIR"</formula>
    </cfRule>
    <cfRule type="cellIs" dxfId="39247" priority="326" stopIfTrue="1" operator="equal">
      <formula>"RECHAZADA"</formula>
    </cfRule>
  </conditionalFormatting>
  <conditionalFormatting sqref="F68">
    <cfRule type="cellIs" dxfId="39246" priority="323" operator="equal">
      <formula>"RECHAZADA"</formula>
    </cfRule>
    <cfRule type="cellIs" dxfId="39245" priority="324" operator="equal">
      <formula>"NO CUMPLE"</formula>
    </cfRule>
  </conditionalFormatting>
  <conditionalFormatting sqref="F75">
    <cfRule type="cellIs" dxfId="39244" priority="322" operator="equal">
      <formula>"SIN DATO"</formula>
    </cfRule>
  </conditionalFormatting>
  <conditionalFormatting sqref="F75">
    <cfRule type="cellIs" dxfId="39243" priority="321" operator="equal">
      <formula>"NO CUMPLE"</formula>
    </cfRule>
  </conditionalFormatting>
  <conditionalFormatting sqref="F75">
    <cfRule type="cellIs" dxfId="39242" priority="320" stopIfTrue="1" operator="equal">
      <formula>"REQUERIR"</formula>
    </cfRule>
  </conditionalFormatting>
  <conditionalFormatting sqref="F75">
    <cfRule type="cellIs" dxfId="39241" priority="318" stopIfTrue="1" operator="equal">
      <formula>"REQUERIR"</formula>
    </cfRule>
    <cfRule type="cellIs" dxfId="39240" priority="319" stopIfTrue="1" operator="equal">
      <formula>"RECHAZADA"</formula>
    </cfRule>
  </conditionalFormatting>
  <conditionalFormatting sqref="F75">
    <cfRule type="cellIs" dxfId="39239" priority="316" operator="equal">
      <formula>"RECHAZADA"</formula>
    </cfRule>
    <cfRule type="cellIs" dxfId="39238" priority="317" operator="equal">
      <formula>"NO CUMPLE"</formula>
    </cfRule>
  </conditionalFormatting>
  <conditionalFormatting sqref="F76">
    <cfRule type="cellIs" dxfId="39237" priority="315" operator="equal">
      <formula>"SIN DATO"</formula>
    </cfRule>
  </conditionalFormatting>
  <conditionalFormatting sqref="F76">
    <cfRule type="cellIs" dxfId="39236" priority="314" operator="equal">
      <formula>"NO CUMPLE"</formula>
    </cfRule>
  </conditionalFormatting>
  <conditionalFormatting sqref="F76">
    <cfRule type="cellIs" dxfId="39235" priority="313" stopIfTrue="1" operator="equal">
      <formula>"REQUERIR"</formula>
    </cfRule>
  </conditionalFormatting>
  <conditionalFormatting sqref="F76">
    <cfRule type="cellIs" dxfId="39234" priority="311" stopIfTrue="1" operator="equal">
      <formula>"REQUERIR"</formula>
    </cfRule>
    <cfRule type="cellIs" dxfId="39233" priority="312" stopIfTrue="1" operator="equal">
      <formula>"RECHAZADA"</formula>
    </cfRule>
  </conditionalFormatting>
  <conditionalFormatting sqref="F76">
    <cfRule type="cellIs" dxfId="39232" priority="309" operator="equal">
      <formula>"RECHAZADA"</formula>
    </cfRule>
    <cfRule type="cellIs" dxfId="39231" priority="310" operator="equal">
      <formula>"NO CUMPLE"</formula>
    </cfRule>
  </conditionalFormatting>
  <conditionalFormatting sqref="F107">
    <cfRule type="cellIs" dxfId="39230" priority="301" operator="equal">
      <formula>"SIN DATO"</formula>
    </cfRule>
  </conditionalFormatting>
  <conditionalFormatting sqref="F107">
    <cfRule type="cellIs" dxfId="39229" priority="300" operator="equal">
      <formula>"NO CUMPLE"</formula>
    </cfRule>
  </conditionalFormatting>
  <conditionalFormatting sqref="F107">
    <cfRule type="cellIs" dxfId="39228" priority="299" stopIfTrue="1" operator="equal">
      <formula>"REQUERIR"</formula>
    </cfRule>
  </conditionalFormatting>
  <conditionalFormatting sqref="F107">
    <cfRule type="cellIs" dxfId="39227" priority="297" stopIfTrue="1" operator="equal">
      <formula>"REQUERIR"</formula>
    </cfRule>
    <cfRule type="cellIs" dxfId="39226" priority="298" stopIfTrue="1" operator="equal">
      <formula>"RECHAZADA"</formula>
    </cfRule>
  </conditionalFormatting>
  <conditionalFormatting sqref="F107">
    <cfRule type="cellIs" dxfId="39225" priority="295" operator="equal">
      <formula>"RECHAZADA"</formula>
    </cfRule>
    <cfRule type="cellIs" dxfId="39224" priority="296" operator="equal">
      <formula>"NO CUMPLE"</formula>
    </cfRule>
  </conditionalFormatting>
  <conditionalFormatting sqref="F108">
    <cfRule type="cellIs" dxfId="39223" priority="294" operator="equal">
      <formula>"SIN DATO"</formula>
    </cfRule>
  </conditionalFormatting>
  <conditionalFormatting sqref="F108">
    <cfRule type="cellIs" dxfId="39222" priority="293" operator="equal">
      <formula>"NO CUMPLE"</formula>
    </cfRule>
  </conditionalFormatting>
  <conditionalFormatting sqref="F108">
    <cfRule type="cellIs" dxfId="39221" priority="292" stopIfTrue="1" operator="equal">
      <formula>"REQUERIR"</formula>
    </cfRule>
  </conditionalFormatting>
  <conditionalFormatting sqref="F108">
    <cfRule type="cellIs" dxfId="39220" priority="290" stopIfTrue="1" operator="equal">
      <formula>"REQUERIR"</formula>
    </cfRule>
    <cfRule type="cellIs" dxfId="39219" priority="291" stopIfTrue="1" operator="equal">
      <formula>"RECHAZADA"</formula>
    </cfRule>
  </conditionalFormatting>
  <conditionalFormatting sqref="F108">
    <cfRule type="cellIs" dxfId="39218" priority="288" operator="equal">
      <formula>"RECHAZADA"</formula>
    </cfRule>
    <cfRule type="cellIs" dxfId="39217" priority="289" operator="equal">
      <formula>"NO CUMPLE"</formula>
    </cfRule>
  </conditionalFormatting>
  <conditionalFormatting sqref="B118">
    <cfRule type="cellIs" dxfId="39216" priority="287" operator="equal">
      <formula>"SIN DATO"</formula>
    </cfRule>
  </conditionalFormatting>
  <conditionalFormatting sqref="B118">
    <cfRule type="cellIs" dxfId="39215" priority="286" stopIfTrue="1" operator="equal">
      <formula>"RAZÓN SOCIAL DEL INTEGRANTE"</formula>
    </cfRule>
  </conditionalFormatting>
  <conditionalFormatting sqref="B96 D100:E100 B100">
    <cfRule type="cellIs" dxfId="39214" priority="276" operator="equal">
      <formula>"SIN DATO"</formula>
    </cfRule>
  </conditionalFormatting>
  <conditionalFormatting sqref="E88:F89 B86 B88:B90 D90:E90">
    <cfRule type="cellIs" dxfId="39213" priority="285" operator="equal">
      <formula>"SIN DATO"</formula>
    </cfRule>
  </conditionalFormatting>
  <conditionalFormatting sqref="F88:F89">
    <cfRule type="cellIs" dxfId="39212" priority="284" operator="equal">
      <formula>"NO CUMPLE"</formula>
    </cfRule>
  </conditionalFormatting>
  <conditionalFormatting sqref="D96:F96 B96 B100 D100:E100">
    <cfRule type="cellIs" dxfId="39211" priority="283" operator="equal">
      <formula>"SIN DATO"</formula>
    </cfRule>
  </conditionalFormatting>
  <conditionalFormatting sqref="F96">
    <cfRule type="cellIs" dxfId="39210" priority="282" operator="equal">
      <formula>"NO CUMPLE"</formula>
    </cfRule>
  </conditionalFormatting>
  <conditionalFormatting sqref="F96">
    <cfRule type="cellIs" dxfId="39209" priority="281" stopIfTrue="1" operator="equal">
      <formula>"REQUERIR"</formula>
    </cfRule>
  </conditionalFormatting>
  <conditionalFormatting sqref="F96">
    <cfRule type="cellIs" dxfId="39208" priority="279" stopIfTrue="1" operator="equal">
      <formula>"REQUERIR"</formula>
    </cfRule>
    <cfRule type="cellIs" dxfId="39207" priority="280" stopIfTrue="1" operator="equal">
      <formula>"RECHAZADA"</formula>
    </cfRule>
  </conditionalFormatting>
  <conditionalFormatting sqref="F96">
    <cfRule type="cellIs" dxfId="39206" priority="277" operator="equal">
      <formula>"RECHAZADA"</formula>
    </cfRule>
    <cfRule type="cellIs" dxfId="39205" priority="278" operator="equal">
      <formula>"NO CUMPLE"</formula>
    </cfRule>
  </conditionalFormatting>
  <conditionalFormatting sqref="D62:F62 B62">
    <cfRule type="cellIs" dxfId="39204" priority="274" operator="equal">
      <formula>"SIN DATO"</formula>
    </cfRule>
  </conditionalFormatting>
  <conditionalFormatting sqref="B54">
    <cfRule type="cellIs" dxfId="39203" priority="275" stopIfTrue="1" operator="equal">
      <formula>"RAZÓN SOCIAL DEL INTEGRANTE"</formula>
    </cfRule>
  </conditionalFormatting>
  <conditionalFormatting sqref="F62">
    <cfRule type="cellIs" dxfId="39202" priority="273" operator="equal">
      <formula>"NO CUMPLE"</formula>
    </cfRule>
  </conditionalFormatting>
  <conditionalFormatting sqref="F62">
    <cfRule type="cellIs" dxfId="39201" priority="272" stopIfTrue="1" operator="equal">
      <formula>"REQUERIR"</formula>
    </cfRule>
  </conditionalFormatting>
  <conditionalFormatting sqref="F62">
    <cfRule type="cellIs" dxfId="39200" priority="270" operator="equal">
      <formula>"RECHAZADA"</formula>
    </cfRule>
    <cfRule type="cellIs" dxfId="39199" priority="271" operator="equal">
      <formula>"NO CUMPLE"</formula>
    </cfRule>
  </conditionalFormatting>
  <conditionalFormatting sqref="B62 D62">
    <cfRule type="cellIs" dxfId="39198" priority="269" operator="equal">
      <formula>"SIN DATO"</formula>
    </cfRule>
  </conditionalFormatting>
  <conditionalFormatting sqref="F62">
    <cfRule type="cellIs" dxfId="39197" priority="268" operator="equal">
      <formula>"SIN DATO"</formula>
    </cfRule>
  </conditionalFormatting>
  <conditionalFormatting sqref="F62">
    <cfRule type="cellIs" dxfId="39196" priority="267" operator="equal">
      <formula>"NO CUMPLE"</formula>
    </cfRule>
  </conditionalFormatting>
  <conditionalFormatting sqref="F62">
    <cfRule type="cellIs" dxfId="39195" priority="266" stopIfTrue="1" operator="equal">
      <formula>"REQUERIR"</formula>
    </cfRule>
  </conditionalFormatting>
  <conditionalFormatting sqref="F62">
    <cfRule type="cellIs" dxfId="39194" priority="264" stopIfTrue="1" operator="equal">
      <formula>"REQUERIR"</formula>
    </cfRule>
    <cfRule type="cellIs" dxfId="39193" priority="265" stopIfTrue="1" operator="equal">
      <formula>"RECHAZADA"</formula>
    </cfRule>
  </conditionalFormatting>
  <conditionalFormatting sqref="F62">
    <cfRule type="cellIs" dxfId="39192" priority="262" operator="equal">
      <formula>"RECHAZADA"</formula>
    </cfRule>
    <cfRule type="cellIs" dxfId="39191" priority="263" operator="equal">
      <formula>"NO CUMPLE"</formula>
    </cfRule>
  </conditionalFormatting>
  <conditionalFormatting sqref="F62">
    <cfRule type="cellIs" dxfId="39190" priority="261" operator="equal">
      <formula>"NO CUMPLE"</formula>
    </cfRule>
  </conditionalFormatting>
  <conditionalFormatting sqref="E62">
    <cfRule type="cellIs" dxfId="39189" priority="260" operator="equal">
      <formula>"SIN DATO"</formula>
    </cfRule>
  </conditionalFormatting>
  <conditionalFormatting sqref="D98:F99 B98:B99">
    <cfRule type="cellIs" dxfId="39188" priority="244" operator="equal">
      <formula>"SIN DATO"</formula>
    </cfRule>
  </conditionalFormatting>
  <conditionalFormatting sqref="F98:F99">
    <cfRule type="cellIs" dxfId="39187" priority="243" operator="equal">
      <formula>"NO CUMPLE"</formula>
    </cfRule>
  </conditionalFormatting>
  <conditionalFormatting sqref="D102:F102 B102">
    <cfRule type="cellIs" dxfId="39186" priority="242" operator="equal">
      <formula>"SIN DATO"</formula>
    </cfRule>
  </conditionalFormatting>
  <conditionalFormatting sqref="F102">
    <cfRule type="cellIs" dxfId="39185" priority="241" operator="equal">
      <formula>"NO CUMPLE"</formula>
    </cfRule>
  </conditionalFormatting>
  <conditionalFormatting sqref="B109:B110 D109:F109 B113:B114 D111:F112 E110:F110 D115:F116 E114:F114">
    <cfRule type="cellIs" dxfId="39184" priority="240" operator="equal">
      <formula>"SIN DATO"</formula>
    </cfRule>
  </conditionalFormatting>
  <conditionalFormatting sqref="B109:B110">
    <cfRule type="cellIs" dxfId="39183" priority="239" stopIfTrue="1" operator="equal">
      <formula>"RAZÓN SOCIAL DEL INTEGRANTE"</formula>
    </cfRule>
  </conditionalFormatting>
  <conditionalFormatting sqref="F110">
    <cfRule type="cellIs" dxfId="39182" priority="238" operator="equal">
      <formula>"NO CUMPLE"</formula>
    </cfRule>
  </conditionalFormatting>
  <conditionalFormatting sqref="B109:B110 D109:E109 B113:B114 D111:E112 E110 D115:E116 E114">
    <cfRule type="cellIs" dxfId="39181" priority="237" operator="equal">
      <formula>"SIN DATO"</formula>
    </cfRule>
  </conditionalFormatting>
  <conditionalFormatting sqref="F111">
    <cfRule type="cellIs" dxfId="39180" priority="236" operator="equal">
      <formula>"SIN DATO"</formula>
    </cfRule>
  </conditionalFormatting>
  <conditionalFormatting sqref="F111">
    <cfRule type="cellIs" dxfId="39179" priority="235" operator="equal">
      <formula>"NO CUMPLE"</formula>
    </cfRule>
  </conditionalFormatting>
  <conditionalFormatting sqref="F111">
    <cfRule type="cellIs" dxfId="39178" priority="234" stopIfTrue="1" operator="equal">
      <formula>"REQUERIR"</formula>
    </cfRule>
  </conditionalFormatting>
  <conditionalFormatting sqref="F111">
    <cfRule type="cellIs" dxfId="39177" priority="232" stopIfTrue="1" operator="equal">
      <formula>"REQUERIR"</formula>
    </cfRule>
    <cfRule type="cellIs" dxfId="39176" priority="233" stopIfTrue="1" operator="equal">
      <formula>"RECHAZADA"</formula>
    </cfRule>
  </conditionalFormatting>
  <conditionalFormatting sqref="F111">
    <cfRule type="cellIs" dxfId="39175" priority="230" operator="equal">
      <formula>"RECHAZADA"</formula>
    </cfRule>
    <cfRule type="cellIs" dxfId="39174" priority="231" operator="equal">
      <formula>"NO CUMPLE"</formula>
    </cfRule>
  </conditionalFormatting>
  <conditionalFormatting sqref="F112 F116">
    <cfRule type="cellIs" dxfId="39173" priority="229" operator="equal">
      <formula>"SIN DATO"</formula>
    </cfRule>
  </conditionalFormatting>
  <conditionalFormatting sqref="F112 F116">
    <cfRule type="cellIs" dxfId="39172" priority="228" operator="equal">
      <formula>"NO CUMPLE"</formula>
    </cfRule>
  </conditionalFormatting>
  <conditionalFormatting sqref="F112 F116">
    <cfRule type="cellIs" dxfId="39171" priority="227" stopIfTrue="1" operator="equal">
      <formula>"REQUERIR"</formula>
    </cfRule>
  </conditionalFormatting>
  <conditionalFormatting sqref="F112 F116">
    <cfRule type="cellIs" dxfId="39170" priority="225" stopIfTrue="1" operator="equal">
      <formula>"REQUERIR"</formula>
    </cfRule>
    <cfRule type="cellIs" dxfId="39169" priority="226" stopIfTrue="1" operator="equal">
      <formula>"RECHAZADA"</formula>
    </cfRule>
  </conditionalFormatting>
  <conditionalFormatting sqref="F112 F116">
    <cfRule type="cellIs" dxfId="39168" priority="223" operator="equal">
      <formula>"RECHAZADA"</formula>
    </cfRule>
    <cfRule type="cellIs" dxfId="39167" priority="224" operator="equal">
      <formula>"NO CUMPLE"</formula>
    </cfRule>
  </conditionalFormatting>
  <conditionalFormatting sqref="F38">
    <cfRule type="cellIs" dxfId="39166" priority="222" operator="equal">
      <formula>"SIN DATO"</formula>
    </cfRule>
  </conditionalFormatting>
  <conditionalFormatting sqref="F38">
    <cfRule type="cellIs" dxfId="39165" priority="221" operator="equal">
      <formula>"NO CUMPLE"</formula>
    </cfRule>
  </conditionalFormatting>
  <conditionalFormatting sqref="F38">
    <cfRule type="cellIs" dxfId="39164" priority="220" stopIfTrue="1" operator="equal">
      <formula>"REQUERIR"</formula>
    </cfRule>
  </conditionalFormatting>
  <conditionalFormatting sqref="F38">
    <cfRule type="cellIs" dxfId="39163" priority="218" stopIfTrue="1" operator="equal">
      <formula>"REQUERIR"</formula>
    </cfRule>
    <cfRule type="cellIs" dxfId="39162" priority="219" stopIfTrue="1" operator="equal">
      <formula>"RECHAZADA"</formula>
    </cfRule>
  </conditionalFormatting>
  <conditionalFormatting sqref="F38">
    <cfRule type="cellIs" dxfId="39161" priority="216" operator="equal">
      <formula>"RECHAZADA"</formula>
    </cfRule>
    <cfRule type="cellIs" dxfId="39160" priority="217" operator="equal">
      <formula>"NO CUMPLE"</formula>
    </cfRule>
  </conditionalFormatting>
  <conditionalFormatting sqref="F103:F104">
    <cfRule type="cellIs" dxfId="39159" priority="213" operator="equal">
      <formula>"SIN DATO"</formula>
    </cfRule>
  </conditionalFormatting>
  <conditionalFormatting sqref="F103:F104">
    <cfRule type="cellIs" dxfId="39158" priority="212" operator="equal">
      <formula>"NO CUMPLE"</formula>
    </cfRule>
  </conditionalFormatting>
  <conditionalFormatting sqref="F103:F104">
    <cfRule type="cellIs" dxfId="39157" priority="211" stopIfTrue="1" operator="equal">
      <formula>"REQUERIR"</formula>
    </cfRule>
  </conditionalFormatting>
  <conditionalFormatting sqref="F103:F104">
    <cfRule type="cellIs" dxfId="39156" priority="209" stopIfTrue="1" operator="equal">
      <formula>"REQUERIR"</formula>
    </cfRule>
    <cfRule type="cellIs" dxfId="39155" priority="210" stopIfTrue="1" operator="equal">
      <formula>"RECHAZADA"</formula>
    </cfRule>
  </conditionalFormatting>
  <conditionalFormatting sqref="F103:F104">
    <cfRule type="cellIs" dxfId="39154" priority="207" operator="equal">
      <formula>"RECHAZADA"</formula>
    </cfRule>
    <cfRule type="cellIs" dxfId="39153" priority="208" operator="equal">
      <formula>"NO CUMPLE"</formula>
    </cfRule>
  </conditionalFormatting>
  <conditionalFormatting sqref="F103:F104">
    <cfRule type="cellIs" dxfId="39152" priority="206" operator="equal">
      <formula>"SIN DATO"</formula>
    </cfRule>
  </conditionalFormatting>
  <conditionalFormatting sqref="F103:F104">
    <cfRule type="cellIs" dxfId="39151" priority="205" operator="equal">
      <formula>"NO CUMPLE"</formula>
    </cfRule>
  </conditionalFormatting>
  <conditionalFormatting sqref="F103:F104">
    <cfRule type="cellIs" dxfId="39150" priority="203" operator="equal">
      <formula>"RECHAZADA"</formula>
    </cfRule>
    <cfRule type="cellIs" dxfId="39149" priority="204" operator="equal">
      <formula>"NO CUMPLE"</formula>
    </cfRule>
  </conditionalFormatting>
  <conditionalFormatting sqref="F103:F104">
    <cfRule type="cellIs" dxfId="39148" priority="202" stopIfTrue="1" operator="equal">
      <formula>"REQUERIR"</formula>
    </cfRule>
  </conditionalFormatting>
  <conditionalFormatting sqref="F103:F104">
    <cfRule type="cellIs" dxfId="39147" priority="200" stopIfTrue="1" operator="equal">
      <formula>"REQUERIR"</formula>
    </cfRule>
    <cfRule type="cellIs" dxfId="39146" priority="201" stopIfTrue="1" operator="equal">
      <formula>"RECHAZADA"</formula>
    </cfRule>
  </conditionalFormatting>
  <conditionalFormatting sqref="F103:F104">
    <cfRule type="cellIs" dxfId="39145" priority="199" operator="equal">
      <formula>"NO CUMPLE"</formula>
    </cfRule>
  </conditionalFormatting>
  <conditionalFormatting sqref="F103:F104">
    <cfRule type="cellIs" dxfId="39144" priority="198" stopIfTrue="1" operator="equal">
      <formula>"REQUERIR"</formula>
    </cfRule>
  </conditionalFormatting>
  <conditionalFormatting sqref="F103:F104">
    <cfRule type="cellIs" dxfId="39143" priority="196" stopIfTrue="1" operator="equal">
      <formula>"REQUERIR"</formula>
    </cfRule>
    <cfRule type="cellIs" dxfId="39142" priority="197" stopIfTrue="1" operator="equal">
      <formula>"RECHAZADA"</formula>
    </cfRule>
  </conditionalFormatting>
  <conditionalFormatting sqref="F103:F104">
    <cfRule type="cellIs" dxfId="39141" priority="195" operator="equal">
      <formula>"NO CUMPLE"</formula>
    </cfRule>
  </conditionalFormatting>
  <conditionalFormatting sqref="F103:F104">
    <cfRule type="cellIs" dxfId="39140" priority="194" operator="equal">
      <formula>"SIN DATO"</formula>
    </cfRule>
  </conditionalFormatting>
  <conditionalFormatting sqref="F103:F104">
    <cfRule type="cellIs" dxfId="39139" priority="193" operator="equal">
      <formula>"NO CUMPLE"</formula>
    </cfRule>
  </conditionalFormatting>
  <conditionalFormatting sqref="F103:F104">
    <cfRule type="cellIs" dxfId="39138" priority="192" stopIfTrue="1" operator="equal">
      <formula>"REQUERIR"</formula>
    </cfRule>
  </conditionalFormatting>
  <conditionalFormatting sqref="F103:F104">
    <cfRule type="cellIs" dxfId="39137" priority="190" stopIfTrue="1" operator="equal">
      <formula>"REQUERIR"</formula>
    </cfRule>
    <cfRule type="cellIs" dxfId="39136" priority="191" stopIfTrue="1" operator="equal">
      <formula>"RECHAZADA"</formula>
    </cfRule>
  </conditionalFormatting>
  <conditionalFormatting sqref="F103:F104">
    <cfRule type="cellIs" dxfId="39135" priority="188" operator="equal">
      <formula>"RECHAZADA"</formula>
    </cfRule>
    <cfRule type="cellIs" dxfId="39134" priority="189" operator="equal">
      <formula>"NO CUMPLE"</formula>
    </cfRule>
  </conditionalFormatting>
  <conditionalFormatting sqref="B103:B104">
    <cfRule type="cellIs" dxfId="39133" priority="187" operator="equal">
      <formula>"SIN DATO"</formula>
    </cfRule>
  </conditionalFormatting>
  <conditionalFormatting sqref="B103:B104">
    <cfRule type="cellIs" dxfId="39132" priority="186" operator="equal">
      <formula>"SIN DATO"</formula>
    </cfRule>
  </conditionalFormatting>
  <conditionalFormatting sqref="B103:B104">
    <cfRule type="cellIs" dxfId="39131" priority="185" operator="equal">
      <formula>"SIN DATO"</formula>
    </cfRule>
  </conditionalFormatting>
  <conditionalFormatting sqref="B103">
    <cfRule type="cellIs" dxfId="39130" priority="184" stopIfTrue="1" operator="equal">
      <formula>"RAZÓN SOCIAL DEL INTEGRANTE"</formula>
    </cfRule>
  </conditionalFormatting>
  <conditionalFormatting sqref="F28">
    <cfRule type="cellIs" dxfId="39129" priority="174" operator="equal">
      <formula>"NO CUMPLE"</formula>
    </cfRule>
  </conditionalFormatting>
  <conditionalFormatting sqref="F28">
    <cfRule type="cellIs" dxfId="39128" priority="173" stopIfTrue="1" operator="equal">
      <formula>"REQUERIR"</formula>
    </cfRule>
  </conditionalFormatting>
  <conditionalFormatting sqref="F28">
    <cfRule type="cellIs" dxfId="39127" priority="171" stopIfTrue="1" operator="equal">
      <formula>"REQUERIR"</formula>
    </cfRule>
    <cfRule type="cellIs" dxfId="39126" priority="172" stopIfTrue="1" operator="equal">
      <formula>"RECHAZADA"</formula>
    </cfRule>
  </conditionalFormatting>
  <conditionalFormatting sqref="E29:E30">
    <cfRule type="cellIs" dxfId="39125" priority="170" stopIfTrue="1" operator="equal">
      <formula>""""""</formula>
    </cfRule>
  </conditionalFormatting>
  <conditionalFormatting sqref="F28">
    <cfRule type="cellIs" dxfId="39124" priority="168" operator="equal">
      <formula>"RECHAZADA"</formula>
    </cfRule>
    <cfRule type="cellIs" dxfId="39123" priority="169" operator="equal">
      <formula>"NO CUMPLE"</formula>
    </cfRule>
  </conditionalFormatting>
  <conditionalFormatting sqref="F30">
    <cfRule type="cellIs" dxfId="39122" priority="160" operator="equal">
      <formula>"SIN DATO"</formula>
    </cfRule>
  </conditionalFormatting>
  <conditionalFormatting sqref="F29">
    <cfRule type="cellIs" dxfId="39121" priority="167" operator="equal">
      <formula>"SIN DATO"</formula>
    </cfRule>
  </conditionalFormatting>
  <conditionalFormatting sqref="F29">
    <cfRule type="cellIs" dxfId="39120" priority="166" operator="equal">
      <formula>"NO CUMPLE"</formula>
    </cfRule>
  </conditionalFormatting>
  <conditionalFormatting sqref="F29">
    <cfRule type="cellIs" dxfId="39119" priority="165" stopIfTrue="1" operator="equal">
      <formula>"REQUERIR"</formula>
    </cfRule>
  </conditionalFormatting>
  <conditionalFormatting sqref="F29">
    <cfRule type="cellIs" dxfId="39118" priority="163" stopIfTrue="1" operator="equal">
      <formula>"REQUERIR"</formula>
    </cfRule>
    <cfRule type="cellIs" dxfId="39117" priority="164" stopIfTrue="1" operator="equal">
      <formula>"RECHAZADA"</formula>
    </cfRule>
  </conditionalFormatting>
  <conditionalFormatting sqref="F29">
    <cfRule type="cellIs" dxfId="39116" priority="161" operator="equal">
      <formula>"RECHAZADA"</formula>
    </cfRule>
    <cfRule type="cellIs" dxfId="39115" priority="162" operator="equal">
      <formula>"NO CUMPLE"</formula>
    </cfRule>
  </conditionalFormatting>
  <conditionalFormatting sqref="F30">
    <cfRule type="cellIs" dxfId="39114" priority="159" operator="equal">
      <formula>"NO CUMPLE"</formula>
    </cfRule>
  </conditionalFormatting>
  <conditionalFormatting sqref="F30">
    <cfRule type="cellIs" dxfId="39113" priority="158" stopIfTrue="1" operator="equal">
      <formula>"REQUERIR"</formula>
    </cfRule>
  </conditionalFormatting>
  <conditionalFormatting sqref="F30">
    <cfRule type="cellIs" dxfId="39112" priority="156" stopIfTrue="1" operator="equal">
      <formula>"REQUERIR"</formula>
    </cfRule>
    <cfRule type="cellIs" dxfId="39111" priority="157" stopIfTrue="1" operator="equal">
      <formula>"RECHAZADA"</formula>
    </cfRule>
  </conditionalFormatting>
  <conditionalFormatting sqref="F30">
    <cfRule type="cellIs" dxfId="39110" priority="154" operator="equal">
      <formula>"RECHAZADA"</formula>
    </cfRule>
    <cfRule type="cellIs" dxfId="39109" priority="155" operator="equal">
      <formula>"NO CUMPLE"</formula>
    </cfRule>
  </conditionalFormatting>
  <conditionalFormatting sqref="F39:F41">
    <cfRule type="cellIs" dxfId="39108" priority="153" operator="equal">
      <formula>"SIN DATO"</formula>
    </cfRule>
  </conditionalFormatting>
  <conditionalFormatting sqref="F39:F41">
    <cfRule type="cellIs" dxfId="39107" priority="152" operator="equal">
      <formula>"NO CUMPLE"</formula>
    </cfRule>
  </conditionalFormatting>
  <conditionalFormatting sqref="F39:F41">
    <cfRule type="cellIs" dxfId="39106" priority="151" stopIfTrue="1" operator="equal">
      <formula>"REQUERIR"</formula>
    </cfRule>
  </conditionalFormatting>
  <conditionalFormatting sqref="F39:F41">
    <cfRule type="cellIs" dxfId="39105" priority="149" stopIfTrue="1" operator="equal">
      <formula>"REQUERIR"</formula>
    </cfRule>
    <cfRule type="cellIs" dxfId="39104" priority="150" stopIfTrue="1" operator="equal">
      <formula>"RECHAZADA"</formula>
    </cfRule>
  </conditionalFormatting>
  <conditionalFormatting sqref="F39:F41">
    <cfRule type="cellIs" dxfId="39103" priority="147" operator="equal">
      <formula>"RECHAZADA"</formula>
    </cfRule>
    <cfRule type="cellIs" dxfId="39102" priority="148" operator="equal">
      <formula>"NO CUMPLE"</formula>
    </cfRule>
  </conditionalFormatting>
  <conditionalFormatting sqref="B44:B46">
    <cfRule type="cellIs" dxfId="39101" priority="146" stopIfTrue="1" operator="equal">
      <formula>"RAZÓN SOCIAL DEL INTEGRANTE"</formula>
    </cfRule>
  </conditionalFormatting>
  <conditionalFormatting sqref="F55:F60">
    <cfRule type="cellIs" dxfId="39100" priority="145" operator="equal">
      <formula>"SIN DATO"</formula>
    </cfRule>
  </conditionalFormatting>
  <conditionalFormatting sqref="F55:F60">
    <cfRule type="cellIs" dxfId="39099" priority="144" operator="equal">
      <formula>"NO CUMPLE"</formula>
    </cfRule>
  </conditionalFormatting>
  <conditionalFormatting sqref="F55:F60">
    <cfRule type="cellIs" dxfId="39098" priority="143" stopIfTrue="1" operator="equal">
      <formula>"REQUERIR"</formula>
    </cfRule>
  </conditionalFormatting>
  <conditionalFormatting sqref="F55:F60">
    <cfRule type="cellIs" dxfId="39097" priority="141" stopIfTrue="1" operator="equal">
      <formula>"REQUERIR"</formula>
    </cfRule>
    <cfRule type="cellIs" dxfId="39096" priority="142" stopIfTrue="1" operator="equal">
      <formula>"RECHAZADA"</formula>
    </cfRule>
  </conditionalFormatting>
  <conditionalFormatting sqref="F55:F60">
    <cfRule type="cellIs" dxfId="39095" priority="139" operator="equal">
      <formula>"RECHAZADA"</formula>
    </cfRule>
    <cfRule type="cellIs" dxfId="39094" priority="140" operator="equal">
      <formula>"NO CUMPLE"</formula>
    </cfRule>
  </conditionalFormatting>
  <conditionalFormatting sqref="B25:D25">
    <cfRule type="cellIs" dxfId="39093" priority="138" operator="equal">
      <formula>"SIN DATO"</formula>
    </cfRule>
  </conditionalFormatting>
  <conditionalFormatting sqref="B70:B72">
    <cfRule type="cellIs" dxfId="39092" priority="135" stopIfTrue="1" operator="equal">
      <formula>"RAZÓN SOCIAL DEL INTEGRANTE"</formula>
    </cfRule>
  </conditionalFormatting>
  <conditionalFormatting sqref="F80">
    <cfRule type="cellIs" dxfId="39091" priority="134" operator="equal">
      <formula>"SIN DATO"</formula>
    </cfRule>
  </conditionalFormatting>
  <conditionalFormatting sqref="F80">
    <cfRule type="cellIs" dxfId="39090" priority="133" operator="equal">
      <formula>"NO CUMPLE"</formula>
    </cfRule>
  </conditionalFormatting>
  <conditionalFormatting sqref="F80">
    <cfRule type="cellIs" dxfId="39089" priority="132" stopIfTrue="1" operator="equal">
      <formula>"REQUERIR"</formula>
    </cfRule>
  </conditionalFormatting>
  <conditionalFormatting sqref="F80">
    <cfRule type="cellIs" dxfId="39088" priority="130" stopIfTrue="1" operator="equal">
      <formula>"REQUERIR"</formula>
    </cfRule>
    <cfRule type="cellIs" dxfId="39087" priority="131" stopIfTrue="1" operator="equal">
      <formula>"RECHAZADA"</formula>
    </cfRule>
  </conditionalFormatting>
  <conditionalFormatting sqref="F80">
    <cfRule type="cellIs" dxfId="39086" priority="128" operator="equal">
      <formula>"RECHAZADA"</formula>
    </cfRule>
    <cfRule type="cellIs" dxfId="39085" priority="129" operator="equal">
      <formula>"NO CUMPLE"</formula>
    </cfRule>
  </conditionalFormatting>
  <conditionalFormatting sqref="F85">
    <cfRule type="cellIs" dxfId="39084" priority="127" operator="equal">
      <formula>"SIN DATO"</formula>
    </cfRule>
  </conditionalFormatting>
  <conditionalFormatting sqref="F85">
    <cfRule type="cellIs" dxfId="39083" priority="126" operator="equal">
      <formula>"NO CUMPLE"</formula>
    </cfRule>
  </conditionalFormatting>
  <conditionalFormatting sqref="F85">
    <cfRule type="cellIs" dxfId="39082" priority="125" stopIfTrue="1" operator="equal">
      <formula>"REQUERIR"</formula>
    </cfRule>
  </conditionalFormatting>
  <conditionalFormatting sqref="F85">
    <cfRule type="cellIs" dxfId="39081" priority="123" stopIfTrue="1" operator="equal">
      <formula>"REQUERIR"</formula>
    </cfRule>
    <cfRule type="cellIs" dxfId="39080" priority="124" stopIfTrue="1" operator="equal">
      <formula>"RECHAZADA"</formula>
    </cfRule>
  </conditionalFormatting>
  <conditionalFormatting sqref="F85">
    <cfRule type="cellIs" dxfId="39079" priority="121" operator="equal">
      <formula>"RECHAZADA"</formula>
    </cfRule>
    <cfRule type="cellIs" dxfId="39078" priority="122" operator="equal">
      <formula>"NO CUMPLE"</formula>
    </cfRule>
  </conditionalFormatting>
  <conditionalFormatting sqref="F82">
    <cfRule type="cellIs" dxfId="39077" priority="120" stopIfTrue="1" operator="equal">
      <formula>"REQUERIR"</formula>
    </cfRule>
  </conditionalFormatting>
  <conditionalFormatting sqref="B82">
    <cfRule type="cellIs" dxfId="39076" priority="119" stopIfTrue="1" operator="equal">
      <formula>"RAZÓN SOCIAL DEL INTEGRANTE"</formula>
    </cfRule>
  </conditionalFormatting>
  <conditionalFormatting sqref="F82">
    <cfRule type="cellIs" dxfId="39075" priority="117" operator="equal">
      <formula>"RECHAZADA"</formula>
    </cfRule>
    <cfRule type="cellIs" dxfId="39074" priority="118" operator="equal">
      <formula>"NO CUMPLE"</formula>
    </cfRule>
  </conditionalFormatting>
  <conditionalFormatting sqref="F82">
    <cfRule type="cellIs" dxfId="39073" priority="115" stopIfTrue="1" operator="equal">
      <formula>"REQUERIR"</formula>
    </cfRule>
    <cfRule type="cellIs" dxfId="39072" priority="116" stopIfTrue="1" operator="equal">
      <formula>"RECHAZADA"</formula>
    </cfRule>
  </conditionalFormatting>
  <conditionalFormatting sqref="F87 B87:D87">
    <cfRule type="cellIs" dxfId="39071" priority="114" operator="equal">
      <formula>"SIN DATO"</formula>
    </cfRule>
  </conditionalFormatting>
  <conditionalFormatting sqref="F87">
    <cfRule type="cellIs" dxfId="39070" priority="113" operator="equal">
      <formula>"NO CUMPLE"</formula>
    </cfRule>
  </conditionalFormatting>
  <conditionalFormatting sqref="F87">
    <cfRule type="cellIs" dxfId="39069" priority="112" stopIfTrue="1" operator="equal">
      <formula>"REQUERIR"</formula>
    </cfRule>
  </conditionalFormatting>
  <conditionalFormatting sqref="B87">
    <cfRule type="cellIs" dxfId="39068" priority="111" stopIfTrue="1" operator="equal">
      <formula>"RAZÓN SOCIAL DEL INTEGRANTE"</formula>
    </cfRule>
  </conditionalFormatting>
  <conditionalFormatting sqref="F87">
    <cfRule type="cellIs" dxfId="39067" priority="109" operator="equal">
      <formula>"RECHAZADA"</formula>
    </cfRule>
    <cfRule type="cellIs" dxfId="39066" priority="110" operator="equal">
      <formula>"NO CUMPLE"</formula>
    </cfRule>
  </conditionalFormatting>
  <conditionalFormatting sqref="F87">
    <cfRule type="cellIs" dxfId="39065" priority="107" stopIfTrue="1" operator="equal">
      <formula>"REQUERIR"</formula>
    </cfRule>
    <cfRule type="cellIs" dxfId="39064" priority="108" stopIfTrue="1" operator="equal">
      <formula>"RECHAZADA"</formula>
    </cfRule>
  </conditionalFormatting>
  <conditionalFormatting sqref="F90">
    <cfRule type="cellIs" dxfId="39063" priority="106" operator="equal">
      <formula>"SIN DATO"</formula>
    </cfRule>
  </conditionalFormatting>
  <conditionalFormatting sqref="F90">
    <cfRule type="cellIs" dxfId="39062" priority="105" operator="equal">
      <formula>"NO CUMPLE"</formula>
    </cfRule>
  </conditionalFormatting>
  <conditionalFormatting sqref="F90">
    <cfRule type="cellIs" dxfId="39061" priority="104" stopIfTrue="1" operator="equal">
      <formula>"REQUERIR"</formula>
    </cfRule>
  </conditionalFormatting>
  <conditionalFormatting sqref="F90">
    <cfRule type="cellIs" dxfId="39060" priority="102" stopIfTrue="1" operator="equal">
      <formula>"REQUERIR"</formula>
    </cfRule>
    <cfRule type="cellIs" dxfId="39059" priority="103" stopIfTrue="1" operator="equal">
      <formula>"RECHAZADA"</formula>
    </cfRule>
  </conditionalFormatting>
  <conditionalFormatting sqref="F90">
    <cfRule type="cellIs" dxfId="39058" priority="100" operator="equal">
      <formula>"RECHAZADA"</formula>
    </cfRule>
    <cfRule type="cellIs" dxfId="39057" priority="101" operator="equal">
      <formula>"NO CUMPLE"</formula>
    </cfRule>
  </conditionalFormatting>
  <conditionalFormatting sqref="D88:D89">
    <cfRule type="cellIs" dxfId="39056" priority="99" operator="equal">
      <formula>"SIN DATO"</formula>
    </cfRule>
  </conditionalFormatting>
  <conditionalFormatting sqref="F92 B92:D92">
    <cfRule type="cellIs" dxfId="39055" priority="98" operator="equal">
      <formula>"SIN DATO"</formula>
    </cfRule>
  </conditionalFormatting>
  <conditionalFormatting sqref="F92">
    <cfRule type="cellIs" dxfId="39054" priority="97" operator="equal">
      <formula>"NO CUMPLE"</formula>
    </cfRule>
  </conditionalFormatting>
  <conditionalFormatting sqref="F92">
    <cfRule type="cellIs" dxfId="39053" priority="96" stopIfTrue="1" operator="equal">
      <formula>"REQUERIR"</formula>
    </cfRule>
  </conditionalFormatting>
  <conditionalFormatting sqref="B92">
    <cfRule type="cellIs" dxfId="39052" priority="95" stopIfTrue="1" operator="equal">
      <formula>"RAZÓN SOCIAL DEL INTEGRANTE"</formula>
    </cfRule>
  </conditionalFormatting>
  <conditionalFormatting sqref="F92">
    <cfRule type="cellIs" dxfId="39051" priority="93" operator="equal">
      <formula>"RECHAZADA"</formula>
    </cfRule>
    <cfRule type="cellIs" dxfId="39050" priority="94" operator="equal">
      <formula>"NO CUMPLE"</formula>
    </cfRule>
  </conditionalFormatting>
  <conditionalFormatting sqref="F92">
    <cfRule type="cellIs" dxfId="39049" priority="91" stopIfTrue="1" operator="equal">
      <formula>"REQUERIR"</formula>
    </cfRule>
    <cfRule type="cellIs" dxfId="39048" priority="92" stopIfTrue="1" operator="equal">
      <formula>"RECHAZADA"</formula>
    </cfRule>
  </conditionalFormatting>
  <conditionalFormatting sqref="F95">
    <cfRule type="cellIs" dxfId="39047" priority="90" operator="equal">
      <formula>"SIN DATO"</formula>
    </cfRule>
  </conditionalFormatting>
  <conditionalFormatting sqref="F95">
    <cfRule type="cellIs" dxfId="39046" priority="89" operator="equal">
      <formula>"NO CUMPLE"</formula>
    </cfRule>
  </conditionalFormatting>
  <conditionalFormatting sqref="F95">
    <cfRule type="cellIs" dxfId="39045" priority="88" stopIfTrue="1" operator="equal">
      <formula>"REQUERIR"</formula>
    </cfRule>
  </conditionalFormatting>
  <conditionalFormatting sqref="F95">
    <cfRule type="cellIs" dxfId="39044" priority="86" stopIfTrue="1" operator="equal">
      <formula>"REQUERIR"</formula>
    </cfRule>
    <cfRule type="cellIs" dxfId="39043" priority="87" stopIfTrue="1" operator="equal">
      <formula>"RECHAZADA"</formula>
    </cfRule>
  </conditionalFormatting>
  <conditionalFormatting sqref="F95">
    <cfRule type="cellIs" dxfId="39042" priority="84" operator="equal">
      <formula>"RECHAZADA"</formula>
    </cfRule>
    <cfRule type="cellIs" dxfId="39041" priority="85" operator="equal">
      <formula>"NO CUMPLE"</formula>
    </cfRule>
  </conditionalFormatting>
  <conditionalFormatting sqref="D93:D94">
    <cfRule type="cellIs" dxfId="39040" priority="83" operator="equal">
      <formula>"SIN DATO"</formula>
    </cfRule>
  </conditionalFormatting>
  <conditionalFormatting sqref="F97 B97:D97">
    <cfRule type="cellIs" dxfId="39039" priority="82" operator="equal">
      <formula>"SIN DATO"</formula>
    </cfRule>
  </conditionalFormatting>
  <conditionalFormatting sqref="F97">
    <cfRule type="cellIs" dxfId="39038" priority="81" operator="equal">
      <formula>"NO CUMPLE"</formula>
    </cfRule>
  </conditionalFormatting>
  <conditionalFormatting sqref="F97">
    <cfRule type="cellIs" dxfId="39037" priority="80" stopIfTrue="1" operator="equal">
      <formula>"REQUERIR"</formula>
    </cfRule>
  </conditionalFormatting>
  <conditionalFormatting sqref="B97">
    <cfRule type="cellIs" dxfId="39036" priority="79" stopIfTrue="1" operator="equal">
      <formula>"RAZÓN SOCIAL DEL INTEGRANTE"</formula>
    </cfRule>
  </conditionalFormatting>
  <conditionalFormatting sqref="F97">
    <cfRule type="cellIs" dxfId="39035" priority="77" operator="equal">
      <formula>"RECHAZADA"</formula>
    </cfRule>
    <cfRule type="cellIs" dxfId="39034" priority="78" operator="equal">
      <formula>"NO CUMPLE"</formula>
    </cfRule>
  </conditionalFormatting>
  <conditionalFormatting sqref="F97">
    <cfRule type="cellIs" dxfId="39033" priority="75" stopIfTrue="1" operator="equal">
      <formula>"REQUERIR"</formula>
    </cfRule>
    <cfRule type="cellIs" dxfId="39032" priority="76" stopIfTrue="1" operator="equal">
      <formula>"RECHAZADA"</formula>
    </cfRule>
  </conditionalFormatting>
  <conditionalFormatting sqref="F100">
    <cfRule type="cellIs" dxfId="39031" priority="74" operator="equal">
      <formula>"SIN DATO"</formula>
    </cfRule>
  </conditionalFormatting>
  <conditionalFormatting sqref="F100">
    <cfRule type="cellIs" dxfId="39030" priority="73" operator="equal">
      <formula>"NO CUMPLE"</formula>
    </cfRule>
  </conditionalFormatting>
  <conditionalFormatting sqref="F100">
    <cfRule type="cellIs" dxfId="39029" priority="72" stopIfTrue="1" operator="equal">
      <formula>"REQUERIR"</formula>
    </cfRule>
  </conditionalFormatting>
  <conditionalFormatting sqref="F100">
    <cfRule type="cellIs" dxfId="39028" priority="70" stopIfTrue="1" operator="equal">
      <formula>"REQUERIR"</formula>
    </cfRule>
    <cfRule type="cellIs" dxfId="39027" priority="71" stopIfTrue="1" operator="equal">
      <formula>"RECHAZADA"</formula>
    </cfRule>
  </conditionalFormatting>
  <conditionalFormatting sqref="F100">
    <cfRule type="cellIs" dxfId="39026" priority="68" operator="equal">
      <formula>"RECHAZADA"</formula>
    </cfRule>
    <cfRule type="cellIs" dxfId="39025" priority="69" operator="equal">
      <formula>"NO CUMPLE"</formula>
    </cfRule>
  </conditionalFormatting>
  <conditionalFormatting sqref="B107:B108">
    <cfRule type="cellIs" dxfId="39024" priority="67" operator="equal">
      <formula>"SIN DATO"</formula>
    </cfRule>
  </conditionalFormatting>
  <conditionalFormatting sqref="B107:B108">
    <cfRule type="cellIs" dxfId="39023" priority="66" operator="equal">
      <formula>"SIN DATO"</formula>
    </cfRule>
  </conditionalFormatting>
  <conditionalFormatting sqref="B107:B108">
    <cfRule type="cellIs" dxfId="39022" priority="65" operator="equal">
      <formula>"SIN DATO"</formula>
    </cfRule>
  </conditionalFormatting>
  <conditionalFormatting sqref="B107">
    <cfRule type="cellIs" dxfId="39021" priority="64" stopIfTrue="1" operator="equal">
      <formula>"RAZÓN SOCIAL DEL INTEGRANTE"</formula>
    </cfRule>
  </conditionalFormatting>
  <conditionalFormatting sqref="B111:B112 B115:B116">
    <cfRule type="cellIs" dxfId="39020" priority="63" operator="equal">
      <formula>"SIN DATO"</formula>
    </cfRule>
  </conditionalFormatting>
  <conditionalFormatting sqref="B111:B112 B115:B116">
    <cfRule type="cellIs" dxfId="39019" priority="62" operator="equal">
      <formula>"SIN DATO"</formula>
    </cfRule>
  </conditionalFormatting>
  <conditionalFormatting sqref="B111:B112 B115:B116">
    <cfRule type="cellIs" dxfId="39018" priority="61" operator="equal">
      <formula>"SIN DATO"</formula>
    </cfRule>
  </conditionalFormatting>
  <conditionalFormatting sqref="B111">
    <cfRule type="cellIs" dxfId="39017" priority="60" stopIfTrue="1" operator="equal">
      <formula>"RAZÓN SOCIAL DEL INTEGRANTE"</formula>
    </cfRule>
  </conditionalFormatting>
  <conditionalFormatting sqref="B113:B114">
    <cfRule type="cellIs" dxfId="39016" priority="59" stopIfTrue="1" operator="equal">
      <formula>"RAZÓN SOCIAL DEL INTEGRANTE"</formula>
    </cfRule>
  </conditionalFormatting>
  <conditionalFormatting sqref="F114">
    <cfRule type="cellIs" dxfId="39015" priority="58" operator="equal">
      <formula>"NO CUMPLE"</formula>
    </cfRule>
  </conditionalFormatting>
  <conditionalFormatting sqref="F115">
    <cfRule type="cellIs" dxfId="39014" priority="57" operator="equal">
      <formula>"SIN DATO"</formula>
    </cfRule>
  </conditionalFormatting>
  <conditionalFormatting sqref="F115">
    <cfRule type="cellIs" dxfId="39013" priority="56" operator="equal">
      <formula>"NO CUMPLE"</formula>
    </cfRule>
  </conditionalFormatting>
  <conditionalFormatting sqref="F115">
    <cfRule type="cellIs" dxfId="39012" priority="55" stopIfTrue="1" operator="equal">
      <formula>"REQUERIR"</formula>
    </cfRule>
  </conditionalFormatting>
  <conditionalFormatting sqref="F115">
    <cfRule type="cellIs" dxfId="39011" priority="53" stopIfTrue="1" operator="equal">
      <formula>"REQUERIR"</formula>
    </cfRule>
    <cfRule type="cellIs" dxfId="39010" priority="54" stopIfTrue="1" operator="equal">
      <formula>"RECHAZADA"</formula>
    </cfRule>
  </conditionalFormatting>
  <conditionalFormatting sqref="F115">
    <cfRule type="cellIs" dxfId="39009" priority="51" operator="equal">
      <formula>"RECHAZADA"</formula>
    </cfRule>
    <cfRule type="cellIs" dxfId="39008" priority="52" operator="equal">
      <formula>"NO CUMPLE"</formula>
    </cfRule>
  </conditionalFormatting>
  <conditionalFormatting sqref="B115">
    <cfRule type="cellIs" dxfId="39007" priority="50" stopIfTrue="1" operator="equal">
      <formula>"RAZÓN SOCIAL DEL INTEGRANTE"</formula>
    </cfRule>
  </conditionalFormatting>
  <conditionalFormatting sqref="D106">
    <cfRule type="cellIs" dxfId="39006" priority="49" operator="equal">
      <formula>"SIN DATO"</formula>
    </cfRule>
  </conditionalFormatting>
  <conditionalFormatting sqref="D110">
    <cfRule type="cellIs" dxfId="39005" priority="48" operator="equal">
      <formula>"SIN DATO"</formula>
    </cfRule>
  </conditionalFormatting>
  <conditionalFormatting sqref="D114">
    <cfRule type="cellIs" dxfId="39004" priority="47" operator="equal">
      <formula>"SIN DATO"</formula>
    </cfRule>
  </conditionalFormatting>
  <conditionalFormatting sqref="B17:C19">
    <cfRule type="cellIs" dxfId="39003" priority="46" operator="equal">
      <formula>"SIN DATO"</formula>
    </cfRule>
  </conditionalFormatting>
  <conditionalFormatting sqref="D11">
    <cfRule type="cellIs" dxfId="39002" priority="45" operator="equal">
      <formula>"SIN DATO"</formula>
    </cfRule>
  </conditionalFormatting>
  <conditionalFormatting sqref="E38">
    <cfRule type="cellIs" dxfId="39001" priority="44" operator="equal">
      <formula>"SIN DATO"</formula>
    </cfRule>
  </conditionalFormatting>
  <conditionalFormatting sqref="E38">
    <cfRule type="cellIs" dxfId="39000" priority="43" stopIfTrue="1" operator="equal">
      <formula>""""""</formula>
    </cfRule>
  </conditionalFormatting>
  <conditionalFormatting sqref="F47 B47:C47">
    <cfRule type="cellIs" dxfId="38999" priority="42" operator="equal">
      <formula>"SIN DATO"</formula>
    </cfRule>
  </conditionalFormatting>
  <conditionalFormatting sqref="F47">
    <cfRule type="cellIs" dxfId="38998" priority="41" operator="equal">
      <formula>"NO CUMPLE"</formula>
    </cfRule>
  </conditionalFormatting>
  <conditionalFormatting sqref="F47">
    <cfRule type="cellIs" dxfId="38997" priority="40" stopIfTrue="1" operator="equal">
      <formula>"REQUERIR"</formula>
    </cfRule>
  </conditionalFormatting>
  <conditionalFormatting sqref="F47">
    <cfRule type="cellIs" dxfId="38996" priority="38" stopIfTrue="1" operator="equal">
      <formula>"REQUERIR"</formula>
    </cfRule>
    <cfRule type="cellIs" dxfId="38995" priority="39" stopIfTrue="1" operator="equal">
      <formula>"RECHAZADA"</formula>
    </cfRule>
  </conditionalFormatting>
  <conditionalFormatting sqref="F47">
    <cfRule type="cellIs" dxfId="38994" priority="36" operator="equal">
      <formula>"RECHAZADA"</formula>
    </cfRule>
    <cfRule type="cellIs" dxfId="38993" priority="37" operator="equal">
      <formula>"NO CUMPLE"</formula>
    </cfRule>
  </conditionalFormatting>
  <conditionalFormatting sqref="B47">
    <cfRule type="cellIs" dxfId="38992" priority="35" stopIfTrue="1" operator="equal">
      <formula>"RAZÓN SOCIAL DEL INTEGRANTE"</formula>
    </cfRule>
  </conditionalFormatting>
  <conditionalFormatting sqref="F73 B73:D73">
    <cfRule type="cellIs" dxfId="38991" priority="34" operator="equal">
      <formula>"SIN DATO"</formula>
    </cfRule>
  </conditionalFormatting>
  <conditionalFormatting sqref="F73">
    <cfRule type="cellIs" dxfId="38990" priority="33" operator="equal">
      <formula>"NO CUMPLE"</formula>
    </cfRule>
  </conditionalFormatting>
  <conditionalFormatting sqref="F73">
    <cfRule type="cellIs" dxfId="38989" priority="32" stopIfTrue="1" operator="equal">
      <formula>"REQUERIR"</formula>
    </cfRule>
  </conditionalFormatting>
  <conditionalFormatting sqref="F73">
    <cfRule type="cellIs" dxfId="38988" priority="30" stopIfTrue="1" operator="equal">
      <formula>"REQUERIR"</formula>
    </cfRule>
    <cfRule type="cellIs" dxfId="38987" priority="31" stopIfTrue="1" operator="equal">
      <formula>"RECHAZADA"</formula>
    </cfRule>
  </conditionalFormatting>
  <conditionalFormatting sqref="F73">
    <cfRule type="cellIs" dxfId="38986" priority="28" operator="equal">
      <formula>"RECHAZADA"</formula>
    </cfRule>
    <cfRule type="cellIs" dxfId="38985" priority="29" operator="equal">
      <formula>"NO CUMPLE"</formula>
    </cfRule>
  </conditionalFormatting>
  <conditionalFormatting sqref="B73">
    <cfRule type="cellIs" dxfId="38984" priority="27" stopIfTrue="1" operator="equal">
      <formula>"RAZÓN SOCIAL DEL INTEGRANTE"</formula>
    </cfRule>
  </conditionalFormatting>
  <conditionalFormatting sqref="D12">
    <cfRule type="cellIs" dxfId="38983" priority="26" operator="equal">
      <formula>"SIN DATO"</formula>
    </cfRule>
  </conditionalFormatting>
  <conditionalFormatting sqref="D13">
    <cfRule type="cellIs" dxfId="38982" priority="25" operator="equal">
      <formula>"SIN DATO"</formula>
    </cfRule>
  </conditionalFormatting>
  <conditionalFormatting sqref="D14">
    <cfRule type="cellIs" dxfId="38981" priority="24" operator="equal">
      <formula>"SIN DATO"</formula>
    </cfRule>
  </conditionalFormatting>
  <conditionalFormatting sqref="D15">
    <cfRule type="cellIs" dxfId="38980" priority="23" operator="equal">
      <formula>"SIN DATO"</formula>
    </cfRule>
  </conditionalFormatting>
  <conditionalFormatting sqref="D16">
    <cfRule type="cellIs" dxfId="38979" priority="22" operator="equal">
      <formula>"SIN DATO"</formula>
    </cfRule>
  </conditionalFormatting>
  <conditionalFormatting sqref="F44">
    <cfRule type="cellIs" dxfId="38978" priority="21" operator="equal">
      <formula>"SIN DATO"</formula>
    </cfRule>
  </conditionalFormatting>
  <conditionalFormatting sqref="F44">
    <cfRule type="cellIs" dxfId="38977" priority="20" operator="equal">
      <formula>"NO CUMPLE"</formula>
    </cfRule>
  </conditionalFormatting>
  <conditionalFormatting sqref="F44">
    <cfRule type="cellIs" dxfId="38976" priority="19" stopIfTrue="1" operator="equal">
      <formula>"REQUERIR"</formula>
    </cfRule>
  </conditionalFormatting>
  <conditionalFormatting sqref="F44">
    <cfRule type="cellIs" dxfId="38975" priority="17" stopIfTrue="1" operator="equal">
      <formula>"REQUERIR"</formula>
    </cfRule>
    <cfRule type="cellIs" dxfId="38974" priority="18" stopIfTrue="1" operator="equal">
      <formula>"RECHAZADA"</formula>
    </cfRule>
  </conditionalFormatting>
  <conditionalFormatting sqref="F44">
    <cfRule type="cellIs" dxfId="38973" priority="15" operator="equal">
      <formula>"RECHAZADA"</formula>
    </cfRule>
    <cfRule type="cellIs" dxfId="38972" priority="16" operator="equal">
      <formula>"NO CUMPLE"</formula>
    </cfRule>
  </conditionalFormatting>
  <conditionalFormatting sqref="B5:B6 B2:D3 C6:D6 B4:C4">
    <cfRule type="cellIs" dxfId="38971" priority="13" operator="equal">
      <formula>"SIN DATO"</formula>
    </cfRule>
  </conditionalFormatting>
  <conditionalFormatting sqref="D17:D19">
    <cfRule type="cellIs" dxfId="38970" priority="12" operator="equal">
      <formula>"SIN DATO"</formula>
    </cfRule>
  </conditionalFormatting>
  <conditionalFormatting sqref="D44:D46">
    <cfRule type="cellIs" dxfId="38969" priority="11" operator="equal">
      <formula>"SIN DATO"</formula>
    </cfRule>
  </conditionalFormatting>
  <conditionalFormatting sqref="D47">
    <cfRule type="cellIs" dxfId="38968" priority="10" operator="equal">
      <formula>"SIN DATO"</formula>
    </cfRule>
  </conditionalFormatting>
  <conditionalFormatting sqref="D55:D60">
    <cfRule type="cellIs" dxfId="38967" priority="9" operator="equal">
      <formula>"SIN DATO"</formula>
    </cfRule>
  </conditionalFormatting>
  <conditionalFormatting sqref="F71">
    <cfRule type="cellIs" dxfId="38966" priority="8" operator="equal">
      <formula>"SIN DATO"</formula>
    </cfRule>
  </conditionalFormatting>
  <conditionalFormatting sqref="F71">
    <cfRule type="cellIs" dxfId="38965" priority="7" operator="equal">
      <formula>"NO CUMPLE"</formula>
    </cfRule>
  </conditionalFormatting>
  <conditionalFormatting sqref="F71">
    <cfRule type="cellIs" dxfId="38964" priority="6" stopIfTrue="1" operator="equal">
      <formula>"REQUERIR"</formula>
    </cfRule>
  </conditionalFormatting>
  <conditionalFormatting sqref="F71">
    <cfRule type="cellIs" dxfId="38963" priority="4" stopIfTrue="1" operator="equal">
      <formula>"REQUERIR"</formula>
    </cfRule>
    <cfRule type="cellIs" dxfId="38962" priority="5" stopIfTrue="1" operator="equal">
      <formula>"RECHAZADA"</formula>
    </cfRule>
  </conditionalFormatting>
  <conditionalFormatting sqref="F71">
    <cfRule type="cellIs" dxfId="38961" priority="2" operator="equal">
      <formula>"RECHAZADA"</formula>
    </cfRule>
    <cfRule type="cellIs" dxfId="38960" priority="3" operator="equal">
      <formula>"NO CUMPLE"</formula>
    </cfRule>
  </conditionalFormatting>
  <conditionalFormatting sqref="B120">
    <cfRule type="cellIs" dxfId="38959" priority="1" operator="equal">
      <formula>"SIN DATO"</formula>
    </cfRule>
  </conditionalFormatting>
  <dataValidations count="3">
    <dataValidation type="list" allowBlank="1" showInputMessage="1" showErrorMessage="1" sqref="D36:E36" xr:uid="{00000000-0002-0000-0A00-000000000000}">
      <formula1>#REF!</formula1>
    </dataValidation>
    <dataValidation type="date" allowBlank="1" showInputMessage="1" showErrorMessage="1" errorTitle="Error" error="Fecha diferente a vigencia 2022" sqref="D4:F4" xr:uid="{00000000-0002-0000-0A00-000001000000}">
      <formula1>44562</formula1>
      <formula2>44926</formula2>
    </dataValidation>
    <dataValidation type="list" allowBlank="1" showInputMessage="1" showErrorMessage="1" sqref="D8:F8" xr:uid="{00000000-0002-0000-0A00-000002000000}">
      <formula1>$J$1:$J$4</formula1>
    </dataValidation>
  </dataValidations>
  <pageMargins left="0.7" right="0.7" top="0.75" bottom="0.75" header="0.3" footer="0.3"/>
  <pageSetup scale="48" orientation="portrait" r:id="rId1"/>
  <rowBreaks count="2" manualBreakCount="2">
    <brk id="52" max="5" man="1"/>
    <brk id="104" max="5"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L121"/>
  <sheetViews>
    <sheetView view="pageBreakPreview" zoomScale="98" zoomScaleNormal="85" zoomScaleSheetLayoutView="98" workbookViewId="0">
      <selection activeCell="L3" sqref="L3"/>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ht="14.25" customHeight="1">
      <c r="B7" s="194"/>
      <c r="C7" s="194"/>
      <c r="D7" s="297"/>
      <c r="E7" s="297"/>
      <c r="F7" s="297"/>
      <c r="G7" s="35"/>
      <c r="J7" s="16" t="s">
        <v>172</v>
      </c>
    </row>
    <row r="8" spans="2:10">
      <c r="B8" s="187" t="s">
        <v>136</v>
      </c>
      <c r="C8" s="188"/>
      <c r="D8" s="188"/>
      <c r="E8" s="188"/>
      <c r="F8" s="189"/>
    </row>
    <row r="9" spans="2:10" ht="28.5" customHeight="1">
      <c r="B9" s="196" t="s">
        <v>137</v>
      </c>
      <c r="C9" s="197"/>
      <c r="D9" s="198" t="s">
        <v>131</v>
      </c>
      <c r="E9" s="199"/>
      <c r="F9" s="200"/>
    </row>
    <row r="10" spans="2:10" ht="28.5" customHeight="1">
      <c r="B10" s="190" t="s">
        <v>138</v>
      </c>
      <c r="C10" s="190"/>
      <c r="D10" s="201" t="s">
        <v>379</v>
      </c>
      <c r="E10" s="202"/>
      <c r="F10" s="202"/>
    </row>
    <row r="11" spans="2:10" ht="14.25" customHeight="1">
      <c r="B11" s="190" t="s">
        <v>139</v>
      </c>
      <c r="C11" s="190"/>
      <c r="D11" s="203" t="s">
        <v>163</v>
      </c>
      <c r="E11" s="203"/>
      <c r="F11" s="203"/>
    </row>
    <row r="12" spans="2:10" ht="28.5" customHeight="1">
      <c r="B12" s="190" t="s">
        <v>141</v>
      </c>
      <c r="C12" s="190"/>
      <c r="D12" s="201" t="s">
        <v>380</v>
      </c>
      <c r="E12" s="202"/>
      <c r="F12" s="202"/>
    </row>
    <row r="13" spans="2:10" ht="18" customHeight="1">
      <c r="B13" s="213" t="s">
        <v>282</v>
      </c>
      <c r="C13" s="214"/>
      <c r="D13" s="288" t="s">
        <v>381</v>
      </c>
      <c r="E13" s="202"/>
      <c r="F13" s="202"/>
    </row>
    <row r="14" spans="2:10" ht="18" customHeight="1">
      <c r="B14" s="213" t="s">
        <v>144</v>
      </c>
      <c r="C14" s="214"/>
      <c r="D14" s="287">
        <v>0.95</v>
      </c>
      <c r="E14" s="202"/>
      <c r="F14" s="202"/>
    </row>
    <row r="15" spans="2:10" ht="28.5" customHeight="1">
      <c r="B15" s="190" t="s">
        <v>145</v>
      </c>
      <c r="C15" s="190"/>
      <c r="D15" s="201" t="s">
        <v>382</v>
      </c>
      <c r="E15" s="202"/>
      <c r="F15" s="202"/>
    </row>
    <row r="16" spans="2:10" ht="18" customHeight="1">
      <c r="B16" s="213" t="s">
        <v>143</v>
      </c>
      <c r="C16" s="214"/>
      <c r="D16" s="201" t="s">
        <v>383</v>
      </c>
      <c r="E16" s="202"/>
      <c r="F16" s="202"/>
    </row>
    <row r="17" spans="2:10" ht="18" customHeight="1">
      <c r="B17" s="213" t="s">
        <v>144</v>
      </c>
      <c r="C17" s="214"/>
      <c r="D17" s="287">
        <v>0.05</v>
      </c>
      <c r="E17" s="202"/>
      <c r="F17" s="202"/>
    </row>
    <row r="18" spans="2:10" ht="28.5" customHeight="1">
      <c r="B18" s="190" t="s">
        <v>146</v>
      </c>
      <c r="C18" s="190"/>
      <c r="D18" s="288" t="s">
        <v>163</v>
      </c>
      <c r="E18" s="288"/>
      <c r="F18" s="288"/>
    </row>
    <row r="19" spans="2:10" ht="18" customHeight="1">
      <c r="B19" s="213" t="s">
        <v>143</v>
      </c>
      <c r="C19" s="214"/>
      <c r="D19" s="288"/>
      <c r="E19" s="288"/>
      <c r="F19" s="288"/>
    </row>
    <row r="20" spans="2:10" ht="18" customHeight="1">
      <c r="B20" s="213" t="s">
        <v>144</v>
      </c>
      <c r="C20" s="214"/>
      <c r="D20" s="288"/>
      <c r="E20" s="288"/>
      <c r="F20" s="288"/>
    </row>
    <row r="21" spans="2:10">
      <c r="B21" s="187" t="s">
        <v>147</v>
      </c>
      <c r="C21" s="188"/>
      <c r="D21" s="188"/>
      <c r="E21" s="188"/>
      <c r="F21" s="189"/>
      <c r="G21" s="35"/>
    </row>
    <row r="22" spans="2:10" ht="15" customHeight="1">
      <c r="B22" s="187" t="s">
        <v>148</v>
      </c>
      <c r="C22" s="188"/>
      <c r="D22" s="188"/>
      <c r="E22" s="188"/>
      <c r="F22" s="189"/>
    </row>
    <row r="23" spans="2:10" s="36" customFormat="1" ht="15" customHeight="1">
      <c r="B23" s="218" t="s">
        <v>149</v>
      </c>
      <c r="C23" s="218"/>
      <c r="D23" s="42" t="s">
        <v>150</v>
      </c>
      <c r="E23" s="42" t="s">
        <v>151</v>
      </c>
      <c r="F23" s="42" t="s">
        <v>152</v>
      </c>
      <c r="J23" s="40"/>
    </row>
    <row r="24" spans="2:10" s="36" customFormat="1">
      <c r="B24" s="219" t="s">
        <v>153</v>
      </c>
      <c r="C24" s="219"/>
      <c r="D24" s="43" t="s">
        <v>154</v>
      </c>
      <c r="E24" s="220" t="s">
        <v>384</v>
      </c>
      <c r="F24" s="6" t="str">
        <f>IF(D24="","SIN DATO",IF(D24="NO APLICA","NO APLICA",IF(D24="SI","CUMPLE","NO CUMPLE")))</f>
        <v>CUMPLE</v>
      </c>
      <c r="J24" s="40"/>
    </row>
    <row r="25" spans="2:10" s="36" customFormat="1">
      <c r="B25" s="223" t="s">
        <v>156</v>
      </c>
      <c r="C25" s="224"/>
      <c r="D25" s="43" t="s">
        <v>154</v>
      </c>
      <c r="E25" s="221"/>
      <c r="F25" s="6" t="str">
        <f>IF(D25="","SIN DATO",IF(D25="NO APLICA","NO APLICA",IF(D25="SI","CUMPLE","NO CUMPLE")))</f>
        <v>CUMPLE</v>
      </c>
      <c r="J25" s="40"/>
    </row>
    <row r="26" spans="2:10" s="34" customFormat="1" ht="51.6" customHeight="1">
      <c r="B26" s="219" t="s">
        <v>157</v>
      </c>
      <c r="C26" s="219"/>
      <c r="D26" s="7" t="s">
        <v>154</v>
      </c>
      <c r="E26" s="221"/>
      <c r="F26" s="6" t="str">
        <f>IF(D26="","SIN DATO",IF(D26="NO APLICA","NO APLICA",IF(D26="SI","CUMPLE","NO CUMPLE")))</f>
        <v>CUMPLE</v>
      </c>
      <c r="J26" s="39"/>
    </row>
    <row r="27" spans="2:10" s="34" customFormat="1" ht="69" customHeight="1">
      <c r="B27" s="219" t="s">
        <v>287</v>
      </c>
      <c r="C27" s="219"/>
      <c r="D27" s="7" t="s">
        <v>154</v>
      </c>
      <c r="E27" s="222"/>
      <c r="F27" s="6" t="str">
        <f>IF(D27="","SIN DATO",IF(D27="NO APLICA","NO APLICA",IF(D27="SI","CUMPLE","NO CUMPLE")))</f>
        <v>CUMPLE</v>
      </c>
      <c r="J27" s="39"/>
    </row>
    <row r="28" spans="2:10" ht="15" customHeight="1">
      <c r="B28" s="187" t="s">
        <v>160</v>
      </c>
      <c r="C28" s="188"/>
      <c r="D28" s="188"/>
      <c r="E28" s="188"/>
      <c r="F28" s="189"/>
    </row>
    <row r="29" spans="2:10" s="36" customFormat="1" ht="15" customHeight="1">
      <c r="B29" s="218" t="s">
        <v>149</v>
      </c>
      <c r="C29" s="218"/>
      <c r="D29" s="42" t="s">
        <v>161</v>
      </c>
      <c r="E29" s="42" t="s">
        <v>151</v>
      </c>
      <c r="F29" s="42" t="s">
        <v>152</v>
      </c>
      <c r="J29" s="40"/>
    </row>
    <row r="30" spans="2:10" s="36" customFormat="1" ht="33" customHeight="1">
      <c r="B30" s="219" t="s">
        <v>162</v>
      </c>
      <c r="C30" s="219"/>
      <c r="D30" s="43" t="s">
        <v>142</v>
      </c>
      <c r="E30" s="220" t="s">
        <v>163</v>
      </c>
      <c r="F30" s="6" t="str">
        <f>IF(D30="","SIN DATO",IF(D30="NO APLICA","NO APLICA",IF(D30="SI","CUMPLE","NO CUMPLE")))</f>
        <v>NO APLICA</v>
      </c>
      <c r="J30" s="40"/>
    </row>
    <row r="31" spans="2:10" s="36" customFormat="1">
      <c r="B31" s="223" t="s">
        <v>164</v>
      </c>
      <c r="C31" s="224"/>
      <c r="D31" s="43" t="s">
        <v>142</v>
      </c>
      <c r="E31" s="221"/>
      <c r="F31" s="6" t="str">
        <f>IF(D31="","SIN DATO",IF(D31="NO APLICA","NO APLICA",IF(D31="SI","CUMPLE","NO CUMPLE")))</f>
        <v>NO APLICA</v>
      </c>
      <c r="J31" s="40"/>
    </row>
    <row r="32" spans="2:10" s="36" customFormat="1" ht="15" customHeight="1">
      <c r="B32" s="231" t="s">
        <v>165</v>
      </c>
      <c r="C32" s="232"/>
      <c r="D32" s="232"/>
      <c r="E32" s="232"/>
      <c r="F32" s="233"/>
      <c r="J32" s="40"/>
    </row>
    <row r="33" spans="2:10" s="36" customFormat="1" ht="15" customHeight="1">
      <c r="B33" s="225" t="s">
        <v>166</v>
      </c>
      <c r="C33" s="226"/>
      <c r="D33" s="210" t="s">
        <v>385</v>
      </c>
      <c r="E33" s="212"/>
      <c r="F33" s="6" t="str">
        <f>IF(D33="","SIN DATO","CUMPLE")</f>
        <v>CUMPLE</v>
      </c>
      <c r="J33" s="40"/>
    </row>
    <row r="34" spans="2:10" s="36" customFormat="1" ht="15" customHeight="1">
      <c r="B34" s="225" t="s">
        <v>168</v>
      </c>
      <c r="C34" s="226"/>
      <c r="D34" s="227">
        <v>44702</v>
      </c>
      <c r="E34" s="228"/>
      <c r="F34" s="6" t="str">
        <f>IF(D34="","SIN DATO","CUMPLE")</f>
        <v>CUMPLE</v>
      </c>
      <c r="J34" s="40"/>
    </row>
    <row r="35" spans="2:10" s="36" customFormat="1" ht="15" customHeight="1">
      <c r="B35" s="225" t="s">
        <v>169</v>
      </c>
      <c r="C35" s="226"/>
      <c r="D35" s="229">
        <v>44829</v>
      </c>
      <c r="E35" s="230"/>
      <c r="F35" s="6" t="str">
        <f>IF(D35="","SIN DATO",IF(D35="NO APLICA","NO APLICA",IF(D35&gt;=(_xlfn.SINGLE(EDATE(D4,3))),"CUMPLE","NO CUMPLE")))</f>
        <v>CUMPLE</v>
      </c>
      <c r="J35" s="40"/>
    </row>
    <row r="36" spans="2:10" s="36" customFormat="1" ht="15" customHeight="1">
      <c r="B36" s="225" t="s">
        <v>170</v>
      </c>
      <c r="C36" s="226"/>
      <c r="D36" s="236" t="s">
        <v>289</v>
      </c>
      <c r="E36" s="237"/>
      <c r="F36" s="6" t="str">
        <f>IF(D36="","SIN DATO",IF(D36="NO APLICA","NO APLICA",IF(D36&gt;=(_xlfn.SINGLE(EDATE(D5,3))),"CUMPLE","NO CUMPLE")))</f>
        <v>CUMPLE</v>
      </c>
      <c r="J36" s="40"/>
    </row>
    <row r="37" spans="2:10" s="36" customFormat="1" ht="15" customHeight="1">
      <c r="B37" s="225" t="s">
        <v>171</v>
      </c>
      <c r="C37" s="226"/>
      <c r="D37" s="236" t="s">
        <v>172</v>
      </c>
      <c r="E37" s="237"/>
      <c r="F37" s="6" t="str">
        <f>IF(D37="","SIN DATO",IF(D37="NO APLICA","NO APLICA",IF(D37="VALIDADA","CUMPLE","NO CUMPLE")))</f>
        <v>CUMPLE</v>
      </c>
      <c r="J37" s="40"/>
    </row>
    <row r="38" spans="2:10" s="36" customFormat="1">
      <c r="B38" s="240" t="s">
        <v>149</v>
      </c>
      <c r="C38" s="241"/>
      <c r="D38" s="42" t="s">
        <v>161</v>
      </c>
      <c r="E38" s="42" t="s">
        <v>151</v>
      </c>
      <c r="F38" s="42" t="s">
        <v>152</v>
      </c>
      <c r="J38" s="40"/>
    </row>
    <row r="39" spans="2:10" s="36" customFormat="1" ht="51" customHeight="1">
      <c r="B39" s="234" t="s">
        <v>173</v>
      </c>
      <c r="C39" s="235"/>
      <c r="D39" s="8" t="s">
        <v>154</v>
      </c>
      <c r="E39" s="220" t="s">
        <v>386</v>
      </c>
      <c r="F39" s="6" t="str">
        <f>IF(D39="","SIN DATO",IF(D39="NO APLICA","NO APLICA",IF(D39="SI","CUMPLE","NO CUMPLE")))</f>
        <v>CUMPLE</v>
      </c>
      <c r="J39" s="40"/>
    </row>
    <row r="40" spans="2:10" s="36" customFormat="1" ht="40.15" customHeight="1">
      <c r="B40" s="234" t="s">
        <v>175</v>
      </c>
      <c r="C40" s="235"/>
      <c r="D40" s="8" t="s">
        <v>154</v>
      </c>
      <c r="E40" s="242"/>
      <c r="F40" s="6" t="str">
        <f>IF(D40="","SIN DATO",IF(D40="NO APLICA","NO APLICA",IF(D40="SI","CUMPLE","NO CUMPLE")))</f>
        <v>CUMPLE</v>
      </c>
      <c r="J40" s="40"/>
    </row>
    <row r="41" spans="2:10" s="36" customFormat="1" ht="105" customHeight="1">
      <c r="B41" s="234" t="s">
        <v>176</v>
      </c>
      <c r="C41" s="235"/>
      <c r="D41" s="8" t="s">
        <v>154</v>
      </c>
      <c r="E41" s="242"/>
      <c r="F41" s="6" t="str">
        <f>IF(D41="","SIN DATO",IF(D41="NO APLICA","NO APLICA",IF(D41="SI","CUMPLE","NO CUMPLE")))</f>
        <v>CUMPLE</v>
      </c>
      <c r="J41" s="40"/>
    </row>
    <row r="42" spans="2:10" s="36" customFormat="1" ht="40.15" customHeight="1">
      <c r="B42" s="234" t="s">
        <v>177</v>
      </c>
      <c r="C42" s="235"/>
      <c r="D42" s="8" t="s">
        <v>154</v>
      </c>
      <c r="E42" s="242"/>
      <c r="F42" s="6" t="str">
        <f>IF(D42="","SIN DATO",IF(D42="NO APLICA","NO APLICA",IF(D42="SI","CUMPLE","NO CUMPLE")))</f>
        <v>CUMPLE</v>
      </c>
      <c r="J42" s="40"/>
    </row>
    <row r="43" spans="2:10" s="36" customFormat="1" ht="45.75" customHeight="1">
      <c r="B43" s="234" t="s">
        <v>178</v>
      </c>
      <c r="C43" s="235"/>
      <c r="D43" s="8" t="s">
        <v>154</v>
      </c>
      <c r="E43" s="243"/>
      <c r="F43" s="6" t="str">
        <f>IF(D43="","SIN DATO",IF(D43="NO APLICA","NO APLICA",IF(D43="SI","CUMPLE","NO CUMPLE")))</f>
        <v>CUMPLE</v>
      </c>
      <c r="J43" s="40"/>
    </row>
    <row r="44" spans="2:10" s="36" customFormat="1" ht="15" customHeight="1">
      <c r="B44" s="231" t="s">
        <v>179</v>
      </c>
      <c r="C44" s="232"/>
      <c r="D44" s="232"/>
      <c r="E44" s="232"/>
      <c r="F44" s="233"/>
      <c r="J44" s="40"/>
    </row>
    <row r="45" spans="2:10" s="36" customFormat="1" ht="32.65" customHeight="1">
      <c r="B45" s="225" t="s">
        <v>180</v>
      </c>
      <c r="C45" s="226"/>
      <c r="D45" s="227" t="s">
        <v>142</v>
      </c>
      <c r="E45" s="228"/>
      <c r="F45" s="6" t="str">
        <f>IF(D45="","SIN DATO",IF(D45="NO APLICA","NO APLICA",IF(D45&gt;=($D$4-30),"CUMPLE","NO CUMPLE")))</f>
        <v>NO APLICA</v>
      </c>
      <c r="G45" s="38"/>
      <c r="J45" s="40"/>
    </row>
    <row r="46" spans="2:10" s="36" customFormat="1" ht="32.65" customHeight="1">
      <c r="B46" s="225" t="s">
        <v>181</v>
      </c>
      <c r="C46" s="226"/>
      <c r="D46" s="227">
        <v>44691</v>
      </c>
      <c r="E46" s="228"/>
      <c r="F46" s="6" t="str">
        <f>IF(D46="","SIN DATO",IF(D46="NO APLICA","NO APLICA",IF(D46&gt;=($D$4-30),"CUMPLE","NO CUMPLE")))</f>
        <v>CUMPLE</v>
      </c>
      <c r="G46" s="38"/>
      <c r="J46" s="40"/>
    </row>
    <row r="47" spans="2:10" s="36" customFormat="1" ht="32.65" customHeight="1">
      <c r="B47" s="225" t="s">
        <v>182</v>
      </c>
      <c r="C47" s="226"/>
      <c r="D47" s="227">
        <v>44698</v>
      </c>
      <c r="E47" s="228"/>
      <c r="F47" s="6" t="str">
        <f>IF(D47="","SIN DATO",IF(D47="NO APLICA","NO APLICA",IF(D47&gt;=($D$4-30),"CUMPLE","NO CUMPLE")))</f>
        <v>CUMPLE</v>
      </c>
      <c r="G47" s="38"/>
      <c r="J47" s="40"/>
    </row>
    <row r="48" spans="2:10" s="36" customFormat="1" ht="32.65" customHeight="1">
      <c r="B48" s="225" t="s">
        <v>183</v>
      </c>
      <c r="C48" s="226"/>
      <c r="D48" s="227" t="s">
        <v>163</v>
      </c>
      <c r="E48" s="228"/>
      <c r="F48" s="6"/>
      <c r="G48" s="38"/>
      <c r="J48" s="40"/>
    </row>
    <row r="49" spans="2:12" s="36" customFormat="1" ht="15" customHeight="1">
      <c r="B49" s="240" t="s">
        <v>149</v>
      </c>
      <c r="C49" s="241"/>
      <c r="D49" s="42" t="s">
        <v>184</v>
      </c>
      <c r="E49" s="42" t="s">
        <v>151</v>
      </c>
      <c r="F49" s="42" t="s">
        <v>152</v>
      </c>
      <c r="J49" s="40"/>
    </row>
    <row r="50" spans="2:12" s="36" customFormat="1" ht="20.25" customHeight="1">
      <c r="B50" s="244" t="s">
        <v>185</v>
      </c>
      <c r="C50" s="245"/>
      <c r="D50" s="9" t="s">
        <v>154</v>
      </c>
      <c r="E50" s="220" t="s">
        <v>387</v>
      </c>
      <c r="F50" s="6" t="str">
        <f>IF(D50="","SIN DATO",IF(D50="NO APLICA","NO APLICA",IF(D50="SI","CUMPLE","NO CUMPLE")))</f>
        <v>CUMPLE</v>
      </c>
      <c r="J50" s="40"/>
    </row>
    <row r="51" spans="2:12" s="36" customFormat="1" ht="45.75" customHeight="1">
      <c r="B51" s="289" t="s">
        <v>187</v>
      </c>
      <c r="C51" s="290"/>
      <c r="D51" s="10" t="s">
        <v>154</v>
      </c>
      <c r="E51" s="242"/>
      <c r="F51" s="6" t="str">
        <f>IF(D51="","SIN DATO",IF(D51="NO APLICA","NO APLICA",IF(D51="SI","CUMPLE","NO CUMPLE")))</f>
        <v>CUMPLE</v>
      </c>
      <c r="J51" s="40"/>
    </row>
    <row r="52" spans="2:12" s="36" customFormat="1" ht="76.5" customHeight="1">
      <c r="B52" s="289" t="s">
        <v>188</v>
      </c>
      <c r="C52" s="290"/>
      <c r="D52" s="10" t="s">
        <v>154</v>
      </c>
      <c r="E52" s="242"/>
      <c r="F52" s="6" t="str">
        <f>IF(D52="","SIN DATO",IF(D52="NO APLICA","NO APLICA",IF(D52="SI","CUMPLE","NO CUMPLE")))</f>
        <v>CUMPLE</v>
      </c>
      <c r="J52" s="40"/>
    </row>
    <row r="53" spans="2:12" s="36" customFormat="1" ht="50.65" customHeight="1">
      <c r="B53" s="289" t="s">
        <v>189</v>
      </c>
      <c r="C53" s="290"/>
      <c r="D53" s="10" t="s">
        <v>154</v>
      </c>
      <c r="E53" s="242"/>
      <c r="F53" s="6" t="str">
        <f>IF(D53="","SIN DATO",IF(D53="NO APLICA","NO APLICA",IF(D53="SI","CUMPLE","NO CUMPLE")))</f>
        <v>CUMPLE</v>
      </c>
      <c r="J53" s="40"/>
    </row>
    <row r="54" spans="2:12" s="36" customFormat="1" ht="15" customHeight="1">
      <c r="B54" s="231" t="s">
        <v>190</v>
      </c>
      <c r="C54" s="232"/>
      <c r="D54" s="232"/>
      <c r="E54" s="232"/>
      <c r="F54" s="233"/>
      <c r="J54" s="40"/>
    </row>
    <row r="55" spans="2:12" s="36" customFormat="1" ht="15" customHeight="1">
      <c r="B55" s="240" t="s">
        <v>149</v>
      </c>
      <c r="C55" s="241"/>
      <c r="D55" s="42" t="s">
        <v>161</v>
      </c>
      <c r="E55" s="42" t="s">
        <v>151</v>
      </c>
      <c r="F55" s="42" t="s">
        <v>152</v>
      </c>
      <c r="J55" s="40"/>
    </row>
    <row r="56" spans="2:12" s="36" customFormat="1" ht="40.9" customHeight="1">
      <c r="B56" s="244" t="s">
        <v>191</v>
      </c>
      <c r="C56" s="245"/>
      <c r="D56" s="9" t="s">
        <v>154</v>
      </c>
      <c r="E56" s="220" t="s">
        <v>388</v>
      </c>
      <c r="F56" s="6" t="str">
        <f t="shared" ref="F56:F61" si="0">IF(D56="","SIN DATO",IF(D56="NO APLICA","NO APLICA",IF(D56="SI","CUMPLE","NO CUMPLE")))</f>
        <v>CUMPLE</v>
      </c>
      <c r="J56" s="40"/>
    </row>
    <row r="57" spans="2:12" s="36" customFormat="1" ht="30" customHeight="1">
      <c r="B57" s="244" t="s">
        <v>192</v>
      </c>
      <c r="C57" s="245"/>
      <c r="D57" s="9" t="s">
        <v>154</v>
      </c>
      <c r="E57" s="242"/>
      <c r="F57" s="6" t="str">
        <f t="shared" si="0"/>
        <v>CUMPLE</v>
      </c>
      <c r="J57" s="40"/>
    </row>
    <row r="58" spans="2:12" s="36" customFormat="1" ht="45.75" customHeight="1">
      <c r="B58" s="244" t="s">
        <v>193</v>
      </c>
      <c r="C58" s="245"/>
      <c r="D58" s="9" t="s">
        <v>142</v>
      </c>
      <c r="E58" s="242"/>
      <c r="F58" s="6" t="str">
        <f t="shared" si="0"/>
        <v>NO APLICA</v>
      </c>
      <c r="G58" s="253"/>
      <c r="H58" s="254"/>
      <c r="I58" s="254"/>
      <c r="J58" s="254"/>
      <c r="K58" s="254"/>
      <c r="L58" s="254"/>
    </row>
    <row r="59" spans="2:12" s="36" customFormat="1" ht="61.5" customHeight="1">
      <c r="B59" s="244" t="s">
        <v>194</v>
      </c>
      <c r="C59" s="245"/>
      <c r="D59" s="9" t="s">
        <v>154</v>
      </c>
      <c r="E59" s="242"/>
      <c r="F59" s="6" t="str">
        <f t="shared" si="0"/>
        <v>CUMPLE</v>
      </c>
      <c r="G59" s="253"/>
      <c r="H59" s="254"/>
      <c r="I59" s="254"/>
      <c r="J59" s="254"/>
      <c r="K59" s="254"/>
      <c r="L59" s="254"/>
    </row>
    <row r="60" spans="2:12" s="36" customFormat="1" ht="85.9" customHeight="1">
      <c r="B60" s="244" t="s">
        <v>195</v>
      </c>
      <c r="C60" s="245"/>
      <c r="D60" s="9" t="s">
        <v>154</v>
      </c>
      <c r="E60" s="242"/>
      <c r="F60" s="6" t="str">
        <f t="shared" si="0"/>
        <v>CUMPLE</v>
      </c>
      <c r="G60" s="253"/>
      <c r="H60" s="254"/>
      <c r="I60" s="254"/>
      <c r="J60" s="254"/>
      <c r="K60" s="254"/>
      <c r="L60" s="254"/>
    </row>
    <row r="61" spans="2:12" s="36" customFormat="1" ht="56.25" customHeight="1">
      <c r="B61" s="244" t="s">
        <v>196</v>
      </c>
      <c r="C61" s="245"/>
      <c r="D61" s="9" t="s">
        <v>154</v>
      </c>
      <c r="E61" s="243"/>
      <c r="F61" s="6" t="str">
        <f t="shared" si="0"/>
        <v>CUMPLE</v>
      </c>
      <c r="J61" s="40"/>
    </row>
    <row r="62" spans="2:12" s="36" customFormat="1" ht="15" customHeight="1">
      <c r="B62" s="255" t="s">
        <v>197</v>
      </c>
      <c r="C62" s="256"/>
      <c r="D62" s="256"/>
      <c r="E62" s="256"/>
      <c r="F62" s="257"/>
      <c r="J62" s="40"/>
    </row>
    <row r="63" spans="2:12" s="36" customFormat="1">
      <c r="B63" s="240" t="s">
        <v>149</v>
      </c>
      <c r="C63" s="241"/>
      <c r="D63" s="42" t="s">
        <v>161</v>
      </c>
      <c r="E63" s="42" t="s">
        <v>151</v>
      </c>
      <c r="F63" s="37" t="s">
        <v>152</v>
      </c>
      <c r="J63" s="40"/>
    </row>
    <row r="64" spans="2:12" s="36" customFormat="1" ht="60" customHeight="1">
      <c r="B64" s="234" t="s">
        <v>185</v>
      </c>
      <c r="C64" s="235"/>
      <c r="D64" s="7" t="s">
        <v>154</v>
      </c>
      <c r="E64" s="29" t="s">
        <v>389</v>
      </c>
      <c r="F64" s="6" t="str">
        <f>IF(D64="","SIN DATO",IF(D64="NO APLICA","NO APLICA",IF(D64="SI","CUMPLE","NO CUMPLE")))</f>
        <v>CUMPLE</v>
      </c>
      <c r="G64" s="11"/>
      <c r="J64" s="40"/>
    </row>
    <row r="65" spans="2:10" s="36" customFormat="1" ht="15" customHeight="1">
      <c r="B65" s="231" t="s">
        <v>199</v>
      </c>
      <c r="C65" s="232"/>
      <c r="D65" s="232"/>
      <c r="E65" s="232"/>
      <c r="F65" s="233"/>
      <c r="J65" s="40"/>
    </row>
    <row r="66" spans="2:10" s="36" customFormat="1">
      <c r="B66" s="240" t="s">
        <v>149</v>
      </c>
      <c r="C66" s="241"/>
      <c r="D66" s="42" t="s">
        <v>150</v>
      </c>
      <c r="E66" s="42" t="s">
        <v>151</v>
      </c>
      <c r="F66" s="37" t="s">
        <v>152</v>
      </c>
      <c r="J66" s="40"/>
    </row>
    <row r="67" spans="2:10" s="36" customFormat="1" ht="22.9" customHeight="1">
      <c r="B67" s="234" t="s">
        <v>185</v>
      </c>
      <c r="C67" s="235"/>
      <c r="D67" s="12" t="s">
        <v>154</v>
      </c>
      <c r="E67" s="248" t="s">
        <v>390</v>
      </c>
      <c r="F67" s="6" t="str">
        <f>IF(D67="","SIN DATO",IF(D67="NO APLICA","NO APLICA",IF(D67="SI","CUMPLE","NO CUMPLE")))</f>
        <v>CUMPLE</v>
      </c>
      <c r="J67" s="40"/>
    </row>
    <row r="68" spans="2:10" s="36" customFormat="1" ht="85.15" customHeight="1">
      <c r="B68" s="234" t="s">
        <v>201</v>
      </c>
      <c r="C68" s="235"/>
      <c r="D68" s="12" t="s">
        <v>154</v>
      </c>
      <c r="E68" s="249"/>
      <c r="F68" s="6" t="str">
        <f>IF(D68="","SIN DATO",IF(D68="NO APLICA","NO APLICA",IF(D68="SI","CUMPLE","NO CUMPLE")))</f>
        <v>CUMPLE</v>
      </c>
      <c r="J68" s="40"/>
    </row>
    <row r="69" spans="2:10" s="36" customFormat="1">
      <c r="B69" s="234" t="s">
        <v>202</v>
      </c>
      <c r="C69" s="235"/>
      <c r="D69" s="12" t="s">
        <v>154</v>
      </c>
      <c r="E69" s="252"/>
      <c r="F69" s="6" t="str">
        <f>IF(D69="","SIN DATO",IF(D69="NO APLICA","NO APLICA",IF(D69="SI","CUMPLE","NO CUMPLE")))</f>
        <v>CUMPLE</v>
      </c>
      <c r="J69" s="40"/>
    </row>
    <row r="70" spans="2:10" s="36" customFormat="1" ht="15" customHeight="1">
      <c r="B70" s="255" t="s">
        <v>203</v>
      </c>
      <c r="C70" s="256"/>
      <c r="D70" s="256"/>
      <c r="E70" s="256"/>
      <c r="F70" s="257"/>
      <c r="J70" s="40"/>
    </row>
    <row r="71" spans="2:10" s="36" customFormat="1" ht="32.65" customHeight="1">
      <c r="B71" s="225" t="s">
        <v>204</v>
      </c>
      <c r="C71" s="226"/>
      <c r="D71" s="227" t="s">
        <v>142</v>
      </c>
      <c r="E71" s="228"/>
      <c r="F71" s="6" t="str">
        <f>IF(D71="","SIN DATO",IF(D71="NO APLICA","NO APLICA",IF(D71&gt;=($D$4-30),"CUMPLE","NO CUMPLE")))</f>
        <v>NO APLICA</v>
      </c>
      <c r="G71" s="38"/>
      <c r="J71" s="40"/>
    </row>
    <row r="72" spans="2:10" s="36" customFormat="1" ht="32.65" customHeight="1">
      <c r="B72" s="225" t="s">
        <v>205</v>
      </c>
      <c r="C72" s="226"/>
      <c r="D72" s="227">
        <v>44691</v>
      </c>
      <c r="E72" s="228"/>
      <c r="F72" s="6" t="s">
        <v>10</v>
      </c>
      <c r="G72" s="38"/>
      <c r="J72" s="40"/>
    </row>
    <row r="73" spans="2:10" s="36" customFormat="1" ht="32.65" customHeight="1">
      <c r="B73" s="225" t="s">
        <v>206</v>
      </c>
      <c r="C73" s="226"/>
      <c r="D73" s="227">
        <v>44698</v>
      </c>
      <c r="E73" s="228"/>
      <c r="F73" s="6" t="s">
        <v>10</v>
      </c>
      <c r="G73" s="38"/>
      <c r="J73" s="40"/>
    </row>
    <row r="74" spans="2:10" s="36" customFormat="1" ht="32.65" customHeight="1">
      <c r="B74" s="225" t="s">
        <v>207</v>
      </c>
      <c r="C74" s="226"/>
      <c r="D74" s="227" t="s">
        <v>163</v>
      </c>
      <c r="E74" s="228"/>
      <c r="F74" s="6" t="s">
        <v>142</v>
      </c>
      <c r="G74" s="38"/>
      <c r="J74" s="40"/>
    </row>
    <row r="75" spans="2:10" s="36" customFormat="1">
      <c r="B75" s="240" t="s">
        <v>149</v>
      </c>
      <c r="C75" s="241"/>
      <c r="D75" s="42" t="s">
        <v>161</v>
      </c>
      <c r="E75" s="42" t="s">
        <v>151</v>
      </c>
      <c r="F75" s="42" t="s">
        <v>152</v>
      </c>
      <c r="J75" s="40"/>
    </row>
    <row r="76" spans="2:10" s="36" customFormat="1" ht="15" customHeight="1">
      <c r="B76" s="234" t="s">
        <v>208</v>
      </c>
      <c r="C76" s="235"/>
      <c r="D76" s="7" t="s">
        <v>154</v>
      </c>
      <c r="E76" s="258" t="s">
        <v>391</v>
      </c>
      <c r="F76" s="6" t="str">
        <f>IF(D76="","SIN DATO",IF(D76="NO APLICA","NO APLICA",IF(D76="SI","CUMPLE","NO CUMPLE")))</f>
        <v>CUMPLE</v>
      </c>
      <c r="J76" s="40"/>
    </row>
    <row r="77" spans="2:10" s="36" customFormat="1" ht="72" customHeight="1">
      <c r="B77" s="234" t="s">
        <v>210</v>
      </c>
      <c r="C77" s="235"/>
      <c r="D77" s="7" t="s">
        <v>154</v>
      </c>
      <c r="E77" s="259"/>
      <c r="F77" s="6" t="str">
        <f>IF(D77="","SIN DATO",IF(D77="NO APLICA","NO APLICA",IF(D77="SI","CUMPLE","NO CUMPLE")))</f>
        <v>CUMPLE</v>
      </c>
      <c r="J77" s="40"/>
    </row>
    <row r="78" spans="2:10" s="36" customFormat="1" ht="15" customHeight="1">
      <c r="B78" s="231" t="s">
        <v>211</v>
      </c>
      <c r="C78" s="232"/>
      <c r="D78" s="232"/>
      <c r="E78" s="232"/>
      <c r="F78" s="233"/>
      <c r="J78" s="40"/>
    </row>
    <row r="79" spans="2:10" s="36" customFormat="1">
      <c r="B79" s="240" t="s">
        <v>149</v>
      </c>
      <c r="C79" s="241"/>
      <c r="D79" s="44" t="s">
        <v>212</v>
      </c>
      <c r="E79" s="44" t="s">
        <v>151</v>
      </c>
      <c r="F79" s="42" t="s">
        <v>152</v>
      </c>
      <c r="J79" s="40"/>
    </row>
    <row r="80" spans="2:10" s="36" customFormat="1" ht="30" customHeight="1">
      <c r="B80" s="54" t="s">
        <v>215</v>
      </c>
      <c r="C80" s="60"/>
      <c r="D80" s="240" t="s">
        <v>392</v>
      </c>
      <c r="E80" s="241"/>
      <c r="F80" s="55"/>
      <c r="J80" s="40"/>
    </row>
    <row r="81" spans="2:10" s="36" customFormat="1" ht="23.25" customHeight="1">
      <c r="B81" s="234" t="s">
        <v>217</v>
      </c>
      <c r="C81" s="235"/>
      <c r="D81" s="62" t="s">
        <v>214</v>
      </c>
      <c r="E81" s="62"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298</v>
      </c>
      <c r="E83" s="212"/>
      <c r="F83" s="6" t="str">
        <f>IF(D83="","SIN DATO","CUMPLE")</f>
        <v>CUMPLE</v>
      </c>
      <c r="J83" s="40"/>
    </row>
    <row r="84" spans="2:10" s="36" customFormat="1">
      <c r="B84" s="240" t="s">
        <v>149</v>
      </c>
      <c r="C84" s="241"/>
      <c r="D84" s="44" t="s">
        <v>212</v>
      </c>
      <c r="E84" s="44" t="s">
        <v>151</v>
      </c>
      <c r="F84" s="42" t="s">
        <v>152</v>
      </c>
      <c r="J84" s="40"/>
    </row>
    <row r="85" spans="2:10" s="36" customFormat="1">
      <c r="B85" s="54" t="s">
        <v>215</v>
      </c>
      <c r="C85" s="60"/>
      <c r="D85" s="240" t="s">
        <v>393</v>
      </c>
      <c r="E85" s="241"/>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t="s">
        <v>300</v>
      </c>
      <c r="E88" s="212"/>
      <c r="F88" s="6" t="str">
        <f>IF(D88="","SIN DATO","CUMPLE")</f>
        <v>CUMPLE</v>
      </c>
      <c r="J88" s="40"/>
    </row>
    <row r="89" spans="2:10" s="36" customFormat="1">
      <c r="B89" s="240" t="s">
        <v>149</v>
      </c>
      <c r="C89" s="241"/>
      <c r="D89" s="44" t="s">
        <v>212</v>
      </c>
      <c r="E89" s="44" t="s">
        <v>151</v>
      </c>
      <c r="F89" s="42" t="s">
        <v>152</v>
      </c>
      <c r="J89" s="40"/>
    </row>
    <row r="90" spans="2:10" s="36" customFormat="1">
      <c r="B90" s="54" t="s">
        <v>215</v>
      </c>
      <c r="C90" s="60"/>
      <c r="D90" s="240" t="s">
        <v>394</v>
      </c>
      <c r="E90" s="241"/>
      <c r="F90" s="55"/>
      <c r="J90" s="40"/>
    </row>
    <row r="91" spans="2:10" s="36" customFormat="1" ht="21" customHeight="1">
      <c r="B91" s="223" t="s">
        <v>222</v>
      </c>
      <c r="C91" s="224"/>
      <c r="D91" s="61" t="s">
        <v>214</v>
      </c>
      <c r="E91" s="62"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t="s">
        <v>302</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4" t="s">
        <v>395</v>
      </c>
      <c r="E95" s="55"/>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t="s">
        <v>304</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4" t="s">
        <v>396</v>
      </c>
      <c r="E100" s="55"/>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277</v>
      </c>
      <c r="F104" s="6" t="str">
        <f>IF(D104="","SIN DATO",IF(D104="NO APLICA","NO APLICA",IF(D104="SI","CUMPLE","NO CUMPLE")))</f>
        <v>CUMPLE</v>
      </c>
      <c r="J104" s="41"/>
    </row>
    <row r="105" spans="2:10" s="14" customFormat="1" ht="87"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142</v>
      </c>
      <c r="E108" s="220" t="s">
        <v>142</v>
      </c>
      <c r="F108" s="6" t="str">
        <f>IF(D108="","SIN DATO",IF(D108="NO APLICA","NO APLICA",IF(D108="SI","CUMPLE","NO CUMPLE")))</f>
        <v>NO APLICA</v>
      </c>
      <c r="J108" s="40"/>
    </row>
    <row r="109" spans="2:10" s="36" customFormat="1" ht="54.4" customHeight="1">
      <c r="B109" s="234" t="s">
        <v>230</v>
      </c>
      <c r="C109" s="235"/>
      <c r="D109" s="7" t="s">
        <v>142</v>
      </c>
      <c r="E109" s="243"/>
      <c r="F109" s="6" t="str">
        <f>IF(D109="","SIN DATO",IF(D109="NO APLICA","NO APLICA",IF(D109="SI","CUMPLE","NO CUMPLE")))</f>
        <v>NO APLICA</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214</v>
      </c>
      <c r="E112" s="220" t="s">
        <v>308</v>
      </c>
      <c r="F112" s="6" t="str">
        <f>IF(D112="","SIN DATO",IF(D112="NO APLICA","NO APLICA",IF(D112="SI","CUMPLE","NO CUMPLE")))</f>
        <v>NO CUMPLE</v>
      </c>
      <c r="J112" s="40"/>
    </row>
    <row r="113" spans="2:10" s="36" customFormat="1" ht="58.9" hidden="1" customHeight="1">
      <c r="B113" s="234" t="s">
        <v>230</v>
      </c>
      <c r="C113" s="235"/>
      <c r="D113" s="7" t="s">
        <v>214</v>
      </c>
      <c r="E113" s="243"/>
      <c r="F113" s="6" t="str">
        <f>IF(D113="","SIN DATO",IF(D113="NO APLICA","NO APLICA",IF(D113="SI","CUMPLE","NO CUMPLE")))</f>
        <v>NO 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20" t="s">
        <v>277</v>
      </c>
      <c r="F116" s="6" t="str">
        <f>IF(D116="","SIN DATO",IF(D116="NO APLICA","NO APLICA",IF(D116="SI","CUMPLE","NO CUMPLE")))</f>
        <v>CUMPLE</v>
      </c>
      <c r="J116" s="40"/>
    </row>
    <row r="117" spans="2:10" s="36" customFormat="1" ht="93" customHeight="1">
      <c r="B117" s="234" t="s">
        <v>230</v>
      </c>
      <c r="C117" s="235"/>
      <c r="D117" s="7" t="s">
        <v>154</v>
      </c>
      <c r="E117" s="243"/>
      <c r="F117" s="6" t="str">
        <f>IF(D117="","SIN DATO",IF(D117="NO APLICA","NO APLICA",IF(D117="SI","CUMPLE","NO CUMPLE")))</f>
        <v>CUMPLE</v>
      </c>
      <c r="J117" s="40"/>
    </row>
    <row r="118" spans="2:10" s="36" customFormat="1" ht="18.75" customHeight="1">
      <c r="B118" s="291" t="s">
        <v>237</v>
      </c>
      <c r="C118" s="292"/>
      <c r="D118" s="292"/>
      <c r="E118" s="292"/>
      <c r="F118" s="293"/>
      <c r="J118" s="40"/>
    </row>
    <row r="119" spans="2:10" s="34" customFormat="1" ht="54" customHeight="1">
      <c r="B119" s="294" t="s">
        <v>397</v>
      </c>
      <c r="C119" s="295"/>
      <c r="D119" s="295"/>
      <c r="E119" s="295"/>
      <c r="F119" s="295"/>
      <c r="J119" s="39"/>
    </row>
    <row r="120" spans="2:10" s="34" customFormat="1" ht="53.25" customHeight="1">
      <c r="B120" s="295"/>
      <c r="C120" s="295"/>
      <c r="D120" s="295"/>
      <c r="E120" s="295"/>
      <c r="F120" s="295"/>
      <c r="J120" s="39"/>
    </row>
    <row r="121" spans="2:10" s="36" customFormat="1" ht="72" customHeight="1">
      <c r="B121" s="283" t="s">
        <v>239</v>
      </c>
      <c r="C121" s="284"/>
      <c r="D121" s="285" t="s">
        <v>240</v>
      </c>
      <c r="E121" s="276"/>
      <c r="F121" s="276"/>
      <c r="J121" s="40"/>
    </row>
  </sheetData>
  <mergeCells count="164">
    <mergeCell ref="B119:F120"/>
    <mergeCell ref="B121:C121"/>
    <mergeCell ref="D121:F121"/>
    <mergeCell ref="D80:E80"/>
    <mergeCell ref="D85:E85"/>
    <mergeCell ref="D90:E90"/>
    <mergeCell ref="B114:F114"/>
    <mergeCell ref="B115:C115"/>
    <mergeCell ref="B116:C116"/>
    <mergeCell ref="E116:E117"/>
    <mergeCell ref="B117:C117"/>
    <mergeCell ref="B118:F118"/>
    <mergeCell ref="B108:C108"/>
    <mergeCell ref="E108:E109"/>
    <mergeCell ref="B109:C109"/>
    <mergeCell ref="B110:F110"/>
    <mergeCell ref="B111:C111"/>
    <mergeCell ref="B112:C112"/>
    <mergeCell ref="E112:E113"/>
    <mergeCell ref="B113:C113"/>
    <mergeCell ref="B103:C103"/>
    <mergeCell ref="B104:C104"/>
    <mergeCell ref="E104:E105"/>
    <mergeCell ref="B105:C105"/>
    <mergeCell ref="B106:F106"/>
    <mergeCell ref="B107:C107"/>
    <mergeCell ref="B97:F97"/>
    <mergeCell ref="B98:C98"/>
    <mergeCell ref="D98:E98"/>
    <mergeCell ref="B99:C99"/>
    <mergeCell ref="B101:C101"/>
    <mergeCell ref="B102:F102"/>
    <mergeCell ref="B91:C91"/>
    <mergeCell ref="B92:F92"/>
    <mergeCell ref="B93:C93"/>
    <mergeCell ref="D93:E93"/>
    <mergeCell ref="B94:C94"/>
    <mergeCell ref="B96:C96"/>
    <mergeCell ref="B84:C84"/>
    <mergeCell ref="B86:C86"/>
    <mergeCell ref="B87:F87"/>
    <mergeCell ref="B88:C88"/>
    <mergeCell ref="D88:E88"/>
    <mergeCell ref="B89:C89"/>
    <mergeCell ref="B78:F78"/>
    <mergeCell ref="B79:C79"/>
    <mergeCell ref="B81:C81"/>
    <mergeCell ref="B82:F82"/>
    <mergeCell ref="B83:C83"/>
    <mergeCell ref="D83:E83"/>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B24:E25 D67:E67 E94:F95 B122:F65535 B92 B102 D102:F102 B106:B107 D104:E104 D105 B7:D7 B9:D11 B28:B29 C29:F29 B30:E31 B32:F32 B38:F38 B33:D37 B39:D43 D50:E53 B49:B53 B54:F55 F46:F47 B45:C47 B26:D27 B71:D73 D76:D77 D79:F79 D81:E81 B75:B82 D86:E86 B84:B86 F83 B83:D83 D84:F84 B94:B96 D96:E96 B12:C17 D114:F114 F110:F113 F115:F117 B56:C61 F33:F37 F70:F71 F73 B65:B70 D65 D68:D70 D80 F80 D85 F85 B8">
    <cfRule type="cellIs" dxfId="38958" priority="388" operator="equal">
      <formula>"SIN DATO"</formula>
    </cfRule>
  </conditionalFormatting>
  <conditionalFormatting sqref="F94:F95 F1 F66 F23 F54:F55 F122:F65535 F102 F46:F47 F79:F80 F83:F85 F49 F75 F110:F117 F32:F38 F70:F71 F73">
    <cfRule type="cellIs" dxfId="38957" priority="387" operator="equal">
      <formula>"NO CUMPLE"</formula>
    </cfRule>
  </conditionalFormatting>
  <conditionalFormatting sqref="F66 F23 F54:F55 F102 F46:F47 F79:F80 F49 F75 F110:F117 F32:F38 F70:F71 F73">
    <cfRule type="cellIs" dxfId="38956" priority="386" stopIfTrue="1" operator="equal">
      <formula>"REQUERIR"</formula>
    </cfRule>
  </conditionalFormatting>
  <conditionalFormatting sqref="F23 F54:F55 F102 F46:F47 F49 F75 F110:F117 F32:F38 F70:F71 F73">
    <cfRule type="cellIs" dxfId="38955" priority="384" stopIfTrue="1" operator="equal">
      <formula>"REQUERIR"</formula>
    </cfRule>
    <cfRule type="cellIs" dxfId="38954" priority="385" stopIfTrue="1" operator="equal">
      <formula>"RECHAZADA"</formula>
    </cfRule>
  </conditionalFormatting>
  <conditionalFormatting sqref="E54:E55 E49:E50 E24:E25 E32 E38">
    <cfRule type="cellIs" dxfId="38953" priority="383" stopIfTrue="1" operator="equal">
      <formula>""""""</formula>
    </cfRule>
  </conditionalFormatting>
  <conditionalFormatting sqref="B56:B61 B32:B43 B50:B53 B78:B81">
    <cfRule type="cellIs" dxfId="38952" priority="382" stopIfTrue="1" operator="equal">
      <formula>"RAZÓN SOCIAL DEL INTEGRANTE"</formula>
    </cfRule>
  </conditionalFormatting>
  <conditionalFormatting sqref="F66 F23 F54:F55 F102 F46:F47 F79:F80 F49 F75 F110:F117 F32:F38 F70:F71 F73">
    <cfRule type="cellIs" dxfId="38951" priority="380" operator="equal">
      <formula>"RECHAZADA"</formula>
    </cfRule>
    <cfRule type="cellIs" dxfId="38950" priority="381" operator="equal">
      <formula>"NO CUMPLE"</formula>
    </cfRule>
  </conditionalFormatting>
  <conditionalFormatting sqref="F75 F79:F80 F38 F110:F117">
    <cfRule type="cellIs" dxfId="38949" priority="379" operator="equal">
      <formula>"NO CUMPLE"</formula>
    </cfRule>
  </conditionalFormatting>
  <conditionalFormatting sqref="B27:D27">
    <cfRule type="cellIs" dxfId="38948" priority="378" operator="equal">
      <formula>"SIN DATO"</formula>
    </cfRule>
  </conditionalFormatting>
  <conditionalFormatting sqref="B62 D64 B64 D75:D76 B75:B76">
    <cfRule type="cellIs" dxfId="38947" priority="377" operator="equal">
      <formula>"SIN DATO"</formula>
    </cfRule>
  </conditionalFormatting>
  <conditionalFormatting sqref="F65:F66 F70 F75">
    <cfRule type="cellIs" dxfId="38946" priority="376" operator="equal">
      <formula>"SIN DATO"</formula>
    </cfRule>
  </conditionalFormatting>
  <conditionalFormatting sqref="F65:F66 F70 F75">
    <cfRule type="cellIs" dxfId="38945" priority="375" operator="equal">
      <formula>"NO CUMPLE"</formula>
    </cfRule>
  </conditionalFormatting>
  <conditionalFormatting sqref="F65:F66 F70 F75">
    <cfRule type="cellIs" dxfId="38944" priority="374" stopIfTrue="1" operator="equal">
      <formula>"REQUERIR"</formula>
    </cfRule>
  </conditionalFormatting>
  <conditionalFormatting sqref="F65:F66 F70 F75">
    <cfRule type="cellIs" dxfId="38943" priority="372" stopIfTrue="1" operator="equal">
      <formula>"REQUERIR"</formula>
    </cfRule>
    <cfRule type="cellIs" dxfId="38942" priority="373" stopIfTrue="1" operator="equal">
      <formula>"RECHAZADA"</formula>
    </cfRule>
  </conditionalFormatting>
  <conditionalFormatting sqref="F65:F66 F70 F75">
    <cfRule type="cellIs" dxfId="38941" priority="370" operator="equal">
      <formula>"RECHAZADA"</formula>
    </cfRule>
    <cfRule type="cellIs" dxfId="38940" priority="371" operator="equal">
      <formula>"NO CUMPLE"</formula>
    </cfRule>
  </conditionalFormatting>
  <conditionalFormatting sqref="F65:F66 F70 F75">
    <cfRule type="cellIs" dxfId="38939" priority="369" operator="equal">
      <formula>"NO CUMPLE"</formula>
    </cfRule>
  </conditionalFormatting>
  <conditionalFormatting sqref="E64:E70 E75">
    <cfRule type="cellIs" dxfId="38938" priority="368" operator="equal">
      <formula>"SIN DATO"</formula>
    </cfRule>
  </conditionalFormatting>
  <conditionalFormatting sqref="B102 B106:B107 D104:E104 D106:E106 D105 D108:E109 E107">
    <cfRule type="cellIs" dxfId="38937" priority="367" operator="equal">
      <formula>"SIN DATO"</formula>
    </cfRule>
  </conditionalFormatting>
  <conditionalFormatting sqref="E107:F107 B106:B107 D108:E109">
    <cfRule type="cellIs" dxfId="38936" priority="366" operator="equal">
      <formula>"SIN DATO"</formula>
    </cfRule>
  </conditionalFormatting>
  <conditionalFormatting sqref="F107">
    <cfRule type="cellIs" dxfId="38935" priority="365" operator="equal">
      <formula>"NO CUMPLE"</formula>
    </cfRule>
  </conditionalFormatting>
  <conditionalFormatting sqref="F107">
    <cfRule type="cellIs" dxfId="38934" priority="360" operator="equal">
      <formula>"NO CUMPLE"</formula>
    </cfRule>
  </conditionalFormatting>
  <conditionalFormatting sqref="F107">
    <cfRule type="cellIs" dxfId="38933" priority="364" stopIfTrue="1" operator="equal">
      <formula>"REQUERIR"</formula>
    </cfRule>
  </conditionalFormatting>
  <conditionalFormatting sqref="B106:B107">
    <cfRule type="cellIs" dxfId="38932" priority="363" stopIfTrue="1" operator="equal">
      <formula>"RAZÓN SOCIAL DEL INTEGRANTE"</formula>
    </cfRule>
  </conditionalFormatting>
  <conditionalFormatting sqref="F107">
    <cfRule type="cellIs" dxfId="38931" priority="361" operator="equal">
      <formula>"RECHAZADA"</formula>
    </cfRule>
    <cfRule type="cellIs" dxfId="38930" priority="362" operator="equal">
      <formula>"NO CUMPLE"</formula>
    </cfRule>
  </conditionalFormatting>
  <conditionalFormatting sqref="B118">
    <cfRule type="cellIs" dxfId="38929" priority="359" operator="equal">
      <formula>"SIN DATO"</formula>
    </cfRule>
  </conditionalFormatting>
  <conditionalFormatting sqref="F25">
    <cfRule type="cellIs" dxfId="38928" priority="351" operator="equal">
      <formula>"SIN DATO"</formula>
    </cfRule>
  </conditionalFormatting>
  <conditionalFormatting sqref="F24">
    <cfRule type="cellIs" dxfId="38927" priority="358" operator="equal">
      <formula>"SIN DATO"</formula>
    </cfRule>
  </conditionalFormatting>
  <conditionalFormatting sqref="F24">
    <cfRule type="cellIs" dxfId="38926" priority="357" operator="equal">
      <formula>"NO CUMPLE"</formula>
    </cfRule>
  </conditionalFormatting>
  <conditionalFormatting sqref="F24">
    <cfRule type="cellIs" dxfId="38925" priority="356" stopIfTrue="1" operator="equal">
      <formula>"REQUERIR"</formula>
    </cfRule>
  </conditionalFormatting>
  <conditionalFormatting sqref="F24">
    <cfRule type="cellIs" dxfId="38924" priority="354" stopIfTrue="1" operator="equal">
      <formula>"REQUERIR"</formula>
    </cfRule>
    <cfRule type="cellIs" dxfId="38923" priority="355" stopIfTrue="1" operator="equal">
      <formula>"RECHAZADA"</formula>
    </cfRule>
  </conditionalFormatting>
  <conditionalFormatting sqref="F24">
    <cfRule type="cellIs" dxfId="38922" priority="352" operator="equal">
      <formula>"RECHAZADA"</formula>
    </cfRule>
    <cfRule type="cellIs" dxfId="38921" priority="353" operator="equal">
      <formula>"NO CUMPLE"</formula>
    </cfRule>
  </conditionalFormatting>
  <conditionalFormatting sqref="F25">
    <cfRule type="cellIs" dxfId="38920" priority="350" operator="equal">
      <formula>"NO CUMPLE"</formula>
    </cfRule>
  </conditionalFormatting>
  <conditionalFormatting sqref="F25">
    <cfRule type="cellIs" dxfId="38919" priority="349" stopIfTrue="1" operator="equal">
      <formula>"REQUERIR"</formula>
    </cfRule>
  </conditionalFormatting>
  <conditionalFormatting sqref="F25">
    <cfRule type="cellIs" dxfId="38918" priority="347" stopIfTrue="1" operator="equal">
      <formula>"REQUERIR"</formula>
    </cfRule>
    <cfRule type="cellIs" dxfId="38917" priority="348" stopIfTrue="1" operator="equal">
      <formula>"RECHAZADA"</formula>
    </cfRule>
  </conditionalFormatting>
  <conditionalFormatting sqref="F25">
    <cfRule type="cellIs" dxfId="38916" priority="345" operator="equal">
      <formula>"RECHAZADA"</formula>
    </cfRule>
    <cfRule type="cellIs" dxfId="38915" priority="346" operator="equal">
      <formula>"NO CUMPLE"</formula>
    </cfRule>
  </conditionalFormatting>
  <conditionalFormatting sqref="F26:F27">
    <cfRule type="cellIs" dxfId="38914" priority="344" operator="equal">
      <formula>"SIN DATO"</formula>
    </cfRule>
  </conditionalFormatting>
  <conditionalFormatting sqref="F26:F27">
    <cfRule type="cellIs" dxfId="38913" priority="343" operator="equal">
      <formula>"NO CUMPLE"</formula>
    </cfRule>
  </conditionalFormatting>
  <conditionalFormatting sqref="F26:F27">
    <cfRule type="cellIs" dxfId="38912" priority="342" stopIfTrue="1" operator="equal">
      <formula>"REQUERIR"</formula>
    </cfRule>
  </conditionalFormatting>
  <conditionalFormatting sqref="F26:F27">
    <cfRule type="cellIs" dxfId="38911" priority="340" stopIfTrue="1" operator="equal">
      <formula>"REQUERIR"</formula>
    </cfRule>
    <cfRule type="cellIs" dxfId="38910" priority="341" stopIfTrue="1" operator="equal">
      <formula>"RECHAZADA"</formula>
    </cfRule>
  </conditionalFormatting>
  <conditionalFormatting sqref="F26:F27">
    <cfRule type="cellIs" dxfId="38909" priority="338" operator="equal">
      <formula>"RECHAZADA"</formula>
    </cfRule>
    <cfRule type="cellIs" dxfId="38908" priority="339" operator="equal">
      <formula>"NO CUMPLE"</formula>
    </cfRule>
  </conditionalFormatting>
  <conditionalFormatting sqref="F68">
    <cfRule type="cellIs" dxfId="38907" priority="302" operator="equal">
      <formula>"SIN DATO"</formula>
    </cfRule>
  </conditionalFormatting>
  <conditionalFormatting sqref="F68">
    <cfRule type="cellIs" dxfId="38906" priority="301" operator="equal">
      <formula>"NO CUMPLE"</formula>
    </cfRule>
  </conditionalFormatting>
  <conditionalFormatting sqref="F68">
    <cfRule type="cellIs" dxfId="38905" priority="300" stopIfTrue="1" operator="equal">
      <formula>"REQUERIR"</formula>
    </cfRule>
  </conditionalFormatting>
  <conditionalFormatting sqref="F68">
    <cfRule type="cellIs" dxfId="38904" priority="298" stopIfTrue="1" operator="equal">
      <formula>"REQUERIR"</formula>
    </cfRule>
    <cfRule type="cellIs" dxfId="38903" priority="299" stopIfTrue="1" operator="equal">
      <formula>"RECHAZADA"</formula>
    </cfRule>
  </conditionalFormatting>
  <conditionalFormatting sqref="F68">
    <cfRule type="cellIs" dxfId="38902" priority="296" operator="equal">
      <formula>"RECHAZADA"</formula>
    </cfRule>
    <cfRule type="cellIs" dxfId="38901" priority="297" operator="equal">
      <formula>"NO CUMPLE"</formula>
    </cfRule>
  </conditionalFormatting>
  <conditionalFormatting sqref="F43">
    <cfRule type="cellIs" dxfId="38900" priority="337" operator="equal">
      <formula>"SIN DATO"</formula>
    </cfRule>
  </conditionalFormatting>
  <conditionalFormatting sqref="F43">
    <cfRule type="cellIs" dxfId="38899" priority="336" operator="equal">
      <formula>"NO CUMPLE"</formula>
    </cfRule>
  </conditionalFormatting>
  <conditionalFormatting sqref="F43">
    <cfRule type="cellIs" dxfId="38898" priority="335" stopIfTrue="1" operator="equal">
      <formula>"REQUERIR"</formula>
    </cfRule>
  </conditionalFormatting>
  <conditionalFormatting sqref="F43">
    <cfRule type="cellIs" dxfId="38897" priority="333" stopIfTrue="1" operator="equal">
      <formula>"REQUERIR"</formula>
    </cfRule>
    <cfRule type="cellIs" dxfId="38896" priority="334" stopIfTrue="1" operator="equal">
      <formula>"RECHAZADA"</formula>
    </cfRule>
  </conditionalFormatting>
  <conditionalFormatting sqref="F43">
    <cfRule type="cellIs" dxfId="38895" priority="331" operator="equal">
      <formula>"RECHAZADA"</formula>
    </cfRule>
    <cfRule type="cellIs" dxfId="38894" priority="332" operator="equal">
      <formula>"NO CUMPLE"</formula>
    </cfRule>
  </conditionalFormatting>
  <conditionalFormatting sqref="F50">
    <cfRule type="cellIs" dxfId="38893" priority="330" operator="equal">
      <formula>"SIN DATO"</formula>
    </cfRule>
  </conditionalFormatting>
  <conditionalFormatting sqref="F50">
    <cfRule type="cellIs" dxfId="38892" priority="329" operator="equal">
      <formula>"NO CUMPLE"</formula>
    </cfRule>
  </conditionalFormatting>
  <conditionalFormatting sqref="F50">
    <cfRule type="cellIs" dxfId="38891" priority="328" stopIfTrue="1" operator="equal">
      <formula>"REQUERIR"</formula>
    </cfRule>
  </conditionalFormatting>
  <conditionalFormatting sqref="F50">
    <cfRule type="cellIs" dxfId="38890" priority="326" stopIfTrue="1" operator="equal">
      <formula>"REQUERIR"</formula>
    </cfRule>
    <cfRule type="cellIs" dxfId="38889" priority="327" stopIfTrue="1" operator="equal">
      <formula>"RECHAZADA"</formula>
    </cfRule>
  </conditionalFormatting>
  <conditionalFormatting sqref="F50">
    <cfRule type="cellIs" dxfId="38888" priority="324" operator="equal">
      <formula>"RECHAZADA"</formula>
    </cfRule>
    <cfRule type="cellIs" dxfId="38887" priority="325" operator="equal">
      <formula>"NO CUMPLE"</formula>
    </cfRule>
  </conditionalFormatting>
  <conditionalFormatting sqref="F51:F53">
    <cfRule type="cellIs" dxfId="38886" priority="323" operator="equal">
      <formula>"SIN DATO"</formula>
    </cfRule>
  </conditionalFormatting>
  <conditionalFormatting sqref="F51:F53">
    <cfRule type="cellIs" dxfId="38885" priority="322" operator="equal">
      <formula>"NO CUMPLE"</formula>
    </cfRule>
  </conditionalFormatting>
  <conditionalFormatting sqref="F51:F53">
    <cfRule type="cellIs" dxfId="38884" priority="321" stopIfTrue="1" operator="equal">
      <formula>"REQUERIR"</formula>
    </cfRule>
  </conditionalFormatting>
  <conditionalFormatting sqref="F51:F53">
    <cfRule type="cellIs" dxfId="38883" priority="319" stopIfTrue="1" operator="equal">
      <formula>"REQUERIR"</formula>
    </cfRule>
    <cfRule type="cellIs" dxfId="38882" priority="320" stopIfTrue="1" operator="equal">
      <formula>"RECHAZADA"</formula>
    </cfRule>
  </conditionalFormatting>
  <conditionalFormatting sqref="F51:F53">
    <cfRule type="cellIs" dxfId="38881" priority="317" operator="equal">
      <formula>"RECHAZADA"</formula>
    </cfRule>
    <cfRule type="cellIs" dxfId="38880" priority="318" operator="equal">
      <formula>"NO CUMPLE"</formula>
    </cfRule>
  </conditionalFormatting>
  <conditionalFormatting sqref="F64">
    <cfRule type="cellIs" dxfId="38879" priority="316" operator="equal">
      <formula>"SIN DATO"</formula>
    </cfRule>
  </conditionalFormatting>
  <conditionalFormatting sqref="F64">
    <cfRule type="cellIs" dxfId="38878" priority="315" operator="equal">
      <formula>"NO CUMPLE"</formula>
    </cfRule>
  </conditionalFormatting>
  <conditionalFormatting sqref="F64">
    <cfRule type="cellIs" dxfId="38877" priority="314" stopIfTrue="1" operator="equal">
      <formula>"REQUERIR"</formula>
    </cfRule>
  </conditionalFormatting>
  <conditionalFormatting sqref="F64">
    <cfRule type="cellIs" dxfId="38876" priority="312" stopIfTrue="1" operator="equal">
      <formula>"REQUERIR"</formula>
    </cfRule>
    <cfRule type="cellIs" dxfId="38875" priority="313" stopIfTrue="1" operator="equal">
      <formula>"RECHAZADA"</formula>
    </cfRule>
  </conditionalFormatting>
  <conditionalFormatting sqref="F64">
    <cfRule type="cellIs" dxfId="38874" priority="310" operator="equal">
      <formula>"RECHAZADA"</formula>
    </cfRule>
    <cfRule type="cellIs" dxfId="38873" priority="311" operator="equal">
      <formula>"NO CUMPLE"</formula>
    </cfRule>
  </conditionalFormatting>
  <conditionalFormatting sqref="F67">
    <cfRule type="cellIs" dxfId="38872" priority="309" operator="equal">
      <formula>"SIN DATO"</formula>
    </cfRule>
  </conditionalFormatting>
  <conditionalFormatting sqref="F67">
    <cfRule type="cellIs" dxfId="38871" priority="308" operator="equal">
      <formula>"NO CUMPLE"</formula>
    </cfRule>
  </conditionalFormatting>
  <conditionalFormatting sqref="F67">
    <cfRule type="cellIs" dxfId="38870" priority="307" stopIfTrue="1" operator="equal">
      <formula>"REQUERIR"</formula>
    </cfRule>
  </conditionalFormatting>
  <conditionalFormatting sqref="F67">
    <cfRule type="cellIs" dxfId="38869" priority="305" stopIfTrue="1" operator="equal">
      <formula>"REQUERIR"</formula>
    </cfRule>
    <cfRule type="cellIs" dxfId="38868" priority="306" stopIfTrue="1" operator="equal">
      <formula>"RECHAZADA"</formula>
    </cfRule>
  </conditionalFormatting>
  <conditionalFormatting sqref="F67">
    <cfRule type="cellIs" dxfId="38867" priority="303" operator="equal">
      <formula>"RECHAZADA"</formula>
    </cfRule>
    <cfRule type="cellIs" dxfId="38866" priority="304" operator="equal">
      <formula>"NO CUMPLE"</formula>
    </cfRule>
  </conditionalFormatting>
  <conditionalFormatting sqref="F69">
    <cfRule type="cellIs" dxfId="38865" priority="295" operator="equal">
      <formula>"SIN DATO"</formula>
    </cfRule>
  </conditionalFormatting>
  <conditionalFormatting sqref="F69">
    <cfRule type="cellIs" dxfId="38864" priority="294" operator="equal">
      <formula>"NO CUMPLE"</formula>
    </cfRule>
  </conditionalFormatting>
  <conditionalFormatting sqref="F69">
    <cfRule type="cellIs" dxfId="38863" priority="293" stopIfTrue="1" operator="equal">
      <formula>"REQUERIR"</formula>
    </cfRule>
  </conditionalFormatting>
  <conditionalFormatting sqref="F69">
    <cfRule type="cellIs" dxfId="38862" priority="291" stopIfTrue="1" operator="equal">
      <formula>"REQUERIR"</formula>
    </cfRule>
    <cfRule type="cellIs" dxfId="38861" priority="292" stopIfTrue="1" operator="equal">
      <formula>"RECHAZADA"</formula>
    </cfRule>
  </conditionalFormatting>
  <conditionalFormatting sqref="F69">
    <cfRule type="cellIs" dxfId="38860" priority="289" operator="equal">
      <formula>"RECHAZADA"</formula>
    </cfRule>
    <cfRule type="cellIs" dxfId="38859" priority="290" operator="equal">
      <formula>"NO CUMPLE"</formula>
    </cfRule>
  </conditionalFormatting>
  <conditionalFormatting sqref="F76">
    <cfRule type="cellIs" dxfId="38858" priority="288" operator="equal">
      <formula>"SIN DATO"</formula>
    </cfRule>
  </conditionalFormatting>
  <conditionalFormatting sqref="F76">
    <cfRule type="cellIs" dxfId="38857" priority="287" operator="equal">
      <formula>"NO CUMPLE"</formula>
    </cfRule>
  </conditionalFormatting>
  <conditionalFormatting sqref="F76">
    <cfRule type="cellIs" dxfId="38856" priority="286" stopIfTrue="1" operator="equal">
      <formula>"REQUERIR"</formula>
    </cfRule>
  </conditionalFormatting>
  <conditionalFormatting sqref="F76">
    <cfRule type="cellIs" dxfId="38855" priority="284" stopIfTrue="1" operator="equal">
      <formula>"REQUERIR"</formula>
    </cfRule>
    <cfRule type="cellIs" dxfId="38854" priority="285" stopIfTrue="1" operator="equal">
      <formula>"RECHAZADA"</formula>
    </cfRule>
  </conditionalFormatting>
  <conditionalFormatting sqref="F76">
    <cfRule type="cellIs" dxfId="38853" priority="282" operator="equal">
      <formula>"RECHAZADA"</formula>
    </cfRule>
    <cfRule type="cellIs" dxfId="38852" priority="283" operator="equal">
      <formula>"NO CUMPLE"</formula>
    </cfRule>
  </conditionalFormatting>
  <conditionalFormatting sqref="F77">
    <cfRule type="cellIs" dxfId="38851" priority="281" operator="equal">
      <formula>"SIN DATO"</formula>
    </cfRule>
  </conditionalFormatting>
  <conditionalFormatting sqref="F77">
    <cfRule type="cellIs" dxfId="38850" priority="280" operator="equal">
      <formula>"NO CUMPLE"</formula>
    </cfRule>
  </conditionalFormatting>
  <conditionalFormatting sqref="F77">
    <cfRule type="cellIs" dxfId="38849" priority="279" stopIfTrue="1" operator="equal">
      <formula>"REQUERIR"</formula>
    </cfRule>
  </conditionalFormatting>
  <conditionalFormatting sqref="F77">
    <cfRule type="cellIs" dxfId="38848" priority="277" stopIfTrue="1" operator="equal">
      <formula>"REQUERIR"</formula>
    </cfRule>
    <cfRule type="cellIs" dxfId="38847" priority="278" stopIfTrue="1" operator="equal">
      <formula>"RECHAZADA"</formula>
    </cfRule>
  </conditionalFormatting>
  <conditionalFormatting sqref="F77">
    <cfRule type="cellIs" dxfId="38846" priority="275" operator="equal">
      <formula>"RECHAZADA"</formula>
    </cfRule>
    <cfRule type="cellIs" dxfId="38845" priority="276" operator="equal">
      <formula>"NO CUMPLE"</formula>
    </cfRule>
  </conditionalFormatting>
  <conditionalFormatting sqref="F108">
    <cfRule type="cellIs" dxfId="38844" priority="274" operator="equal">
      <formula>"SIN DATO"</formula>
    </cfRule>
  </conditionalFormatting>
  <conditionalFormatting sqref="F108">
    <cfRule type="cellIs" dxfId="38843" priority="273" operator="equal">
      <formula>"NO CUMPLE"</formula>
    </cfRule>
  </conditionalFormatting>
  <conditionalFormatting sqref="F108">
    <cfRule type="cellIs" dxfId="38842" priority="272" stopIfTrue="1" operator="equal">
      <formula>"REQUERIR"</formula>
    </cfRule>
  </conditionalFormatting>
  <conditionalFormatting sqref="F108">
    <cfRule type="cellIs" dxfId="38841" priority="270" stopIfTrue="1" operator="equal">
      <formula>"REQUERIR"</formula>
    </cfRule>
    <cfRule type="cellIs" dxfId="38840" priority="271" stopIfTrue="1" operator="equal">
      <formula>"RECHAZADA"</formula>
    </cfRule>
  </conditionalFormatting>
  <conditionalFormatting sqref="F108">
    <cfRule type="cellIs" dxfId="38839" priority="268" operator="equal">
      <formula>"RECHAZADA"</formula>
    </cfRule>
    <cfRule type="cellIs" dxfId="38838" priority="269" operator="equal">
      <formula>"NO CUMPLE"</formula>
    </cfRule>
  </conditionalFormatting>
  <conditionalFormatting sqref="F109">
    <cfRule type="cellIs" dxfId="38837" priority="267" operator="equal">
      <formula>"SIN DATO"</formula>
    </cfRule>
  </conditionalFormatting>
  <conditionalFormatting sqref="F109">
    <cfRule type="cellIs" dxfId="38836" priority="266" operator="equal">
      <formula>"NO CUMPLE"</formula>
    </cfRule>
  </conditionalFormatting>
  <conditionalFormatting sqref="F109">
    <cfRule type="cellIs" dxfId="38835" priority="265" stopIfTrue="1" operator="equal">
      <formula>"REQUERIR"</formula>
    </cfRule>
  </conditionalFormatting>
  <conditionalFormatting sqref="F109">
    <cfRule type="cellIs" dxfId="38834" priority="263" stopIfTrue="1" operator="equal">
      <formula>"REQUERIR"</formula>
    </cfRule>
    <cfRule type="cellIs" dxfId="38833" priority="264" stopIfTrue="1" operator="equal">
      <formula>"RECHAZADA"</formula>
    </cfRule>
  </conditionalFormatting>
  <conditionalFormatting sqref="F109">
    <cfRule type="cellIs" dxfId="38832" priority="261" operator="equal">
      <formula>"RECHAZADA"</formula>
    </cfRule>
    <cfRule type="cellIs" dxfId="38831" priority="262" operator="equal">
      <formula>"NO CUMPLE"</formula>
    </cfRule>
  </conditionalFormatting>
  <conditionalFormatting sqref="B119">
    <cfRule type="cellIs" dxfId="38830" priority="260" operator="equal">
      <formula>"SIN DATO"</formula>
    </cfRule>
  </conditionalFormatting>
  <conditionalFormatting sqref="B119">
    <cfRule type="cellIs" dxfId="38829" priority="259" stopIfTrue="1" operator="equal">
      <formula>"RAZÓN SOCIAL DEL INTEGRANTE"</formula>
    </cfRule>
  </conditionalFormatting>
  <conditionalFormatting sqref="B97 D101:E101 B101">
    <cfRule type="cellIs" dxfId="38828" priority="249" operator="equal">
      <formula>"SIN DATO"</formula>
    </cfRule>
  </conditionalFormatting>
  <conditionalFormatting sqref="E89:F89 B87 B89:B91 D91:E91 F90">
    <cfRule type="cellIs" dxfId="38827" priority="258" operator="equal">
      <formula>"SIN DATO"</formula>
    </cfRule>
  </conditionalFormatting>
  <conditionalFormatting sqref="F89:F90">
    <cfRule type="cellIs" dxfId="38826" priority="257" operator="equal">
      <formula>"NO CUMPLE"</formula>
    </cfRule>
  </conditionalFormatting>
  <conditionalFormatting sqref="D97:F97 B97 B101 D101:E101">
    <cfRule type="cellIs" dxfId="38825" priority="256" operator="equal">
      <formula>"SIN DATO"</formula>
    </cfRule>
  </conditionalFormatting>
  <conditionalFormatting sqref="F97">
    <cfRule type="cellIs" dxfId="38824" priority="255" operator="equal">
      <formula>"NO CUMPLE"</formula>
    </cfRule>
  </conditionalFormatting>
  <conditionalFormatting sqref="F97">
    <cfRule type="cellIs" dxfId="38823" priority="254" stopIfTrue="1" operator="equal">
      <formula>"REQUERIR"</formula>
    </cfRule>
  </conditionalFormatting>
  <conditionalFormatting sqref="F97">
    <cfRule type="cellIs" dxfId="38822" priority="252" stopIfTrue="1" operator="equal">
      <formula>"REQUERIR"</formula>
    </cfRule>
    <cfRule type="cellIs" dxfId="38821" priority="253" stopIfTrue="1" operator="equal">
      <formula>"RECHAZADA"</formula>
    </cfRule>
  </conditionalFormatting>
  <conditionalFormatting sqref="F97">
    <cfRule type="cellIs" dxfId="38820" priority="250" operator="equal">
      <formula>"RECHAZADA"</formula>
    </cfRule>
    <cfRule type="cellIs" dxfId="38819" priority="251" operator="equal">
      <formula>"NO CUMPLE"</formula>
    </cfRule>
  </conditionalFormatting>
  <conditionalFormatting sqref="D63:F63 B63">
    <cfRule type="cellIs" dxfId="38818" priority="247" operator="equal">
      <formula>"SIN DATO"</formula>
    </cfRule>
  </conditionalFormatting>
  <conditionalFormatting sqref="B55">
    <cfRule type="cellIs" dxfId="38817" priority="248" stopIfTrue="1" operator="equal">
      <formula>"RAZÓN SOCIAL DEL INTEGRANTE"</formula>
    </cfRule>
  </conditionalFormatting>
  <conditionalFormatting sqref="F63">
    <cfRule type="cellIs" dxfId="38816" priority="246" operator="equal">
      <formula>"NO CUMPLE"</formula>
    </cfRule>
  </conditionalFormatting>
  <conditionalFormatting sqref="F63">
    <cfRule type="cellIs" dxfId="38815" priority="245" stopIfTrue="1" operator="equal">
      <formula>"REQUERIR"</formula>
    </cfRule>
  </conditionalFormatting>
  <conditionalFormatting sqref="F63">
    <cfRule type="cellIs" dxfId="38814" priority="243" operator="equal">
      <formula>"RECHAZADA"</formula>
    </cfRule>
    <cfRule type="cellIs" dxfId="38813" priority="244" operator="equal">
      <formula>"NO CUMPLE"</formula>
    </cfRule>
  </conditionalFormatting>
  <conditionalFormatting sqref="B63 D63">
    <cfRule type="cellIs" dxfId="38812" priority="242" operator="equal">
      <formula>"SIN DATO"</formula>
    </cfRule>
  </conditionalFormatting>
  <conditionalFormatting sqref="F63">
    <cfRule type="cellIs" dxfId="38811" priority="241" operator="equal">
      <formula>"SIN DATO"</formula>
    </cfRule>
  </conditionalFormatting>
  <conditionalFormatting sqref="F63">
    <cfRule type="cellIs" dxfId="38810" priority="240" operator="equal">
      <formula>"NO CUMPLE"</formula>
    </cfRule>
  </conditionalFormatting>
  <conditionalFormatting sqref="F63">
    <cfRule type="cellIs" dxfId="38809" priority="239" stopIfTrue="1" operator="equal">
      <formula>"REQUERIR"</formula>
    </cfRule>
  </conditionalFormatting>
  <conditionalFormatting sqref="F63">
    <cfRule type="cellIs" dxfId="38808" priority="237" stopIfTrue="1" operator="equal">
      <formula>"REQUERIR"</formula>
    </cfRule>
    <cfRule type="cellIs" dxfId="38807" priority="238" stopIfTrue="1" operator="equal">
      <formula>"RECHAZADA"</formula>
    </cfRule>
  </conditionalFormatting>
  <conditionalFormatting sqref="F63">
    <cfRule type="cellIs" dxfId="38806" priority="235" operator="equal">
      <formula>"RECHAZADA"</formula>
    </cfRule>
    <cfRule type="cellIs" dxfId="38805" priority="236" operator="equal">
      <formula>"NO CUMPLE"</formula>
    </cfRule>
  </conditionalFormatting>
  <conditionalFormatting sqref="F63">
    <cfRule type="cellIs" dxfId="38804" priority="234" operator="equal">
      <formula>"NO CUMPLE"</formula>
    </cfRule>
  </conditionalFormatting>
  <conditionalFormatting sqref="E63">
    <cfRule type="cellIs" dxfId="38803" priority="233" operator="equal">
      <formula>"SIN DATO"</formula>
    </cfRule>
  </conditionalFormatting>
  <conditionalFormatting sqref="D99:F100 B99:B100">
    <cfRule type="cellIs" dxfId="38802" priority="232" operator="equal">
      <formula>"SIN DATO"</formula>
    </cfRule>
  </conditionalFormatting>
  <conditionalFormatting sqref="F99:F100">
    <cfRule type="cellIs" dxfId="38801" priority="231" operator="equal">
      <formula>"NO CUMPLE"</formula>
    </cfRule>
  </conditionalFormatting>
  <conditionalFormatting sqref="D103:F103 B103">
    <cfRule type="cellIs" dxfId="38800" priority="230" operator="equal">
      <formula>"SIN DATO"</formula>
    </cfRule>
  </conditionalFormatting>
  <conditionalFormatting sqref="F103">
    <cfRule type="cellIs" dxfId="38799" priority="229" operator="equal">
      <formula>"NO CUMPLE"</formula>
    </cfRule>
  </conditionalFormatting>
  <conditionalFormatting sqref="B110:B111 D110:F110 B114:B115 D112:F113 E111:F111 D116:F117 E115:F115">
    <cfRule type="cellIs" dxfId="38798" priority="228" operator="equal">
      <formula>"SIN DATO"</formula>
    </cfRule>
  </conditionalFormatting>
  <conditionalFormatting sqref="B110:B111">
    <cfRule type="cellIs" dxfId="38797" priority="227" stopIfTrue="1" operator="equal">
      <formula>"RAZÓN SOCIAL DEL INTEGRANTE"</formula>
    </cfRule>
  </conditionalFormatting>
  <conditionalFormatting sqref="F111">
    <cfRule type="cellIs" dxfId="38796" priority="226" operator="equal">
      <formula>"NO CUMPLE"</formula>
    </cfRule>
  </conditionalFormatting>
  <conditionalFormatting sqref="B110:B111 D110:E110 B114:B115 D112:E113 E111 D116:E117 E115">
    <cfRule type="cellIs" dxfId="38795" priority="225" operator="equal">
      <formula>"SIN DATO"</formula>
    </cfRule>
  </conditionalFormatting>
  <conditionalFormatting sqref="F112">
    <cfRule type="cellIs" dxfId="38794" priority="224" operator="equal">
      <formula>"SIN DATO"</formula>
    </cfRule>
  </conditionalFormatting>
  <conditionalFormatting sqref="F112">
    <cfRule type="cellIs" dxfId="38793" priority="223" operator="equal">
      <formula>"NO CUMPLE"</formula>
    </cfRule>
  </conditionalFormatting>
  <conditionalFormatting sqref="F112">
    <cfRule type="cellIs" dxfId="38792" priority="222" stopIfTrue="1" operator="equal">
      <formula>"REQUERIR"</formula>
    </cfRule>
  </conditionalFormatting>
  <conditionalFormatting sqref="F112">
    <cfRule type="cellIs" dxfId="38791" priority="220" stopIfTrue="1" operator="equal">
      <formula>"REQUERIR"</formula>
    </cfRule>
    <cfRule type="cellIs" dxfId="38790" priority="221" stopIfTrue="1" operator="equal">
      <formula>"RECHAZADA"</formula>
    </cfRule>
  </conditionalFormatting>
  <conditionalFormatting sqref="F112">
    <cfRule type="cellIs" dxfId="38789" priority="218" operator="equal">
      <formula>"RECHAZADA"</formula>
    </cfRule>
    <cfRule type="cellIs" dxfId="38788" priority="219" operator="equal">
      <formula>"NO CUMPLE"</formula>
    </cfRule>
  </conditionalFormatting>
  <conditionalFormatting sqref="F113 F117">
    <cfRule type="cellIs" dxfId="38787" priority="217" operator="equal">
      <formula>"SIN DATO"</formula>
    </cfRule>
  </conditionalFormatting>
  <conditionalFormatting sqref="F113 F117">
    <cfRule type="cellIs" dxfId="38786" priority="216" operator="equal">
      <formula>"NO CUMPLE"</formula>
    </cfRule>
  </conditionalFormatting>
  <conditionalFormatting sqref="F113 F117">
    <cfRule type="cellIs" dxfId="38785" priority="215" stopIfTrue="1" operator="equal">
      <formula>"REQUERIR"</formula>
    </cfRule>
  </conditionalFormatting>
  <conditionalFormatting sqref="F113 F117">
    <cfRule type="cellIs" dxfId="38784" priority="213" stopIfTrue="1" operator="equal">
      <formula>"REQUERIR"</formula>
    </cfRule>
    <cfRule type="cellIs" dxfId="38783" priority="214" stopIfTrue="1" operator="equal">
      <formula>"RECHAZADA"</formula>
    </cfRule>
  </conditionalFormatting>
  <conditionalFormatting sqref="F113 F117">
    <cfRule type="cellIs" dxfId="38782" priority="211" operator="equal">
      <formula>"RECHAZADA"</formula>
    </cfRule>
    <cfRule type="cellIs" dxfId="38781" priority="212" operator="equal">
      <formula>"NO CUMPLE"</formula>
    </cfRule>
  </conditionalFormatting>
  <conditionalFormatting sqref="F39">
    <cfRule type="cellIs" dxfId="38780" priority="210" operator="equal">
      <formula>"SIN DATO"</formula>
    </cfRule>
  </conditionalFormatting>
  <conditionalFormatting sqref="F39">
    <cfRule type="cellIs" dxfId="38779" priority="209" operator="equal">
      <formula>"NO CUMPLE"</formula>
    </cfRule>
  </conditionalFormatting>
  <conditionalFormatting sqref="F39">
    <cfRule type="cellIs" dxfId="38778" priority="208" stopIfTrue="1" operator="equal">
      <formula>"REQUERIR"</formula>
    </cfRule>
  </conditionalFormatting>
  <conditionalFormatting sqref="F39">
    <cfRule type="cellIs" dxfId="38777" priority="206" stopIfTrue="1" operator="equal">
      <formula>"REQUERIR"</formula>
    </cfRule>
    <cfRule type="cellIs" dxfId="38776" priority="207" stopIfTrue="1" operator="equal">
      <formula>"RECHAZADA"</formula>
    </cfRule>
  </conditionalFormatting>
  <conditionalFormatting sqref="F39">
    <cfRule type="cellIs" dxfId="38775" priority="204" operator="equal">
      <formula>"RECHAZADA"</formula>
    </cfRule>
    <cfRule type="cellIs" dxfId="38774" priority="205" operator="equal">
      <formula>"NO CUMPLE"</formula>
    </cfRule>
  </conditionalFormatting>
  <conditionalFormatting sqref="F104:F105">
    <cfRule type="cellIs" dxfId="38773" priority="203" operator="equal">
      <formula>"SIN DATO"</formula>
    </cfRule>
  </conditionalFormatting>
  <conditionalFormatting sqref="F104:F105">
    <cfRule type="cellIs" dxfId="38772" priority="202" operator="equal">
      <formula>"NO CUMPLE"</formula>
    </cfRule>
  </conditionalFormatting>
  <conditionalFormatting sqref="F104:F105">
    <cfRule type="cellIs" dxfId="38771" priority="201" stopIfTrue="1" operator="equal">
      <formula>"REQUERIR"</formula>
    </cfRule>
  </conditionalFormatting>
  <conditionalFormatting sqref="F104:F105">
    <cfRule type="cellIs" dxfId="38770" priority="199" stopIfTrue="1" operator="equal">
      <formula>"REQUERIR"</formula>
    </cfRule>
    <cfRule type="cellIs" dxfId="38769" priority="200" stopIfTrue="1" operator="equal">
      <formula>"RECHAZADA"</formula>
    </cfRule>
  </conditionalFormatting>
  <conditionalFormatting sqref="F104:F105">
    <cfRule type="cellIs" dxfId="38768" priority="197" operator="equal">
      <formula>"RECHAZADA"</formula>
    </cfRule>
    <cfRule type="cellIs" dxfId="38767" priority="198" operator="equal">
      <formula>"NO CUMPLE"</formula>
    </cfRule>
  </conditionalFormatting>
  <conditionalFormatting sqref="F104:F105">
    <cfRule type="cellIs" dxfId="38766" priority="196" operator="equal">
      <formula>"SIN DATO"</formula>
    </cfRule>
  </conditionalFormatting>
  <conditionalFormatting sqref="F104:F105">
    <cfRule type="cellIs" dxfId="38765" priority="195" operator="equal">
      <formula>"NO CUMPLE"</formula>
    </cfRule>
  </conditionalFormatting>
  <conditionalFormatting sqref="F104:F105">
    <cfRule type="cellIs" dxfId="38764" priority="193" operator="equal">
      <formula>"RECHAZADA"</formula>
    </cfRule>
    <cfRule type="cellIs" dxfId="38763" priority="194" operator="equal">
      <formula>"NO CUMPLE"</formula>
    </cfRule>
  </conditionalFormatting>
  <conditionalFormatting sqref="F104:F105">
    <cfRule type="cellIs" dxfId="38762" priority="192" stopIfTrue="1" operator="equal">
      <formula>"REQUERIR"</formula>
    </cfRule>
  </conditionalFormatting>
  <conditionalFormatting sqref="F104:F105">
    <cfRule type="cellIs" dxfId="38761" priority="190" stopIfTrue="1" operator="equal">
      <formula>"REQUERIR"</formula>
    </cfRule>
    <cfRule type="cellIs" dxfId="38760" priority="191" stopIfTrue="1" operator="equal">
      <formula>"RECHAZADA"</formula>
    </cfRule>
  </conditionalFormatting>
  <conditionalFormatting sqref="F104:F105">
    <cfRule type="cellIs" dxfId="38759" priority="189" operator="equal">
      <formula>"NO CUMPLE"</formula>
    </cfRule>
  </conditionalFormatting>
  <conditionalFormatting sqref="F104:F105">
    <cfRule type="cellIs" dxfId="38758" priority="188" stopIfTrue="1" operator="equal">
      <formula>"REQUERIR"</formula>
    </cfRule>
  </conditionalFormatting>
  <conditionalFormatting sqref="F104:F105">
    <cfRule type="cellIs" dxfId="38757" priority="186" stopIfTrue="1" operator="equal">
      <formula>"REQUERIR"</formula>
    </cfRule>
    <cfRule type="cellIs" dxfId="38756" priority="187" stopIfTrue="1" operator="equal">
      <formula>"RECHAZADA"</formula>
    </cfRule>
  </conditionalFormatting>
  <conditionalFormatting sqref="F104:F105">
    <cfRule type="cellIs" dxfId="38755" priority="185" operator="equal">
      <formula>"NO CUMPLE"</formula>
    </cfRule>
  </conditionalFormatting>
  <conditionalFormatting sqref="F104:F105">
    <cfRule type="cellIs" dxfId="38754" priority="184" operator="equal">
      <formula>"SIN DATO"</formula>
    </cfRule>
  </conditionalFormatting>
  <conditionalFormatting sqref="F104:F105">
    <cfRule type="cellIs" dxfId="38753" priority="183" operator="equal">
      <formula>"NO CUMPLE"</formula>
    </cfRule>
  </conditionalFormatting>
  <conditionalFormatting sqref="F104:F105">
    <cfRule type="cellIs" dxfId="38752" priority="182" stopIfTrue="1" operator="equal">
      <formula>"REQUERIR"</formula>
    </cfRule>
  </conditionalFormatting>
  <conditionalFormatting sqref="F104:F105">
    <cfRule type="cellIs" dxfId="38751" priority="180" stopIfTrue="1" operator="equal">
      <formula>"REQUERIR"</formula>
    </cfRule>
    <cfRule type="cellIs" dxfId="38750" priority="181" stopIfTrue="1" operator="equal">
      <formula>"RECHAZADA"</formula>
    </cfRule>
  </conditionalFormatting>
  <conditionalFormatting sqref="F104:F105">
    <cfRule type="cellIs" dxfId="38749" priority="178" operator="equal">
      <formula>"RECHAZADA"</formula>
    </cfRule>
    <cfRule type="cellIs" dxfId="38748" priority="179" operator="equal">
      <formula>"NO CUMPLE"</formula>
    </cfRule>
  </conditionalFormatting>
  <conditionalFormatting sqref="B104:B105">
    <cfRule type="cellIs" dxfId="38747" priority="177" operator="equal">
      <formula>"SIN DATO"</formula>
    </cfRule>
  </conditionalFormatting>
  <conditionalFormatting sqref="B104:B105">
    <cfRule type="cellIs" dxfId="38746" priority="176" operator="equal">
      <formula>"SIN DATO"</formula>
    </cfRule>
  </conditionalFormatting>
  <conditionalFormatting sqref="B104:B105">
    <cfRule type="cellIs" dxfId="38745" priority="175" operator="equal">
      <formula>"SIN DATO"</formula>
    </cfRule>
  </conditionalFormatting>
  <conditionalFormatting sqref="B104">
    <cfRule type="cellIs" dxfId="38744" priority="174" stopIfTrue="1" operator="equal">
      <formula>"RAZÓN SOCIAL DEL INTEGRANTE"</formula>
    </cfRule>
  </conditionalFormatting>
  <conditionalFormatting sqref="F29">
    <cfRule type="cellIs" dxfId="38743" priority="172" operator="equal">
      <formula>"NO CUMPLE"</formula>
    </cfRule>
  </conditionalFormatting>
  <conditionalFormatting sqref="F29">
    <cfRule type="cellIs" dxfId="38742" priority="171" stopIfTrue="1" operator="equal">
      <formula>"REQUERIR"</formula>
    </cfRule>
  </conditionalFormatting>
  <conditionalFormatting sqref="F29">
    <cfRule type="cellIs" dxfId="38741" priority="169" stopIfTrue="1" operator="equal">
      <formula>"REQUERIR"</formula>
    </cfRule>
    <cfRule type="cellIs" dxfId="38740" priority="170" stopIfTrue="1" operator="equal">
      <formula>"RECHAZADA"</formula>
    </cfRule>
  </conditionalFormatting>
  <conditionalFormatting sqref="E30:E31">
    <cfRule type="cellIs" dxfId="38739" priority="168" stopIfTrue="1" operator="equal">
      <formula>""""""</formula>
    </cfRule>
  </conditionalFormatting>
  <conditionalFormatting sqref="F29">
    <cfRule type="cellIs" dxfId="38738" priority="166" operator="equal">
      <formula>"RECHAZADA"</formula>
    </cfRule>
    <cfRule type="cellIs" dxfId="38737" priority="167" operator="equal">
      <formula>"NO CUMPLE"</formula>
    </cfRule>
  </conditionalFormatting>
  <conditionalFormatting sqref="F31">
    <cfRule type="cellIs" dxfId="38736" priority="158" operator="equal">
      <formula>"SIN DATO"</formula>
    </cfRule>
  </conditionalFormatting>
  <conditionalFormatting sqref="F30">
    <cfRule type="cellIs" dxfId="38735" priority="165" operator="equal">
      <formula>"SIN DATO"</formula>
    </cfRule>
  </conditionalFormatting>
  <conditionalFormatting sqref="F30">
    <cfRule type="cellIs" dxfId="38734" priority="164" operator="equal">
      <formula>"NO CUMPLE"</formula>
    </cfRule>
  </conditionalFormatting>
  <conditionalFormatting sqref="F30">
    <cfRule type="cellIs" dxfId="38733" priority="163" stopIfTrue="1" operator="equal">
      <formula>"REQUERIR"</formula>
    </cfRule>
  </conditionalFormatting>
  <conditionalFormatting sqref="F30">
    <cfRule type="cellIs" dxfId="38732" priority="161" stopIfTrue="1" operator="equal">
      <formula>"REQUERIR"</formula>
    </cfRule>
    <cfRule type="cellIs" dxfId="38731" priority="162" stopIfTrue="1" operator="equal">
      <formula>"RECHAZADA"</formula>
    </cfRule>
  </conditionalFormatting>
  <conditionalFormatting sqref="F30">
    <cfRule type="cellIs" dxfId="38730" priority="159" operator="equal">
      <formula>"RECHAZADA"</formula>
    </cfRule>
    <cfRule type="cellIs" dxfId="38729" priority="160" operator="equal">
      <formula>"NO CUMPLE"</formula>
    </cfRule>
  </conditionalFormatting>
  <conditionalFormatting sqref="F31">
    <cfRule type="cellIs" dxfId="38728" priority="157" operator="equal">
      <formula>"NO CUMPLE"</formula>
    </cfRule>
  </conditionalFormatting>
  <conditionalFormatting sqref="F31">
    <cfRule type="cellIs" dxfId="38727" priority="156" stopIfTrue="1" operator="equal">
      <formula>"REQUERIR"</formula>
    </cfRule>
  </conditionalFormatting>
  <conditionalFormatting sqref="F31">
    <cfRule type="cellIs" dxfId="38726" priority="154" stopIfTrue="1" operator="equal">
      <formula>"REQUERIR"</formula>
    </cfRule>
    <cfRule type="cellIs" dxfId="38725" priority="155" stopIfTrue="1" operator="equal">
      <formula>"RECHAZADA"</formula>
    </cfRule>
  </conditionalFormatting>
  <conditionalFormatting sqref="F31">
    <cfRule type="cellIs" dxfId="38724" priority="152" operator="equal">
      <formula>"RECHAZADA"</formula>
    </cfRule>
    <cfRule type="cellIs" dxfId="38723" priority="153" operator="equal">
      <formula>"NO CUMPLE"</formula>
    </cfRule>
  </conditionalFormatting>
  <conditionalFormatting sqref="F40:F42">
    <cfRule type="cellIs" dxfId="38722" priority="151" operator="equal">
      <formula>"SIN DATO"</formula>
    </cfRule>
  </conditionalFormatting>
  <conditionalFormatting sqref="F40:F42">
    <cfRule type="cellIs" dxfId="38721" priority="150" operator="equal">
      <formula>"NO CUMPLE"</formula>
    </cfRule>
  </conditionalFormatting>
  <conditionalFormatting sqref="F40:F42">
    <cfRule type="cellIs" dxfId="38720" priority="149" stopIfTrue="1" operator="equal">
      <formula>"REQUERIR"</formula>
    </cfRule>
  </conditionalFormatting>
  <conditionalFormatting sqref="F40:F42">
    <cfRule type="cellIs" dxfId="38719" priority="147" stopIfTrue="1" operator="equal">
      <formula>"REQUERIR"</formula>
    </cfRule>
    <cfRule type="cellIs" dxfId="38718" priority="148" stopIfTrue="1" operator="equal">
      <formula>"RECHAZADA"</formula>
    </cfRule>
  </conditionalFormatting>
  <conditionalFormatting sqref="F40:F42">
    <cfRule type="cellIs" dxfId="38717" priority="145" operator="equal">
      <formula>"RECHAZADA"</formula>
    </cfRule>
    <cfRule type="cellIs" dxfId="38716" priority="146" operator="equal">
      <formula>"NO CUMPLE"</formula>
    </cfRule>
  </conditionalFormatting>
  <conditionalFormatting sqref="B45:B47">
    <cfRule type="cellIs" dxfId="38715" priority="144" stopIfTrue="1" operator="equal">
      <formula>"RAZÓN SOCIAL DEL INTEGRANTE"</formula>
    </cfRule>
  </conditionalFormatting>
  <conditionalFormatting sqref="F56:F61">
    <cfRule type="cellIs" dxfId="38714" priority="143" operator="equal">
      <formula>"SIN DATO"</formula>
    </cfRule>
  </conditionalFormatting>
  <conditionalFormatting sqref="F56:F61">
    <cfRule type="cellIs" dxfId="38713" priority="142" operator="equal">
      <formula>"NO CUMPLE"</formula>
    </cfRule>
  </conditionalFormatting>
  <conditionalFormatting sqref="F56:F61">
    <cfRule type="cellIs" dxfId="38712" priority="141" stopIfTrue="1" operator="equal">
      <formula>"REQUERIR"</formula>
    </cfRule>
  </conditionalFormatting>
  <conditionalFormatting sqref="F56:F61">
    <cfRule type="cellIs" dxfId="38711" priority="139" stopIfTrue="1" operator="equal">
      <formula>"REQUERIR"</formula>
    </cfRule>
    <cfRule type="cellIs" dxfId="38710" priority="140" stopIfTrue="1" operator="equal">
      <formula>"RECHAZADA"</formula>
    </cfRule>
  </conditionalFormatting>
  <conditionalFormatting sqref="F56:F61">
    <cfRule type="cellIs" dxfId="38709" priority="137" operator="equal">
      <formula>"RECHAZADA"</formula>
    </cfRule>
    <cfRule type="cellIs" dxfId="38708" priority="138" operator="equal">
      <formula>"NO CUMPLE"</formula>
    </cfRule>
  </conditionalFormatting>
  <conditionalFormatting sqref="B26:D26">
    <cfRule type="cellIs" dxfId="38707" priority="136" operator="equal">
      <formula>"SIN DATO"</formula>
    </cfRule>
  </conditionalFormatting>
  <conditionalFormatting sqref="B71:B73">
    <cfRule type="cellIs" dxfId="38706" priority="135" stopIfTrue="1" operator="equal">
      <formula>"RAZÓN SOCIAL DEL INTEGRANTE"</formula>
    </cfRule>
  </conditionalFormatting>
  <conditionalFormatting sqref="F81">
    <cfRule type="cellIs" dxfId="38705" priority="134" operator="equal">
      <formula>"SIN DATO"</formula>
    </cfRule>
  </conditionalFormatting>
  <conditionalFormatting sqref="F81">
    <cfRule type="cellIs" dxfId="38704" priority="133" operator="equal">
      <formula>"NO CUMPLE"</formula>
    </cfRule>
  </conditionalFormatting>
  <conditionalFormatting sqref="F81">
    <cfRule type="cellIs" dxfId="38703" priority="132" stopIfTrue="1" operator="equal">
      <formula>"REQUERIR"</formula>
    </cfRule>
  </conditionalFormatting>
  <conditionalFormatting sqref="F81">
    <cfRule type="cellIs" dxfId="38702" priority="130" stopIfTrue="1" operator="equal">
      <formula>"REQUERIR"</formula>
    </cfRule>
    <cfRule type="cellIs" dxfId="38701" priority="131" stopIfTrue="1" operator="equal">
      <formula>"RECHAZADA"</formula>
    </cfRule>
  </conditionalFormatting>
  <conditionalFormatting sqref="F81">
    <cfRule type="cellIs" dxfId="38700" priority="128" operator="equal">
      <formula>"RECHAZADA"</formula>
    </cfRule>
    <cfRule type="cellIs" dxfId="38699" priority="129" operator="equal">
      <formula>"NO CUMPLE"</formula>
    </cfRule>
  </conditionalFormatting>
  <conditionalFormatting sqref="F86">
    <cfRule type="cellIs" dxfId="38698" priority="127" operator="equal">
      <formula>"SIN DATO"</formula>
    </cfRule>
  </conditionalFormatting>
  <conditionalFormatting sqref="F86">
    <cfRule type="cellIs" dxfId="38697" priority="126" operator="equal">
      <formula>"NO CUMPLE"</formula>
    </cfRule>
  </conditionalFormatting>
  <conditionalFormatting sqref="F86">
    <cfRule type="cellIs" dxfId="38696" priority="125" stopIfTrue="1" operator="equal">
      <formula>"REQUERIR"</formula>
    </cfRule>
  </conditionalFormatting>
  <conditionalFormatting sqref="F86">
    <cfRule type="cellIs" dxfId="38695" priority="123" stopIfTrue="1" operator="equal">
      <formula>"REQUERIR"</formula>
    </cfRule>
    <cfRule type="cellIs" dxfId="38694" priority="124" stopIfTrue="1" operator="equal">
      <formula>"RECHAZADA"</formula>
    </cfRule>
  </conditionalFormatting>
  <conditionalFormatting sqref="F86">
    <cfRule type="cellIs" dxfId="38693" priority="121" operator="equal">
      <formula>"RECHAZADA"</formula>
    </cfRule>
    <cfRule type="cellIs" dxfId="38692" priority="122" operator="equal">
      <formula>"NO CUMPLE"</formula>
    </cfRule>
  </conditionalFormatting>
  <conditionalFormatting sqref="F83">
    <cfRule type="cellIs" dxfId="38691" priority="120" stopIfTrue="1" operator="equal">
      <formula>"REQUERIR"</formula>
    </cfRule>
  </conditionalFormatting>
  <conditionalFormatting sqref="B83">
    <cfRule type="cellIs" dxfId="38690" priority="119" stopIfTrue="1" operator="equal">
      <formula>"RAZÓN SOCIAL DEL INTEGRANTE"</formula>
    </cfRule>
  </conditionalFormatting>
  <conditionalFormatting sqref="F83">
    <cfRule type="cellIs" dxfId="38689" priority="117" operator="equal">
      <formula>"RECHAZADA"</formula>
    </cfRule>
    <cfRule type="cellIs" dxfId="38688" priority="118" operator="equal">
      <formula>"NO CUMPLE"</formula>
    </cfRule>
  </conditionalFormatting>
  <conditionalFormatting sqref="F83">
    <cfRule type="cellIs" dxfId="38687" priority="115" stopIfTrue="1" operator="equal">
      <formula>"REQUERIR"</formula>
    </cfRule>
    <cfRule type="cellIs" dxfId="38686" priority="116" stopIfTrue="1" operator="equal">
      <formula>"RECHAZADA"</formula>
    </cfRule>
  </conditionalFormatting>
  <conditionalFormatting sqref="F88 B88:D88">
    <cfRule type="cellIs" dxfId="38685" priority="114" operator="equal">
      <formula>"SIN DATO"</formula>
    </cfRule>
  </conditionalFormatting>
  <conditionalFormatting sqref="F88">
    <cfRule type="cellIs" dxfId="38684" priority="113" operator="equal">
      <formula>"NO CUMPLE"</formula>
    </cfRule>
  </conditionalFormatting>
  <conditionalFormatting sqref="F88">
    <cfRule type="cellIs" dxfId="38683" priority="112" stopIfTrue="1" operator="equal">
      <formula>"REQUERIR"</formula>
    </cfRule>
  </conditionalFormatting>
  <conditionalFormatting sqref="B88">
    <cfRule type="cellIs" dxfId="38682" priority="111" stopIfTrue="1" operator="equal">
      <formula>"RAZÓN SOCIAL DEL INTEGRANTE"</formula>
    </cfRule>
  </conditionalFormatting>
  <conditionalFormatting sqref="F88">
    <cfRule type="cellIs" dxfId="38681" priority="109" operator="equal">
      <formula>"RECHAZADA"</formula>
    </cfRule>
    <cfRule type="cellIs" dxfId="38680" priority="110" operator="equal">
      <formula>"NO CUMPLE"</formula>
    </cfRule>
  </conditionalFormatting>
  <conditionalFormatting sqref="F88">
    <cfRule type="cellIs" dxfId="38679" priority="107" stopIfTrue="1" operator="equal">
      <formula>"REQUERIR"</formula>
    </cfRule>
    <cfRule type="cellIs" dxfId="38678" priority="108" stopIfTrue="1" operator="equal">
      <formula>"RECHAZADA"</formula>
    </cfRule>
  </conditionalFormatting>
  <conditionalFormatting sqref="F91">
    <cfRule type="cellIs" dxfId="38677" priority="106" operator="equal">
      <formula>"SIN DATO"</formula>
    </cfRule>
  </conditionalFormatting>
  <conditionalFormatting sqref="F91">
    <cfRule type="cellIs" dxfId="38676" priority="105" operator="equal">
      <formula>"NO CUMPLE"</formula>
    </cfRule>
  </conditionalFormatting>
  <conditionalFormatting sqref="F91">
    <cfRule type="cellIs" dxfId="38675" priority="104" stopIfTrue="1" operator="equal">
      <formula>"REQUERIR"</formula>
    </cfRule>
  </conditionalFormatting>
  <conditionalFormatting sqref="F91">
    <cfRule type="cellIs" dxfId="38674" priority="102" stopIfTrue="1" operator="equal">
      <formula>"REQUERIR"</formula>
    </cfRule>
    <cfRule type="cellIs" dxfId="38673" priority="103" stopIfTrue="1" operator="equal">
      <formula>"RECHAZADA"</formula>
    </cfRule>
  </conditionalFormatting>
  <conditionalFormatting sqref="F91">
    <cfRule type="cellIs" dxfId="38672" priority="100" operator="equal">
      <formula>"RECHAZADA"</formula>
    </cfRule>
    <cfRule type="cellIs" dxfId="38671" priority="101" operator="equal">
      <formula>"NO CUMPLE"</formula>
    </cfRule>
  </conditionalFormatting>
  <conditionalFormatting sqref="D89:D90">
    <cfRule type="cellIs" dxfId="38670" priority="99" operator="equal">
      <formula>"SIN DATO"</formula>
    </cfRule>
  </conditionalFormatting>
  <conditionalFormatting sqref="F93 B93:D93">
    <cfRule type="cellIs" dxfId="38669" priority="98" operator="equal">
      <formula>"SIN DATO"</formula>
    </cfRule>
  </conditionalFormatting>
  <conditionalFormatting sqref="F93">
    <cfRule type="cellIs" dxfId="38668" priority="97" operator="equal">
      <formula>"NO CUMPLE"</formula>
    </cfRule>
  </conditionalFormatting>
  <conditionalFormatting sqref="F93">
    <cfRule type="cellIs" dxfId="38667" priority="96" stopIfTrue="1" operator="equal">
      <formula>"REQUERIR"</formula>
    </cfRule>
  </conditionalFormatting>
  <conditionalFormatting sqref="B93">
    <cfRule type="cellIs" dxfId="38666" priority="95" stopIfTrue="1" operator="equal">
      <formula>"RAZÓN SOCIAL DEL INTEGRANTE"</formula>
    </cfRule>
  </conditionalFormatting>
  <conditionalFormatting sqref="F93">
    <cfRule type="cellIs" dxfId="38665" priority="93" operator="equal">
      <formula>"RECHAZADA"</formula>
    </cfRule>
    <cfRule type="cellIs" dxfId="38664" priority="94" operator="equal">
      <formula>"NO CUMPLE"</formula>
    </cfRule>
  </conditionalFormatting>
  <conditionalFormatting sqref="F93">
    <cfRule type="cellIs" dxfId="38663" priority="91" stopIfTrue="1" operator="equal">
      <formula>"REQUERIR"</formula>
    </cfRule>
    <cfRule type="cellIs" dxfId="38662" priority="92" stopIfTrue="1" operator="equal">
      <formula>"RECHAZADA"</formula>
    </cfRule>
  </conditionalFormatting>
  <conditionalFormatting sqref="F96">
    <cfRule type="cellIs" dxfId="38661" priority="90" operator="equal">
      <formula>"SIN DATO"</formula>
    </cfRule>
  </conditionalFormatting>
  <conditionalFormatting sqref="F96">
    <cfRule type="cellIs" dxfId="38660" priority="89" operator="equal">
      <formula>"NO CUMPLE"</formula>
    </cfRule>
  </conditionalFormatting>
  <conditionalFormatting sqref="F96">
    <cfRule type="cellIs" dxfId="38659" priority="88" stopIfTrue="1" operator="equal">
      <formula>"REQUERIR"</formula>
    </cfRule>
  </conditionalFormatting>
  <conditionalFormatting sqref="F96">
    <cfRule type="cellIs" dxfId="38658" priority="86" stopIfTrue="1" operator="equal">
      <formula>"REQUERIR"</formula>
    </cfRule>
    <cfRule type="cellIs" dxfId="38657" priority="87" stopIfTrue="1" operator="equal">
      <formula>"RECHAZADA"</formula>
    </cfRule>
  </conditionalFormatting>
  <conditionalFormatting sqref="F96">
    <cfRule type="cellIs" dxfId="38656" priority="84" operator="equal">
      <formula>"RECHAZADA"</formula>
    </cfRule>
    <cfRule type="cellIs" dxfId="38655" priority="85" operator="equal">
      <formula>"NO CUMPLE"</formula>
    </cfRule>
  </conditionalFormatting>
  <conditionalFormatting sqref="D94:D95">
    <cfRule type="cellIs" dxfId="38654" priority="83" operator="equal">
      <formula>"SIN DATO"</formula>
    </cfRule>
  </conditionalFormatting>
  <conditionalFormatting sqref="F98 B98:D98">
    <cfRule type="cellIs" dxfId="38653" priority="82" operator="equal">
      <formula>"SIN DATO"</formula>
    </cfRule>
  </conditionalFormatting>
  <conditionalFormatting sqref="F98">
    <cfRule type="cellIs" dxfId="38652" priority="81" operator="equal">
      <formula>"NO CUMPLE"</formula>
    </cfRule>
  </conditionalFormatting>
  <conditionalFormatting sqref="F98">
    <cfRule type="cellIs" dxfId="38651" priority="80" stopIfTrue="1" operator="equal">
      <formula>"REQUERIR"</formula>
    </cfRule>
  </conditionalFormatting>
  <conditionalFormatting sqref="B98">
    <cfRule type="cellIs" dxfId="38650" priority="79" stopIfTrue="1" operator="equal">
      <formula>"RAZÓN SOCIAL DEL INTEGRANTE"</formula>
    </cfRule>
  </conditionalFormatting>
  <conditionalFormatting sqref="F98">
    <cfRule type="cellIs" dxfId="38649" priority="77" operator="equal">
      <formula>"RECHAZADA"</formula>
    </cfRule>
    <cfRule type="cellIs" dxfId="38648" priority="78" operator="equal">
      <formula>"NO CUMPLE"</formula>
    </cfRule>
  </conditionalFormatting>
  <conditionalFormatting sqref="F98">
    <cfRule type="cellIs" dxfId="38647" priority="75" stopIfTrue="1" operator="equal">
      <formula>"REQUERIR"</formula>
    </cfRule>
    <cfRule type="cellIs" dxfId="38646" priority="76" stopIfTrue="1" operator="equal">
      <formula>"RECHAZADA"</formula>
    </cfRule>
  </conditionalFormatting>
  <conditionalFormatting sqref="F101">
    <cfRule type="cellIs" dxfId="38645" priority="74" operator="equal">
      <formula>"SIN DATO"</formula>
    </cfRule>
  </conditionalFormatting>
  <conditionalFormatting sqref="F101">
    <cfRule type="cellIs" dxfId="38644" priority="73" operator="equal">
      <formula>"NO CUMPLE"</formula>
    </cfRule>
  </conditionalFormatting>
  <conditionalFormatting sqref="F101">
    <cfRule type="cellIs" dxfId="38643" priority="72" stopIfTrue="1" operator="equal">
      <formula>"REQUERIR"</formula>
    </cfRule>
  </conditionalFormatting>
  <conditionalFormatting sqref="F101">
    <cfRule type="cellIs" dxfId="38642" priority="70" stopIfTrue="1" operator="equal">
      <formula>"REQUERIR"</formula>
    </cfRule>
    <cfRule type="cellIs" dxfId="38641" priority="71" stopIfTrue="1" operator="equal">
      <formula>"RECHAZADA"</formula>
    </cfRule>
  </conditionalFormatting>
  <conditionalFormatting sqref="F101">
    <cfRule type="cellIs" dxfId="38640" priority="68" operator="equal">
      <formula>"RECHAZADA"</formula>
    </cfRule>
    <cfRule type="cellIs" dxfId="38639" priority="69" operator="equal">
      <formula>"NO CUMPLE"</formula>
    </cfRule>
  </conditionalFormatting>
  <conditionalFormatting sqref="B108:B109">
    <cfRule type="cellIs" dxfId="38638" priority="67" operator="equal">
      <formula>"SIN DATO"</formula>
    </cfRule>
  </conditionalFormatting>
  <conditionalFormatting sqref="B108:B109">
    <cfRule type="cellIs" dxfId="38637" priority="66" operator="equal">
      <formula>"SIN DATO"</formula>
    </cfRule>
  </conditionalFormatting>
  <conditionalFormatting sqref="B108:B109">
    <cfRule type="cellIs" dxfId="38636" priority="65" operator="equal">
      <formula>"SIN DATO"</formula>
    </cfRule>
  </conditionalFormatting>
  <conditionalFormatting sqref="B108">
    <cfRule type="cellIs" dxfId="38635" priority="64" stopIfTrue="1" operator="equal">
      <formula>"RAZÓN SOCIAL DEL INTEGRANTE"</formula>
    </cfRule>
  </conditionalFormatting>
  <conditionalFormatting sqref="B112:B113 B116:B117">
    <cfRule type="cellIs" dxfId="38634" priority="63" operator="equal">
      <formula>"SIN DATO"</formula>
    </cfRule>
  </conditionalFormatting>
  <conditionalFormatting sqref="B112:B113 B116:B117">
    <cfRule type="cellIs" dxfId="38633" priority="62" operator="equal">
      <formula>"SIN DATO"</formula>
    </cfRule>
  </conditionalFormatting>
  <conditionalFormatting sqref="B112:B113 B116:B117">
    <cfRule type="cellIs" dxfId="38632" priority="61" operator="equal">
      <formula>"SIN DATO"</formula>
    </cfRule>
  </conditionalFormatting>
  <conditionalFormatting sqref="B112">
    <cfRule type="cellIs" dxfId="38631" priority="60" stopIfTrue="1" operator="equal">
      <formula>"RAZÓN SOCIAL DEL INTEGRANTE"</formula>
    </cfRule>
  </conditionalFormatting>
  <conditionalFormatting sqref="B114:B115">
    <cfRule type="cellIs" dxfId="38630" priority="59" stopIfTrue="1" operator="equal">
      <formula>"RAZÓN SOCIAL DEL INTEGRANTE"</formula>
    </cfRule>
  </conditionalFormatting>
  <conditionalFormatting sqref="F115">
    <cfRule type="cellIs" dxfId="38629" priority="58" operator="equal">
      <formula>"NO CUMPLE"</formula>
    </cfRule>
  </conditionalFormatting>
  <conditionalFormatting sqref="F116">
    <cfRule type="cellIs" dxfId="38628" priority="57" operator="equal">
      <formula>"SIN DATO"</formula>
    </cfRule>
  </conditionalFormatting>
  <conditionalFormatting sqref="F116">
    <cfRule type="cellIs" dxfId="38627" priority="56" operator="equal">
      <formula>"NO CUMPLE"</formula>
    </cfRule>
  </conditionalFormatting>
  <conditionalFormatting sqref="F116">
    <cfRule type="cellIs" dxfId="38626" priority="55" stopIfTrue="1" operator="equal">
      <formula>"REQUERIR"</formula>
    </cfRule>
  </conditionalFormatting>
  <conditionalFormatting sqref="F116">
    <cfRule type="cellIs" dxfId="38625" priority="53" stopIfTrue="1" operator="equal">
      <formula>"REQUERIR"</formula>
    </cfRule>
    <cfRule type="cellIs" dxfId="38624" priority="54" stopIfTrue="1" operator="equal">
      <formula>"RECHAZADA"</formula>
    </cfRule>
  </conditionalFormatting>
  <conditionalFormatting sqref="F116">
    <cfRule type="cellIs" dxfId="38623" priority="51" operator="equal">
      <formula>"RECHAZADA"</formula>
    </cfRule>
    <cfRule type="cellIs" dxfId="38622" priority="52" operator="equal">
      <formula>"NO CUMPLE"</formula>
    </cfRule>
  </conditionalFormatting>
  <conditionalFormatting sqref="B116">
    <cfRule type="cellIs" dxfId="38621" priority="50" stopIfTrue="1" operator="equal">
      <formula>"RAZÓN SOCIAL DEL INTEGRANTE"</formula>
    </cfRule>
  </conditionalFormatting>
  <conditionalFormatting sqref="D107">
    <cfRule type="cellIs" dxfId="38620" priority="49" operator="equal">
      <formula>"SIN DATO"</formula>
    </cfRule>
  </conditionalFormatting>
  <conditionalFormatting sqref="D111">
    <cfRule type="cellIs" dxfId="38619" priority="48" operator="equal">
      <formula>"SIN DATO"</formula>
    </cfRule>
  </conditionalFormatting>
  <conditionalFormatting sqref="D115">
    <cfRule type="cellIs" dxfId="38618" priority="47" operator="equal">
      <formula>"SIN DATO"</formula>
    </cfRule>
  </conditionalFormatting>
  <conditionalFormatting sqref="B18:C20">
    <cfRule type="cellIs" dxfId="38617" priority="46" operator="equal">
      <formula>"SIN DATO"</formula>
    </cfRule>
  </conditionalFormatting>
  <conditionalFormatting sqref="D12">
    <cfRule type="cellIs" dxfId="38616" priority="45" operator="equal">
      <formula>"SIN DATO"</formula>
    </cfRule>
  </conditionalFormatting>
  <conditionalFormatting sqref="E39">
    <cfRule type="cellIs" dxfId="38615" priority="44" operator="equal">
      <formula>"SIN DATO"</formula>
    </cfRule>
  </conditionalFormatting>
  <conditionalFormatting sqref="E39">
    <cfRule type="cellIs" dxfId="38614" priority="43" stopIfTrue="1" operator="equal">
      <formula>""""""</formula>
    </cfRule>
  </conditionalFormatting>
  <conditionalFormatting sqref="F48 B48:C48">
    <cfRule type="cellIs" dxfId="38613" priority="42" operator="equal">
      <formula>"SIN DATO"</formula>
    </cfRule>
  </conditionalFormatting>
  <conditionalFormatting sqref="F48">
    <cfRule type="cellIs" dxfId="38612" priority="41" operator="equal">
      <formula>"NO CUMPLE"</formula>
    </cfRule>
  </conditionalFormatting>
  <conditionalFormatting sqref="F48">
    <cfRule type="cellIs" dxfId="38611" priority="40" stopIfTrue="1" operator="equal">
      <formula>"REQUERIR"</formula>
    </cfRule>
  </conditionalFormatting>
  <conditionalFormatting sqref="F48">
    <cfRule type="cellIs" dxfId="38610" priority="38" stopIfTrue="1" operator="equal">
      <formula>"REQUERIR"</formula>
    </cfRule>
    <cfRule type="cellIs" dxfId="38609" priority="39" stopIfTrue="1" operator="equal">
      <formula>"RECHAZADA"</formula>
    </cfRule>
  </conditionalFormatting>
  <conditionalFormatting sqref="F48">
    <cfRule type="cellIs" dxfId="38608" priority="36" operator="equal">
      <formula>"RECHAZADA"</formula>
    </cfRule>
    <cfRule type="cellIs" dxfId="38607" priority="37" operator="equal">
      <formula>"NO CUMPLE"</formula>
    </cfRule>
  </conditionalFormatting>
  <conditionalFormatting sqref="B48">
    <cfRule type="cellIs" dxfId="38606" priority="35" stopIfTrue="1" operator="equal">
      <formula>"RAZÓN SOCIAL DEL INTEGRANTE"</formula>
    </cfRule>
  </conditionalFormatting>
  <conditionalFormatting sqref="F74 B74:D74">
    <cfRule type="cellIs" dxfId="38605" priority="34" operator="equal">
      <formula>"SIN DATO"</formula>
    </cfRule>
  </conditionalFormatting>
  <conditionalFormatting sqref="F74">
    <cfRule type="cellIs" dxfId="38604" priority="33" operator="equal">
      <formula>"NO CUMPLE"</formula>
    </cfRule>
  </conditionalFormatting>
  <conditionalFormatting sqref="F74">
    <cfRule type="cellIs" dxfId="38603" priority="32" stopIfTrue="1" operator="equal">
      <formula>"REQUERIR"</formula>
    </cfRule>
  </conditionalFormatting>
  <conditionalFormatting sqref="F74">
    <cfRule type="cellIs" dxfId="38602" priority="30" stopIfTrue="1" operator="equal">
      <formula>"REQUERIR"</formula>
    </cfRule>
    <cfRule type="cellIs" dxfId="38601" priority="31" stopIfTrue="1" operator="equal">
      <formula>"RECHAZADA"</formula>
    </cfRule>
  </conditionalFormatting>
  <conditionalFormatting sqref="F74">
    <cfRule type="cellIs" dxfId="38600" priority="28" operator="equal">
      <formula>"RECHAZADA"</formula>
    </cfRule>
    <cfRule type="cellIs" dxfId="38599" priority="29" operator="equal">
      <formula>"NO CUMPLE"</formula>
    </cfRule>
  </conditionalFormatting>
  <conditionalFormatting sqref="B74">
    <cfRule type="cellIs" dxfId="38598" priority="27" stopIfTrue="1" operator="equal">
      <formula>"RAZÓN SOCIAL DEL INTEGRANTE"</formula>
    </cfRule>
  </conditionalFormatting>
  <conditionalFormatting sqref="D13">
    <cfRule type="cellIs" dxfId="38597" priority="26" operator="equal">
      <formula>"SIN DATO"</formula>
    </cfRule>
  </conditionalFormatting>
  <conditionalFormatting sqref="D14">
    <cfRule type="cellIs" dxfId="38596" priority="25" operator="equal">
      <formula>"SIN DATO"</formula>
    </cfRule>
  </conditionalFormatting>
  <conditionalFormatting sqref="D15">
    <cfRule type="cellIs" dxfId="38595" priority="24" operator="equal">
      <formula>"SIN DATO"</formula>
    </cfRule>
  </conditionalFormatting>
  <conditionalFormatting sqref="D16">
    <cfRule type="cellIs" dxfId="38594" priority="23" operator="equal">
      <formula>"SIN DATO"</formula>
    </cfRule>
  </conditionalFormatting>
  <conditionalFormatting sqref="D17">
    <cfRule type="cellIs" dxfId="38593" priority="22" operator="equal">
      <formula>"SIN DATO"</formula>
    </cfRule>
  </conditionalFormatting>
  <conditionalFormatting sqref="F45">
    <cfRule type="cellIs" dxfId="38592" priority="21" operator="equal">
      <formula>"SIN DATO"</formula>
    </cfRule>
  </conditionalFormatting>
  <conditionalFormatting sqref="F45">
    <cfRule type="cellIs" dxfId="38591" priority="20" operator="equal">
      <formula>"NO CUMPLE"</formula>
    </cfRule>
  </conditionalFormatting>
  <conditionalFormatting sqref="F45">
    <cfRule type="cellIs" dxfId="38590" priority="19" stopIfTrue="1" operator="equal">
      <formula>"REQUERIR"</formula>
    </cfRule>
  </conditionalFormatting>
  <conditionalFormatting sqref="F45">
    <cfRule type="cellIs" dxfId="38589" priority="17" stopIfTrue="1" operator="equal">
      <formula>"REQUERIR"</formula>
    </cfRule>
    <cfRule type="cellIs" dxfId="38588" priority="18" stopIfTrue="1" operator="equal">
      <formula>"RECHAZADA"</formula>
    </cfRule>
  </conditionalFormatting>
  <conditionalFormatting sqref="F45">
    <cfRule type="cellIs" dxfId="38587" priority="15" operator="equal">
      <formula>"RECHAZADA"</formula>
    </cfRule>
    <cfRule type="cellIs" dxfId="38586" priority="16" operator="equal">
      <formula>"NO CUMPLE"</formula>
    </cfRule>
  </conditionalFormatting>
  <conditionalFormatting sqref="B5:B6 B2:D3 C6:D6 B4:C4">
    <cfRule type="cellIs" dxfId="38585" priority="13" operator="equal">
      <formula>"SIN DATO"</formula>
    </cfRule>
  </conditionalFormatting>
  <conditionalFormatting sqref="D18:D20">
    <cfRule type="cellIs" dxfId="38584" priority="12" operator="equal">
      <formula>"SIN DATO"</formula>
    </cfRule>
  </conditionalFormatting>
  <conditionalFormatting sqref="D45:D47">
    <cfRule type="cellIs" dxfId="38583" priority="11" operator="equal">
      <formula>"SIN DATO"</formula>
    </cfRule>
  </conditionalFormatting>
  <conditionalFormatting sqref="D48">
    <cfRule type="cellIs" dxfId="38582" priority="10" operator="equal">
      <formula>"SIN DATO"</formula>
    </cfRule>
  </conditionalFormatting>
  <conditionalFormatting sqref="D56:D61">
    <cfRule type="cellIs" dxfId="38581" priority="9" operator="equal">
      <formula>"SIN DATO"</formula>
    </cfRule>
  </conditionalFormatting>
  <conditionalFormatting sqref="F72">
    <cfRule type="cellIs" dxfId="38580" priority="8" operator="equal">
      <formula>"SIN DATO"</formula>
    </cfRule>
  </conditionalFormatting>
  <conditionalFormatting sqref="F72">
    <cfRule type="cellIs" dxfId="38579" priority="7" operator="equal">
      <formula>"NO CUMPLE"</formula>
    </cfRule>
  </conditionalFormatting>
  <conditionalFormatting sqref="F72">
    <cfRule type="cellIs" dxfId="38578" priority="6" stopIfTrue="1" operator="equal">
      <formula>"REQUERIR"</formula>
    </cfRule>
  </conditionalFormatting>
  <conditionalFormatting sqref="F72">
    <cfRule type="cellIs" dxfId="38577" priority="4" stopIfTrue="1" operator="equal">
      <formula>"REQUERIR"</formula>
    </cfRule>
    <cfRule type="cellIs" dxfId="38576" priority="5" stopIfTrue="1" operator="equal">
      <formula>"RECHAZADA"</formula>
    </cfRule>
  </conditionalFormatting>
  <conditionalFormatting sqref="F72">
    <cfRule type="cellIs" dxfId="38575" priority="2" operator="equal">
      <formula>"RECHAZADA"</formula>
    </cfRule>
    <cfRule type="cellIs" dxfId="38574" priority="3" operator="equal">
      <formula>"NO CUMPLE"</formula>
    </cfRule>
  </conditionalFormatting>
  <conditionalFormatting sqref="B121">
    <cfRule type="cellIs" dxfId="38573" priority="1" operator="equal">
      <formula>"SIN DATO"</formula>
    </cfRule>
  </conditionalFormatting>
  <dataValidations count="3">
    <dataValidation type="list" allowBlank="1" showInputMessage="1" showErrorMessage="1" sqref="D9:F9" xr:uid="{00000000-0002-0000-0B00-000000000000}">
      <formula1>$J$1:$J$4</formula1>
    </dataValidation>
    <dataValidation type="date" allowBlank="1" showInputMessage="1" showErrorMessage="1" errorTitle="Error" error="Fecha diferente a vigencia 2022" sqref="D4:F4" xr:uid="{00000000-0002-0000-0B00-000001000000}">
      <formula1>44562</formula1>
      <formula2>44926</formula2>
    </dataValidation>
    <dataValidation type="list" allowBlank="1" showInputMessage="1" showErrorMessage="1" sqref="D37:E37" xr:uid="{00000000-0002-0000-0B00-000002000000}">
      <formula1>$J$7:$J$7</formula1>
    </dataValidation>
  </dataValidations>
  <pageMargins left="0.7" right="0.7" top="0.75" bottom="0.75" header="0.3" footer="0.3"/>
  <pageSetup scale="48" orientation="portrait" r:id="rId1"/>
  <rowBreaks count="2" manualBreakCount="2">
    <brk id="53" max="5" man="1"/>
    <brk id="105" max="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L122"/>
  <sheetViews>
    <sheetView view="pageBreakPreview" topLeftCell="A26" zoomScale="85" zoomScaleNormal="85" zoomScaleSheetLayoutView="85" workbookViewId="0">
      <selection activeCell="G36" sqref="G36"/>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ht="14.25" customHeight="1">
      <c r="B7" s="194"/>
      <c r="C7" s="194"/>
      <c r="D7" s="298"/>
      <c r="E7" s="299"/>
      <c r="F7" s="300"/>
      <c r="G7" s="35"/>
      <c r="J7" s="16" t="s">
        <v>172</v>
      </c>
    </row>
    <row r="8" spans="2:10">
      <c r="B8" s="187" t="s">
        <v>136</v>
      </c>
      <c r="C8" s="188"/>
      <c r="D8" s="188"/>
      <c r="E8" s="188"/>
      <c r="F8" s="189"/>
    </row>
    <row r="9" spans="2:10" ht="28.5" customHeight="1">
      <c r="B9" s="196" t="s">
        <v>137</v>
      </c>
      <c r="C9" s="197"/>
      <c r="D9" s="198" t="s">
        <v>126</v>
      </c>
      <c r="E9" s="199"/>
      <c r="F9" s="200"/>
    </row>
    <row r="10" spans="2:10" ht="28.5" customHeight="1">
      <c r="B10" s="190" t="s">
        <v>138</v>
      </c>
      <c r="C10" s="190"/>
      <c r="D10" s="201" t="s">
        <v>398</v>
      </c>
      <c r="E10" s="202"/>
      <c r="F10" s="202"/>
    </row>
    <row r="11" spans="2:10" ht="14.25" customHeight="1">
      <c r="B11" s="190" t="s">
        <v>139</v>
      </c>
      <c r="C11" s="190"/>
      <c r="D11" s="203" t="s">
        <v>399</v>
      </c>
      <c r="E11" s="203"/>
      <c r="F11" s="203"/>
    </row>
    <row r="12" spans="2:10" ht="28.5" customHeight="1">
      <c r="B12" s="190" t="s">
        <v>141</v>
      </c>
      <c r="C12" s="190"/>
      <c r="D12" s="210" t="s">
        <v>142</v>
      </c>
      <c r="E12" s="211"/>
      <c r="F12" s="212"/>
    </row>
    <row r="13" spans="2:10" ht="18" customHeight="1">
      <c r="B13" s="213" t="s">
        <v>143</v>
      </c>
      <c r="C13" s="214"/>
      <c r="D13" s="210" t="s">
        <v>142</v>
      </c>
      <c r="E13" s="211"/>
      <c r="F13" s="212"/>
    </row>
    <row r="14" spans="2:10" ht="18" customHeight="1">
      <c r="B14" s="213" t="s">
        <v>144</v>
      </c>
      <c r="C14" s="214"/>
      <c r="D14" s="215" t="s">
        <v>142</v>
      </c>
      <c r="E14" s="216"/>
      <c r="F14" s="217"/>
    </row>
    <row r="15" spans="2:10" ht="28.5" customHeight="1">
      <c r="B15" s="190" t="s">
        <v>145</v>
      </c>
      <c r="C15" s="190"/>
      <c r="D15" s="210" t="s">
        <v>142</v>
      </c>
      <c r="E15" s="211"/>
      <c r="F15" s="212"/>
    </row>
    <row r="16" spans="2:10" ht="18" customHeight="1">
      <c r="B16" s="213" t="s">
        <v>143</v>
      </c>
      <c r="C16" s="214"/>
      <c r="D16" s="210" t="s">
        <v>142</v>
      </c>
      <c r="E16" s="211"/>
      <c r="F16" s="212"/>
    </row>
    <row r="17" spans="2:10" ht="18" customHeight="1">
      <c r="B17" s="213" t="s">
        <v>144</v>
      </c>
      <c r="C17" s="214"/>
      <c r="D17" s="215" t="s">
        <v>142</v>
      </c>
      <c r="E17" s="216"/>
      <c r="F17" s="217"/>
    </row>
    <row r="18" spans="2:10" ht="28.5" customHeight="1">
      <c r="B18" s="190" t="s">
        <v>146</v>
      </c>
      <c r="C18" s="190"/>
      <c r="D18" s="210" t="s">
        <v>142</v>
      </c>
      <c r="E18" s="211"/>
      <c r="F18" s="212"/>
    </row>
    <row r="19" spans="2:10" ht="18" customHeight="1">
      <c r="B19" s="213" t="s">
        <v>143</v>
      </c>
      <c r="C19" s="214"/>
      <c r="D19" s="210" t="s">
        <v>142</v>
      </c>
      <c r="E19" s="211"/>
      <c r="F19" s="212"/>
    </row>
    <row r="20" spans="2:10" ht="18" customHeight="1">
      <c r="B20" s="213" t="s">
        <v>144</v>
      </c>
      <c r="C20" s="214"/>
      <c r="D20" s="215" t="s">
        <v>142</v>
      </c>
      <c r="E20" s="216"/>
      <c r="F20" s="217"/>
    </row>
    <row r="21" spans="2:10">
      <c r="B21" s="187" t="s">
        <v>147</v>
      </c>
      <c r="C21" s="188"/>
      <c r="D21" s="188"/>
      <c r="E21" s="188"/>
      <c r="F21" s="189"/>
      <c r="G21" s="35"/>
    </row>
    <row r="22" spans="2:10" ht="15" customHeight="1">
      <c r="B22" s="187" t="s">
        <v>148</v>
      </c>
      <c r="C22" s="188"/>
      <c r="D22" s="188"/>
      <c r="E22" s="188"/>
      <c r="F22" s="189"/>
    </row>
    <row r="23" spans="2:10" s="36" customFormat="1" ht="15" customHeight="1">
      <c r="B23" s="218" t="s">
        <v>149</v>
      </c>
      <c r="C23" s="218"/>
      <c r="D23" s="42" t="s">
        <v>150</v>
      </c>
      <c r="E23" s="42" t="s">
        <v>151</v>
      </c>
      <c r="F23" s="42" t="s">
        <v>152</v>
      </c>
      <c r="J23" s="40"/>
    </row>
    <row r="24" spans="2:10" s="36" customFormat="1">
      <c r="B24" s="219" t="s">
        <v>153</v>
      </c>
      <c r="C24" s="219"/>
      <c r="D24" s="43" t="s">
        <v>154</v>
      </c>
      <c r="E24" s="220" t="s">
        <v>155</v>
      </c>
      <c r="F24" s="6" t="str">
        <f>IF(D24="","SIN DATO",IF(D24="NO APLICA","NO APLICA",IF(D24="SI","CUMPLE","NO CUMPLE")))</f>
        <v>CUMPLE</v>
      </c>
      <c r="J24" s="40"/>
    </row>
    <row r="25" spans="2:10" s="36" customFormat="1">
      <c r="B25" s="223" t="s">
        <v>156</v>
      </c>
      <c r="C25" s="224"/>
      <c r="D25" s="43" t="s">
        <v>154</v>
      </c>
      <c r="E25" s="221"/>
      <c r="F25" s="6" t="str">
        <f>IF(D25="","SIN DATO",IF(D25="NO APLICA","NO APLICA",IF(D25="SI","CUMPLE","NO CUMPLE")))</f>
        <v>CUMPLE</v>
      </c>
      <c r="J25" s="40"/>
    </row>
    <row r="26" spans="2:10" s="34" customFormat="1" ht="51.6" customHeight="1">
      <c r="B26" s="219" t="s">
        <v>157</v>
      </c>
      <c r="C26" s="219"/>
      <c r="D26" s="7" t="s">
        <v>154</v>
      </c>
      <c r="E26" s="221"/>
      <c r="F26" s="6" t="str">
        <f>IF(D26="","SIN DATO",IF(D26="NO APLICA","NO APLICA",IF(D26="SI","CUMPLE","NO CUMPLE")))</f>
        <v>CUMPLE</v>
      </c>
      <c r="J26" s="39"/>
    </row>
    <row r="27" spans="2:10" s="34" customFormat="1" ht="30.4" customHeight="1">
      <c r="B27" s="219" t="s">
        <v>158</v>
      </c>
      <c r="C27" s="219"/>
      <c r="D27" s="7" t="s">
        <v>159</v>
      </c>
      <c r="E27" s="222"/>
      <c r="F27" s="6" t="str">
        <f>IF(D27="","SIN DATO",IF(D27="NO APLICA","NO APLICA",IF(D27="SI","CUMPLE","NO CUMPLE")))</f>
        <v>CUMPLE</v>
      </c>
      <c r="J27" s="39"/>
    </row>
    <row r="28" spans="2:10" ht="15" customHeight="1">
      <c r="B28" s="187" t="s">
        <v>160</v>
      </c>
      <c r="C28" s="188"/>
      <c r="D28" s="188"/>
      <c r="E28" s="188"/>
      <c r="F28" s="189"/>
    </row>
    <row r="29" spans="2:10" s="36" customFormat="1" ht="15" customHeight="1">
      <c r="B29" s="218" t="s">
        <v>149</v>
      </c>
      <c r="C29" s="218"/>
      <c r="D29" s="42" t="s">
        <v>161</v>
      </c>
      <c r="E29" s="42" t="s">
        <v>151</v>
      </c>
      <c r="F29" s="42" t="s">
        <v>152</v>
      </c>
      <c r="J29" s="40"/>
    </row>
    <row r="30" spans="2:10" s="36" customFormat="1" ht="33" customHeight="1">
      <c r="B30" s="219" t="s">
        <v>162</v>
      </c>
      <c r="C30" s="219"/>
      <c r="D30" s="43" t="s">
        <v>142</v>
      </c>
      <c r="E30" s="220" t="s">
        <v>163</v>
      </c>
      <c r="F30" s="6" t="str">
        <f>IF(D30="","SIN DATO",IF(D30="NO APLICA","NO APLICA",IF(D30="SI","CUMPLE","NO CUMPLE")))</f>
        <v>NO APLICA</v>
      </c>
      <c r="J30" s="40"/>
    </row>
    <row r="31" spans="2:10" s="36" customFormat="1">
      <c r="B31" s="223" t="s">
        <v>164</v>
      </c>
      <c r="C31" s="224"/>
      <c r="D31" s="43" t="s">
        <v>142</v>
      </c>
      <c r="E31" s="221"/>
      <c r="F31" s="6" t="str">
        <f>IF(D31="","SIN DATO",IF(D31="NO APLICA","NO APLICA",IF(D31="SI","CUMPLE","NO CUMPLE")))</f>
        <v>NO APLICA</v>
      </c>
      <c r="J31" s="40"/>
    </row>
    <row r="32" spans="2:10" s="36" customFormat="1" ht="15" customHeight="1">
      <c r="B32" s="231" t="s">
        <v>165</v>
      </c>
      <c r="C32" s="232"/>
      <c r="D32" s="232"/>
      <c r="E32" s="232"/>
      <c r="F32" s="233"/>
      <c r="J32" s="40"/>
    </row>
    <row r="33" spans="2:10" s="36" customFormat="1" ht="15" customHeight="1">
      <c r="B33" s="225" t="s">
        <v>166</v>
      </c>
      <c r="C33" s="226"/>
      <c r="D33" s="210" t="s">
        <v>400</v>
      </c>
      <c r="E33" s="212"/>
      <c r="F33" s="6" t="str">
        <f>IF(D33="","SIN DATO","CUMPLE")</f>
        <v>CUMPLE</v>
      </c>
      <c r="J33" s="40"/>
    </row>
    <row r="34" spans="2:10" s="36" customFormat="1" ht="15" customHeight="1">
      <c r="B34" s="225" t="s">
        <v>168</v>
      </c>
      <c r="C34" s="226"/>
      <c r="D34" s="227">
        <v>44706</v>
      </c>
      <c r="E34" s="228"/>
      <c r="F34" s="6" t="str">
        <f>IF(D34="","SIN DATO","CUMPLE")</f>
        <v>CUMPLE</v>
      </c>
      <c r="J34" s="40"/>
    </row>
    <row r="35" spans="2:10" s="36" customFormat="1" ht="15" customHeight="1">
      <c r="B35" s="225" t="s">
        <v>169</v>
      </c>
      <c r="C35" s="226"/>
      <c r="D35" s="229">
        <v>44829</v>
      </c>
      <c r="E35" s="230"/>
      <c r="F35" s="6" t="str">
        <f>IF(D35="","SIN DATO",IF(D35="NO APLICA","NO APLICA",IF(D35&gt;=(_xlfn.SINGLE(EDATE(D4,3))),"CUMPLE","NO CUMPLE")))</f>
        <v>CUMPLE</v>
      </c>
      <c r="J35" s="40"/>
    </row>
    <row r="36" spans="2:10" s="36" customFormat="1" ht="15" customHeight="1">
      <c r="B36" s="225" t="s">
        <v>170</v>
      </c>
      <c r="C36" s="226"/>
      <c r="D36" s="236">
        <v>80005361.5</v>
      </c>
      <c r="E36" s="237"/>
      <c r="F36" s="6" t="str">
        <f>IF(D36="","SIN DATO",IF(D36="NO APLICA","NO APLICA",IF(D36&gt;=(_xlfn.SINGLE(EDATE(D5,3))),"CUMPLE","NO CUMPLE")))</f>
        <v>CUMPLE</v>
      </c>
      <c r="J36" s="40"/>
    </row>
    <row r="37" spans="2:10" s="36" customFormat="1" ht="15" customHeight="1">
      <c r="B37" s="225" t="s">
        <v>171</v>
      </c>
      <c r="C37" s="226"/>
      <c r="D37" s="238" t="s">
        <v>172</v>
      </c>
      <c r="E37" s="239"/>
      <c r="F37" s="6" t="str">
        <f>IF(D37="","SIN DATO",IF(D37="NO APLICA","NO APLICA",IF(D37="VALIDADA","CUMPLE","NO CUMPLE")))</f>
        <v>CUMPLE</v>
      </c>
      <c r="J37" s="40"/>
    </row>
    <row r="38" spans="2:10" s="36" customFormat="1">
      <c r="B38" s="240" t="s">
        <v>149</v>
      </c>
      <c r="C38" s="241"/>
      <c r="D38" s="42" t="s">
        <v>161</v>
      </c>
      <c r="E38" s="42" t="s">
        <v>151</v>
      </c>
      <c r="F38" s="42" t="s">
        <v>152</v>
      </c>
      <c r="J38" s="40"/>
    </row>
    <row r="39" spans="2:10" s="36" customFormat="1" ht="51" customHeight="1">
      <c r="B39" s="234" t="s">
        <v>173</v>
      </c>
      <c r="C39" s="235"/>
      <c r="D39" s="8" t="s">
        <v>154</v>
      </c>
      <c r="E39" s="220" t="s">
        <v>401</v>
      </c>
      <c r="F39" s="6" t="str">
        <f>IF(D39="","SIN DATO",IF(D39="NO APLICA","NO APLICA",IF(D39="SI","CUMPLE","NO CUMPLE")))</f>
        <v>CUMPLE</v>
      </c>
      <c r="J39" s="40"/>
    </row>
    <row r="40" spans="2:10" s="36" customFormat="1" ht="40.15" customHeight="1">
      <c r="B40" s="234" t="s">
        <v>175</v>
      </c>
      <c r="C40" s="235"/>
      <c r="D40" s="8" t="s">
        <v>154</v>
      </c>
      <c r="E40" s="242"/>
      <c r="F40" s="6" t="str">
        <f>IF(D40="","SIN DATO",IF(D40="NO APLICA","NO APLICA",IF(D40="SI","CUMPLE","NO CUMPLE")))</f>
        <v>CUMPLE</v>
      </c>
      <c r="J40" s="40"/>
    </row>
    <row r="41" spans="2:10" s="36" customFormat="1" ht="69.75" customHeight="1">
      <c r="B41" s="234" t="s">
        <v>176</v>
      </c>
      <c r="C41" s="235"/>
      <c r="D41" s="8" t="s">
        <v>154</v>
      </c>
      <c r="E41" s="242"/>
      <c r="F41" s="6" t="str">
        <f>IF(D41="","SIN DATO",IF(D41="NO APLICA","NO APLICA",IF(D41="SI","CUMPLE","NO CUMPLE")))</f>
        <v>CUMPLE</v>
      </c>
      <c r="J41" s="40"/>
    </row>
    <row r="42" spans="2:10" s="36" customFormat="1" ht="40.15" customHeight="1">
      <c r="B42" s="234" t="s">
        <v>177</v>
      </c>
      <c r="C42" s="235"/>
      <c r="D42" s="8" t="s">
        <v>154</v>
      </c>
      <c r="E42" s="242"/>
      <c r="F42" s="6" t="str">
        <f>IF(D42="","SIN DATO",IF(D42="NO APLICA","NO APLICA",IF(D42="SI","CUMPLE","NO CUMPLE")))</f>
        <v>CUMPLE</v>
      </c>
      <c r="J42" s="40"/>
    </row>
    <row r="43" spans="2:10" s="36" customFormat="1" ht="45.75" customHeight="1">
      <c r="B43" s="234" t="s">
        <v>178</v>
      </c>
      <c r="C43" s="235"/>
      <c r="D43" s="8" t="s">
        <v>154</v>
      </c>
      <c r="E43" s="243"/>
      <c r="F43" s="6" t="str">
        <f>IF(D43="","SIN DATO",IF(D43="NO APLICA","NO APLICA",IF(D43="SI","CUMPLE","NO CUMPLE")))</f>
        <v>CUMPLE</v>
      </c>
      <c r="J43" s="40"/>
    </row>
    <row r="44" spans="2:10" s="36" customFormat="1" ht="15" customHeight="1">
      <c r="B44" s="231" t="s">
        <v>179</v>
      </c>
      <c r="C44" s="232"/>
      <c r="D44" s="232"/>
      <c r="E44" s="232"/>
      <c r="F44" s="233"/>
      <c r="J44" s="40"/>
    </row>
    <row r="45" spans="2:10" s="36" customFormat="1" ht="32.65" customHeight="1">
      <c r="B45" s="225" t="s">
        <v>180</v>
      </c>
      <c r="C45" s="226"/>
      <c r="D45" s="227">
        <v>44690</v>
      </c>
      <c r="E45" s="228"/>
      <c r="F45" s="6" t="str">
        <f>IF(D45="","SIN DATO",IF(D45="NO APLICA","NO APLICA",IF(D45&gt;=($D$4-30),"CUMPLE","NO CUMPLE")))</f>
        <v>CUMPLE</v>
      </c>
      <c r="G45" s="38"/>
      <c r="J45" s="40"/>
    </row>
    <row r="46" spans="2:10" s="36" customFormat="1" ht="32.65" customHeight="1">
      <c r="B46" s="225" t="s">
        <v>181</v>
      </c>
      <c r="C46" s="226"/>
      <c r="D46" s="227" t="s">
        <v>142</v>
      </c>
      <c r="E46" s="228"/>
      <c r="F46" s="6" t="str">
        <f>IF(D46="","SIN DATO",IF(D46="NO APLICA","NO APLICA",IF(D46&gt;=($D$4-30),"CUMPLE","NO CUMPLE")))</f>
        <v>NO APLICA</v>
      </c>
      <c r="G46" s="38"/>
      <c r="J46" s="40"/>
    </row>
    <row r="47" spans="2:10" s="36" customFormat="1" ht="32.65" customHeight="1">
      <c r="B47" s="225" t="s">
        <v>182</v>
      </c>
      <c r="C47" s="226"/>
      <c r="D47" s="227" t="s">
        <v>142</v>
      </c>
      <c r="E47" s="228"/>
      <c r="F47" s="6" t="str">
        <f>IF(D47="","SIN DATO",IF(D47="NO APLICA","NO APLICA",IF(D47&gt;=($D$4-30),"CUMPLE","NO CUMPLE")))</f>
        <v>NO APLICA</v>
      </c>
      <c r="G47" s="38"/>
      <c r="J47" s="40"/>
    </row>
    <row r="48" spans="2:10" s="36" customFormat="1" ht="32.65" customHeight="1">
      <c r="B48" s="225" t="s">
        <v>183</v>
      </c>
      <c r="C48" s="226"/>
      <c r="D48" s="227" t="s">
        <v>142</v>
      </c>
      <c r="E48" s="228"/>
      <c r="F48" s="6" t="str">
        <f>IF(D48="","SIN DATO",IF(D48="NO APLICA","NO APLICA",IF(D48&gt;=($D$4-30),"CUMPLE","NO CUMPLE")))</f>
        <v>NO APLICA</v>
      </c>
      <c r="G48" s="38"/>
      <c r="J48" s="40"/>
    </row>
    <row r="49" spans="2:12" s="36" customFormat="1" ht="15" customHeight="1">
      <c r="B49" s="240" t="s">
        <v>149</v>
      </c>
      <c r="C49" s="241"/>
      <c r="D49" s="42" t="s">
        <v>184</v>
      </c>
      <c r="E49" s="42" t="s">
        <v>151</v>
      </c>
      <c r="F49" s="42" t="s">
        <v>152</v>
      </c>
      <c r="J49" s="40"/>
    </row>
    <row r="50" spans="2:12" s="36" customFormat="1" ht="20.25" customHeight="1">
      <c r="B50" s="246" t="s">
        <v>185</v>
      </c>
      <c r="C50" s="247"/>
      <c r="D50" s="51" t="s">
        <v>154</v>
      </c>
      <c r="E50" s="248" t="s">
        <v>402</v>
      </c>
      <c r="F50" s="6" t="str">
        <f>IF(D50="","SIN DATO",IF(D50="NO APLICA","NO APLICA",IF(D50="SI","CUMPLE","NO CUMPLE")))</f>
        <v>CUMPLE</v>
      </c>
      <c r="J50" s="40"/>
    </row>
    <row r="51" spans="2:12" s="36" customFormat="1" ht="45.75" customHeight="1">
      <c r="B51" s="250" t="s">
        <v>187</v>
      </c>
      <c r="C51" s="251"/>
      <c r="D51" s="30" t="s">
        <v>154</v>
      </c>
      <c r="E51" s="249"/>
      <c r="F51" s="6" t="str">
        <f>IF(D51="","SIN DATO",IF(D51="NO APLICA","NO APLICA",IF(D51="SI","CUMPLE","NO CUMPLE")))</f>
        <v>CUMPLE</v>
      </c>
      <c r="J51" s="40"/>
    </row>
    <row r="52" spans="2:12" s="36" customFormat="1" ht="76.5" customHeight="1">
      <c r="B52" s="250" t="s">
        <v>188</v>
      </c>
      <c r="C52" s="251"/>
      <c r="D52" s="30" t="s">
        <v>154</v>
      </c>
      <c r="E52" s="249"/>
      <c r="F52" s="6" t="str">
        <f>IF(D52="","SIN DATO",IF(D52="NO APLICA","NO APLICA",IF(D52="SI","CUMPLE","NO CUMPLE")))</f>
        <v>CUMPLE</v>
      </c>
      <c r="J52" s="40"/>
    </row>
    <row r="53" spans="2:12" s="36" customFormat="1" ht="50.65" customHeight="1">
      <c r="B53" s="250" t="s">
        <v>189</v>
      </c>
      <c r="C53" s="251"/>
      <c r="D53" s="30" t="s">
        <v>142</v>
      </c>
      <c r="E53" s="249"/>
      <c r="F53" s="6" t="str">
        <f>IF(D53="","SIN DATO",IF(D53="NO APLICA","NO APLICA",IF(D53="SI","CUMPLE","NO CUMPLE")))</f>
        <v>NO APLICA</v>
      </c>
      <c r="J53" s="40"/>
    </row>
    <row r="54" spans="2:12" s="36" customFormat="1" ht="15" customHeight="1">
      <c r="B54" s="231" t="s">
        <v>190</v>
      </c>
      <c r="C54" s="232"/>
      <c r="D54" s="232"/>
      <c r="E54" s="232"/>
      <c r="F54" s="233"/>
      <c r="J54" s="40"/>
    </row>
    <row r="55" spans="2:12" s="36" customFormat="1" ht="15" customHeight="1">
      <c r="B55" s="240" t="s">
        <v>149</v>
      </c>
      <c r="C55" s="241"/>
      <c r="D55" s="42" t="s">
        <v>161</v>
      </c>
      <c r="E55" s="42" t="s">
        <v>151</v>
      </c>
      <c r="F55" s="42" t="s">
        <v>152</v>
      </c>
      <c r="J55" s="40"/>
    </row>
    <row r="56" spans="2:12" s="36" customFormat="1" ht="40.9" customHeight="1">
      <c r="B56" s="244" t="s">
        <v>191</v>
      </c>
      <c r="C56" s="245"/>
      <c r="D56" s="9" t="s">
        <v>142</v>
      </c>
      <c r="E56" s="220" t="s">
        <v>142</v>
      </c>
      <c r="F56" s="6" t="str">
        <f t="shared" ref="F56:F61" si="0">IF(D56="","SIN DATO",IF(D56="NO APLICA","NO APLICA",IF(D56="SI","CUMPLE","NO CUMPLE")))</f>
        <v>NO APLICA</v>
      </c>
      <c r="J56" s="40"/>
    </row>
    <row r="57" spans="2:12" s="36" customFormat="1" ht="30" customHeight="1">
      <c r="B57" s="244" t="s">
        <v>192</v>
      </c>
      <c r="C57" s="245"/>
      <c r="D57" s="9" t="s">
        <v>142</v>
      </c>
      <c r="E57" s="242"/>
      <c r="F57" s="6" t="str">
        <f t="shared" si="0"/>
        <v>NO APLICA</v>
      </c>
      <c r="J57" s="40"/>
    </row>
    <row r="58" spans="2:12" s="36" customFormat="1" ht="45.75" customHeight="1">
      <c r="B58" s="244" t="s">
        <v>193</v>
      </c>
      <c r="C58" s="245"/>
      <c r="D58" s="9" t="s">
        <v>142</v>
      </c>
      <c r="E58" s="242"/>
      <c r="F58" s="6" t="str">
        <f t="shared" si="0"/>
        <v>NO APLICA</v>
      </c>
      <c r="G58" s="253"/>
      <c r="H58" s="254"/>
      <c r="I58" s="254"/>
      <c r="J58" s="254"/>
      <c r="K58" s="254"/>
      <c r="L58" s="254"/>
    </row>
    <row r="59" spans="2:12" s="36" customFormat="1" ht="61.5" customHeight="1">
      <c r="B59" s="244" t="s">
        <v>194</v>
      </c>
      <c r="C59" s="245"/>
      <c r="D59" s="9" t="s">
        <v>142</v>
      </c>
      <c r="E59" s="242"/>
      <c r="F59" s="6" t="str">
        <f t="shared" si="0"/>
        <v>NO APLICA</v>
      </c>
      <c r="G59" s="253"/>
      <c r="H59" s="254"/>
      <c r="I59" s="254"/>
      <c r="J59" s="254"/>
      <c r="K59" s="254"/>
      <c r="L59" s="254"/>
    </row>
    <row r="60" spans="2:12" s="36" customFormat="1" ht="85.9" customHeight="1">
      <c r="B60" s="244" t="s">
        <v>195</v>
      </c>
      <c r="C60" s="245"/>
      <c r="D60" s="9" t="s">
        <v>142</v>
      </c>
      <c r="E60" s="242"/>
      <c r="F60" s="6" t="str">
        <f t="shared" si="0"/>
        <v>NO APLICA</v>
      </c>
      <c r="G60" s="253"/>
      <c r="H60" s="254"/>
      <c r="I60" s="254"/>
      <c r="J60" s="254"/>
      <c r="K60" s="254"/>
      <c r="L60" s="254"/>
    </row>
    <row r="61" spans="2:12" s="36" customFormat="1" ht="56.25" customHeight="1">
      <c r="B61" s="244" t="s">
        <v>196</v>
      </c>
      <c r="C61" s="245"/>
      <c r="D61" s="9" t="s">
        <v>142</v>
      </c>
      <c r="E61" s="243"/>
      <c r="F61" s="6" t="str">
        <f t="shared" si="0"/>
        <v>NO APLICA</v>
      </c>
      <c r="J61" s="40"/>
    </row>
    <row r="62" spans="2:12" s="36" customFormat="1" ht="15" customHeight="1">
      <c r="B62" s="255" t="s">
        <v>197</v>
      </c>
      <c r="C62" s="256"/>
      <c r="D62" s="256"/>
      <c r="E62" s="256"/>
      <c r="F62" s="257"/>
      <c r="J62" s="40"/>
    </row>
    <row r="63" spans="2:12" s="36" customFormat="1">
      <c r="B63" s="240" t="s">
        <v>149</v>
      </c>
      <c r="C63" s="241"/>
      <c r="D63" s="42" t="s">
        <v>161</v>
      </c>
      <c r="E63" s="42" t="s">
        <v>151</v>
      </c>
      <c r="F63" s="37" t="s">
        <v>152</v>
      </c>
      <c r="J63" s="40"/>
    </row>
    <row r="64" spans="2:12" s="36" customFormat="1" ht="60" customHeight="1">
      <c r="B64" s="234" t="s">
        <v>185</v>
      </c>
      <c r="C64" s="235"/>
      <c r="D64" s="7" t="s">
        <v>154</v>
      </c>
      <c r="E64" s="29" t="s">
        <v>403</v>
      </c>
      <c r="F64" s="6" t="str">
        <f>IF(D64="","SIN DATO",IF(D64="NO APLICA","NO APLICA",IF(D64="SI","CUMPLE","NO CUMPLE")))</f>
        <v>CUMPLE</v>
      </c>
      <c r="G64" s="11"/>
      <c r="J64" s="40"/>
    </row>
    <row r="65" spans="2:10" s="36" customFormat="1" ht="15" customHeight="1">
      <c r="B65" s="231" t="s">
        <v>199</v>
      </c>
      <c r="C65" s="232"/>
      <c r="D65" s="232"/>
      <c r="E65" s="232"/>
      <c r="F65" s="233"/>
      <c r="J65" s="40"/>
    </row>
    <row r="66" spans="2:10" s="36" customFormat="1">
      <c r="B66" s="240" t="s">
        <v>149</v>
      </c>
      <c r="C66" s="241"/>
      <c r="D66" s="42" t="s">
        <v>150</v>
      </c>
      <c r="E66" s="42" t="s">
        <v>151</v>
      </c>
      <c r="F66" s="37" t="s">
        <v>152</v>
      </c>
      <c r="J66" s="40"/>
    </row>
    <row r="67" spans="2:10" s="36" customFormat="1" ht="22.9" customHeight="1">
      <c r="B67" s="234" t="s">
        <v>185</v>
      </c>
      <c r="C67" s="235"/>
      <c r="D67" s="12" t="s">
        <v>154</v>
      </c>
      <c r="E67" s="248" t="s">
        <v>404</v>
      </c>
      <c r="F67" s="6" t="str">
        <f>IF(D67="","SIN DATO",IF(D67="NO APLICA","NO APLICA",IF(D67="SI","CUMPLE","NO CUMPLE")))</f>
        <v>CUMPLE</v>
      </c>
      <c r="J67" s="40"/>
    </row>
    <row r="68" spans="2:10" s="36" customFormat="1" ht="85.15" customHeight="1">
      <c r="B68" s="234" t="s">
        <v>201</v>
      </c>
      <c r="C68" s="235"/>
      <c r="D68" s="12" t="s">
        <v>154</v>
      </c>
      <c r="E68" s="249"/>
      <c r="F68" s="6" t="str">
        <f>IF(D68="","SIN DATO",IF(D68="NO APLICA","NO APLICA",IF(D68="SI","CUMPLE","NO CUMPLE")))</f>
        <v>CUMPLE</v>
      </c>
      <c r="J68" s="40"/>
    </row>
    <row r="69" spans="2:10" s="36" customFormat="1" ht="30" customHeight="1">
      <c r="B69" s="234" t="s">
        <v>202</v>
      </c>
      <c r="C69" s="235"/>
      <c r="D69" s="12" t="s">
        <v>154</v>
      </c>
      <c r="E69" s="252"/>
      <c r="F69" s="6" t="str">
        <f>IF(D69="","SIN DATO",IF(D69="NO APLICA","NO APLICA",IF(D69="SI","CUMPLE","NO CUMPLE")))</f>
        <v>CUMPLE</v>
      </c>
      <c r="J69" s="40"/>
    </row>
    <row r="70" spans="2:10" s="36" customFormat="1" ht="15" customHeight="1">
      <c r="B70" s="255" t="s">
        <v>203</v>
      </c>
      <c r="C70" s="256"/>
      <c r="D70" s="256"/>
      <c r="E70" s="256"/>
      <c r="F70" s="257"/>
      <c r="J70" s="40"/>
    </row>
    <row r="71" spans="2:10" s="36" customFormat="1" ht="32.65" customHeight="1">
      <c r="B71" s="225" t="s">
        <v>204</v>
      </c>
      <c r="C71" s="226"/>
      <c r="D71" s="227">
        <v>44686</v>
      </c>
      <c r="E71" s="228"/>
      <c r="F71" s="6" t="str">
        <f>IF(D71="","SIN DATO",IF(D71="NO APLICA","NO APLICA",IF(D71&gt;=($D$4-30),"CUMPLE","NO CUMPLE")))</f>
        <v>CUMPLE</v>
      </c>
      <c r="G71" s="38"/>
      <c r="J71" s="40"/>
    </row>
    <row r="72" spans="2:10" s="36" customFormat="1" ht="32.65" customHeight="1">
      <c r="B72" s="225" t="s">
        <v>205</v>
      </c>
      <c r="C72" s="226"/>
      <c r="D72" s="227" t="s">
        <v>142</v>
      </c>
      <c r="E72" s="228"/>
      <c r="F72" s="6" t="str">
        <f>IF(D72="","SIN DATO",IF(D72="NO APLICA","NO APLICA",IF(D72&gt;=($D$4-30),"CUMPLE","NO CUMPLE")))</f>
        <v>NO APLICA</v>
      </c>
      <c r="G72" s="38"/>
      <c r="J72" s="40"/>
    </row>
    <row r="73" spans="2:10" s="36" customFormat="1" ht="32.65" customHeight="1">
      <c r="B73" s="225" t="s">
        <v>206</v>
      </c>
      <c r="C73" s="226"/>
      <c r="D73" s="227" t="s">
        <v>142</v>
      </c>
      <c r="E73" s="228"/>
      <c r="F73" s="6" t="str">
        <f>IF(D73="","SIN DATO",IF(D73="NO APLICA","NO APLICA",IF(D73&gt;=($D$4-30),"CUMPLE","NO CUMPLE")))</f>
        <v>NO APLICA</v>
      </c>
      <c r="G73" s="38"/>
      <c r="J73" s="40"/>
    </row>
    <row r="74" spans="2:10" s="36" customFormat="1" ht="32.65" customHeight="1">
      <c r="B74" s="225" t="s">
        <v>207</v>
      </c>
      <c r="C74" s="226"/>
      <c r="D74" s="227" t="s">
        <v>142</v>
      </c>
      <c r="E74" s="228"/>
      <c r="F74" s="6" t="str">
        <f>IF(D74="","SIN DATO",IF(D74="NO APLICA","NO APLICA",IF(D74&gt;=($D$4-30),"CUMPLE","NO CUMPLE")))</f>
        <v>NO APLICA</v>
      </c>
      <c r="G74" s="38"/>
      <c r="J74" s="40"/>
    </row>
    <row r="75" spans="2:10" s="36" customFormat="1">
      <c r="B75" s="240" t="s">
        <v>149</v>
      </c>
      <c r="C75" s="241"/>
      <c r="D75" s="42" t="s">
        <v>161</v>
      </c>
      <c r="E75" s="42" t="s">
        <v>151</v>
      </c>
      <c r="F75" s="42" t="s">
        <v>152</v>
      </c>
      <c r="J75" s="40"/>
    </row>
    <row r="76" spans="2:10" s="36" customFormat="1" ht="15" customHeight="1">
      <c r="B76" s="234" t="s">
        <v>208</v>
      </c>
      <c r="C76" s="235"/>
      <c r="D76" s="7" t="s">
        <v>154</v>
      </c>
      <c r="E76" s="258" t="s">
        <v>322</v>
      </c>
      <c r="F76" s="6" t="str">
        <f>IF(D76="","SIN DATO",IF(D76="NO APLICA","NO APLICA",IF(D76="SI","CUMPLE","NO CUMPLE")))</f>
        <v>CUMPLE</v>
      </c>
      <c r="J76" s="40"/>
    </row>
    <row r="77" spans="2:10" s="36" customFormat="1" ht="84" customHeight="1">
      <c r="B77" s="234" t="s">
        <v>210</v>
      </c>
      <c r="C77" s="235"/>
      <c r="D77" s="7" t="s">
        <v>154</v>
      </c>
      <c r="E77" s="259"/>
      <c r="F77" s="6" t="str">
        <f>IF(D77="","SIN DATO",IF(D77="NO APLICA","NO APLICA",IF(D77="SI","CUMPLE","NO CUMPLE")))</f>
        <v>CUMPLE</v>
      </c>
      <c r="J77" s="40"/>
    </row>
    <row r="78" spans="2:10" s="36" customFormat="1" ht="15" customHeight="1">
      <c r="B78" s="231" t="s">
        <v>211</v>
      </c>
      <c r="C78" s="232"/>
      <c r="D78" s="232"/>
      <c r="E78" s="232"/>
      <c r="F78" s="233"/>
      <c r="J78" s="40"/>
    </row>
    <row r="79" spans="2:10" s="36" customFormat="1">
      <c r="B79" s="240" t="s">
        <v>149</v>
      </c>
      <c r="C79" s="241"/>
      <c r="D79" s="42" t="s">
        <v>212</v>
      </c>
      <c r="E79" s="42" t="s">
        <v>151</v>
      </c>
      <c r="F79" s="42" t="s">
        <v>152</v>
      </c>
      <c r="J79" s="40"/>
    </row>
    <row r="80" spans="2:10" s="36" customFormat="1" ht="15" hidden="1" customHeight="1">
      <c r="B80" s="225" t="s">
        <v>213</v>
      </c>
      <c r="C80" s="226"/>
      <c r="D80" s="210" t="s">
        <v>214</v>
      </c>
      <c r="E80" s="212"/>
      <c r="F80" s="6" t="str">
        <f>IF(D80="","SIN DATO","CUMPLE")</f>
        <v>CUMPLE</v>
      </c>
      <c r="J80" s="40"/>
    </row>
    <row r="81" spans="2:10" s="36" customFormat="1" ht="15" customHeight="1">
      <c r="B81" s="52" t="s">
        <v>215</v>
      </c>
      <c r="C81" s="53"/>
      <c r="D81" s="65"/>
      <c r="E81" s="66"/>
      <c r="F81" s="37"/>
      <c r="J81" s="40"/>
    </row>
    <row r="82" spans="2:10" s="36" customFormat="1" ht="23.25" customHeight="1">
      <c r="B82" s="234" t="s">
        <v>217</v>
      </c>
      <c r="C82" s="235"/>
      <c r="D82" s="7" t="s">
        <v>214</v>
      </c>
      <c r="E82" s="7" t="s">
        <v>218</v>
      </c>
      <c r="F82" s="6" t="str">
        <f>IF(D82="","SIN DATO",IF(D82="NO","CUMPLE","NO CUMPLE"))</f>
        <v>CUMPLE</v>
      </c>
      <c r="J82" s="40"/>
    </row>
    <row r="83" spans="2:10" s="36" customFormat="1" ht="15" customHeight="1">
      <c r="B83" s="255" t="s">
        <v>219</v>
      </c>
      <c r="C83" s="256"/>
      <c r="D83" s="256"/>
      <c r="E83" s="256"/>
      <c r="F83" s="257"/>
      <c r="J83" s="40"/>
    </row>
    <row r="84" spans="2:10" s="36" customFormat="1" ht="15" hidden="1" customHeight="1">
      <c r="B84" s="225" t="s">
        <v>213</v>
      </c>
      <c r="C84" s="226"/>
      <c r="D84" s="210" t="s">
        <v>220</v>
      </c>
      <c r="E84" s="212"/>
      <c r="F84" s="6" t="str">
        <f>IF(D84="","SIN DATO","CUMPLE")</f>
        <v>CUMPLE</v>
      </c>
      <c r="J84" s="40"/>
    </row>
    <row r="85" spans="2:10" s="36" customFormat="1">
      <c r="B85" s="240" t="s">
        <v>149</v>
      </c>
      <c r="C85" s="241"/>
      <c r="D85" s="44" t="s">
        <v>212</v>
      </c>
      <c r="E85" s="44" t="s">
        <v>151</v>
      </c>
      <c r="F85" s="42" t="s">
        <v>152</v>
      </c>
      <c r="J85" s="40"/>
    </row>
    <row r="86" spans="2:10" s="36" customFormat="1">
      <c r="B86" s="54" t="s">
        <v>215</v>
      </c>
      <c r="C86" s="60"/>
      <c r="D86" s="54"/>
      <c r="E86" s="55"/>
      <c r="F86" s="55"/>
      <c r="J86" s="40"/>
    </row>
    <row r="87" spans="2:10" s="36" customFormat="1" ht="21" customHeight="1">
      <c r="B87" s="223" t="s">
        <v>222</v>
      </c>
      <c r="C87" s="224"/>
      <c r="D87" s="61" t="s">
        <v>214</v>
      </c>
      <c r="E87" s="62" t="s">
        <v>218</v>
      </c>
      <c r="F87" s="6" t="str">
        <f>IF(D87="","SIN DATO",IF(D87="NO","CUMPLE","NO CUMPLE"))</f>
        <v>CUMPLE</v>
      </c>
      <c r="J87" s="40"/>
    </row>
    <row r="88" spans="2:10" s="36" customFormat="1" ht="15" customHeight="1">
      <c r="B88" s="255" t="s">
        <v>223</v>
      </c>
      <c r="C88" s="256"/>
      <c r="D88" s="256"/>
      <c r="E88" s="256"/>
      <c r="F88" s="257"/>
      <c r="J88" s="40"/>
    </row>
    <row r="89" spans="2:10" s="36" customFormat="1" ht="15" hidden="1" customHeight="1">
      <c r="B89" s="225" t="s">
        <v>213</v>
      </c>
      <c r="C89" s="226"/>
      <c r="D89" s="210">
        <v>6420458</v>
      </c>
      <c r="E89" s="212"/>
      <c r="F89" s="6" t="str">
        <f>IF(D89="","SIN DATO","CUMPLE")</f>
        <v>CUMPLE</v>
      </c>
      <c r="J89" s="40"/>
    </row>
    <row r="90" spans="2:10" s="36" customFormat="1">
      <c r="B90" s="240" t="s">
        <v>149</v>
      </c>
      <c r="C90" s="241"/>
      <c r="D90" s="44" t="s">
        <v>212</v>
      </c>
      <c r="E90" s="44" t="s">
        <v>151</v>
      </c>
      <c r="F90" s="42" t="s">
        <v>152</v>
      </c>
      <c r="J90" s="40"/>
    </row>
    <row r="91" spans="2:10" s="36" customFormat="1">
      <c r="B91" s="54" t="s">
        <v>215</v>
      </c>
      <c r="C91" s="60"/>
      <c r="D91" s="54"/>
      <c r="E91" s="55"/>
      <c r="F91" s="55"/>
      <c r="J91" s="40"/>
    </row>
    <row r="92" spans="2:10" s="36" customFormat="1" ht="21" customHeight="1">
      <c r="B92" s="223" t="s">
        <v>222</v>
      </c>
      <c r="C92" s="224"/>
      <c r="D92" s="61" t="s">
        <v>214</v>
      </c>
      <c r="E92" s="62" t="s">
        <v>218</v>
      </c>
      <c r="F92" s="6" t="str">
        <f>IF(D92="","SIN DATO",IF(D92="NO","CUMPLE","NO CUMPLE"))</f>
        <v>CUMPLE</v>
      </c>
      <c r="J92" s="40"/>
    </row>
    <row r="93" spans="2:10" s="36" customFormat="1" ht="15" customHeight="1">
      <c r="B93" s="262" t="s">
        <v>224</v>
      </c>
      <c r="C93" s="263"/>
      <c r="D93" s="263"/>
      <c r="E93" s="263"/>
      <c r="F93" s="264"/>
      <c r="J93" s="40"/>
    </row>
    <row r="94" spans="2:10" s="36" customFormat="1" ht="15" hidden="1" customHeight="1">
      <c r="B94" s="225" t="s">
        <v>213</v>
      </c>
      <c r="C94" s="226"/>
      <c r="D94" s="210">
        <v>79909677</v>
      </c>
      <c r="E94" s="212"/>
      <c r="F94" s="6" t="str">
        <f>IF(D94="","SIN DATO","CUMPLE")</f>
        <v>CUMPLE</v>
      </c>
      <c r="J94" s="40"/>
    </row>
    <row r="95" spans="2:10" s="36" customFormat="1" ht="15" customHeight="1">
      <c r="B95" s="265" t="s">
        <v>149</v>
      </c>
      <c r="C95" s="266"/>
      <c r="D95" s="44" t="s">
        <v>212</v>
      </c>
      <c r="E95" s="44" t="s">
        <v>151</v>
      </c>
      <c r="F95" s="42" t="s">
        <v>152</v>
      </c>
      <c r="J95" s="40"/>
    </row>
    <row r="96" spans="2:10" s="36" customFormat="1" ht="15" customHeight="1">
      <c r="B96" s="56" t="s">
        <v>215</v>
      </c>
      <c r="C96" s="63"/>
      <c r="D96" s="54"/>
      <c r="E96" s="55"/>
      <c r="F96" s="55"/>
      <c r="J96" s="40"/>
    </row>
    <row r="97" spans="2:10" s="14" customFormat="1" ht="18.75" customHeight="1">
      <c r="B97" s="246" t="s">
        <v>225</v>
      </c>
      <c r="C97" s="247"/>
      <c r="D97" s="64" t="s">
        <v>214</v>
      </c>
      <c r="E97" s="64" t="s">
        <v>218</v>
      </c>
      <c r="F97" s="6" t="str">
        <f>IF(D97="","SIN DATO",IF(D97="NO","CUMPLE","NO CUMPLE"))</f>
        <v>CUMPLE</v>
      </c>
      <c r="J97" s="41"/>
    </row>
    <row r="98" spans="2:10" s="36" customFormat="1" ht="15" customHeight="1">
      <c r="B98" s="262" t="s">
        <v>226</v>
      </c>
      <c r="C98" s="263"/>
      <c r="D98" s="263"/>
      <c r="E98" s="263"/>
      <c r="F98" s="264"/>
      <c r="J98" s="40"/>
    </row>
    <row r="99" spans="2:10" s="36" customFormat="1" ht="15" hidden="1" customHeight="1">
      <c r="B99" s="225" t="s">
        <v>213</v>
      </c>
      <c r="C99" s="226"/>
      <c r="D99" s="210">
        <v>32447096</v>
      </c>
      <c r="E99" s="212"/>
      <c r="F99" s="6" t="str">
        <f>IF(D99="","SIN DATO","CUMPLE")</f>
        <v>CUMPLE</v>
      </c>
      <c r="J99" s="40"/>
    </row>
    <row r="100" spans="2:10" s="36" customFormat="1" ht="15" customHeight="1">
      <c r="B100" s="240" t="s">
        <v>149</v>
      </c>
      <c r="C100" s="241"/>
      <c r="D100" s="44" t="s">
        <v>227</v>
      </c>
      <c r="E100" s="44" t="s">
        <v>151</v>
      </c>
      <c r="F100" s="42" t="s">
        <v>152</v>
      </c>
      <c r="J100" s="40"/>
    </row>
    <row r="101" spans="2:10" s="36" customFormat="1" ht="15" customHeight="1">
      <c r="B101" s="54" t="s">
        <v>215</v>
      </c>
      <c r="C101" s="60"/>
      <c r="D101" s="54"/>
      <c r="E101" s="55"/>
      <c r="F101" s="55"/>
      <c r="J101" s="40"/>
    </row>
    <row r="102" spans="2:10" s="14" customFormat="1" ht="15" customHeight="1">
      <c r="B102" s="246" t="s">
        <v>225</v>
      </c>
      <c r="C102" s="247"/>
      <c r="D102" s="64" t="s">
        <v>214</v>
      </c>
      <c r="E102" s="64" t="s">
        <v>218</v>
      </c>
      <c r="F102" s="6" t="str">
        <f>IF(D102="","SIN DATO",IF(D102="NO","CUMPLE","NO CUMPLE"))</f>
        <v>CUMPLE</v>
      </c>
      <c r="J102" s="41"/>
    </row>
    <row r="103" spans="2:10" s="36" customFormat="1" ht="15" customHeight="1">
      <c r="B103" s="262" t="s">
        <v>228</v>
      </c>
      <c r="C103" s="263"/>
      <c r="D103" s="263"/>
      <c r="E103" s="263"/>
      <c r="F103" s="264"/>
      <c r="J103" s="40"/>
    </row>
    <row r="104" spans="2:10" s="36" customFormat="1" ht="15" customHeight="1">
      <c r="B104" s="240" t="s">
        <v>149</v>
      </c>
      <c r="C104" s="241"/>
      <c r="D104" s="42" t="s">
        <v>184</v>
      </c>
      <c r="E104" s="42" t="s">
        <v>151</v>
      </c>
      <c r="F104" s="42" t="s">
        <v>152</v>
      </c>
      <c r="J104" s="40"/>
    </row>
    <row r="105" spans="2:10" s="14" customFormat="1" ht="26.65" customHeight="1">
      <c r="B105" s="234" t="s">
        <v>185</v>
      </c>
      <c r="C105" s="235"/>
      <c r="D105" s="12" t="s">
        <v>154</v>
      </c>
      <c r="E105" s="267" t="s">
        <v>405</v>
      </c>
      <c r="F105" s="6" t="str">
        <f>IF(D105="","SIN DATO",IF(D105="NO APLICA","NO APLICA",IF(D105="SI","CUMPLE","NO CUMPLE")))</f>
        <v>CUMPLE</v>
      </c>
      <c r="J105" s="41"/>
    </row>
    <row r="106" spans="2:10" s="14" customFormat="1" ht="81" customHeight="1">
      <c r="B106" s="234" t="s">
        <v>230</v>
      </c>
      <c r="C106" s="235"/>
      <c r="D106" s="12" t="s">
        <v>154</v>
      </c>
      <c r="E106" s="268"/>
      <c r="F106" s="6" t="str">
        <f>IF(D106="","SIN DATO",IF(D106="NO APLICA","NO APLICA",IF(D106="SI","CUMPLE","NO CUMPLE")))</f>
        <v>CUMPLE</v>
      </c>
      <c r="J106" s="41"/>
    </row>
    <row r="107" spans="2:10" s="34" customFormat="1" ht="15" customHeight="1">
      <c r="B107" s="255" t="s">
        <v>231</v>
      </c>
      <c r="C107" s="256"/>
      <c r="D107" s="256"/>
      <c r="E107" s="256"/>
      <c r="F107" s="257"/>
      <c r="J107" s="39"/>
    </row>
    <row r="108" spans="2:10" s="36" customFormat="1" ht="15" customHeight="1">
      <c r="B108" s="240" t="s">
        <v>149</v>
      </c>
      <c r="C108" s="241"/>
      <c r="D108" s="42" t="s">
        <v>184</v>
      </c>
      <c r="E108" s="42" t="s">
        <v>151</v>
      </c>
      <c r="F108" s="42" t="s">
        <v>152</v>
      </c>
      <c r="J108" s="40"/>
    </row>
    <row r="109" spans="2:10" s="36" customFormat="1" ht="15" customHeight="1">
      <c r="B109" s="234" t="s">
        <v>185</v>
      </c>
      <c r="C109" s="235"/>
      <c r="D109" s="12" t="s">
        <v>154</v>
      </c>
      <c r="E109" s="248" t="s">
        <v>406</v>
      </c>
      <c r="F109" s="6" t="str">
        <f>IF(D109="","SIN DATO",IF(D109="NO APLICA","NO APLICA",IF(D109="SI","CUMPLE","NO CUMPLE")))</f>
        <v>CUMPLE</v>
      </c>
      <c r="J109" s="40"/>
    </row>
    <row r="110" spans="2:10" s="36" customFormat="1" ht="54.4" customHeight="1">
      <c r="B110" s="234" t="s">
        <v>230</v>
      </c>
      <c r="C110" s="235"/>
      <c r="D110" s="12" t="s">
        <v>154</v>
      </c>
      <c r="E110" s="252"/>
      <c r="F110" s="6" t="str">
        <f>IF(D110="","SIN DATO",IF(D110="NO APLICA","NO APLICA",IF(D110="SI","CUMPLE","NO CUMPLE")))</f>
        <v>CUMPLE</v>
      </c>
      <c r="J110" s="40"/>
    </row>
    <row r="111" spans="2:10" s="34" customFormat="1" ht="15" hidden="1" customHeight="1">
      <c r="B111" s="255" t="s">
        <v>233</v>
      </c>
      <c r="C111" s="256"/>
      <c r="D111" s="256"/>
      <c r="E111" s="256"/>
      <c r="F111" s="257"/>
      <c r="J111" s="39"/>
    </row>
    <row r="112" spans="2:10" s="36" customFormat="1" ht="15" hidden="1" customHeight="1">
      <c r="B112" s="240" t="s">
        <v>149</v>
      </c>
      <c r="C112" s="241"/>
      <c r="D112" s="42" t="s">
        <v>184</v>
      </c>
      <c r="E112" s="42" t="s">
        <v>151</v>
      </c>
      <c r="F112" s="42" t="s">
        <v>152</v>
      </c>
      <c r="J112" s="40"/>
    </row>
    <row r="113" spans="2:10" s="36" customFormat="1" ht="15" hidden="1" customHeight="1">
      <c r="B113" s="234" t="s">
        <v>185</v>
      </c>
      <c r="C113" s="235"/>
      <c r="D113" s="7" t="s">
        <v>154</v>
      </c>
      <c r="E113" s="267" t="s">
        <v>234</v>
      </c>
      <c r="F113" s="6" t="str">
        <f>IF(D113="","SIN DATO",IF(D113="NO APLICA","NO APLICA",IF(D113="SI","CUMPLE","NO CUMPLE")))</f>
        <v>CUMPLE</v>
      </c>
      <c r="J113" s="40"/>
    </row>
    <row r="114" spans="2:10" s="36" customFormat="1" ht="95.25" hidden="1" customHeight="1">
      <c r="B114" s="234" t="s">
        <v>230</v>
      </c>
      <c r="C114" s="235"/>
      <c r="D114" s="7" t="s">
        <v>154</v>
      </c>
      <c r="E114" s="268"/>
      <c r="F114" s="6" t="str">
        <f>IF(D114="","SIN DATO",IF(D114="NO APLICA","NO APLICA",IF(D114="SI","CUMPLE","NO CUMPLE")))</f>
        <v>CUMPLE</v>
      </c>
      <c r="J114" s="40"/>
    </row>
    <row r="115" spans="2:10" s="34" customFormat="1" ht="15" customHeight="1">
      <c r="B115" s="255" t="s">
        <v>235</v>
      </c>
      <c r="C115" s="256"/>
      <c r="D115" s="256"/>
      <c r="E115" s="256"/>
      <c r="F115" s="257"/>
      <c r="J115" s="39"/>
    </row>
    <row r="116" spans="2:10" s="36" customFormat="1" ht="15" customHeight="1">
      <c r="B116" s="240" t="s">
        <v>149</v>
      </c>
      <c r="C116" s="241"/>
      <c r="D116" s="42" t="s">
        <v>184</v>
      </c>
      <c r="E116" s="42" t="s">
        <v>151</v>
      </c>
      <c r="F116" s="42" t="s">
        <v>152</v>
      </c>
      <c r="J116" s="40"/>
    </row>
    <row r="117" spans="2:10" s="36" customFormat="1" ht="15" customHeight="1">
      <c r="B117" s="234" t="s">
        <v>185</v>
      </c>
      <c r="C117" s="235"/>
      <c r="D117" s="7" t="s">
        <v>154</v>
      </c>
      <c r="E117" s="267" t="s">
        <v>407</v>
      </c>
      <c r="F117" s="6" t="str">
        <f>IF(D117="","SIN DATO",IF(D117="NO APLICA","NO APLICA",IF(D117="SI","CUMPLE","NO CUMPLE")))</f>
        <v>CUMPLE</v>
      </c>
      <c r="J117" s="40"/>
    </row>
    <row r="118" spans="2:10" s="36" customFormat="1" ht="89.25" customHeight="1">
      <c r="B118" s="234" t="s">
        <v>230</v>
      </c>
      <c r="C118" s="235"/>
      <c r="D118" s="7" t="s">
        <v>154</v>
      </c>
      <c r="E118" s="268"/>
      <c r="F118" s="6" t="str">
        <f>IF(D118="","SIN DATO",IF(D118="NO APLICA","NO APLICA",IF(D118="SI","CUMPLE","NO CUMPLE")))</f>
        <v>CUMPLE</v>
      </c>
      <c r="J118" s="40"/>
    </row>
    <row r="119" spans="2:10" s="36" customFormat="1" ht="18.75" customHeight="1">
      <c r="B119" s="269" t="s">
        <v>237</v>
      </c>
      <c r="C119" s="270"/>
      <c r="D119" s="270"/>
      <c r="E119" s="270"/>
      <c r="F119" s="271"/>
      <c r="J119" s="40"/>
    </row>
    <row r="120" spans="2:10" s="34" customFormat="1" ht="28.5" customHeight="1">
      <c r="B120" s="286" t="s">
        <v>238</v>
      </c>
      <c r="C120" s="286"/>
      <c r="D120" s="286"/>
      <c r="E120" s="286"/>
      <c r="F120" s="286"/>
      <c r="J120" s="39"/>
    </row>
    <row r="121" spans="2:10" s="34" customFormat="1" ht="18" customHeight="1">
      <c r="B121" s="286"/>
      <c r="C121" s="286"/>
      <c r="D121" s="286"/>
      <c r="E121" s="286"/>
      <c r="F121" s="286"/>
      <c r="J121" s="39"/>
    </row>
    <row r="122" spans="2:10" s="36" customFormat="1" ht="86.25" customHeight="1">
      <c r="B122" s="283" t="s">
        <v>239</v>
      </c>
      <c r="C122" s="284"/>
      <c r="D122" s="285" t="s">
        <v>240</v>
      </c>
      <c r="E122" s="276"/>
      <c r="F122" s="276"/>
      <c r="J122" s="40"/>
    </row>
  </sheetData>
  <mergeCells count="163">
    <mergeCell ref="B2:C2"/>
    <mergeCell ref="D2:F2"/>
    <mergeCell ref="B3:C3"/>
    <mergeCell ref="D3:F3"/>
    <mergeCell ref="B4:C4"/>
    <mergeCell ref="D4:F4"/>
    <mergeCell ref="B5:F5"/>
    <mergeCell ref="B6:C6"/>
    <mergeCell ref="D6:F6"/>
    <mergeCell ref="B7:C7"/>
    <mergeCell ref="D7:F7"/>
    <mergeCell ref="B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C20"/>
    <mergeCell ref="D20:F20"/>
    <mergeCell ref="B21:F21"/>
    <mergeCell ref="B22:F22"/>
    <mergeCell ref="B23:C23"/>
    <mergeCell ref="B24:C24"/>
    <mergeCell ref="E24:E27"/>
    <mergeCell ref="B25:C25"/>
    <mergeCell ref="B26:C26"/>
    <mergeCell ref="B27:C27"/>
    <mergeCell ref="B28:F28"/>
    <mergeCell ref="B29:C29"/>
    <mergeCell ref="B30:C30"/>
    <mergeCell ref="E30:E31"/>
    <mergeCell ref="B31:C31"/>
    <mergeCell ref="B32:F32"/>
    <mergeCell ref="B33:C33"/>
    <mergeCell ref="D33:E33"/>
    <mergeCell ref="B34:C34"/>
    <mergeCell ref="D34:E34"/>
    <mergeCell ref="B35:C35"/>
    <mergeCell ref="D35:E35"/>
    <mergeCell ref="B36:C36"/>
    <mergeCell ref="D36:E36"/>
    <mergeCell ref="B37:C37"/>
    <mergeCell ref="D37:E37"/>
    <mergeCell ref="B38:C38"/>
    <mergeCell ref="B39:C39"/>
    <mergeCell ref="E39:E43"/>
    <mergeCell ref="B40:C40"/>
    <mergeCell ref="B41:C41"/>
    <mergeCell ref="B42:C42"/>
    <mergeCell ref="B43:C43"/>
    <mergeCell ref="B44:F44"/>
    <mergeCell ref="B45:C45"/>
    <mergeCell ref="D45:E45"/>
    <mergeCell ref="B46:C46"/>
    <mergeCell ref="D46:E46"/>
    <mergeCell ref="B47:C47"/>
    <mergeCell ref="D47:E47"/>
    <mergeCell ref="B48:C48"/>
    <mergeCell ref="D48:E48"/>
    <mergeCell ref="B49:C49"/>
    <mergeCell ref="B50:C50"/>
    <mergeCell ref="E50:E53"/>
    <mergeCell ref="B51:C51"/>
    <mergeCell ref="B52:C52"/>
    <mergeCell ref="B53:C53"/>
    <mergeCell ref="B54:F54"/>
    <mergeCell ref="B55:C55"/>
    <mergeCell ref="B56:C56"/>
    <mergeCell ref="E56:E61"/>
    <mergeCell ref="B57:C57"/>
    <mergeCell ref="B58:C58"/>
    <mergeCell ref="G58:L60"/>
    <mergeCell ref="B59:C59"/>
    <mergeCell ref="B60:C60"/>
    <mergeCell ref="B61:C61"/>
    <mergeCell ref="B62:F62"/>
    <mergeCell ref="B63:C63"/>
    <mergeCell ref="B64:C64"/>
    <mergeCell ref="B65:F65"/>
    <mergeCell ref="B66:C66"/>
    <mergeCell ref="B67:C67"/>
    <mergeCell ref="E67:E69"/>
    <mergeCell ref="B68:C68"/>
    <mergeCell ref="B69:C69"/>
    <mergeCell ref="B70:F70"/>
    <mergeCell ref="B71:C71"/>
    <mergeCell ref="D71:E71"/>
    <mergeCell ref="B72:C72"/>
    <mergeCell ref="D72:E72"/>
    <mergeCell ref="B73:C73"/>
    <mergeCell ref="D73:E73"/>
    <mergeCell ref="B74:C74"/>
    <mergeCell ref="D74:E74"/>
    <mergeCell ref="B75:C75"/>
    <mergeCell ref="B76:C76"/>
    <mergeCell ref="E76:E77"/>
    <mergeCell ref="B77:C77"/>
    <mergeCell ref="B78:F78"/>
    <mergeCell ref="B79:C79"/>
    <mergeCell ref="B80:C80"/>
    <mergeCell ref="D80:E80"/>
    <mergeCell ref="B82:C82"/>
    <mergeCell ref="B83:F83"/>
    <mergeCell ref="B84:C84"/>
    <mergeCell ref="D84:E84"/>
    <mergeCell ref="B85:C85"/>
    <mergeCell ref="B87:C87"/>
    <mergeCell ref="B88:F88"/>
    <mergeCell ref="B89:C89"/>
    <mergeCell ref="D89:E89"/>
    <mergeCell ref="B90:C90"/>
    <mergeCell ref="B92:C92"/>
    <mergeCell ref="B93:F93"/>
    <mergeCell ref="B94:C94"/>
    <mergeCell ref="D94:E94"/>
    <mergeCell ref="B95:C95"/>
    <mergeCell ref="B97:C97"/>
    <mergeCell ref="B98:F98"/>
    <mergeCell ref="B99:C99"/>
    <mergeCell ref="D99:E99"/>
    <mergeCell ref="B100:C100"/>
    <mergeCell ref="B102:C102"/>
    <mergeCell ref="B103:F103"/>
    <mergeCell ref="B104:C104"/>
    <mergeCell ref="B105:C105"/>
    <mergeCell ref="E105:E106"/>
    <mergeCell ref="B106:C106"/>
    <mergeCell ref="B107:F107"/>
    <mergeCell ref="E117:E118"/>
    <mergeCell ref="B118:C118"/>
    <mergeCell ref="B108:C108"/>
    <mergeCell ref="B109:C109"/>
    <mergeCell ref="E109:E110"/>
    <mergeCell ref="B110:C110"/>
    <mergeCell ref="B111:F111"/>
    <mergeCell ref="B112:C112"/>
    <mergeCell ref="B119:F119"/>
    <mergeCell ref="B120:F121"/>
    <mergeCell ref="B122:C122"/>
    <mergeCell ref="D122:F122"/>
    <mergeCell ref="B113:C113"/>
    <mergeCell ref="E113:E114"/>
    <mergeCell ref="B114:C114"/>
    <mergeCell ref="B115:F115"/>
    <mergeCell ref="B116:C116"/>
    <mergeCell ref="B117:C117"/>
  </mergeCells>
  <conditionalFormatting sqref="B1:F1 B21:B23 C23:F23 D66:F66 D75:F75 B44 D49:F49 E54:F55 B24:E25 D67:E67 E95:F96 B123:F65535 B93 B107:B108 D105:E105 D106 B7:D7 B9:D11 B28:B29 C29:F29 B30:E31 B32:F32 B38:F38 B33:D37 B39:D43 D50:E53 B49:B53 F46:F47 B26:D27 F70:F73 B71:D71 B75:B79 D76:D77 D79:F79 D82:E82 B82:B83 F80:F81 B80:D81 D87:E87 B85:B87 F84 B84:D84 D85:F86 B95:B97 D97:E97 B12:C17 D115:F115 F111:F114 F116:F118 B54:D61 B72:C73 F33:F37 B65:B70 D65:D70 B45:D47 B8">
    <cfRule type="cellIs" dxfId="38572" priority="433" operator="equal">
      <formula>"SIN DATO"</formula>
    </cfRule>
  </conditionalFormatting>
  <conditionalFormatting sqref="F95:F96 F1 F66 F23 F54:F55 F123:F65535 F46:F47 F70:F73 F79:F81 F49 F75 F111:F118 F32:F38 F84:F86">
    <cfRule type="cellIs" dxfId="38571" priority="432" operator="equal">
      <formula>"NO CUMPLE"</formula>
    </cfRule>
  </conditionalFormatting>
  <conditionalFormatting sqref="F66 F23 F54:F55 F46:F47 F70:F73 F79:F81 F49 F75 F111:F118 F32:F38">
    <cfRule type="cellIs" dxfId="38570" priority="431" stopIfTrue="1" operator="equal">
      <formula>"REQUERIR"</formula>
    </cfRule>
  </conditionalFormatting>
  <conditionalFormatting sqref="F23 F54:F55 F46:F47 F70:F73 F49 F75 F111:F118 F32:F38">
    <cfRule type="cellIs" dxfId="38569" priority="429" stopIfTrue="1" operator="equal">
      <formula>"REQUERIR"</formula>
    </cfRule>
    <cfRule type="cellIs" dxfId="38568" priority="430" stopIfTrue="1" operator="equal">
      <formula>"RECHAZADA"</formula>
    </cfRule>
  </conditionalFormatting>
  <conditionalFormatting sqref="E54:E55 E49:E50 E24:E25 E32 E38">
    <cfRule type="cellIs" dxfId="38567" priority="428" stopIfTrue="1" operator="equal">
      <formula>""""""</formula>
    </cfRule>
  </conditionalFormatting>
  <conditionalFormatting sqref="B56:B61 B32:B43 B50:B53 B78:B82">
    <cfRule type="cellIs" dxfId="38566" priority="427" stopIfTrue="1" operator="equal">
      <formula>"RAZÓN SOCIAL DEL INTEGRANTE"</formula>
    </cfRule>
  </conditionalFormatting>
  <conditionalFormatting sqref="F66 F23 F54:F55 F46:F47 F70:F73 F79:F81 F49 F75 F111:F118 F32:F38">
    <cfRule type="cellIs" dxfId="38565" priority="425" operator="equal">
      <formula>"RECHAZADA"</formula>
    </cfRule>
    <cfRule type="cellIs" dxfId="38564" priority="426" operator="equal">
      <formula>"NO CUMPLE"</formula>
    </cfRule>
  </conditionalFormatting>
  <conditionalFormatting sqref="F75 F79 F38 F111:F118">
    <cfRule type="cellIs" dxfId="38563" priority="424" operator="equal">
      <formula>"NO CUMPLE"</formula>
    </cfRule>
  </conditionalFormatting>
  <conditionalFormatting sqref="B27:D27">
    <cfRule type="cellIs" dxfId="38562" priority="423" operator="equal">
      <formula>"SIN DATO"</formula>
    </cfRule>
  </conditionalFormatting>
  <conditionalFormatting sqref="B62 D64 B64 D75:D76 B75:B76">
    <cfRule type="cellIs" dxfId="38561" priority="422" operator="equal">
      <formula>"SIN DATO"</formula>
    </cfRule>
  </conditionalFormatting>
  <conditionalFormatting sqref="F65:F66 F70 F75">
    <cfRule type="cellIs" dxfId="38560" priority="421" operator="equal">
      <formula>"SIN DATO"</formula>
    </cfRule>
  </conditionalFormatting>
  <conditionalFormatting sqref="F65:F66 F70 F75">
    <cfRule type="cellIs" dxfId="38559" priority="420" operator="equal">
      <formula>"NO CUMPLE"</formula>
    </cfRule>
  </conditionalFormatting>
  <conditionalFormatting sqref="F65:F66 F70 F75">
    <cfRule type="cellIs" dxfId="38558" priority="419" stopIfTrue="1" operator="equal">
      <formula>"REQUERIR"</formula>
    </cfRule>
  </conditionalFormatting>
  <conditionalFormatting sqref="F65:F66 F70 F75">
    <cfRule type="cellIs" dxfId="38557" priority="417" stopIfTrue="1" operator="equal">
      <formula>"REQUERIR"</formula>
    </cfRule>
    <cfRule type="cellIs" dxfId="38556" priority="418" stopIfTrue="1" operator="equal">
      <formula>"RECHAZADA"</formula>
    </cfRule>
  </conditionalFormatting>
  <conditionalFormatting sqref="F65:F66 F70 F75">
    <cfRule type="cellIs" dxfId="38555" priority="415" operator="equal">
      <formula>"RECHAZADA"</formula>
    </cfRule>
    <cfRule type="cellIs" dxfId="38554" priority="416" operator="equal">
      <formula>"NO CUMPLE"</formula>
    </cfRule>
  </conditionalFormatting>
  <conditionalFormatting sqref="F65:F66 F70 F75">
    <cfRule type="cellIs" dxfId="38553" priority="414" operator="equal">
      <formula>"NO CUMPLE"</formula>
    </cfRule>
  </conditionalFormatting>
  <conditionalFormatting sqref="E64:E70 E75">
    <cfRule type="cellIs" dxfId="38552" priority="413" operator="equal">
      <formula>"SIN DATO"</formula>
    </cfRule>
  </conditionalFormatting>
  <conditionalFormatting sqref="B107:B108 D105:E105 D107:E107 D106 D109:E110 E108">
    <cfRule type="cellIs" dxfId="38551" priority="412" operator="equal">
      <formula>"SIN DATO"</formula>
    </cfRule>
  </conditionalFormatting>
  <conditionalFormatting sqref="E108:F108 B107:B108 D109:E110">
    <cfRule type="cellIs" dxfId="38550" priority="411" operator="equal">
      <formula>"SIN DATO"</formula>
    </cfRule>
  </conditionalFormatting>
  <conditionalFormatting sqref="F108">
    <cfRule type="cellIs" dxfId="38549" priority="410" operator="equal">
      <formula>"NO CUMPLE"</formula>
    </cfRule>
  </conditionalFormatting>
  <conditionalFormatting sqref="F108">
    <cfRule type="cellIs" dxfId="38548" priority="405" operator="equal">
      <formula>"NO CUMPLE"</formula>
    </cfRule>
  </conditionalFormatting>
  <conditionalFormatting sqref="F108">
    <cfRule type="cellIs" dxfId="38547" priority="409" stopIfTrue="1" operator="equal">
      <formula>"REQUERIR"</formula>
    </cfRule>
  </conditionalFormatting>
  <conditionalFormatting sqref="B107:B108">
    <cfRule type="cellIs" dxfId="38546" priority="408" stopIfTrue="1" operator="equal">
      <formula>"RAZÓN SOCIAL DEL INTEGRANTE"</formula>
    </cfRule>
  </conditionalFormatting>
  <conditionalFormatting sqref="F108">
    <cfRule type="cellIs" dxfId="38545" priority="406" operator="equal">
      <formula>"RECHAZADA"</formula>
    </cfRule>
    <cfRule type="cellIs" dxfId="38544" priority="407" operator="equal">
      <formula>"NO CUMPLE"</formula>
    </cfRule>
  </conditionalFormatting>
  <conditionalFormatting sqref="B119">
    <cfRule type="cellIs" dxfId="38543" priority="404" operator="equal">
      <formula>"SIN DATO"</formula>
    </cfRule>
  </conditionalFormatting>
  <conditionalFormatting sqref="F25">
    <cfRule type="cellIs" dxfId="38542" priority="395" operator="equal">
      <formula>"SIN DATO"</formula>
    </cfRule>
  </conditionalFormatting>
  <conditionalFormatting sqref="F24">
    <cfRule type="cellIs" dxfId="38541" priority="402" operator="equal">
      <formula>"SIN DATO"</formula>
    </cfRule>
  </conditionalFormatting>
  <conditionalFormatting sqref="F24">
    <cfRule type="cellIs" dxfId="38540" priority="401" operator="equal">
      <formula>"NO CUMPLE"</formula>
    </cfRule>
  </conditionalFormatting>
  <conditionalFormatting sqref="F24">
    <cfRule type="cellIs" dxfId="38539" priority="400" stopIfTrue="1" operator="equal">
      <formula>"REQUERIR"</formula>
    </cfRule>
  </conditionalFormatting>
  <conditionalFormatting sqref="F24">
    <cfRule type="cellIs" dxfId="38538" priority="398" stopIfTrue="1" operator="equal">
      <formula>"REQUERIR"</formula>
    </cfRule>
    <cfRule type="cellIs" dxfId="38537" priority="399" stopIfTrue="1" operator="equal">
      <formula>"RECHAZADA"</formula>
    </cfRule>
  </conditionalFormatting>
  <conditionalFormatting sqref="F24">
    <cfRule type="cellIs" dxfId="38536" priority="396" operator="equal">
      <formula>"RECHAZADA"</formula>
    </cfRule>
    <cfRule type="cellIs" dxfId="38535" priority="397" operator="equal">
      <formula>"NO CUMPLE"</formula>
    </cfRule>
  </conditionalFormatting>
  <conditionalFormatting sqref="F25">
    <cfRule type="cellIs" dxfId="38534" priority="394" operator="equal">
      <formula>"NO CUMPLE"</formula>
    </cfRule>
  </conditionalFormatting>
  <conditionalFormatting sqref="F25">
    <cfRule type="cellIs" dxfId="38533" priority="393" stopIfTrue="1" operator="equal">
      <formula>"REQUERIR"</formula>
    </cfRule>
  </conditionalFormatting>
  <conditionalFormatting sqref="F25">
    <cfRule type="cellIs" dxfId="38532" priority="391" stopIfTrue="1" operator="equal">
      <formula>"REQUERIR"</formula>
    </cfRule>
    <cfRule type="cellIs" dxfId="38531" priority="392" stopIfTrue="1" operator="equal">
      <formula>"RECHAZADA"</formula>
    </cfRule>
  </conditionalFormatting>
  <conditionalFormatting sqref="F25">
    <cfRule type="cellIs" dxfId="38530" priority="389" operator="equal">
      <formula>"RECHAZADA"</formula>
    </cfRule>
    <cfRule type="cellIs" dxfId="38529" priority="390" operator="equal">
      <formula>"NO CUMPLE"</formula>
    </cfRule>
  </conditionalFormatting>
  <conditionalFormatting sqref="F26:F27">
    <cfRule type="cellIs" dxfId="38528" priority="388" operator="equal">
      <formula>"SIN DATO"</formula>
    </cfRule>
  </conditionalFormatting>
  <conditionalFormatting sqref="F26:F27">
    <cfRule type="cellIs" dxfId="38527" priority="387" operator="equal">
      <formula>"NO CUMPLE"</formula>
    </cfRule>
  </conditionalFormatting>
  <conditionalFormatting sqref="F26:F27">
    <cfRule type="cellIs" dxfId="38526" priority="386" stopIfTrue="1" operator="equal">
      <formula>"REQUERIR"</formula>
    </cfRule>
  </conditionalFormatting>
  <conditionalFormatting sqref="F26:F27">
    <cfRule type="cellIs" dxfId="38525" priority="384" stopIfTrue="1" operator="equal">
      <formula>"REQUERIR"</formula>
    </cfRule>
    <cfRule type="cellIs" dxfId="38524" priority="385" stopIfTrue="1" operator="equal">
      <formula>"RECHAZADA"</formula>
    </cfRule>
  </conditionalFormatting>
  <conditionalFormatting sqref="F26:F27">
    <cfRule type="cellIs" dxfId="38523" priority="382" operator="equal">
      <formula>"RECHAZADA"</formula>
    </cfRule>
    <cfRule type="cellIs" dxfId="38522" priority="383" operator="equal">
      <formula>"NO CUMPLE"</formula>
    </cfRule>
  </conditionalFormatting>
  <conditionalFormatting sqref="F68">
    <cfRule type="cellIs" dxfId="38521" priority="353" operator="equal">
      <formula>"SIN DATO"</formula>
    </cfRule>
  </conditionalFormatting>
  <conditionalFormatting sqref="F68">
    <cfRule type="cellIs" dxfId="38520" priority="352" operator="equal">
      <formula>"NO CUMPLE"</formula>
    </cfRule>
  </conditionalFormatting>
  <conditionalFormatting sqref="F68">
    <cfRule type="cellIs" dxfId="38519" priority="351" stopIfTrue="1" operator="equal">
      <formula>"REQUERIR"</formula>
    </cfRule>
  </conditionalFormatting>
  <conditionalFormatting sqref="F68">
    <cfRule type="cellIs" dxfId="38518" priority="349" stopIfTrue="1" operator="equal">
      <formula>"REQUERIR"</formula>
    </cfRule>
    <cfRule type="cellIs" dxfId="38517" priority="350" stopIfTrue="1" operator="equal">
      <formula>"RECHAZADA"</formula>
    </cfRule>
  </conditionalFormatting>
  <conditionalFormatting sqref="F68">
    <cfRule type="cellIs" dxfId="38516" priority="347" operator="equal">
      <formula>"RECHAZADA"</formula>
    </cfRule>
    <cfRule type="cellIs" dxfId="38515" priority="348" operator="equal">
      <formula>"NO CUMPLE"</formula>
    </cfRule>
  </conditionalFormatting>
  <conditionalFormatting sqref="F50">
    <cfRule type="cellIs" dxfId="38514" priority="381" operator="equal">
      <formula>"SIN DATO"</formula>
    </cfRule>
  </conditionalFormatting>
  <conditionalFormatting sqref="F50">
    <cfRule type="cellIs" dxfId="38513" priority="380" operator="equal">
      <formula>"NO CUMPLE"</formula>
    </cfRule>
  </conditionalFormatting>
  <conditionalFormatting sqref="F50">
    <cfRule type="cellIs" dxfId="38512" priority="379" stopIfTrue="1" operator="equal">
      <formula>"REQUERIR"</formula>
    </cfRule>
  </conditionalFormatting>
  <conditionalFormatting sqref="F50">
    <cfRule type="cellIs" dxfId="38511" priority="377" stopIfTrue="1" operator="equal">
      <formula>"REQUERIR"</formula>
    </cfRule>
    <cfRule type="cellIs" dxfId="38510" priority="378" stopIfTrue="1" operator="equal">
      <formula>"RECHAZADA"</formula>
    </cfRule>
  </conditionalFormatting>
  <conditionalFormatting sqref="F50">
    <cfRule type="cellIs" dxfId="38509" priority="375" operator="equal">
      <formula>"RECHAZADA"</formula>
    </cfRule>
    <cfRule type="cellIs" dxfId="38508" priority="376" operator="equal">
      <formula>"NO CUMPLE"</formula>
    </cfRule>
  </conditionalFormatting>
  <conditionalFormatting sqref="F51:F53">
    <cfRule type="cellIs" dxfId="38507" priority="374" operator="equal">
      <formula>"SIN DATO"</formula>
    </cfRule>
  </conditionalFormatting>
  <conditionalFormatting sqref="F51:F53">
    <cfRule type="cellIs" dxfId="38506" priority="373" operator="equal">
      <formula>"NO CUMPLE"</formula>
    </cfRule>
  </conditionalFormatting>
  <conditionalFormatting sqref="F51:F53">
    <cfRule type="cellIs" dxfId="38505" priority="372" stopIfTrue="1" operator="equal">
      <formula>"REQUERIR"</formula>
    </cfRule>
  </conditionalFormatting>
  <conditionalFormatting sqref="F51:F53">
    <cfRule type="cellIs" dxfId="38504" priority="370" stopIfTrue="1" operator="equal">
      <formula>"REQUERIR"</formula>
    </cfRule>
    <cfRule type="cellIs" dxfId="38503" priority="371" stopIfTrue="1" operator="equal">
      <formula>"RECHAZADA"</formula>
    </cfRule>
  </conditionalFormatting>
  <conditionalFormatting sqref="F51:F53">
    <cfRule type="cellIs" dxfId="38502" priority="368" operator="equal">
      <formula>"RECHAZADA"</formula>
    </cfRule>
    <cfRule type="cellIs" dxfId="38501" priority="369" operator="equal">
      <formula>"NO CUMPLE"</formula>
    </cfRule>
  </conditionalFormatting>
  <conditionalFormatting sqref="F64">
    <cfRule type="cellIs" dxfId="38500" priority="367" operator="equal">
      <formula>"SIN DATO"</formula>
    </cfRule>
  </conditionalFormatting>
  <conditionalFormatting sqref="F64">
    <cfRule type="cellIs" dxfId="38499" priority="366" operator="equal">
      <formula>"NO CUMPLE"</formula>
    </cfRule>
  </conditionalFormatting>
  <conditionalFormatting sqref="F64">
    <cfRule type="cellIs" dxfId="38498" priority="365" stopIfTrue="1" operator="equal">
      <formula>"REQUERIR"</formula>
    </cfRule>
  </conditionalFormatting>
  <conditionalFormatting sqref="F64">
    <cfRule type="cellIs" dxfId="38497" priority="363" stopIfTrue="1" operator="equal">
      <formula>"REQUERIR"</formula>
    </cfRule>
    <cfRule type="cellIs" dxfId="38496" priority="364" stopIfTrue="1" operator="equal">
      <formula>"RECHAZADA"</formula>
    </cfRule>
  </conditionalFormatting>
  <conditionalFormatting sqref="F64">
    <cfRule type="cellIs" dxfId="38495" priority="361" operator="equal">
      <formula>"RECHAZADA"</formula>
    </cfRule>
    <cfRule type="cellIs" dxfId="38494" priority="362" operator="equal">
      <formula>"NO CUMPLE"</formula>
    </cfRule>
  </conditionalFormatting>
  <conditionalFormatting sqref="F67">
    <cfRule type="cellIs" dxfId="38493" priority="360" operator="equal">
      <formula>"SIN DATO"</formula>
    </cfRule>
  </conditionalFormatting>
  <conditionalFormatting sqref="F67">
    <cfRule type="cellIs" dxfId="38492" priority="359" operator="equal">
      <formula>"NO CUMPLE"</formula>
    </cfRule>
  </conditionalFormatting>
  <conditionalFormatting sqref="F67">
    <cfRule type="cellIs" dxfId="38491" priority="358" stopIfTrue="1" operator="equal">
      <formula>"REQUERIR"</formula>
    </cfRule>
  </conditionalFormatting>
  <conditionalFormatting sqref="F67">
    <cfRule type="cellIs" dxfId="38490" priority="356" stopIfTrue="1" operator="equal">
      <formula>"REQUERIR"</formula>
    </cfRule>
    <cfRule type="cellIs" dxfId="38489" priority="357" stopIfTrue="1" operator="equal">
      <formula>"RECHAZADA"</formula>
    </cfRule>
  </conditionalFormatting>
  <conditionalFormatting sqref="F67">
    <cfRule type="cellIs" dxfId="38488" priority="354" operator="equal">
      <formula>"RECHAZADA"</formula>
    </cfRule>
    <cfRule type="cellIs" dxfId="38487" priority="355" operator="equal">
      <formula>"NO CUMPLE"</formula>
    </cfRule>
  </conditionalFormatting>
  <conditionalFormatting sqref="F69">
    <cfRule type="cellIs" dxfId="38486" priority="346" operator="equal">
      <formula>"SIN DATO"</formula>
    </cfRule>
  </conditionalFormatting>
  <conditionalFormatting sqref="F69">
    <cfRule type="cellIs" dxfId="38485" priority="345" operator="equal">
      <formula>"NO CUMPLE"</formula>
    </cfRule>
  </conditionalFormatting>
  <conditionalFormatting sqref="F69">
    <cfRule type="cellIs" dxfId="38484" priority="344" stopIfTrue="1" operator="equal">
      <formula>"REQUERIR"</formula>
    </cfRule>
  </conditionalFormatting>
  <conditionalFormatting sqref="F69">
    <cfRule type="cellIs" dxfId="38483" priority="342" stopIfTrue="1" operator="equal">
      <formula>"REQUERIR"</formula>
    </cfRule>
    <cfRule type="cellIs" dxfId="38482" priority="343" stopIfTrue="1" operator="equal">
      <formula>"RECHAZADA"</formula>
    </cfRule>
  </conditionalFormatting>
  <conditionalFormatting sqref="F69">
    <cfRule type="cellIs" dxfId="38481" priority="340" operator="equal">
      <formula>"RECHAZADA"</formula>
    </cfRule>
    <cfRule type="cellIs" dxfId="38480" priority="341" operator="equal">
      <formula>"NO CUMPLE"</formula>
    </cfRule>
  </conditionalFormatting>
  <conditionalFormatting sqref="F76">
    <cfRule type="cellIs" dxfId="38479" priority="339" operator="equal">
      <formula>"SIN DATO"</formula>
    </cfRule>
  </conditionalFormatting>
  <conditionalFormatting sqref="F76">
    <cfRule type="cellIs" dxfId="38478" priority="338" operator="equal">
      <formula>"NO CUMPLE"</formula>
    </cfRule>
  </conditionalFormatting>
  <conditionalFormatting sqref="F76">
    <cfRule type="cellIs" dxfId="38477" priority="337" stopIfTrue="1" operator="equal">
      <formula>"REQUERIR"</formula>
    </cfRule>
  </conditionalFormatting>
  <conditionalFormatting sqref="F76">
    <cfRule type="cellIs" dxfId="38476" priority="335" stopIfTrue="1" operator="equal">
      <formula>"REQUERIR"</formula>
    </cfRule>
    <cfRule type="cellIs" dxfId="38475" priority="336" stopIfTrue="1" operator="equal">
      <formula>"RECHAZADA"</formula>
    </cfRule>
  </conditionalFormatting>
  <conditionalFormatting sqref="F76">
    <cfRule type="cellIs" dxfId="38474" priority="333" operator="equal">
      <formula>"RECHAZADA"</formula>
    </cfRule>
    <cfRule type="cellIs" dxfId="38473" priority="334" operator="equal">
      <formula>"NO CUMPLE"</formula>
    </cfRule>
  </conditionalFormatting>
  <conditionalFormatting sqref="F77">
    <cfRule type="cellIs" dxfId="38472" priority="332" operator="equal">
      <formula>"SIN DATO"</formula>
    </cfRule>
  </conditionalFormatting>
  <conditionalFormatting sqref="F77">
    <cfRule type="cellIs" dxfId="38471" priority="331" operator="equal">
      <formula>"NO CUMPLE"</formula>
    </cfRule>
  </conditionalFormatting>
  <conditionalFormatting sqref="F77">
    <cfRule type="cellIs" dxfId="38470" priority="330" stopIfTrue="1" operator="equal">
      <formula>"REQUERIR"</formula>
    </cfRule>
  </conditionalFormatting>
  <conditionalFormatting sqref="F77">
    <cfRule type="cellIs" dxfId="38469" priority="328" stopIfTrue="1" operator="equal">
      <formula>"REQUERIR"</formula>
    </cfRule>
    <cfRule type="cellIs" dxfId="38468" priority="329" stopIfTrue="1" operator="equal">
      <formula>"RECHAZADA"</formula>
    </cfRule>
  </conditionalFormatting>
  <conditionalFormatting sqref="F77">
    <cfRule type="cellIs" dxfId="38467" priority="326" operator="equal">
      <formula>"RECHAZADA"</formula>
    </cfRule>
    <cfRule type="cellIs" dxfId="38466" priority="327" operator="equal">
      <formula>"NO CUMPLE"</formula>
    </cfRule>
  </conditionalFormatting>
  <conditionalFormatting sqref="F109">
    <cfRule type="cellIs" dxfId="38465" priority="318" operator="equal">
      <formula>"SIN DATO"</formula>
    </cfRule>
  </conditionalFormatting>
  <conditionalFormatting sqref="F109">
    <cfRule type="cellIs" dxfId="38464" priority="317" operator="equal">
      <formula>"NO CUMPLE"</formula>
    </cfRule>
  </conditionalFormatting>
  <conditionalFormatting sqref="F109">
    <cfRule type="cellIs" dxfId="38463" priority="316" stopIfTrue="1" operator="equal">
      <formula>"REQUERIR"</formula>
    </cfRule>
  </conditionalFormatting>
  <conditionalFormatting sqref="F109">
    <cfRule type="cellIs" dxfId="38462" priority="314" stopIfTrue="1" operator="equal">
      <formula>"REQUERIR"</formula>
    </cfRule>
    <cfRule type="cellIs" dxfId="38461" priority="315" stopIfTrue="1" operator="equal">
      <formula>"RECHAZADA"</formula>
    </cfRule>
  </conditionalFormatting>
  <conditionalFormatting sqref="F109">
    <cfRule type="cellIs" dxfId="38460" priority="312" operator="equal">
      <formula>"RECHAZADA"</formula>
    </cfRule>
    <cfRule type="cellIs" dxfId="38459" priority="313" operator="equal">
      <formula>"NO CUMPLE"</formula>
    </cfRule>
  </conditionalFormatting>
  <conditionalFormatting sqref="F110">
    <cfRule type="cellIs" dxfId="38458" priority="311" operator="equal">
      <formula>"SIN DATO"</formula>
    </cfRule>
  </conditionalFormatting>
  <conditionalFormatting sqref="F110">
    <cfRule type="cellIs" dxfId="38457" priority="310" operator="equal">
      <formula>"NO CUMPLE"</formula>
    </cfRule>
  </conditionalFormatting>
  <conditionalFormatting sqref="F110">
    <cfRule type="cellIs" dxfId="38456" priority="309" stopIfTrue="1" operator="equal">
      <formula>"REQUERIR"</formula>
    </cfRule>
  </conditionalFormatting>
  <conditionalFormatting sqref="F110">
    <cfRule type="cellIs" dxfId="38455" priority="307" stopIfTrue="1" operator="equal">
      <formula>"REQUERIR"</formula>
    </cfRule>
    <cfRule type="cellIs" dxfId="38454" priority="308" stopIfTrue="1" operator="equal">
      <formula>"RECHAZADA"</formula>
    </cfRule>
  </conditionalFormatting>
  <conditionalFormatting sqref="F110">
    <cfRule type="cellIs" dxfId="38453" priority="305" operator="equal">
      <formula>"RECHAZADA"</formula>
    </cfRule>
    <cfRule type="cellIs" dxfId="38452" priority="306" operator="equal">
      <formula>"NO CUMPLE"</formula>
    </cfRule>
  </conditionalFormatting>
  <conditionalFormatting sqref="B98 D102:E102 B102">
    <cfRule type="cellIs" dxfId="38451" priority="295" operator="equal">
      <formula>"SIN DATO"</formula>
    </cfRule>
  </conditionalFormatting>
  <conditionalFormatting sqref="E90:F91 B88 B90:B92 D92:E92">
    <cfRule type="cellIs" dxfId="38450" priority="304" operator="equal">
      <formula>"SIN DATO"</formula>
    </cfRule>
  </conditionalFormatting>
  <conditionalFormatting sqref="F90:F91">
    <cfRule type="cellIs" dxfId="38449" priority="303" operator="equal">
      <formula>"NO CUMPLE"</formula>
    </cfRule>
  </conditionalFormatting>
  <conditionalFormatting sqref="D98:F98 B98 B102 D102:E102">
    <cfRule type="cellIs" dxfId="38448" priority="302" operator="equal">
      <formula>"SIN DATO"</formula>
    </cfRule>
  </conditionalFormatting>
  <conditionalFormatting sqref="F98">
    <cfRule type="cellIs" dxfId="38447" priority="301" operator="equal">
      <formula>"NO CUMPLE"</formula>
    </cfRule>
  </conditionalFormatting>
  <conditionalFormatting sqref="F98">
    <cfRule type="cellIs" dxfId="38446" priority="300" stopIfTrue="1" operator="equal">
      <formula>"REQUERIR"</formula>
    </cfRule>
  </conditionalFormatting>
  <conditionalFormatting sqref="F98">
    <cfRule type="cellIs" dxfId="38445" priority="298" stopIfTrue="1" operator="equal">
      <formula>"REQUERIR"</formula>
    </cfRule>
    <cfRule type="cellIs" dxfId="38444" priority="299" stopIfTrue="1" operator="equal">
      <formula>"RECHAZADA"</formula>
    </cfRule>
  </conditionalFormatting>
  <conditionalFormatting sqref="F98">
    <cfRule type="cellIs" dxfId="38443" priority="296" operator="equal">
      <formula>"RECHAZADA"</formula>
    </cfRule>
    <cfRule type="cellIs" dxfId="38442" priority="297" operator="equal">
      <formula>"NO CUMPLE"</formula>
    </cfRule>
  </conditionalFormatting>
  <conditionalFormatting sqref="D63:F63 B63">
    <cfRule type="cellIs" dxfId="38441" priority="293" operator="equal">
      <formula>"SIN DATO"</formula>
    </cfRule>
  </conditionalFormatting>
  <conditionalFormatting sqref="B55">
    <cfRule type="cellIs" dxfId="38440" priority="294" stopIfTrue="1" operator="equal">
      <formula>"RAZÓN SOCIAL DEL INTEGRANTE"</formula>
    </cfRule>
  </conditionalFormatting>
  <conditionalFormatting sqref="F63">
    <cfRule type="cellIs" dxfId="38439" priority="292" operator="equal">
      <formula>"NO CUMPLE"</formula>
    </cfRule>
  </conditionalFormatting>
  <conditionalFormatting sqref="F63">
    <cfRule type="cellIs" dxfId="38438" priority="291" stopIfTrue="1" operator="equal">
      <formula>"REQUERIR"</formula>
    </cfRule>
  </conditionalFormatting>
  <conditionalFormatting sqref="F63">
    <cfRule type="cellIs" dxfId="38437" priority="289" operator="equal">
      <formula>"RECHAZADA"</formula>
    </cfRule>
    <cfRule type="cellIs" dxfId="38436" priority="290" operator="equal">
      <formula>"NO CUMPLE"</formula>
    </cfRule>
  </conditionalFormatting>
  <conditionalFormatting sqref="B63 D63">
    <cfRule type="cellIs" dxfId="38435" priority="288" operator="equal">
      <formula>"SIN DATO"</formula>
    </cfRule>
  </conditionalFormatting>
  <conditionalFormatting sqref="F63">
    <cfRule type="cellIs" dxfId="38434" priority="287" operator="equal">
      <formula>"SIN DATO"</formula>
    </cfRule>
  </conditionalFormatting>
  <conditionalFormatting sqref="F63">
    <cfRule type="cellIs" dxfId="38433" priority="286" operator="equal">
      <formula>"NO CUMPLE"</formula>
    </cfRule>
  </conditionalFormatting>
  <conditionalFormatting sqref="F63">
    <cfRule type="cellIs" dxfId="38432" priority="285" stopIfTrue="1" operator="equal">
      <formula>"REQUERIR"</formula>
    </cfRule>
  </conditionalFormatting>
  <conditionalFormatting sqref="F63">
    <cfRule type="cellIs" dxfId="38431" priority="283" stopIfTrue="1" operator="equal">
      <formula>"REQUERIR"</formula>
    </cfRule>
    <cfRule type="cellIs" dxfId="38430" priority="284" stopIfTrue="1" operator="equal">
      <formula>"RECHAZADA"</formula>
    </cfRule>
  </conditionalFormatting>
  <conditionalFormatting sqref="F63">
    <cfRule type="cellIs" dxfId="38429" priority="281" operator="equal">
      <formula>"RECHAZADA"</formula>
    </cfRule>
    <cfRule type="cellIs" dxfId="38428" priority="282" operator="equal">
      <formula>"NO CUMPLE"</formula>
    </cfRule>
  </conditionalFormatting>
  <conditionalFormatting sqref="F63">
    <cfRule type="cellIs" dxfId="38427" priority="280" operator="equal">
      <formula>"NO CUMPLE"</formula>
    </cfRule>
  </conditionalFormatting>
  <conditionalFormatting sqref="E63">
    <cfRule type="cellIs" dxfId="38426" priority="279" operator="equal">
      <formula>"SIN DATO"</formula>
    </cfRule>
  </conditionalFormatting>
  <conditionalFormatting sqref="D100:F101 B100:B101">
    <cfRule type="cellIs" dxfId="38425" priority="263" operator="equal">
      <formula>"SIN DATO"</formula>
    </cfRule>
  </conditionalFormatting>
  <conditionalFormatting sqref="F100:F101">
    <cfRule type="cellIs" dxfId="38424" priority="262" operator="equal">
      <formula>"NO CUMPLE"</formula>
    </cfRule>
  </conditionalFormatting>
  <conditionalFormatting sqref="D104:F104 B104">
    <cfRule type="cellIs" dxfId="38423" priority="261" operator="equal">
      <formula>"SIN DATO"</formula>
    </cfRule>
  </conditionalFormatting>
  <conditionalFormatting sqref="F104">
    <cfRule type="cellIs" dxfId="38422" priority="260" operator="equal">
      <formula>"NO CUMPLE"</formula>
    </cfRule>
  </conditionalFormatting>
  <conditionalFormatting sqref="B111:B112 D111:F111 B115:B116 D113:D114 E112:F112 D117:D118 E116:F116 F113:F114 F117:F118">
    <cfRule type="cellIs" dxfId="38421" priority="259" operator="equal">
      <formula>"SIN DATO"</formula>
    </cfRule>
  </conditionalFormatting>
  <conditionalFormatting sqref="B111:B112">
    <cfRule type="cellIs" dxfId="38420" priority="258" stopIfTrue="1" operator="equal">
      <formula>"RAZÓN SOCIAL DEL INTEGRANTE"</formula>
    </cfRule>
  </conditionalFormatting>
  <conditionalFormatting sqref="F112">
    <cfRule type="cellIs" dxfId="38419" priority="257" operator="equal">
      <formula>"NO CUMPLE"</formula>
    </cfRule>
  </conditionalFormatting>
  <conditionalFormatting sqref="B111:B112 D111:E111 B115:B116 D113:D114 E112 D117:D118 E116">
    <cfRule type="cellIs" dxfId="38418" priority="256" operator="equal">
      <formula>"SIN DATO"</formula>
    </cfRule>
  </conditionalFormatting>
  <conditionalFormatting sqref="F113">
    <cfRule type="cellIs" dxfId="38417" priority="255" operator="equal">
      <formula>"SIN DATO"</formula>
    </cfRule>
  </conditionalFormatting>
  <conditionalFormatting sqref="F113">
    <cfRule type="cellIs" dxfId="38416" priority="254" operator="equal">
      <formula>"NO CUMPLE"</formula>
    </cfRule>
  </conditionalFormatting>
  <conditionalFormatting sqref="F113">
    <cfRule type="cellIs" dxfId="38415" priority="253" stopIfTrue="1" operator="equal">
      <formula>"REQUERIR"</formula>
    </cfRule>
  </conditionalFormatting>
  <conditionalFormatting sqref="F113">
    <cfRule type="cellIs" dxfId="38414" priority="251" stopIfTrue="1" operator="equal">
      <formula>"REQUERIR"</formula>
    </cfRule>
    <cfRule type="cellIs" dxfId="38413" priority="252" stopIfTrue="1" operator="equal">
      <formula>"RECHAZADA"</formula>
    </cfRule>
  </conditionalFormatting>
  <conditionalFormatting sqref="F113">
    <cfRule type="cellIs" dxfId="38412" priority="249" operator="equal">
      <formula>"RECHAZADA"</formula>
    </cfRule>
    <cfRule type="cellIs" dxfId="38411" priority="250" operator="equal">
      <formula>"NO CUMPLE"</formula>
    </cfRule>
  </conditionalFormatting>
  <conditionalFormatting sqref="F114 F118">
    <cfRule type="cellIs" dxfId="38410" priority="248" operator="equal">
      <formula>"SIN DATO"</formula>
    </cfRule>
  </conditionalFormatting>
  <conditionalFormatting sqref="F114 F118">
    <cfRule type="cellIs" dxfId="38409" priority="247" operator="equal">
      <formula>"NO CUMPLE"</formula>
    </cfRule>
  </conditionalFormatting>
  <conditionalFormatting sqref="F114 F118">
    <cfRule type="cellIs" dxfId="38408" priority="246" stopIfTrue="1" operator="equal">
      <formula>"REQUERIR"</formula>
    </cfRule>
  </conditionalFormatting>
  <conditionalFormatting sqref="F114 F118">
    <cfRule type="cellIs" dxfId="38407" priority="244" stopIfTrue="1" operator="equal">
      <formula>"REQUERIR"</formula>
    </cfRule>
    <cfRule type="cellIs" dxfId="38406" priority="245" stopIfTrue="1" operator="equal">
      <formula>"RECHAZADA"</formula>
    </cfRule>
  </conditionalFormatting>
  <conditionalFormatting sqref="F114 F118">
    <cfRule type="cellIs" dxfId="38405" priority="242" operator="equal">
      <formula>"RECHAZADA"</formula>
    </cfRule>
    <cfRule type="cellIs" dxfId="38404" priority="243" operator="equal">
      <formula>"NO CUMPLE"</formula>
    </cfRule>
  </conditionalFormatting>
  <conditionalFormatting sqref="F39">
    <cfRule type="cellIs" dxfId="38403" priority="241" operator="equal">
      <formula>"SIN DATO"</formula>
    </cfRule>
  </conditionalFormatting>
  <conditionalFormatting sqref="F39">
    <cfRule type="cellIs" dxfId="38402" priority="240" operator="equal">
      <formula>"NO CUMPLE"</formula>
    </cfRule>
  </conditionalFormatting>
  <conditionalFormatting sqref="F39">
    <cfRule type="cellIs" dxfId="38401" priority="239" stopIfTrue="1" operator="equal">
      <formula>"REQUERIR"</formula>
    </cfRule>
  </conditionalFormatting>
  <conditionalFormatting sqref="F39">
    <cfRule type="cellIs" dxfId="38400" priority="237" stopIfTrue="1" operator="equal">
      <formula>"REQUERIR"</formula>
    </cfRule>
    <cfRule type="cellIs" dxfId="38399" priority="238" stopIfTrue="1" operator="equal">
      <formula>"RECHAZADA"</formula>
    </cfRule>
  </conditionalFormatting>
  <conditionalFormatting sqref="F39">
    <cfRule type="cellIs" dxfId="38398" priority="235" operator="equal">
      <formula>"RECHAZADA"</formula>
    </cfRule>
    <cfRule type="cellIs" dxfId="38397" priority="236" operator="equal">
      <formula>"NO CUMPLE"</formula>
    </cfRule>
  </conditionalFormatting>
  <conditionalFormatting sqref="F105:F106">
    <cfRule type="cellIs" dxfId="38396" priority="232" operator="equal">
      <formula>"SIN DATO"</formula>
    </cfRule>
  </conditionalFormatting>
  <conditionalFormatting sqref="F105:F106">
    <cfRule type="cellIs" dxfId="38395" priority="231" operator="equal">
      <formula>"NO CUMPLE"</formula>
    </cfRule>
  </conditionalFormatting>
  <conditionalFormatting sqref="F105:F106">
    <cfRule type="cellIs" dxfId="38394" priority="230" stopIfTrue="1" operator="equal">
      <formula>"REQUERIR"</formula>
    </cfRule>
  </conditionalFormatting>
  <conditionalFormatting sqref="F105:F106">
    <cfRule type="cellIs" dxfId="38393" priority="228" stopIfTrue="1" operator="equal">
      <formula>"REQUERIR"</formula>
    </cfRule>
    <cfRule type="cellIs" dxfId="38392" priority="229" stopIfTrue="1" operator="equal">
      <formula>"RECHAZADA"</formula>
    </cfRule>
  </conditionalFormatting>
  <conditionalFormatting sqref="F105:F106">
    <cfRule type="cellIs" dxfId="38391" priority="226" operator="equal">
      <formula>"RECHAZADA"</formula>
    </cfRule>
    <cfRule type="cellIs" dxfId="38390" priority="227" operator="equal">
      <formula>"NO CUMPLE"</formula>
    </cfRule>
  </conditionalFormatting>
  <conditionalFormatting sqref="F105:F106">
    <cfRule type="cellIs" dxfId="38389" priority="225" operator="equal">
      <formula>"SIN DATO"</formula>
    </cfRule>
  </conditionalFormatting>
  <conditionalFormatting sqref="F105:F106">
    <cfRule type="cellIs" dxfId="38388" priority="224" operator="equal">
      <formula>"NO CUMPLE"</formula>
    </cfRule>
  </conditionalFormatting>
  <conditionalFormatting sqref="F105:F106">
    <cfRule type="cellIs" dxfId="38387" priority="222" operator="equal">
      <formula>"RECHAZADA"</formula>
    </cfRule>
    <cfRule type="cellIs" dxfId="38386" priority="223" operator="equal">
      <formula>"NO CUMPLE"</formula>
    </cfRule>
  </conditionalFormatting>
  <conditionalFormatting sqref="F105:F106">
    <cfRule type="cellIs" dxfId="38385" priority="221" stopIfTrue="1" operator="equal">
      <formula>"REQUERIR"</formula>
    </cfRule>
  </conditionalFormatting>
  <conditionalFormatting sqref="F105:F106">
    <cfRule type="cellIs" dxfId="38384" priority="219" stopIfTrue="1" operator="equal">
      <formula>"REQUERIR"</formula>
    </cfRule>
    <cfRule type="cellIs" dxfId="38383" priority="220" stopIfTrue="1" operator="equal">
      <formula>"RECHAZADA"</formula>
    </cfRule>
  </conditionalFormatting>
  <conditionalFormatting sqref="F105:F106">
    <cfRule type="cellIs" dxfId="38382" priority="218" operator="equal">
      <formula>"NO CUMPLE"</formula>
    </cfRule>
  </conditionalFormatting>
  <conditionalFormatting sqref="F105:F106">
    <cfRule type="cellIs" dxfId="38381" priority="217" stopIfTrue="1" operator="equal">
      <formula>"REQUERIR"</formula>
    </cfRule>
  </conditionalFormatting>
  <conditionalFormatting sqref="F105:F106">
    <cfRule type="cellIs" dxfId="38380" priority="215" stopIfTrue="1" operator="equal">
      <formula>"REQUERIR"</formula>
    </cfRule>
    <cfRule type="cellIs" dxfId="38379" priority="216" stopIfTrue="1" operator="equal">
      <formula>"RECHAZADA"</formula>
    </cfRule>
  </conditionalFormatting>
  <conditionalFormatting sqref="F105:F106">
    <cfRule type="cellIs" dxfId="38378" priority="214" operator="equal">
      <formula>"NO CUMPLE"</formula>
    </cfRule>
  </conditionalFormatting>
  <conditionalFormatting sqref="F105:F106">
    <cfRule type="cellIs" dxfId="38377" priority="213" operator="equal">
      <formula>"SIN DATO"</formula>
    </cfRule>
  </conditionalFormatting>
  <conditionalFormatting sqref="F105:F106">
    <cfRule type="cellIs" dxfId="38376" priority="212" operator="equal">
      <formula>"NO CUMPLE"</formula>
    </cfRule>
  </conditionalFormatting>
  <conditionalFormatting sqref="F105:F106">
    <cfRule type="cellIs" dxfId="38375" priority="211" stopIfTrue="1" operator="equal">
      <formula>"REQUERIR"</formula>
    </cfRule>
  </conditionalFormatting>
  <conditionalFormatting sqref="F105:F106">
    <cfRule type="cellIs" dxfId="38374" priority="209" stopIfTrue="1" operator="equal">
      <formula>"REQUERIR"</formula>
    </cfRule>
    <cfRule type="cellIs" dxfId="38373" priority="210" stopIfTrue="1" operator="equal">
      <formula>"RECHAZADA"</formula>
    </cfRule>
  </conditionalFormatting>
  <conditionalFormatting sqref="F105:F106">
    <cfRule type="cellIs" dxfId="38372" priority="207" operator="equal">
      <formula>"RECHAZADA"</formula>
    </cfRule>
    <cfRule type="cellIs" dxfId="38371" priority="208" operator="equal">
      <formula>"NO CUMPLE"</formula>
    </cfRule>
  </conditionalFormatting>
  <conditionalFormatting sqref="B105:B106">
    <cfRule type="cellIs" dxfId="38370" priority="206" operator="equal">
      <formula>"SIN DATO"</formula>
    </cfRule>
  </conditionalFormatting>
  <conditionalFormatting sqref="B105:B106">
    <cfRule type="cellIs" dxfId="38369" priority="205" operator="equal">
      <formula>"SIN DATO"</formula>
    </cfRule>
  </conditionalFormatting>
  <conditionalFormatting sqref="B105:B106">
    <cfRule type="cellIs" dxfId="38368" priority="204" operator="equal">
      <formula>"SIN DATO"</formula>
    </cfRule>
  </conditionalFormatting>
  <conditionalFormatting sqref="B105">
    <cfRule type="cellIs" dxfId="38367" priority="203" stopIfTrue="1" operator="equal">
      <formula>"RAZÓN SOCIAL DEL INTEGRANTE"</formula>
    </cfRule>
  </conditionalFormatting>
  <conditionalFormatting sqref="F29">
    <cfRule type="cellIs" dxfId="38366" priority="193" operator="equal">
      <formula>"NO CUMPLE"</formula>
    </cfRule>
  </conditionalFormatting>
  <conditionalFormatting sqref="F29">
    <cfRule type="cellIs" dxfId="38365" priority="192" stopIfTrue="1" operator="equal">
      <formula>"REQUERIR"</formula>
    </cfRule>
  </conditionalFormatting>
  <conditionalFormatting sqref="F29">
    <cfRule type="cellIs" dxfId="38364" priority="190" stopIfTrue="1" operator="equal">
      <formula>"REQUERIR"</formula>
    </cfRule>
    <cfRule type="cellIs" dxfId="38363" priority="191" stopIfTrue="1" operator="equal">
      <formula>"RECHAZADA"</formula>
    </cfRule>
  </conditionalFormatting>
  <conditionalFormatting sqref="E30:E31">
    <cfRule type="cellIs" dxfId="38362" priority="189" stopIfTrue="1" operator="equal">
      <formula>""""""</formula>
    </cfRule>
  </conditionalFormatting>
  <conditionalFormatting sqref="F29">
    <cfRule type="cellIs" dxfId="38361" priority="187" operator="equal">
      <formula>"RECHAZADA"</formula>
    </cfRule>
    <cfRule type="cellIs" dxfId="38360" priority="188" operator="equal">
      <formula>"NO CUMPLE"</formula>
    </cfRule>
  </conditionalFormatting>
  <conditionalFormatting sqref="F31">
    <cfRule type="cellIs" dxfId="38359" priority="179" operator="equal">
      <formula>"SIN DATO"</formula>
    </cfRule>
  </conditionalFormatting>
  <conditionalFormatting sqref="F30">
    <cfRule type="cellIs" dxfId="38358" priority="186" operator="equal">
      <formula>"SIN DATO"</formula>
    </cfRule>
  </conditionalFormatting>
  <conditionalFormatting sqref="F30">
    <cfRule type="cellIs" dxfId="38357" priority="185" operator="equal">
      <formula>"NO CUMPLE"</formula>
    </cfRule>
  </conditionalFormatting>
  <conditionalFormatting sqref="F30">
    <cfRule type="cellIs" dxfId="38356" priority="184" stopIfTrue="1" operator="equal">
      <formula>"REQUERIR"</formula>
    </cfRule>
  </conditionalFormatting>
  <conditionalFormatting sqref="F30">
    <cfRule type="cellIs" dxfId="38355" priority="182" stopIfTrue="1" operator="equal">
      <formula>"REQUERIR"</formula>
    </cfRule>
    <cfRule type="cellIs" dxfId="38354" priority="183" stopIfTrue="1" operator="equal">
      <formula>"RECHAZADA"</formula>
    </cfRule>
  </conditionalFormatting>
  <conditionalFormatting sqref="F30">
    <cfRule type="cellIs" dxfId="38353" priority="180" operator="equal">
      <formula>"RECHAZADA"</formula>
    </cfRule>
    <cfRule type="cellIs" dxfId="38352" priority="181" operator="equal">
      <formula>"NO CUMPLE"</formula>
    </cfRule>
  </conditionalFormatting>
  <conditionalFormatting sqref="F31">
    <cfRule type="cellIs" dxfId="38351" priority="178" operator="equal">
      <formula>"NO CUMPLE"</formula>
    </cfRule>
  </conditionalFormatting>
  <conditionalFormatting sqref="F31">
    <cfRule type="cellIs" dxfId="38350" priority="177" stopIfTrue="1" operator="equal">
      <formula>"REQUERIR"</formula>
    </cfRule>
  </conditionalFormatting>
  <conditionalFormatting sqref="F31">
    <cfRule type="cellIs" dxfId="38349" priority="175" stopIfTrue="1" operator="equal">
      <formula>"REQUERIR"</formula>
    </cfRule>
    <cfRule type="cellIs" dxfId="38348" priority="176" stopIfTrue="1" operator="equal">
      <formula>"RECHAZADA"</formula>
    </cfRule>
  </conditionalFormatting>
  <conditionalFormatting sqref="F31">
    <cfRule type="cellIs" dxfId="38347" priority="173" operator="equal">
      <formula>"RECHAZADA"</formula>
    </cfRule>
    <cfRule type="cellIs" dxfId="38346" priority="174" operator="equal">
      <formula>"NO CUMPLE"</formula>
    </cfRule>
  </conditionalFormatting>
  <conditionalFormatting sqref="F40:F42">
    <cfRule type="cellIs" dxfId="38345" priority="172" operator="equal">
      <formula>"SIN DATO"</formula>
    </cfRule>
  </conditionalFormatting>
  <conditionalFormatting sqref="F40:F42">
    <cfRule type="cellIs" dxfId="38344" priority="171" operator="equal">
      <formula>"NO CUMPLE"</formula>
    </cfRule>
  </conditionalFormatting>
  <conditionalFormatting sqref="F40:F42">
    <cfRule type="cellIs" dxfId="38343" priority="170" stopIfTrue="1" operator="equal">
      <formula>"REQUERIR"</formula>
    </cfRule>
  </conditionalFormatting>
  <conditionalFormatting sqref="F40:F42">
    <cfRule type="cellIs" dxfId="38342" priority="168" stopIfTrue="1" operator="equal">
      <formula>"REQUERIR"</formula>
    </cfRule>
    <cfRule type="cellIs" dxfId="38341" priority="169" stopIfTrue="1" operator="equal">
      <formula>"RECHAZADA"</formula>
    </cfRule>
  </conditionalFormatting>
  <conditionalFormatting sqref="F40:F42">
    <cfRule type="cellIs" dxfId="38340" priority="166" operator="equal">
      <formula>"RECHAZADA"</formula>
    </cfRule>
    <cfRule type="cellIs" dxfId="38339" priority="167" operator="equal">
      <formula>"NO CUMPLE"</formula>
    </cfRule>
  </conditionalFormatting>
  <conditionalFormatting sqref="B45:B47">
    <cfRule type="cellIs" dxfId="38338" priority="165" stopIfTrue="1" operator="equal">
      <formula>"RAZÓN SOCIAL DEL INTEGRANTE"</formula>
    </cfRule>
  </conditionalFormatting>
  <conditionalFormatting sqref="F56:F61">
    <cfRule type="cellIs" dxfId="38337" priority="164" operator="equal">
      <formula>"SIN DATO"</formula>
    </cfRule>
  </conditionalFormatting>
  <conditionalFormatting sqref="F56:F61">
    <cfRule type="cellIs" dxfId="38336" priority="163" operator="equal">
      <formula>"NO CUMPLE"</formula>
    </cfRule>
  </conditionalFormatting>
  <conditionalFormatting sqref="F56:F61">
    <cfRule type="cellIs" dxfId="38335" priority="162" stopIfTrue="1" operator="equal">
      <formula>"REQUERIR"</formula>
    </cfRule>
  </conditionalFormatting>
  <conditionalFormatting sqref="F56:F61">
    <cfRule type="cellIs" dxfId="38334" priority="160" stopIfTrue="1" operator="equal">
      <formula>"REQUERIR"</formula>
    </cfRule>
    <cfRule type="cellIs" dxfId="38333" priority="161" stopIfTrue="1" operator="equal">
      <formula>"RECHAZADA"</formula>
    </cfRule>
  </conditionalFormatting>
  <conditionalFormatting sqref="F56:F61">
    <cfRule type="cellIs" dxfId="38332" priority="158" operator="equal">
      <formula>"RECHAZADA"</formula>
    </cfRule>
    <cfRule type="cellIs" dxfId="38331" priority="159" operator="equal">
      <formula>"NO CUMPLE"</formula>
    </cfRule>
  </conditionalFormatting>
  <conditionalFormatting sqref="B26:D26">
    <cfRule type="cellIs" dxfId="38330" priority="157" operator="equal">
      <formula>"SIN DATO"</formula>
    </cfRule>
  </conditionalFormatting>
  <conditionalFormatting sqref="B71:B73">
    <cfRule type="cellIs" dxfId="38329" priority="154" stopIfTrue="1" operator="equal">
      <formula>"RAZÓN SOCIAL DEL INTEGRANTE"</formula>
    </cfRule>
  </conditionalFormatting>
  <conditionalFormatting sqref="F82">
    <cfRule type="cellIs" dxfId="38328" priority="153" operator="equal">
      <formula>"SIN DATO"</formula>
    </cfRule>
  </conditionalFormatting>
  <conditionalFormatting sqref="F82">
    <cfRule type="cellIs" dxfId="38327" priority="152" operator="equal">
      <formula>"NO CUMPLE"</formula>
    </cfRule>
  </conditionalFormatting>
  <conditionalFormatting sqref="F82">
    <cfRule type="cellIs" dxfId="38326" priority="151" stopIfTrue="1" operator="equal">
      <formula>"REQUERIR"</formula>
    </cfRule>
  </conditionalFormatting>
  <conditionalFormatting sqref="F82">
    <cfRule type="cellIs" dxfId="38325" priority="149" stopIfTrue="1" operator="equal">
      <formula>"REQUERIR"</formula>
    </cfRule>
    <cfRule type="cellIs" dxfId="38324" priority="150" stopIfTrue="1" operator="equal">
      <formula>"RECHAZADA"</formula>
    </cfRule>
  </conditionalFormatting>
  <conditionalFormatting sqref="F82">
    <cfRule type="cellIs" dxfId="38323" priority="147" operator="equal">
      <formula>"RECHAZADA"</formula>
    </cfRule>
    <cfRule type="cellIs" dxfId="38322" priority="148" operator="equal">
      <formula>"NO CUMPLE"</formula>
    </cfRule>
  </conditionalFormatting>
  <conditionalFormatting sqref="F80:F81">
    <cfRule type="cellIs" dxfId="38321" priority="145" stopIfTrue="1" operator="equal">
      <formula>"REQUERIR"</formula>
    </cfRule>
    <cfRule type="cellIs" dxfId="38320" priority="146" stopIfTrue="1" operator="equal">
      <formula>"RECHAZADA"</formula>
    </cfRule>
  </conditionalFormatting>
  <conditionalFormatting sqref="F87">
    <cfRule type="cellIs" dxfId="38319" priority="144" operator="equal">
      <formula>"SIN DATO"</formula>
    </cfRule>
  </conditionalFormatting>
  <conditionalFormatting sqref="F87">
    <cfRule type="cellIs" dxfId="38318" priority="143" operator="equal">
      <formula>"NO CUMPLE"</formula>
    </cfRule>
  </conditionalFormatting>
  <conditionalFormatting sqref="F87">
    <cfRule type="cellIs" dxfId="38317" priority="142" stopIfTrue="1" operator="equal">
      <formula>"REQUERIR"</formula>
    </cfRule>
  </conditionalFormatting>
  <conditionalFormatting sqref="F87">
    <cfRule type="cellIs" dxfId="38316" priority="140" stopIfTrue="1" operator="equal">
      <formula>"REQUERIR"</formula>
    </cfRule>
    <cfRule type="cellIs" dxfId="38315" priority="141" stopIfTrue="1" operator="equal">
      <formula>"RECHAZADA"</formula>
    </cfRule>
  </conditionalFormatting>
  <conditionalFormatting sqref="F87">
    <cfRule type="cellIs" dxfId="38314" priority="138" operator="equal">
      <formula>"RECHAZADA"</formula>
    </cfRule>
    <cfRule type="cellIs" dxfId="38313" priority="139" operator="equal">
      <formula>"NO CUMPLE"</formula>
    </cfRule>
  </conditionalFormatting>
  <conditionalFormatting sqref="F84">
    <cfRule type="cellIs" dxfId="38312" priority="137" stopIfTrue="1" operator="equal">
      <formula>"REQUERIR"</formula>
    </cfRule>
  </conditionalFormatting>
  <conditionalFormatting sqref="B84">
    <cfRule type="cellIs" dxfId="38311" priority="136" stopIfTrue="1" operator="equal">
      <formula>"RAZÓN SOCIAL DEL INTEGRANTE"</formula>
    </cfRule>
  </conditionalFormatting>
  <conditionalFormatting sqref="F84">
    <cfRule type="cellIs" dxfId="38310" priority="134" operator="equal">
      <formula>"RECHAZADA"</formula>
    </cfRule>
    <cfRule type="cellIs" dxfId="38309" priority="135" operator="equal">
      <formula>"NO CUMPLE"</formula>
    </cfRule>
  </conditionalFormatting>
  <conditionalFormatting sqref="F84">
    <cfRule type="cellIs" dxfId="38308" priority="132" stopIfTrue="1" operator="equal">
      <formula>"REQUERIR"</formula>
    </cfRule>
    <cfRule type="cellIs" dxfId="38307" priority="133" stopIfTrue="1" operator="equal">
      <formula>"RECHAZADA"</formula>
    </cfRule>
  </conditionalFormatting>
  <conditionalFormatting sqref="F89 B89:D89">
    <cfRule type="cellIs" dxfId="38306" priority="131" operator="equal">
      <formula>"SIN DATO"</formula>
    </cfRule>
  </conditionalFormatting>
  <conditionalFormatting sqref="F89">
    <cfRule type="cellIs" dxfId="38305" priority="130" operator="equal">
      <formula>"NO CUMPLE"</formula>
    </cfRule>
  </conditionalFormatting>
  <conditionalFormatting sqref="F89">
    <cfRule type="cellIs" dxfId="38304" priority="129" stopIfTrue="1" operator="equal">
      <formula>"REQUERIR"</formula>
    </cfRule>
  </conditionalFormatting>
  <conditionalFormatting sqref="B89">
    <cfRule type="cellIs" dxfId="38303" priority="128" stopIfTrue="1" operator="equal">
      <formula>"RAZÓN SOCIAL DEL INTEGRANTE"</formula>
    </cfRule>
  </conditionalFormatting>
  <conditionalFormatting sqref="F89">
    <cfRule type="cellIs" dxfId="38302" priority="126" operator="equal">
      <formula>"RECHAZADA"</formula>
    </cfRule>
    <cfRule type="cellIs" dxfId="38301" priority="127" operator="equal">
      <formula>"NO CUMPLE"</formula>
    </cfRule>
  </conditionalFormatting>
  <conditionalFormatting sqref="F89">
    <cfRule type="cellIs" dxfId="38300" priority="124" stopIfTrue="1" operator="equal">
      <formula>"REQUERIR"</formula>
    </cfRule>
    <cfRule type="cellIs" dxfId="38299" priority="125" stopIfTrue="1" operator="equal">
      <formula>"RECHAZADA"</formula>
    </cfRule>
  </conditionalFormatting>
  <conditionalFormatting sqref="F92">
    <cfRule type="cellIs" dxfId="38298" priority="123" operator="equal">
      <formula>"SIN DATO"</formula>
    </cfRule>
  </conditionalFormatting>
  <conditionalFormatting sqref="F92">
    <cfRule type="cellIs" dxfId="38297" priority="122" operator="equal">
      <formula>"NO CUMPLE"</formula>
    </cfRule>
  </conditionalFormatting>
  <conditionalFormatting sqref="F92">
    <cfRule type="cellIs" dxfId="38296" priority="121" stopIfTrue="1" operator="equal">
      <formula>"REQUERIR"</formula>
    </cfRule>
  </conditionalFormatting>
  <conditionalFormatting sqref="F92">
    <cfRule type="cellIs" dxfId="38295" priority="119" stopIfTrue="1" operator="equal">
      <formula>"REQUERIR"</formula>
    </cfRule>
    <cfRule type="cellIs" dxfId="38294" priority="120" stopIfTrue="1" operator="equal">
      <formula>"RECHAZADA"</formula>
    </cfRule>
  </conditionalFormatting>
  <conditionalFormatting sqref="F92">
    <cfRule type="cellIs" dxfId="38293" priority="117" operator="equal">
      <formula>"RECHAZADA"</formula>
    </cfRule>
    <cfRule type="cellIs" dxfId="38292" priority="118" operator="equal">
      <formula>"NO CUMPLE"</formula>
    </cfRule>
  </conditionalFormatting>
  <conditionalFormatting sqref="D90:D91">
    <cfRule type="cellIs" dxfId="38291" priority="116" operator="equal">
      <formula>"SIN DATO"</formula>
    </cfRule>
  </conditionalFormatting>
  <conditionalFormatting sqref="F94 B94:D94">
    <cfRule type="cellIs" dxfId="38290" priority="115" operator="equal">
      <formula>"SIN DATO"</formula>
    </cfRule>
  </conditionalFormatting>
  <conditionalFormatting sqref="F94">
    <cfRule type="cellIs" dxfId="38289" priority="114" operator="equal">
      <formula>"NO CUMPLE"</formula>
    </cfRule>
  </conditionalFormatting>
  <conditionalFormatting sqref="F94">
    <cfRule type="cellIs" dxfId="38288" priority="113" stopIfTrue="1" operator="equal">
      <formula>"REQUERIR"</formula>
    </cfRule>
  </conditionalFormatting>
  <conditionalFormatting sqref="B94">
    <cfRule type="cellIs" dxfId="38287" priority="112" stopIfTrue="1" operator="equal">
      <formula>"RAZÓN SOCIAL DEL INTEGRANTE"</formula>
    </cfRule>
  </conditionalFormatting>
  <conditionalFormatting sqref="F94">
    <cfRule type="cellIs" dxfId="38286" priority="110" operator="equal">
      <formula>"RECHAZADA"</formula>
    </cfRule>
    <cfRule type="cellIs" dxfId="38285" priority="111" operator="equal">
      <formula>"NO CUMPLE"</formula>
    </cfRule>
  </conditionalFormatting>
  <conditionalFormatting sqref="F94">
    <cfRule type="cellIs" dxfId="38284" priority="108" stopIfTrue="1" operator="equal">
      <formula>"REQUERIR"</formula>
    </cfRule>
    <cfRule type="cellIs" dxfId="38283" priority="109" stopIfTrue="1" operator="equal">
      <formula>"RECHAZADA"</formula>
    </cfRule>
  </conditionalFormatting>
  <conditionalFormatting sqref="F97">
    <cfRule type="cellIs" dxfId="38282" priority="107" operator="equal">
      <formula>"SIN DATO"</formula>
    </cfRule>
  </conditionalFormatting>
  <conditionalFormatting sqref="F97">
    <cfRule type="cellIs" dxfId="38281" priority="106" operator="equal">
      <formula>"NO CUMPLE"</formula>
    </cfRule>
  </conditionalFormatting>
  <conditionalFormatting sqref="F97">
    <cfRule type="cellIs" dxfId="38280" priority="105" stopIfTrue="1" operator="equal">
      <formula>"REQUERIR"</formula>
    </cfRule>
  </conditionalFormatting>
  <conditionalFormatting sqref="F97">
    <cfRule type="cellIs" dxfId="38279" priority="103" stopIfTrue="1" operator="equal">
      <formula>"REQUERIR"</formula>
    </cfRule>
    <cfRule type="cellIs" dxfId="38278" priority="104" stopIfTrue="1" operator="equal">
      <formula>"RECHAZADA"</formula>
    </cfRule>
  </conditionalFormatting>
  <conditionalFormatting sqref="F97">
    <cfRule type="cellIs" dxfId="38277" priority="101" operator="equal">
      <formula>"RECHAZADA"</formula>
    </cfRule>
    <cfRule type="cellIs" dxfId="38276" priority="102" operator="equal">
      <formula>"NO CUMPLE"</formula>
    </cfRule>
  </conditionalFormatting>
  <conditionalFormatting sqref="D95:D96">
    <cfRule type="cellIs" dxfId="38275" priority="100" operator="equal">
      <formula>"SIN DATO"</formula>
    </cfRule>
  </conditionalFormatting>
  <conditionalFormatting sqref="F99 B99:D99">
    <cfRule type="cellIs" dxfId="38274" priority="99" operator="equal">
      <formula>"SIN DATO"</formula>
    </cfRule>
  </conditionalFormatting>
  <conditionalFormatting sqref="F99">
    <cfRule type="cellIs" dxfId="38273" priority="98" operator="equal">
      <formula>"NO CUMPLE"</formula>
    </cfRule>
  </conditionalFormatting>
  <conditionalFormatting sqref="F99">
    <cfRule type="cellIs" dxfId="38272" priority="97" stopIfTrue="1" operator="equal">
      <formula>"REQUERIR"</formula>
    </cfRule>
  </conditionalFormatting>
  <conditionalFormatting sqref="B99">
    <cfRule type="cellIs" dxfId="38271" priority="96" stopIfTrue="1" operator="equal">
      <formula>"RAZÓN SOCIAL DEL INTEGRANTE"</formula>
    </cfRule>
  </conditionalFormatting>
  <conditionalFormatting sqref="F99">
    <cfRule type="cellIs" dxfId="38270" priority="94" operator="equal">
      <formula>"RECHAZADA"</formula>
    </cfRule>
    <cfRule type="cellIs" dxfId="38269" priority="95" operator="equal">
      <formula>"NO CUMPLE"</formula>
    </cfRule>
  </conditionalFormatting>
  <conditionalFormatting sqref="F99">
    <cfRule type="cellIs" dxfId="38268" priority="92" stopIfTrue="1" operator="equal">
      <formula>"REQUERIR"</formula>
    </cfRule>
    <cfRule type="cellIs" dxfId="38267" priority="93" stopIfTrue="1" operator="equal">
      <formula>"RECHAZADA"</formula>
    </cfRule>
  </conditionalFormatting>
  <conditionalFormatting sqref="F102">
    <cfRule type="cellIs" dxfId="38266" priority="91" operator="equal">
      <formula>"SIN DATO"</formula>
    </cfRule>
  </conditionalFormatting>
  <conditionalFormatting sqref="F102">
    <cfRule type="cellIs" dxfId="38265" priority="90" operator="equal">
      <formula>"NO CUMPLE"</formula>
    </cfRule>
  </conditionalFormatting>
  <conditionalFormatting sqref="F102">
    <cfRule type="cellIs" dxfId="38264" priority="89" stopIfTrue="1" operator="equal">
      <formula>"REQUERIR"</formula>
    </cfRule>
  </conditionalFormatting>
  <conditionalFormatting sqref="F102">
    <cfRule type="cellIs" dxfId="38263" priority="87" stopIfTrue="1" operator="equal">
      <formula>"REQUERIR"</formula>
    </cfRule>
    <cfRule type="cellIs" dxfId="38262" priority="88" stopIfTrue="1" operator="equal">
      <formula>"RECHAZADA"</formula>
    </cfRule>
  </conditionalFormatting>
  <conditionalFormatting sqref="F102">
    <cfRule type="cellIs" dxfId="38261" priority="85" operator="equal">
      <formula>"RECHAZADA"</formula>
    </cfRule>
    <cfRule type="cellIs" dxfId="38260" priority="86" operator="equal">
      <formula>"NO CUMPLE"</formula>
    </cfRule>
  </conditionalFormatting>
  <conditionalFormatting sqref="B109:B110">
    <cfRule type="cellIs" dxfId="38259" priority="84" operator="equal">
      <formula>"SIN DATO"</formula>
    </cfRule>
  </conditionalFormatting>
  <conditionalFormatting sqref="B109:B110">
    <cfRule type="cellIs" dxfId="38258" priority="83" operator="equal">
      <formula>"SIN DATO"</formula>
    </cfRule>
  </conditionalFormatting>
  <conditionalFormatting sqref="B109:B110">
    <cfRule type="cellIs" dxfId="38257" priority="82" operator="equal">
      <formula>"SIN DATO"</formula>
    </cfRule>
  </conditionalFormatting>
  <conditionalFormatting sqref="B109">
    <cfRule type="cellIs" dxfId="38256" priority="81" stopIfTrue="1" operator="equal">
      <formula>"RAZÓN SOCIAL DEL INTEGRANTE"</formula>
    </cfRule>
  </conditionalFormatting>
  <conditionalFormatting sqref="B113:B114 B117:B118">
    <cfRule type="cellIs" dxfId="38255" priority="80" operator="equal">
      <formula>"SIN DATO"</formula>
    </cfRule>
  </conditionalFormatting>
  <conditionalFormatting sqref="B113:B114 B117:B118">
    <cfRule type="cellIs" dxfId="38254" priority="79" operator="equal">
      <formula>"SIN DATO"</formula>
    </cfRule>
  </conditionalFormatting>
  <conditionalFormatting sqref="B113:B114 B117:B118">
    <cfRule type="cellIs" dxfId="38253" priority="78" operator="equal">
      <formula>"SIN DATO"</formula>
    </cfRule>
  </conditionalFormatting>
  <conditionalFormatting sqref="B113">
    <cfRule type="cellIs" dxfId="38252" priority="77" stopIfTrue="1" operator="equal">
      <formula>"RAZÓN SOCIAL DEL INTEGRANTE"</formula>
    </cfRule>
  </conditionalFormatting>
  <conditionalFormatting sqref="B115:B116">
    <cfRule type="cellIs" dxfId="38251" priority="76" stopIfTrue="1" operator="equal">
      <formula>"RAZÓN SOCIAL DEL INTEGRANTE"</formula>
    </cfRule>
  </conditionalFormatting>
  <conditionalFormatting sqref="F116">
    <cfRule type="cellIs" dxfId="38250" priority="75" operator="equal">
      <formula>"NO CUMPLE"</formula>
    </cfRule>
  </conditionalFormatting>
  <conditionalFormatting sqref="F117">
    <cfRule type="cellIs" dxfId="38249" priority="74" operator="equal">
      <formula>"SIN DATO"</formula>
    </cfRule>
  </conditionalFormatting>
  <conditionalFormatting sqref="F117">
    <cfRule type="cellIs" dxfId="38248" priority="73" operator="equal">
      <formula>"NO CUMPLE"</formula>
    </cfRule>
  </conditionalFormatting>
  <conditionalFormatting sqref="F117">
    <cfRule type="cellIs" dxfId="38247" priority="72" stopIfTrue="1" operator="equal">
      <formula>"REQUERIR"</formula>
    </cfRule>
  </conditionalFormatting>
  <conditionalFormatting sqref="F117">
    <cfRule type="cellIs" dxfId="38246" priority="70" stopIfTrue="1" operator="equal">
      <formula>"REQUERIR"</formula>
    </cfRule>
    <cfRule type="cellIs" dxfId="38245" priority="71" stopIfTrue="1" operator="equal">
      <formula>"RECHAZADA"</formula>
    </cfRule>
  </conditionalFormatting>
  <conditionalFormatting sqref="F117">
    <cfRule type="cellIs" dxfId="38244" priority="68" operator="equal">
      <formula>"RECHAZADA"</formula>
    </cfRule>
    <cfRule type="cellIs" dxfId="38243" priority="69" operator="equal">
      <formula>"NO CUMPLE"</formula>
    </cfRule>
  </conditionalFormatting>
  <conditionalFormatting sqref="B117">
    <cfRule type="cellIs" dxfId="38242" priority="67" stopIfTrue="1" operator="equal">
      <formula>"RAZÓN SOCIAL DEL INTEGRANTE"</formula>
    </cfRule>
  </conditionalFormatting>
  <conditionalFormatting sqref="D108">
    <cfRule type="cellIs" dxfId="38241" priority="66" operator="equal">
      <formula>"SIN DATO"</formula>
    </cfRule>
  </conditionalFormatting>
  <conditionalFormatting sqref="D112">
    <cfRule type="cellIs" dxfId="38240" priority="65" operator="equal">
      <formula>"SIN DATO"</formula>
    </cfRule>
  </conditionalFormatting>
  <conditionalFormatting sqref="D116">
    <cfRule type="cellIs" dxfId="38239" priority="64" operator="equal">
      <formula>"SIN DATO"</formula>
    </cfRule>
  </conditionalFormatting>
  <conditionalFormatting sqref="B18:C20">
    <cfRule type="cellIs" dxfId="38238" priority="63" operator="equal">
      <formula>"SIN DATO"</formula>
    </cfRule>
  </conditionalFormatting>
  <conditionalFormatting sqref="E39">
    <cfRule type="cellIs" dxfId="38237" priority="62" operator="equal">
      <formula>"SIN DATO"</formula>
    </cfRule>
  </conditionalFormatting>
  <conditionalFormatting sqref="E39">
    <cfRule type="cellIs" dxfId="38236" priority="61" stopIfTrue="1" operator="equal">
      <formula>""""""</formula>
    </cfRule>
  </conditionalFormatting>
  <conditionalFormatting sqref="F48 B48:D48">
    <cfRule type="cellIs" dxfId="38235" priority="60" operator="equal">
      <formula>"SIN DATO"</formula>
    </cfRule>
  </conditionalFormatting>
  <conditionalFormatting sqref="F48">
    <cfRule type="cellIs" dxfId="38234" priority="59" operator="equal">
      <formula>"NO CUMPLE"</formula>
    </cfRule>
  </conditionalFormatting>
  <conditionalFormatting sqref="F48">
    <cfRule type="cellIs" dxfId="38233" priority="58" stopIfTrue="1" operator="equal">
      <formula>"REQUERIR"</formula>
    </cfRule>
  </conditionalFormatting>
  <conditionalFormatting sqref="F48">
    <cfRule type="cellIs" dxfId="38232" priority="56" stopIfTrue="1" operator="equal">
      <formula>"REQUERIR"</formula>
    </cfRule>
    <cfRule type="cellIs" dxfId="38231" priority="57" stopIfTrue="1" operator="equal">
      <formula>"RECHAZADA"</formula>
    </cfRule>
  </conditionalFormatting>
  <conditionalFormatting sqref="F48">
    <cfRule type="cellIs" dxfId="38230" priority="54" operator="equal">
      <formula>"RECHAZADA"</formula>
    </cfRule>
    <cfRule type="cellIs" dxfId="38229" priority="55" operator="equal">
      <formula>"NO CUMPLE"</formula>
    </cfRule>
  </conditionalFormatting>
  <conditionalFormatting sqref="B48">
    <cfRule type="cellIs" dxfId="38228" priority="53" stopIfTrue="1" operator="equal">
      <formula>"RAZÓN SOCIAL DEL INTEGRANTE"</formula>
    </cfRule>
  </conditionalFormatting>
  <conditionalFormatting sqref="F74 B74:C74">
    <cfRule type="cellIs" dxfId="38227" priority="52" operator="equal">
      <formula>"SIN DATO"</formula>
    </cfRule>
  </conditionalFormatting>
  <conditionalFormatting sqref="F74">
    <cfRule type="cellIs" dxfId="38226" priority="51" operator="equal">
      <formula>"NO CUMPLE"</formula>
    </cfRule>
  </conditionalFormatting>
  <conditionalFormatting sqref="F74">
    <cfRule type="cellIs" dxfId="38225" priority="50" stopIfTrue="1" operator="equal">
      <formula>"REQUERIR"</formula>
    </cfRule>
  </conditionalFormatting>
  <conditionalFormatting sqref="F74">
    <cfRule type="cellIs" dxfId="38224" priority="48" stopIfTrue="1" operator="equal">
      <formula>"REQUERIR"</formula>
    </cfRule>
    <cfRule type="cellIs" dxfId="38223" priority="49" stopIfTrue="1" operator="equal">
      <formula>"RECHAZADA"</formula>
    </cfRule>
  </conditionalFormatting>
  <conditionalFormatting sqref="F74">
    <cfRule type="cellIs" dxfId="38222" priority="46" operator="equal">
      <formula>"RECHAZADA"</formula>
    </cfRule>
    <cfRule type="cellIs" dxfId="38221" priority="47" operator="equal">
      <formula>"NO CUMPLE"</formula>
    </cfRule>
  </conditionalFormatting>
  <conditionalFormatting sqref="B74">
    <cfRule type="cellIs" dxfId="38220" priority="45" stopIfTrue="1" operator="equal">
      <formula>"RAZÓN SOCIAL DEL INTEGRANTE"</formula>
    </cfRule>
  </conditionalFormatting>
  <conditionalFormatting sqref="B5:B6 C6 B2:C4">
    <cfRule type="cellIs" dxfId="38219" priority="44" operator="equal">
      <formula>"SIN DATO"</formula>
    </cfRule>
  </conditionalFormatting>
  <conditionalFormatting sqref="D14">
    <cfRule type="cellIs" dxfId="38218" priority="43" operator="equal">
      <formula>"SIN DATO"</formula>
    </cfRule>
  </conditionalFormatting>
  <conditionalFormatting sqref="D17">
    <cfRule type="cellIs" dxfId="38217" priority="42" operator="equal">
      <formula>"SIN DATO"</formula>
    </cfRule>
  </conditionalFormatting>
  <conditionalFormatting sqref="D20">
    <cfRule type="cellIs" dxfId="38216" priority="41" operator="equal">
      <formula>"SIN DATO"</formula>
    </cfRule>
  </conditionalFormatting>
  <conditionalFormatting sqref="D12">
    <cfRule type="cellIs" dxfId="38215" priority="40" operator="equal">
      <formula>"SIN DATO"</formula>
    </cfRule>
  </conditionalFormatting>
  <conditionalFormatting sqref="D15">
    <cfRule type="cellIs" dxfId="38214" priority="39" operator="equal">
      <formula>"SIN DATO"</formula>
    </cfRule>
  </conditionalFormatting>
  <conditionalFormatting sqref="D18">
    <cfRule type="cellIs" dxfId="38213" priority="38" operator="equal">
      <formula>"SIN DATO"</formula>
    </cfRule>
  </conditionalFormatting>
  <conditionalFormatting sqref="D13">
    <cfRule type="cellIs" dxfId="38212" priority="37" operator="equal">
      <formula>"SIN DATO"</formula>
    </cfRule>
  </conditionalFormatting>
  <conditionalFormatting sqref="D16">
    <cfRule type="cellIs" dxfId="38211" priority="36" operator="equal">
      <formula>"SIN DATO"</formula>
    </cfRule>
  </conditionalFormatting>
  <conditionalFormatting sqref="D19">
    <cfRule type="cellIs" dxfId="38210" priority="35" operator="equal">
      <formula>"SIN DATO"</formula>
    </cfRule>
  </conditionalFormatting>
  <conditionalFormatting sqref="B120">
    <cfRule type="cellIs" dxfId="38209" priority="33" operator="equal">
      <formula>"SIN DATO"</formula>
    </cfRule>
  </conditionalFormatting>
  <conditionalFormatting sqref="B120">
    <cfRule type="cellIs" dxfId="38208" priority="32" stopIfTrue="1" operator="equal">
      <formula>"RAZÓN SOCIAL DEL INTEGRANTE"</formula>
    </cfRule>
  </conditionalFormatting>
  <conditionalFormatting sqref="F45">
    <cfRule type="cellIs" dxfId="38207" priority="31" operator="equal">
      <formula>"SIN DATO"</formula>
    </cfRule>
  </conditionalFormatting>
  <conditionalFormatting sqref="F45">
    <cfRule type="cellIs" dxfId="38206" priority="30" operator="equal">
      <formula>"NO CUMPLE"</formula>
    </cfRule>
  </conditionalFormatting>
  <conditionalFormatting sqref="F45">
    <cfRule type="cellIs" dxfId="38205" priority="29" stopIfTrue="1" operator="equal">
      <formula>"REQUERIR"</formula>
    </cfRule>
  </conditionalFormatting>
  <conditionalFormatting sqref="F45">
    <cfRule type="cellIs" dxfId="38204" priority="27" stopIfTrue="1" operator="equal">
      <formula>"REQUERIR"</formula>
    </cfRule>
    <cfRule type="cellIs" dxfId="38203" priority="28" stopIfTrue="1" operator="equal">
      <formula>"RECHAZADA"</formula>
    </cfRule>
  </conditionalFormatting>
  <conditionalFormatting sqref="F45">
    <cfRule type="cellIs" dxfId="38202" priority="25" operator="equal">
      <formula>"RECHAZADA"</formula>
    </cfRule>
    <cfRule type="cellIs" dxfId="38201" priority="26" operator="equal">
      <formula>"NO CUMPLE"</formula>
    </cfRule>
  </conditionalFormatting>
  <conditionalFormatting sqref="D72:D74">
    <cfRule type="cellIs" dxfId="38200" priority="24" operator="equal">
      <formula>"SIN DATO"</formula>
    </cfRule>
  </conditionalFormatting>
  <conditionalFormatting sqref="B103 D103:F103">
    <cfRule type="cellIs" dxfId="38199" priority="23" operator="equal">
      <formula>"SIN DATO"</formula>
    </cfRule>
  </conditionalFormatting>
  <conditionalFormatting sqref="F103">
    <cfRule type="cellIs" dxfId="38198" priority="22" operator="equal">
      <formula>"NO CUMPLE"</formula>
    </cfRule>
  </conditionalFormatting>
  <conditionalFormatting sqref="F103">
    <cfRule type="cellIs" dxfId="38197" priority="21" stopIfTrue="1" operator="equal">
      <formula>"REQUERIR"</formula>
    </cfRule>
  </conditionalFormatting>
  <conditionalFormatting sqref="F103">
    <cfRule type="cellIs" dxfId="38196" priority="19" stopIfTrue="1" operator="equal">
      <formula>"REQUERIR"</formula>
    </cfRule>
    <cfRule type="cellIs" dxfId="38195" priority="20" stopIfTrue="1" operator="equal">
      <formula>"RECHAZADA"</formula>
    </cfRule>
  </conditionalFormatting>
  <conditionalFormatting sqref="F103">
    <cfRule type="cellIs" dxfId="38194" priority="17" operator="equal">
      <formula>"RECHAZADA"</formula>
    </cfRule>
    <cfRule type="cellIs" dxfId="38193" priority="18" operator="equal">
      <formula>"NO CUMPLE"</formula>
    </cfRule>
  </conditionalFormatting>
  <conditionalFormatting sqref="B103">
    <cfRule type="cellIs" dxfId="38192" priority="16" operator="equal">
      <formula>"SIN DATO"</formula>
    </cfRule>
  </conditionalFormatting>
  <conditionalFormatting sqref="E113">
    <cfRule type="cellIs" dxfId="38191" priority="15" operator="equal">
      <formula>"SIN DATO"</formula>
    </cfRule>
  </conditionalFormatting>
  <conditionalFormatting sqref="E113">
    <cfRule type="cellIs" dxfId="38190" priority="14" operator="equal">
      <formula>"SIN DATO"</formula>
    </cfRule>
  </conditionalFormatting>
  <conditionalFormatting sqref="E117">
    <cfRule type="cellIs" dxfId="38189" priority="13" operator="equal">
      <formula>"SIN DATO"</formula>
    </cfRule>
  </conditionalFormatting>
  <conditionalFormatting sqref="E117">
    <cfRule type="cellIs" dxfId="38188" priority="12" operator="equal">
      <formula>"SIN DATO"</formula>
    </cfRule>
  </conditionalFormatting>
  <conditionalFormatting sqref="D2">
    <cfRule type="cellIs" dxfId="38187" priority="11" operator="equal">
      <formula>"SIN DATO"</formula>
    </cfRule>
  </conditionalFormatting>
  <conditionalFormatting sqref="D3">
    <cfRule type="cellIs" dxfId="38186" priority="10" operator="equal">
      <formula>"SIN DATO"</formula>
    </cfRule>
  </conditionalFormatting>
  <conditionalFormatting sqref="D6">
    <cfRule type="cellIs" dxfId="38185" priority="9" operator="equal">
      <formula>"SIN DATO"</formula>
    </cfRule>
  </conditionalFormatting>
  <conditionalFormatting sqref="F43">
    <cfRule type="cellIs" dxfId="38184" priority="8" operator="equal">
      <formula>"SIN DATO"</formula>
    </cfRule>
  </conditionalFormatting>
  <conditionalFormatting sqref="F43">
    <cfRule type="cellIs" dxfId="38183" priority="7" operator="equal">
      <formula>"NO CUMPLE"</formula>
    </cfRule>
  </conditionalFormatting>
  <conditionalFormatting sqref="F43">
    <cfRule type="cellIs" dxfId="38182" priority="6" stopIfTrue="1" operator="equal">
      <formula>"REQUERIR"</formula>
    </cfRule>
  </conditionalFormatting>
  <conditionalFormatting sqref="F43">
    <cfRule type="cellIs" dxfId="38181" priority="4" stopIfTrue="1" operator="equal">
      <formula>"REQUERIR"</formula>
    </cfRule>
    <cfRule type="cellIs" dxfId="38180" priority="5" stopIfTrue="1" operator="equal">
      <formula>"RECHAZADA"</formula>
    </cfRule>
  </conditionalFormatting>
  <conditionalFormatting sqref="F43">
    <cfRule type="cellIs" dxfId="38179" priority="2" operator="equal">
      <formula>"RECHAZADA"</formula>
    </cfRule>
    <cfRule type="cellIs" dxfId="38178" priority="3" operator="equal">
      <formula>"NO CUMPLE"</formula>
    </cfRule>
  </conditionalFormatting>
  <conditionalFormatting sqref="B122">
    <cfRule type="cellIs" dxfId="38177" priority="1" operator="equal">
      <formula>"SIN DATO"</formula>
    </cfRule>
  </conditionalFormatting>
  <dataValidations count="3">
    <dataValidation type="list" allowBlank="1" showInputMessage="1" showErrorMessage="1" sqref="D37:E37" xr:uid="{00000000-0002-0000-0C00-000000000000}">
      <formula1>$J$7:$J$7</formula1>
    </dataValidation>
    <dataValidation type="date" allowBlank="1" showInputMessage="1" showErrorMessage="1" errorTitle="Error" error="Fecha diferente a vigencia 2022" sqref="D4:F4" xr:uid="{00000000-0002-0000-0C00-000001000000}">
      <formula1>44562</formula1>
      <formula2>44926</formula2>
    </dataValidation>
    <dataValidation type="list" allowBlank="1" showInputMessage="1" showErrorMessage="1" sqref="D9:F9" xr:uid="{00000000-0002-0000-0C00-000002000000}">
      <formula1>$J$1:$J$4</formula1>
    </dataValidation>
  </dataValidations>
  <pageMargins left="0.7" right="0.7" top="0.75" bottom="0.75" header="0.3" footer="0.3"/>
  <pageSetup scale="49" orientation="portrait" r:id="rId1"/>
  <rowBreaks count="2" manualBreakCount="2">
    <brk id="53" max="5" man="1"/>
    <brk id="106" max="5" man="1"/>
  </rowBreaks>
  <colBreaks count="1" manualBreakCount="1">
    <brk id="6" max="123"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L121"/>
  <sheetViews>
    <sheetView view="pageBreakPreview" topLeftCell="A21" zoomScale="98" zoomScaleNormal="85" zoomScaleSheetLayoutView="98" workbookViewId="0">
      <selection activeCell="H34" sqref="H34"/>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ht="14.25" customHeight="1">
      <c r="B7" s="194"/>
      <c r="C7" s="194"/>
      <c r="D7" s="297"/>
      <c r="E7" s="297"/>
      <c r="F7" s="297"/>
      <c r="G7" s="35"/>
      <c r="J7" s="16" t="s">
        <v>172</v>
      </c>
    </row>
    <row r="8" spans="2:10">
      <c r="B8" s="187" t="s">
        <v>136</v>
      </c>
      <c r="C8" s="188"/>
      <c r="D8" s="188"/>
      <c r="E8" s="188"/>
      <c r="F8" s="189"/>
    </row>
    <row r="9" spans="2:10" ht="28.5" customHeight="1">
      <c r="B9" s="196" t="s">
        <v>137</v>
      </c>
      <c r="C9" s="197"/>
      <c r="D9" s="198" t="s">
        <v>131</v>
      </c>
      <c r="E9" s="199"/>
      <c r="F9" s="200"/>
    </row>
    <row r="10" spans="2:10" ht="28.5" customHeight="1">
      <c r="B10" s="190" t="s">
        <v>138</v>
      </c>
      <c r="C10" s="190"/>
      <c r="D10" s="201" t="s">
        <v>30</v>
      </c>
      <c r="E10" s="202"/>
      <c r="F10" s="202"/>
    </row>
    <row r="11" spans="2:10" ht="14.25" customHeight="1">
      <c r="B11" s="190" t="s">
        <v>139</v>
      </c>
      <c r="C11" s="190"/>
      <c r="D11" s="203" t="s">
        <v>163</v>
      </c>
      <c r="E11" s="203"/>
      <c r="F11" s="203"/>
    </row>
    <row r="12" spans="2:10" ht="28.5" customHeight="1">
      <c r="B12" s="190" t="s">
        <v>141</v>
      </c>
      <c r="C12" s="190"/>
      <c r="D12" s="201" t="s">
        <v>408</v>
      </c>
      <c r="E12" s="202"/>
      <c r="F12" s="202"/>
    </row>
    <row r="13" spans="2:10" ht="18" customHeight="1">
      <c r="B13" s="213" t="s">
        <v>282</v>
      </c>
      <c r="C13" s="214"/>
      <c r="D13" s="288" t="s">
        <v>163</v>
      </c>
      <c r="E13" s="202"/>
      <c r="F13" s="202"/>
    </row>
    <row r="14" spans="2:10" ht="18" customHeight="1">
      <c r="B14" s="213" t="s">
        <v>144</v>
      </c>
      <c r="C14" s="214"/>
      <c r="D14" s="287">
        <v>0.5</v>
      </c>
      <c r="E14" s="202"/>
      <c r="F14" s="202"/>
    </row>
    <row r="15" spans="2:10" ht="28.5" customHeight="1">
      <c r="B15" s="190" t="s">
        <v>145</v>
      </c>
      <c r="C15" s="190"/>
      <c r="D15" s="201" t="s">
        <v>409</v>
      </c>
      <c r="E15" s="202"/>
      <c r="F15" s="202"/>
    </row>
    <row r="16" spans="2:10" ht="18" customHeight="1">
      <c r="B16" s="213" t="s">
        <v>143</v>
      </c>
      <c r="C16" s="214"/>
      <c r="D16" s="288" t="s">
        <v>163</v>
      </c>
      <c r="E16" s="202"/>
      <c r="F16" s="202"/>
    </row>
    <row r="17" spans="2:10" ht="18" customHeight="1">
      <c r="B17" s="213" t="s">
        <v>144</v>
      </c>
      <c r="C17" s="214"/>
      <c r="D17" s="287">
        <v>0.5</v>
      </c>
      <c r="E17" s="202"/>
      <c r="F17" s="202"/>
    </row>
    <row r="18" spans="2:10" ht="28.5" customHeight="1">
      <c r="B18" s="190" t="s">
        <v>146</v>
      </c>
      <c r="C18" s="190"/>
      <c r="D18" s="288" t="s">
        <v>163</v>
      </c>
      <c r="E18" s="288"/>
      <c r="F18" s="288"/>
    </row>
    <row r="19" spans="2:10" ht="18" customHeight="1">
      <c r="B19" s="213" t="s">
        <v>143</v>
      </c>
      <c r="C19" s="214"/>
      <c r="D19" s="288"/>
      <c r="E19" s="288"/>
      <c r="F19" s="288"/>
    </row>
    <row r="20" spans="2:10" ht="18" customHeight="1">
      <c r="B20" s="213" t="s">
        <v>144</v>
      </c>
      <c r="C20" s="214"/>
      <c r="D20" s="288"/>
      <c r="E20" s="288"/>
      <c r="F20" s="288"/>
    </row>
    <row r="21" spans="2:10">
      <c r="B21" s="187" t="s">
        <v>147</v>
      </c>
      <c r="C21" s="188"/>
      <c r="D21" s="188"/>
      <c r="E21" s="188"/>
      <c r="F21" s="189"/>
      <c r="G21" s="35"/>
    </row>
    <row r="22" spans="2:10" ht="15" customHeight="1">
      <c r="B22" s="187" t="s">
        <v>148</v>
      </c>
      <c r="C22" s="188"/>
      <c r="D22" s="188"/>
      <c r="E22" s="188"/>
      <c r="F22" s="189"/>
    </row>
    <row r="23" spans="2:10" s="36" customFormat="1" ht="15" customHeight="1">
      <c r="B23" s="218" t="s">
        <v>149</v>
      </c>
      <c r="C23" s="218"/>
      <c r="D23" s="42" t="s">
        <v>150</v>
      </c>
      <c r="E23" s="42" t="s">
        <v>151</v>
      </c>
      <c r="F23" s="42" t="s">
        <v>152</v>
      </c>
      <c r="J23" s="40"/>
    </row>
    <row r="24" spans="2:10" s="36" customFormat="1">
      <c r="B24" s="219" t="s">
        <v>153</v>
      </c>
      <c r="C24" s="219"/>
      <c r="D24" s="43" t="s">
        <v>154</v>
      </c>
      <c r="E24" s="220" t="s">
        <v>410</v>
      </c>
      <c r="F24" s="6" t="str">
        <f>IF(D24="","SIN DATO",IF(D24="NO APLICA","NO APLICA",IF(D24="SI","CUMPLE","NO CUMPLE")))</f>
        <v>CUMPLE</v>
      </c>
      <c r="J24" s="40"/>
    </row>
    <row r="25" spans="2:10" s="36" customFormat="1">
      <c r="B25" s="223" t="s">
        <v>156</v>
      </c>
      <c r="C25" s="224"/>
      <c r="D25" s="43" t="s">
        <v>154</v>
      </c>
      <c r="E25" s="221"/>
      <c r="F25" s="6" t="str">
        <f>IF(D25="","SIN DATO",IF(D25="NO APLICA","NO APLICA",IF(D25="SI","CUMPLE","NO CUMPLE")))</f>
        <v>CUMPLE</v>
      </c>
      <c r="J25" s="40"/>
    </row>
    <row r="26" spans="2:10" s="34" customFormat="1" ht="51.6" customHeight="1">
      <c r="B26" s="219" t="s">
        <v>157</v>
      </c>
      <c r="C26" s="219"/>
      <c r="D26" s="7" t="s">
        <v>154</v>
      </c>
      <c r="E26" s="221"/>
      <c r="F26" s="6" t="str">
        <f>IF(D26="","SIN DATO",IF(D26="NO APLICA","NO APLICA",IF(D26="SI","CUMPLE","NO CUMPLE")))</f>
        <v>CUMPLE</v>
      </c>
      <c r="J26" s="39"/>
    </row>
    <row r="27" spans="2:10" s="34" customFormat="1" ht="69" customHeight="1">
      <c r="B27" s="219" t="s">
        <v>287</v>
      </c>
      <c r="C27" s="219"/>
      <c r="D27" s="7" t="s">
        <v>154</v>
      </c>
      <c r="E27" s="222"/>
      <c r="F27" s="6" t="str">
        <f>IF(D27="","SIN DATO",IF(D27="NO APLICA","NO APLICA",IF(D27="SI","CUMPLE","NO CUMPLE")))</f>
        <v>CUMPLE</v>
      </c>
      <c r="J27" s="39"/>
    </row>
    <row r="28" spans="2:10" ht="15" customHeight="1">
      <c r="B28" s="187" t="s">
        <v>160</v>
      </c>
      <c r="C28" s="188"/>
      <c r="D28" s="188"/>
      <c r="E28" s="188"/>
      <c r="F28" s="189"/>
    </row>
    <row r="29" spans="2:10" s="36" customFormat="1" ht="15" customHeight="1">
      <c r="B29" s="218" t="s">
        <v>149</v>
      </c>
      <c r="C29" s="218"/>
      <c r="D29" s="42" t="s">
        <v>161</v>
      </c>
      <c r="E29" s="42" t="s">
        <v>151</v>
      </c>
      <c r="F29" s="42" t="s">
        <v>152</v>
      </c>
      <c r="J29" s="40"/>
    </row>
    <row r="30" spans="2:10" s="36" customFormat="1" ht="33" customHeight="1">
      <c r="B30" s="219" t="s">
        <v>162</v>
      </c>
      <c r="C30" s="219"/>
      <c r="D30" s="43" t="s">
        <v>142</v>
      </c>
      <c r="E30" s="220" t="s">
        <v>163</v>
      </c>
      <c r="F30" s="6" t="str">
        <f>IF(D30="","SIN DATO",IF(D30="NO APLICA","NO APLICA",IF(D30="SI","CUMPLE","NO CUMPLE")))</f>
        <v>NO APLICA</v>
      </c>
      <c r="J30" s="40"/>
    </row>
    <row r="31" spans="2:10" s="36" customFormat="1">
      <c r="B31" s="223" t="s">
        <v>164</v>
      </c>
      <c r="C31" s="224"/>
      <c r="D31" s="43" t="s">
        <v>142</v>
      </c>
      <c r="E31" s="221"/>
      <c r="F31" s="6" t="str">
        <f>IF(D31="","SIN DATO",IF(D31="NO APLICA","NO APLICA",IF(D31="SI","CUMPLE","NO CUMPLE")))</f>
        <v>NO APLICA</v>
      </c>
      <c r="J31" s="40"/>
    </row>
    <row r="32" spans="2:10" s="36" customFormat="1" ht="15" customHeight="1">
      <c r="B32" s="231" t="s">
        <v>165</v>
      </c>
      <c r="C32" s="232"/>
      <c r="D32" s="232"/>
      <c r="E32" s="232"/>
      <c r="F32" s="233"/>
      <c r="J32" s="40"/>
    </row>
    <row r="33" spans="2:10" s="36" customFormat="1" ht="15" customHeight="1">
      <c r="B33" s="225" t="s">
        <v>166</v>
      </c>
      <c r="C33" s="226"/>
      <c r="D33" s="210" t="s">
        <v>411</v>
      </c>
      <c r="E33" s="212"/>
      <c r="F33" s="6" t="str">
        <f>IF(D33="","SIN DATO","CUMPLE")</f>
        <v>CUMPLE</v>
      </c>
      <c r="J33" s="40"/>
    </row>
    <row r="34" spans="2:10" s="36" customFormat="1" ht="15" customHeight="1">
      <c r="B34" s="225" t="s">
        <v>168</v>
      </c>
      <c r="C34" s="226"/>
      <c r="D34" s="227">
        <v>44706</v>
      </c>
      <c r="E34" s="228"/>
      <c r="F34" s="6" t="str">
        <f>IF(D34="","SIN DATO","CUMPLE")</f>
        <v>CUMPLE</v>
      </c>
      <c r="J34" s="40"/>
    </row>
    <row r="35" spans="2:10" s="36" customFormat="1" ht="15" customHeight="1">
      <c r="B35" s="225" t="s">
        <v>169</v>
      </c>
      <c r="C35" s="226"/>
      <c r="D35" s="229">
        <v>44834</v>
      </c>
      <c r="E35" s="230"/>
      <c r="F35" s="6" t="str">
        <f>IF(D35="","SIN DATO",IF(D35="NO APLICA","NO APLICA",IF(D35&gt;=(_xlfn.SINGLE(EDATE(D4,3))),"CUMPLE","NO CUMPLE")))</f>
        <v>CUMPLE</v>
      </c>
      <c r="J35" s="40"/>
    </row>
    <row r="36" spans="2:10" s="36" customFormat="1" ht="15" customHeight="1">
      <c r="B36" s="225" t="s">
        <v>170</v>
      </c>
      <c r="C36" s="226"/>
      <c r="D36" s="236" t="s">
        <v>412</v>
      </c>
      <c r="E36" s="237"/>
      <c r="F36" s="6" t="str">
        <f>IF(D36="","SIN DATO",IF(D36="NO APLICA","NO APLICA",IF(D36&gt;=(_xlfn.SINGLE(EDATE(D5,3))),"CUMPLE","NO CUMPLE")))</f>
        <v>CUMPLE</v>
      </c>
      <c r="J36" s="40"/>
    </row>
    <row r="37" spans="2:10" s="36" customFormat="1" ht="15" customHeight="1">
      <c r="B37" s="225" t="s">
        <v>171</v>
      </c>
      <c r="C37" s="226"/>
      <c r="D37" s="236" t="s">
        <v>172</v>
      </c>
      <c r="E37" s="237"/>
      <c r="F37" s="6" t="str">
        <f>IF(D37="","SIN DATO",IF(D37="NO APLICA","NO APLICA",IF(D37="VALIDADA","CUMPLE","NO CUMPLE")))</f>
        <v>CUMPLE</v>
      </c>
      <c r="J37" s="40"/>
    </row>
    <row r="38" spans="2:10" s="36" customFormat="1">
      <c r="B38" s="240" t="s">
        <v>149</v>
      </c>
      <c r="C38" s="241"/>
      <c r="D38" s="42" t="s">
        <v>161</v>
      </c>
      <c r="E38" s="42" t="s">
        <v>151</v>
      </c>
      <c r="F38" s="42" t="s">
        <v>152</v>
      </c>
      <c r="J38" s="40"/>
    </row>
    <row r="39" spans="2:10" s="36" customFormat="1" ht="51" customHeight="1">
      <c r="B39" s="234" t="s">
        <v>173</v>
      </c>
      <c r="C39" s="235"/>
      <c r="D39" s="8" t="s">
        <v>154</v>
      </c>
      <c r="E39" s="220" t="s">
        <v>413</v>
      </c>
      <c r="F39" s="6" t="str">
        <f>IF(D39="","SIN DATO",IF(D39="NO APLICA","NO APLICA",IF(D39="SI","CUMPLE","NO CUMPLE")))</f>
        <v>CUMPLE</v>
      </c>
      <c r="J39" s="40"/>
    </row>
    <row r="40" spans="2:10" s="36" customFormat="1" ht="40.15" customHeight="1">
      <c r="B40" s="234" t="s">
        <v>175</v>
      </c>
      <c r="C40" s="235"/>
      <c r="D40" s="8" t="s">
        <v>154</v>
      </c>
      <c r="E40" s="242"/>
      <c r="F40" s="6" t="str">
        <f>IF(D40="","SIN DATO",IF(D40="NO APLICA","NO APLICA",IF(D40="SI","CUMPLE","NO CUMPLE")))</f>
        <v>CUMPLE</v>
      </c>
      <c r="J40" s="40"/>
    </row>
    <row r="41" spans="2:10" s="36" customFormat="1" ht="105" customHeight="1">
      <c r="B41" s="234" t="s">
        <v>176</v>
      </c>
      <c r="C41" s="235"/>
      <c r="D41" s="8" t="s">
        <v>154</v>
      </c>
      <c r="E41" s="242"/>
      <c r="F41" s="6" t="str">
        <f>IF(D41="","SIN DATO",IF(D41="NO APLICA","NO APLICA",IF(D41="SI","CUMPLE","NO CUMPLE")))</f>
        <v>CUMPLE</v>
      </c>
      <c r="J41" s="40"/>
    </row>
    <row r="42" spans="2:10" s="36" customFormat="1" ht="40.15" customHeight="1">
      <c r="B42" s="234" t="s">
        <v>177</v>
      </c>
      <c r="C42" s="235"/>
      <c r="D42" s="8" t="s">
        <v>154</v>
      </c>
      <c r="E42" s="242"/>
      <c r="F42" s="6" t="str">
        <f>IF(D42="","SIN DATO",IF(D42="NO APLICA","NO APLICA",IF(D42="SI","CUMPLE","NO CUMPLE")))</f>
        <v>CUMPLE</v>
      </c>
      <c r="J42" s="40"/>
    </row>
    <row r="43" spans="2:10" s="36" customFormat="1" ht="45.75" customHeight="1">
      <c r="B43" s="234" t="s">
        <v>178</v>
      </c>
      <c r="C43" s="235"/>
      <c r="D43" s="8" t="s">
        <v>154</v>
      </c>
      <c r="E43" s="243"/>
      <c r="F43" s="6" t="str">
        <f>IF(D43="","SIN DATO",IF(D43="NO APLICA","NO APLICA",IF(D43="SI","CUMPLE","NO CUMPLE")))</f>
        <v>CUMPLE</v>
      </c>
      <c r="J43" s="40"/>
    </row>
    <row r="44" spans="2:10" s="36" customFormat="1" ht="15" customHeight="1">
      <c r="B44" s="231" t="s">
        <v>179</v>
      </c>
      <c r="C44" s="232"/>
      <c r="D44" s="232"/>
      <c r="E44" s="232"/>
      <c r="F44" s="233"/>
      <c r="J44" s="40"/>
    </row>
    <row r="45" spans="2:10" s="36" customFormat="1" ht="32.65" customHeight="1">
      <c r="B45" s="225" t="s">
        <v>180</v>
      </c>
      <c r="C45" s="226"/>
      <c r="D45" s="227" t="s">
        <v>142</v>
      </c>
      <c r="E45" s="228"/>
      <c r="F45" s="6" t="str">
        <f>IF(D45="","SIN DATO",IF(D45="NO APLICA","NO APLICA",IF(D45&gt;=($D$4-30),"CUMPLE","NO CUMPLE")))</f>
        <v>NO APLICA</v>
      </c>
      <c r="G45" s="38"/>
      <c r="J45" s="40"/>
    </row>
    <row r="46" spans="2:10" s="36" customFormat="1" ht="32.65" customHeight="1">
      <c r="B46" s="225" t="s">
        <v>181</v>
      </c>
      <c r="C46" s="226"/>
      <c r="D46" s="227">
        <v>44676</v>
      </c>
      <c r="E46" s="228"/>
      <c r="F46" s="6" t="str">
        <f>IF(D46="","SIN DATO",IF(D46="NO APLICA","NO APLICA",IF(D46&gt;=($D$4-30),"CUMPLE","NO CUMPLE")))</f>
        <v>CUMPLE</v>
      </c>
      <c r="G46" s="38"/>
      <c r="J46" s="40"/>
    </row>
    <row r="47" spans="2:10" s="36" customFormat="1" ht="32.65" customHeight="1">
      <c r="B47" s="225" t="s">
        <v>182</v>
      </c>
      <c r="C47" s="226"/>
      <c r="D47" s="227">
        <v>44698</v>
      </c>
      <c r="E47" s="228"/>
      <c r="F47" s="6" t="str">
        <f>IF(D47="","SIN DATO",IF(D47="NO APLICA","NO APLICA",IF(D47&gt;=($D$4-30),"CUMPLE","NO CUMPLE")))</f>
        <v>CUMPLE</v>
      </c>
      <c r="G47" s="38"/>
      <c r="J47" s="40"/>
    </row>
    <row r="48" spans="2:10" s="36" customFormat="1" ht="32.65" customHeight="1">
      <c r="B48" s="225" t="s">
        <v>183</v>
      </c>
      <c r="C48" s="226"/>
      <c r="D48" s="227" t="s">
        <v>163</v>
      </c>
      <c r="E48" s="228"/>
      <c r="F48" s="6"/>
      <c r="G48" s="38"/>
      <c r="J48" s="40"/>
    </row>
    <row r="49" spans="2:12" s="36" customFormat="1" ht="15" customHeight="1">
      <c r="B49" s="240" t="s">
        <v>149</v>
      </c>
      <c r="C49" s="241"/>
      <c r="D49" s="42" t="s">
        <v>184</v>
      </c>
      <c r="E49" s="42" t="s">
        <v>151</v>
      </c>
      <c r="F49" s="42" t="s">
        <v>152</v>
      </c>
      <c r="J49" s="40"/>
    </row>
    <row r="50" spans="2:12" s="36" customFormat="1" ht="20.25" customHeight="1">
      <c r="B50" s="244" t="s">
        <v>185</v>
      </c>
      <c r="C50" s="245"/>
      <c r="D50" s="9" t="s">
        <v>154</v>
      </c>
      <c r="E50" s="220" t="s">
        <v>387</v>
      </c>
      <c r="F50" s="6" t="str">
        <f>IF(D50="","SIN DATO",IF(D50="NO APLICA","NO APLICA",IF(D50="SI","CUMPLE","NO CUMPLE")))</f>
        <v>CUMPLE</v>
      </c>
      <c r="J50" s="40"/>
    </row>
    <row r="51" spans="2:12" s="36" customFormat="1" ht="45.75" customHeight="1">
      <c r="B51" s="289" t="s">
        <v>187</v>
      </c>
      <c r="C51" s="290"/>
      <c r="D51" s="10" t="s">
        <v>154</v>
      </c>
      <c r="E51" s="242"/>
      <c r="F51" s="6" t="str">
        <f>IF(D51="","SIN DATO",IF(D51="NO APLICA","NO APLICA",IF(D51="SI","CUMPLE","NO CUMPLE")))</f>
        <v>CUMPLE</v>
      </c>
      <c r="J51" s="40"/>
    </row>
    <row r="52" spans="2:12" s="36" customFormat="1" ht="76.5" customHeight="1">
      <c r="B52" s="289" t="s">
        <v>188</v>
      </c>
      <c r="C52" s="290"/>
      <c r="D52" s="10" t="s">
        <v>154</v>
      </c>
      <c r="E52" s="242"/>
      <c r="F52" s="6" t="str">
        <f>IF(D52="","SIN DATO",IF(D52="NO APLICA","NO APLICA",IF(D52="SI","CUMPLE","NO CUMPLE")))</f>
        <v>CUMPLE</v>
      </c>
      <c r="J52" s="40"/>
    </row>
    <row r="53" spans="2:12" s="36" customFormat="1" ht="50.65" customHeight="1">
      <c r="B53" s="289" t="s">
        <v>189</v>
      </c>
      <c r="C53" s="290"/>
      <c r="D53" s="10" t="s">
        <v>154</v>
      </c>
      <c r="E53" s="242"/>
      <c r="F53" s="6" t="str">
        <f>IF(D53="","SIN DATO",IF(D53="NO APLICA","NO APLICA",IF(D53="SI","CUMPLE","NO CUMPLE")))</f>
        <v>CUMPLE</v>
      </c>
      <c r="J53" s="40"/>
    </row>
    <row r="54" spans="2:12" s="36" customFormat="1" ht="15" customHeight="1">
      <c r="B54" s="231" t="s">
        <v>190</v>
      </c>
      <c r="C54" s="232"/>
      <c r="D54" s="232"/>
      <c r="E54" s="232"/>
      <c r="F54" s="233"/>
      <c r="J54" s="40"/>
    </row>
    <row r="55" spans="2:12" s="36" customFormat="1" ht="15" customHeight="1">
      <c r="B55" s="240" t="s">
        <v>149</v>
      </c>
      <c r="C55" s="241"/>
      <c r="D55" s="42" t="s">
        <v>161</v>
      </c>
      <c r="E55" s="42" t="s">
        <v>151</v>
      </c>
      <c r="F55" s="42" t="s">
        <v>152</v>
      </c>
      <c r="J55" s="40"/>
    </row>
    <row r="56" spans="2:12" s="36" customFormat="1" ht="40.9" customHeight="1">
      <c r="B56" s="244" t="s">
        <v>191</v>
      </c>
      <c r="C56" s="245"/>
      <c r="D56" s="9" t="s">
        <v>154</v>
      </c>
      <c r="E56" s="220" t="s">
        <v>414</v>
      </c>
      <c r="F56" s="6" t="str">
        <f t="shared" ref="F56:F61" si="0">IF(D56="","SIN DATO",IF(D56="NO APLICA","NO APLICA",IF(D56="SI","CUMPLE","NO CUMPLE")))</f>
        <v>CUMPLE</v>
      </c>
      <c r="J56" s="40"/>
    </row>
    <row r="57" spans="2:12" s="36" customFormat="1" ht="30" customHeight="1">
      <c r="B57" s="244" t="s">
        <v>192</v>
      </c>
      <c r="C57" s="245"/>
      <c r="D57" s="9" t="s">
        <v>154</v>
      </c>
      <c r="E57" s="242"/>
      <c r="F57" s="6" t="str">
        <f t="shared" si="0"/>
        <v>CUMPLE</v>
      </c>
      <c r="J57" s="40"/>
    </row>
    <row r="58" spans="2:12" s="36" customFormat="1" ht="45.75" customHeight="1">
      <c r="B58" s="244" t="s">
        <v>193</v>
      </c>
      <c r="C58" s="245"/>
      <c r="D58" s="9" t="s">
        <v>142</v>
      </c>
      <c r="E58" s="242"/>
      <c r="F58" s="6" t="str">
        <f t="shared" si="0"/>
        <v>NO APLICA</v>
      </c>
      <c r="G58" s="253"/>
      <c r="H58" s="254"/>
      <c r="I58" s="254"/>
      <c r="J58" s="254"/>
      <c r="K58" s="254"/>
      <c r="L58" s="254"/>
    </row>
    <row r="59" spans="2:12" s="36" customFormat="1" ht="61.5" customHeight="1">
      <c r="B59" s="244" t="s">
        <v>194</v>
      </c>
      <c r="C59" s="245"/>
      <c r="D59" s="9" t="s">
        <v>154</v>
      </c>
      <c r="E59" s="242"/>
      <c r="F59" s="6" t="str">
        <f t="shared" si="0"/>
        <v>CUMPLE</v>
      </c>
      <c r="G59" s="253"/>
      <c r="H59" s="254"/>
      <c r="I59" s="254"/>
      <c r="J59" s="254"/>
      <c r="K59" s="254"/>
      <c r="L59" s="254"/>
    </row>
    <row r="60" spans="2:12" s="36" customFormat="1" ht="85.9" customHeight="1">
      <c r="B60" s="244" t="s">
        <v>195</v>
      </c>
      <c r="C60" s="245"/>
      <c r="D60" s="9" t="s">
        <v>154</v>
      </c>
      <c r="E60" s="242"/>
      <c r="F60" s="6" t="str">
        <f t="shared" si="0"/>
        <v>CUMPLE</v>
      </c>
      <c r="G60" s="253"/>
      <c r="H60" s="254"/>
      <c r="I60" s="254"/>
      <c r="J60" s="254"/>
      <c r="K60" s="254"/>
      <c r="L60" s="254"/>
    </row>
    <row r="61" spans="2:12" s="36" customFormat="1" ht="56.25" customHeight="1">
      <c r="B61" s="244" t="s">
        <v>196</v>
      </c>
      <c r="C61" s="245"/>
      <c r="D61" s="9" t="s">
        <v>154</v>
      </c>
      <c r="E61" s="243"/>
      <c r="F61" s="6" t="str">
        <f t="shared" si="0"/>
        <v>CUMPLE</v>
      </c>
      <c r="J61" s="40"/>
    </row>
    <row r="62" spans="2:12" s="36" customFormat="1" ht="15" customHeight="1">
      <c r="B62" s="255" t="s">
        <v>197</v>
      </c>
      <c r="C62" s="256"/>
      <c r="D62" s="256"/>
      <c r="E62" s="256"/>
      <c r="F62" s="257"/>
      <c r="J62" s="40"/>
    </row>
    <row r="63" spans="2:12" s="36" customFormat="1">
      <c r="B63" s="240" t="s">
        <v>149</v>
      </c>
      <c r="C63" s="241"/>
      <c r="D63" s="42" t="s">
        <v>161</v>
      </c>
      <c r="E63" s="42" t="s">
        <v>151</v>
      </c>
      <c r="F63" s="37" t="s">
        <v>152</v>
      </c>
      <c r="J63" s="40"/>
    </row>
    <row r="64" spans="2:12" s="36" customFormat="1" ht="60" customHeight="1">
      <c r="B64" s="234" t="s">
        <v>185</v>
      </c>
      <c r="C64" s="235"/>
      <c r="D64" s="7" t="s">
        <v>154</v>
      </c>
      <c r="E64" s="29" t="s">
        <v>415</v>
      </c>
      <c r="F64" s="6" t="str">
        <f>IF(D64="","SIN DATO",IF(D64="NO APLICA","NO APLICA",IF(D64="SI","CUMPLE","NO CUMPLE")))</f>
        <v>CUMPLE</v>
      </c>
      <c r="G64" s="11"/>
      <c r="J64" s="40"/>
    </row>
    <row r="65" spans="2:10" s="36" customFormat="1" ht="15" customHeight="1">
      <c r="B65" s="231" t="s">
        <v>199</v>
      </c>
      <c r="C65" s="232"/>
      <c r="D65" s="232"/>
      <c r="E65" s="232"/>
      <c r="F65" s="233"/>
      <c r="J65" s="40"/>
    </row>
    <row r="66" spans="2:10" s="36" customFormat="1">
      <c r="B66" s="240" t="s">
        <v>149</v>
      </c>
      <c r="C66" s="241"/>
      <c r="D66" s="42" t="s">
        <v>150</v>
      </c>
      <c r="E66" s="42" t="s">
        <v>151</v>
      </c>
      <c r="F66" s="37" t="s">
        <v>152</v>
      </c>
      <c r="J66" s="40"/>
    </row>
    <row r="67" spans="2:10" s="36" customFormat="1" ht="22.9" customHeight="1">
      <c r="B67" s="234" t="s">
        <v>185</v>
      </c>
      <c r="C67" s="235"/>
      <c r="D67" s="12" t="s">
        <v>154</v>
      </c>
      <c r="E67" s="248" t="s">
        <v>416</v>
      </c>
      <c r="F67" s="6" t="str">
        <f>IF(D67="","SIN DATO",IF(D67="NO APLICA","NO APLICA",IF(D67="SI","CUMPLE","NO CUMPLE")))</f>
        <v>CUMPLE</v>
      </c>
      <c r="J67" s="40"/>
    </row>
    <row r="68" spans="2:10" s="36" customFormat="1" ht="85.15" customHeight="1">
      <c r="B68" s="234" t="s">
        <v>201</v>
      </c>
      <c r="C68" s="235"/>
      <c r="D68" s="12" t="s">
        <v>154</v>
      </c>
      <c r="E68" s="249"/>
      <c r="F68" s="6" t="str">
        <f>IF(D68="","SIN DATO",IF(D68="NO APLICA","NO APLICA",IF(D68="SI","CUMPLE","NO CUMPLE")))</f>
        <v>CUMPLE</v>
      </c>
      <c r="J68" s="40"/>
    </row>
    <row r="69" spans="2:10" s="36" customFormat="1">
      <c r="B69" s="234" t="s">
        <v>202</v>
      </c>
      <c r="C69" s="235"/>
      <c r="D69" s="12" t="s">
        <v>154</v>
      </c>
      <c r="E69" s="252"/>
      <c r="F69" s="6" t="str">
        <f>IF(D69="","SIN DATO",IF(D69="NO APLICA","NO APLICA",IF(D69="SI","CUMPLE","NO CUMPLE")))</f>
        <v>CUMPLE</v>
      </c>
      <c r="J69" s="40"/>
    </row>
    <row r="70" spans="2:10" s="36" customFormat="1" ht="15" customHeight="1">
      <c r="B70" s="255" t="s">
        <v>203</v>
      </c>
      <c r="C70" s="256"/>
      <c r="D70" s="256"/>
      <c r="E70" s="256"/>
      <c r="F70" s="257"/>
      <c r="J70" s="40"/>
    </row>
    <row r="71" spans="2:10" s="36" customFormat="1" ht="32.65" customHeight="1">
      <c r="B71" s="225" t="s">
        <v>204</v>
      </c>
      <c r="C71" s="226"/>
      <c r="D71" s="227" t="s">
        <v>142</v>
      </c>
      <c r="E71" s="228"/>
      <c r="F71" s="6" t="str">
        <f>IF(D71="","SIN DATO",IF(D71="NO APLICA","NO APLICA",IF(D71&gt;=($D$4-30),"CUMPLE","NO CUMPLE")))</f>
        <v>NO APLICA</v>
      </c>
      <c r="G71" s="38"/>
      <c r="J71" s="40"/>
    </row>
    <row r="72" spans="2:10" s="36" customFormat="1" ht="32.65" customHeight="1">
      <c r="B72" s="225" t="s">
        <v>205</v>
      </c>
      <c r="C72" s="226"/>
      <c r="D72" s="227">
        <v>44676</v>
      </c>
      <c r="E72" s="228"/>
      <c r="F72" s="6" t="s">
        <v>10</v>
      </c>
      <c r="G72" s="38"/>
      <c r="J72" s="40"/>
    </row>
    <row r="73" spans="2:10" s="36" customFormat="1" ht="32.65" customHeight="1">
      <c r="B73" s="225" t="s">
        <v>206</v>
      </c>
      <c r="C73" s="226"/>
      <c r="D73" s="227">
        <v>44692</v>
      </c>
      <c r="E73" s="228"/>
      <c r="F73" s="6" t="s">
        <v>10</v>
      </c>
      <c r="G73" s="38"/>
      <c r="J73" s="40"/>
    </row>
    <row r="74" spans="2:10" s="36" customFormat="1" ht="32.65" customHeight="1">
      <c r="B74" s="225" t="s">
        <v>207</v>
      </c>
      <c r="C74" s="226"/>
      <c r="D74" s="227" t="s">
        <v>163</v>
      </c>
      <c r="E74" s="228"/>
      <c r="F74" s="6" t="s">
        <v>142</v>
      </c>
      <c r="G74" s="38"/>
      <c r="J74" s="40"/>
    </row>
    <row r="75" spans="2:10" s="36" customFormat="1">
      <c r="B75" s="240" t="s">
        <v>149</v>
      </c>
      <c r="C75" s="241"/>
      <c r="D75" s="42" t="s">
        <v>161</v>
      </c>
      <c r="E75" s="42" t="s">
        <v>151</v>
      </c>
      <c r="F75" s="42" t="s">
        <v>152</v>
      </c>
      <c r="J75" s="40"/>
    </row>
    <row r="76" spans="2:10" s="36" customFormat="1" ht="15" customHeight="1">
      <c r="B76" s="234" t="s">
        <v>208</v>
      </c>
      <c r="C76" s="235"/>
      <c r="D76" s="7" t="s">
        <v>154</v>
      </c>
      <c r="E76" s="258" t="s">
        <v>417</v>
      </c>
      <c r="F76" s="6" t="str">
        <f>IF(D76="","SIN DATO",IF(D76="NO APLICA","NO APLICA",IF(D76="SI","CUMPLE","NO CUMPLE")))</f>
        <v>CUMPLE</v>
      </c>
      <c r="J76" s="40"/>
    </row>
    <row r="77" spans="2:10" s="36" customFormat="1" ht="72" customHeight="1">
      <c r="B77" s="234" t="s">
        <v>210</v>
      </c>
      <c r="C77" s="235"/>
      <c r="D77" s="7" t="s">
        <v>154</v>
      </c>
      <c r="E77" s="259"/>
      <c r="F77" s="6" t="str">
        <f>IF(D77="","SIN DATO",IF(D77="NO APLICA","NO APLICA",IF(D77="SI","CUMPLE","NO CUMPLE")))</f>
        <v>CUMPLE</v>
      </c>
      <c r="J77" s="40"/>
    </row>
    <row r="78" spans="2:10" s="36" customFormat="1" ht="15" customHeight="1">
      <c r="B78" s="231" t="s">
        <v>211</v>
      </c>
      <c r="C78" s="232"/>
      <c r="D78" s="232"/>
      <c r="E78" s="232"/>
      <c r="F78" s="233"/>
      <c r="J78" s="40"/>
    </row>
    <row r="79" spans="2:10" s="36" customFormat="1">
      <c r="B79" s="240" t="s">
        <v>149</v>
      </c>
      <c r="C79" s="241"/>
      <c r="D79" s="44" t="s">
        <v>212</v>
      </c>
      <c r="E79" s="44" t="s">
        <v>151</v>
      </c>
      <c r="F79" s="42" t="s">
        <v>152</v>
      </c>
      <c r="J79" s="40"/>
    </row>
    <row r="80" spans="2:10" s="36" customFormat="1" ht="30" customHeight="1">
      <c r="B80" s="54" t="s">
        <v>215</v>
      </c>
      <c r="C80" s="60"/>
      <c r="D80" s="240" t="s">
        <v>418</v>
      </c>
      <c r="E80" s="241"/>
      <c r="F80" s="55"/>
      <c r="J80" s="40"/>
    </row>
    <row r="81" spans="2:10" s="36" customFormat="1" ht="23.25" customHeight="1">
      <c r="B81" s="234" t="s">
        <v>217</v>
      </c>
      <c r="C81" s="235"/>
      <c r="D81" s="62" t="s">
        <v>214</v>
      </c>
      <c r="E81" s="62"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298</v>
      </c>
      <c r="E83" s="212"/>
      <c r="F83" s="6" t="str">
        <f>IF(D83="","SIN DATO","CUMPLE")</f>
        <v>CUMPLE</v>
      </c>
      <c r="J83" s="40"/>
    </row>
    <row r="84" spans="2:10" s="36" customFormat="1">
      <c r="B84" s="240" t="s">
        <v>149</v>
      </c>
      <c r="C84" s="241"/>
      <c r="D84" s="44" t="s">
        <v>212</v>
      </c>
      <c r="E84" s="44" t="s">
        <v>151</v>
      </c>
      <c r="F84" s="42" t="s">
        <v>152</v>
      </c>
      <c r="J84" s="40"/>
    </row>
    <row r="85" spans="2:10" s="36" customFormat="1">
      <c r="B85" s="54" t="s">
        <v>215</v>
      </c>
      <c r="C85" s="60"/>
      <c r="D85" s="240" t="s">
        <v>419</v>
      </c>
      <c r="E85" s="241"/>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t="s">
        <v>300</v>
      </c>
      <c r="E88" s="212"/>
      <c r="F88" s="6" t="str">
        <f>IF(D88="","SIN DATO","CUMPLE")</f>
        <v>CUMPLE</v>
      </c>
      <c r="J88" s="40"/>
    </row>
    <row r="89" spans="2:10" s="36" customFormat="1">
      <c r="B89" s="240" t="s">
        <v>149</v>
      </c>
      <c r="C89" s="241"/>
      <c r="D89" s="44" t="s">
        <v>212</v>
      </c>
      <c r="E89" s="44" t="s">
        <v>151</v>
      </c>
      <c r="F89" s="42" t="s">
        <v>152</v>
      </c>
      <c r="J89" s="40"/>
    </row>
    <row r="90" spans="2:10" s="36" customFormat="1">
      <c r="B90" s="54" t="s">
        <v>215</v>
      </c>
      <c r="C90" s="60"/>
      <c r="D90" s="240" t="s">
        <v>420</v>
      </c>
      <c r="E90" s="241"/>
      <c r="F90" s="55"/>
      <c r="J90" s="40"/>
    </row>
    <row r="91" spans="2:10" s="36" customFormat="1" ht="21" customHeight="1">
      <c r="B91" s="223" t="s">
        <v>222</v>
      </c>
      <c r="C91" s="224"/>
      <c r="D91" s="61" t="s">
        <v>214</v>
      </c>
      <c r="E91" s="62"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t="s">
        <v>302</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4" t="s">
        <v>421</v>
      </c>
      <c r="E95" s="55"/>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t="s">
        <v>304</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4" t="s">
        <v>422</v>
      </c>
      <c r="E100" s="55"/>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423</v>
      </c>
      <c r="F104" s="6" t="str">
        <f>IF(D104="","SIN DATO",IF(D104="NO APLICA","NO APLICA",IF(D104="SI","CUMPLE","NO CUMPLE")))</f>
        <v>CUMPLE</v>
      </c>
      <c r="J104" s="41"/>
    </row>
    <row r="105" spans="2:10" s="14" customFormat="1" ht="87"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424</v>
      </c>
      <c r="F108" s="6" t="str">
        <f>IF(D108="","SIN DATO",IF(D108="NO APLICA","NO APLICA",IF(D108="SI","CUMPLE","NO CUMPLE")))</f>
        <v>CUMPLE</v>
      </c>
      <c r="J108" s="40"/>
    </row>
    <row r="109" spans="2:10" s="36" customFormat="1" ht="54.4" customHeight="1">
      <c r="B109" s="234" t="s">
        <v>230</v>
      </c>
      <c r="C109" s="235"/>
      <c r="D109" s="7" t="s">
        <v>154</v>
      </c>
      <c r="E109" s="243"/>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214</v>
      </c>
      <c r="E112" s="220" t="s">
        <v>308</v>
      </c>
      <c r="F112" s="6" t="str">
        <f>IF(D112="","SIN DATO",IF(D112="NO APLICA","NO APLICA",IF(D112="SI","CUMPLE","NO CUMPLE")))</f>
        <v>NO CUMPLE</v>
      </c>
      <c r="J112" s="40"/>
    </row>
    <row r="113" spans="2:10" s="36" customFormat="1" ht="58.9" hidden="1" customHeight="1">
      <c r="B113" s="234" t="s">
        <v>230</v>
      </c>
      <c r="C113" s="235"/>
      <c r="D113" s="7" t="s">
        <v>214</v>
      </c>
      <c r="E113" s="243"/>
      <c r="F113" s="6" t="str">
        <f>IF(D113="","SIN DATO",IF(D113="NO APLICA","NO APLICA",IF(D113="SI","CUMPLE","NO CUMPLE")))</f>
        <v>NO 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20" t="s">
        <v>235</v>
      </c>
      <c r="F116" s="6" t="str">
        <f>IF(D116="","SIN DATO",IF(D116="NO APLICA","NO APLICA",IF(D116="SI","CUMPLE","NO CUMPLE")))</f>
        <v>CUMPLE</v>
      </c>
      <c r="J116" s="40"/>
    </row>
    <row r="117" spans="2:10" s="36" customFormat="1" ht="93" customHeight="1">
      <c r="B117" s="234" t="s">
        <v>230</v>
      </c>
      <c r="C117" s="235"/>
      <c r="D117" s="7" t="s">
        <v>154</v>
      </c>
      <c r="E117" s="243"/>
      <c r="F117" s="6" t="str">
        <f>IF(D117="","SIN DATO",IF(D117="NO APLICA","NO APLICA",IF(D117="SI","CUMPLE","NO CUMPLE")))</f>
        <v>CUMPLE</v>
      </c>
      <c r="J117" s="40"/>
    </row>
    <row r="118" spans="2:10" s="36" customFormat="1" ht="18.75" customHeight="1">
      <c r="B118" s="291" t="s">
        <v>237</v>
      </c>
      <c r="C118" s="292"/>
      <c r="D118" s="292"/>
      <c r="E118" s="292"/>
      <c r="F118" s="293"/>
      <c r="J118" s="40"/>
    </row>
    <row r="119" spans="2:10" s="34" customFormat="1" ht="78.75" customHeight="1">
      <c r="B119" s="294" t="s">
        <v>425</v>
      </c>
      <c r="C119" s="295"/>
      <c r="D119" s="295"/>
      <c r="E119" s="295"/>
      <c r="F119" s="295"/>
      <c r="J119" s="39"/>
    </row>
    <row r="120" spans="2:10" s="34" customFormat="1" ht="16.5" customHeight="1">
      <c r="B120" s="295"/>
      <c r="C120" s="295"/>
      <c r="D120" s="295"/>
      <c r="E120" s="295"/>
      <c r="F120" s="295"/>
      <c r="J120" s="39"/>
    </row>
    <row r="121" spans="2:10" s="36" customFormat="1" ht="72" customHeight="1">
      <c r="B121" s="283" t="s">
        <v>239</v>
      </c>
      <c r="C121" s="284"/>
      <c r="D121" s="285" t="s">
        <v>240</v>
      </c>
      <c r="E121" s="276"/>
      <c r="F121" s="276"/>
      <c r="J121" s="40"/>
    </row>
  </sheetData>
  <mergeCells count="164">
    <mergeCell ref="B116:C116"/>
    <mergeCell ref="E116:E117"/>
    <mergeCell ref="B117:C117"/>
    <mergeCell ref="B118:F118"/>
    <mergeCell ref="B119:F120"/>
    <mergeCell ref="B121:C121"/>
    <mergeCell ref="D121:F121"/>
    <mergeCell ref="B111:C111"/>
    <mergeCell ref="B112:C112"/>
    <mergeCell ref="E112:E113"/>
    <mergeCell ref="B113:C113"/>
    <mergeCell ref="B114:F114"/>
    <mergeCell ref="B115:C115"/>
    <mergeCell ref="B106:F106"/>
    <mergeCell ref="B107:C107"/>
    <mergeCell ref="B108:C108"/>
    <mergeCell ref="E108:E109"/>
    <mergeCell ref="B109:C109"/>
    <mergeCell ref="B110:F110"/>
    <mergeCell ref="B101:C101"/>
    <mergeCell ref="B102:F102"/>
    <mergeCell ref="B103:C103"/>
    <mergeCell ref="B104:C104"/>
    <mergeCell ref="E104:E105"/>
    <mergeCell ref="B105:C105"/>
    <mergeCell ref="B94:C94"/>
    <mergeCell ref="B96:C96"/>
    <mergeCell ref="B97:F97"/>
    <mergeCell ref="B98:C98"/>
    <mergeCell ref="D98:E98"/>
    <mergeCell ref="B99:C99"/>
    <mergeCell ref="B89:C89"/>
    <mergeCell ref="D90:E90"/>
    <mergeCell ref="B91:C91"/>
    <mergeCell ref="B92:F92"/>
    <mergeCell ref="B93:C93"/>
    <mergeCell ref="D93:E93"/>
    <mergeCell ref="B84:C84"/>
    <mergeCell ref="D85:E85"/>
    <mergeCell ref="B86:C86"/>
    <mergeCell ref="B87:F87"/>
    <mergeCell ref="B88:C88"/>
    <mergeCell ref="D88:E88"/>
    <mergeCell ref="B78:F78"/>
    <mergeCell ref="B79:C79"/>
    <mergeCell ref="D80:E80"/>
    <mergeCell ref="B81:C81"/>
    <mergeCell ref="B82:F82"/>
    <mergeCell ref="B83:C83"/>
    <mergeCell ref="D83:E83"/>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B24:E25 D67:E67 E94:F95 B122:F65535 B92 B102 D102:F102 B106:B107 D104:E104 D105 B7:D7 B9:D11 B28:B29 C29:F29 B30:E31 B32:F32 B38:F38 B33:D37 B39:D43 D50:E53 B49:B53 B54:F55 F46:F47 B45:C47 B26:D27 B71:D73 D76:D77 D79:F79 D81:E81 B75:B82 D86:E86 B84:B86 F83 B83:D83 D84:F84 B94:B96 D96:E96 B12:C17 D114:F114 F110:F113 F115:F117 B56:C61 F33:F37 F70:F71 F73 B65:B70 D65 D68:D70 D80 F80 D85 F85 B8">
    <cfRule type="cellIs" dxfId="38176" priority="389" operator="equal">
      <formula>"SIN DATO"</formula>
    </cfRule>
  </conditionalFormatting>
  <conditionalFormatting sqref="F94:F95 F1 F66 F23 F54:F55 F122:F65535 F102 F46:F47 F79:F80 F83:F85 F49 F75 F110:F117 F32:F38 F70:F71 F73">
    <cfRule type="cellIs" dxfId="38175" priority="388" operator="equal">
      <formula>"NO CUMPLE"</formula>
    </cfRule>
  </conditionalFormatting>
  <conditionalFormatting sqref="F66 F23 F54:F55 F102 F46:F47 F79:F80 F49 F75 F110:F117 F32:F38 F70:F71 F73">
    <cfRule type="cellIs" dxfId="38174" priority="387" stopIfTrue="1" operator="equal">
      <formula>"REQUERIR"</formula>
    </cfRule>
  </conditionalFormatting>
  <conditionalFormatting sqref="F23 F54:F55 F102 F46:F47 F49 F75 F110:F117 F32:F38 F70:F71 F73">
    <cfRule type="cellIs" dxfId="38173" priority="385" stopIfTrue="1" operator="equal">
      <formula>"REQUERIR"</formula>
    </cfRule>
    <cfRule type="cellIs" dxfId="38172" priority="386" stopIfTrue="1" operator="equal">
      <formula>"RECHAZADA"</formula>
    </cfRule>
  </conditionalFormatting>
  <conditionalFormatting sqref="E54:E55 E49:E50 E24:E25 E32 E38">
    <cfRule type="cellIs" dxfId="38171" priority="384" stopIfTrue="1" operator="equal">
      <formula>""""""</formula>
    </cfRule>
  </conditionalFormatting>
  <conditionalFormatting sqref="B56:B61 B32:B43 B50:B53 B78:B81">
    <cfRule type="cellIs" dxfId="38170" priority="383" stopIfTrue="1" operator="equal">
      <formula>"RAZÓN SOCIAL DEL INTEGRANTE"</formula>
    </cfRule>
  </conditionalFormatting>
  <conditionalFormatting sqref="F66 F23 F54:F55 F102 F46:F47 F79:F80 F49 F75 F110:F117 F32:F38 F70:F71 F73">
    <cfRule type="cellIs" dxfId="38169" priority="381" operator="equal">
      <formula>"RECHAZADA"</formula>
    </cfRule>
    <cfRule type="cellIs" dxfId="38168" priority="382" operator="equal">
      <formula>"NO CUMPLE"</formula>
    </cfRule>
  </conditionalFormatting>
  <conditionalFormatting sqref="F75 F79:F80 F38 F110:F117">
    <cfRule type="cellIs" dxfId="38167" priority="380" operator="equal">
      <formula>"NO CUMPLE"</formula>
    </cfRule>
  </conditionalFormatting>
  <conditionalFormatting sqref="B27:D27">
    <cfRule type="cellIs" dxfId="38166" priority="379" operator="equal">
      <formula>"SIN DATO"</formula>
    </cfRule>
  </conditionalFormatting>
  <conditionalFormatting sqref="B62 D64 B64 D75:D76 B75:B76">
    <cfRule type="cellIs" dxfId="38165" priority="378" operator="equal">
      <formula>"SIN DATO"</formula>
    </cfRule>
  </conditionalFormatting>
  <conditionalFormatting sqref="F65:F66 F70 F75">
    <cfRule type="cellIs" dxfId="38164" priority="377" operator="equal">
      <formula>"SIN DATO"</formula>
    </cfRule>
  </conditionalFormatting>
  <conditionalFormatting sqref="F65:F66 F70 F75">
    <cfRule type="cellIs" dxfId="38163" priority="376" operator="equal">
      <formula>"NO CUMPLE"</formula>
    </cfRule>
  </conditionalFormatting>
  <conditionalFormatting sqref="F65:F66 F70 F75">
    <cfRule type="cellIs" dxfId="38162" priority="375" stopIfTrue="1" operator="equal">
      <formula>"REQUERIR"</formula>
    </cfRule>
  </conditionalFormatting>
  <conditionalFormatting sqref="F65:F66 F70 F75">
    <cfRule type="cellIs" dxfId="38161" priority="373" stopIfTrue="1" operator="equal">
      <formula>"REQUERIR"</formula>
    </cfRule>
    <cfRule type="cellIs" dxfId="38160" priority="374" stopIfTrue="1" operator="equal">
      <formula>"RECHAZADA"</formula>
    </cfRule>
  </conditionalFormatting>
  <conditionalFormatting sqref="F65:F66 F70 F75">
    <cfRule type="cellIs" dxfId="38159" priority="371" operator="equal">
      <formula>"RECHAZADA"</formula>
    </cfRule>
    <cfRule type="cellIs" dxfId="38158" priority="372" operator="equal">
      <formula>"NO CUMPLE"</formula>
    </cfRule>
  </conditionalFormatting>
  <conditionalFormatting sqref="F65:F66 F70 F75">
    <cfRule type="cellIs" dxfId="38157" priority="370" operator="equal">
      <formula>"NO CUMPLE"</formula>
    </cfRule>
  </conditionalFormatting>
  <conditionalFormatting sqref="E64:E70 E75">
    <cfRule type="cellIs" dxfId="38156" priority="369" operator="equal">
      <formula>"SIN DATO"</formula>
    </cfRule>
  </conditionalFormatting>
  <conditionalFormatting sqref="B102 B106:B107 D104:E104 D106:E106 D105 D108:E109 E107">
    <cfRule type="cellIs" dxfId="38155" priority="368" operator="equal">
      <formula>"SIN DATO"</formula>
    </cfRule>
  </conditionalFormatting>
  <conditionalFormatting sqref="E107:F107 B106:B107 D108:E109">
    <cfRule type="cellIs" dxfId="38154" priority="367" operator="equal">
      <formula>"SIN DATO"</formula>
    </cfRule>
  </conditionalFormatting>
  <conditionalFormatting sqref="F107">
    <cfRule type="cellIs" dxfId="38153" priority="366" operator="equal">
      <formula>"NO CUMPLE"</formula>
    </cfRule>
  </conditionalFormatting>
  <conditionalFormatting sqref="F107">
    <cfRule type="cellIs" dxfId="38152" priority="361" operator="equal">
      <formula>"NO CUMPLE"</formula>
    </cfRule>
  </conditionalFormatting>
  <conditionalFormatting sqref="F107">
    <cfRule type="cellIs" dxfId="38151" priority="365" stopIfTrue="1" operator="equal">
      <formula>"REQUERIR"</formula>
    </cfRule>
  </conditionalFormatting>
  <conditionalFormatting sqref="B106:B107">
    <cfRule type="cellIs" dxfId="38150" priority="364" stopIfTrue="1" operator="equal">
      <formula>"RAZÓN SOCIAL DEL INTEGRANTE"</formula>
    </cfRule>
  </conditionalFormatting>
  <conditionalFormatting sqref="F107">
    <cfRule type="cellIs" dxfId="38149" priority="362" operator="equal">
      <formula>"RECHAZADA"</formula>
    </cfRule>
    <cfRule type="cellIs" dxfId="38148" priority="363" operator="equal">
      <formula>"NO CUMPLE"</formula>
    </cfRule>
  </conditionalFormatting>
  <conditionalFormatting sqref="B118">
    <cfRule type="cellIs" dxfId="38147" priority="360" operator="equal">
      <formula>"SIN DATO"</formula>
    </cfRule>
  </conditionalFormatting>
  <conditionalFormatting sqref="F25">
    <cfRule type="cellIs" dxfId="38146" priority="352" operator="equal">
      <formula>"SIN DATO"</formula>
    </cfRule>
  </conditionalFormatting>
  <conditionalFormatting sqref="F24">
    <cfRule type="cellIs" dxfId="38145" priority="359" operator="equal">
      <formula>"SIN DATO"</formula>
    </cfRule>
  </conditionalFormatting>
  <conditionalFormatting sqref="F24">
    <cfRule type="cellIs" dxfId="38144" priority="358" operator="equal">
      <formula>"NO CUMPLE"</formula>
    </cfRule>
  </conditionalFormatting>
  <conditionalFormatting sqref="F24">
    <cfRule type="cellIs" dxfId="38143" priority="357" stopIfTrue="1" operator="equal">
      <formula>"REQUERIR"</formula>
    </cfRule>
  </conditionalFormatting>
  <conditionalFormatting sqref="F24">
    <cfRule type="cellIs" dxfId="38142" priority="355" stopIfTrue="1" operator="equal">
      <formula>"REQUERIR"</formula>
    </cfRule>
    <cfRule type="cellIs" dxfId="38141" priority="356" stopIfTrue="1" operator="equal">
      <formula>"RECHAZADA"</formula>
    </cfRule>
  </conditionalFormatting>
  <conditionalFormatting sqref="F24">
    <cfRule type="cellIs" dxfId="38140" priority="353" operator="equal">
      <formula>"RECHAZADA"</formula>
    </cfRule>
    <cfRule type="cellIs" dxfId="38139" priority="354" operator="equal">
      <formula>"NO CUMPLE"</formula>
    </cfRule>
  </conditionalFormatting>
  <conditionalFormatting sqref="F25">
    <cfRule type="cellIs" dxfId="38138" priority="351" operator="equal">
      <formula>"NO CUMPLE"</formula>
    </cfRule>
  </conditionalFormatting>
  <conditionalFormatting sqref="F25">
    <cfRule type="cellIs" dxfId="38137" priority="350" stopIfTrue="1" operator="equal">
      <formula>"REQUERIR"</formula>
    </cfRule>
  </conditionalFormatting>
  <conditionalFormatting sqref="F25">
    <cfRule type="cellIs" dxfId="38136" priority="348" stopIfTrue="1" operator="equal">
      <formula>"REQUERIR"</formula>
    </cfRule>
    <cfRule type="cellIs" dxfId="38135" priority="349" stopIfTrue="1" operator="equal">
      <formula>"RECHAZADA"</formula>
    </cfRule>
  </conditionalFormatting>
  <conditionalFormatting sqref="F25">
    <cfRule type="cellIs" dxfId="38134" priority="346" operator="equal">
      <formula>"RECHAZADA"</formula>
    </cfRule>
    <cfRule type="cellIs" dxfId="38133" priority="347" operator="equal">
      <formula>"NO CUMPLE"</formula>
    </cfRule>
  </conditionalFormatting>
  <conditionalFormatting sqref="F26:F27">
    <cfRule type="cellIs" dxfId="38132" priority="345" operator="equal">
      <formula>"SIN DATO"</formula>
    </cfRule>
  </conditionalFormatting>
  <conditionalFormatting sqref="F26:F27">
    <cfRule type="cellIs" dxfId="38131" priority="344" operator="equal">
      <formula>"NO CUMPLE"</formula>
    </cfRule>
  </conditionalFormatting>
  <conditionalFormatting sqref="F26:F27">
    <cfRule type="cellIs" dxfId="38130" priority="343" stopIfTrue="1" operator="equal">
      <formula>"REQUERIR"</formula>
    </cfRule>
  </conditionalFormatting>
  <conditionalFormatting sqref="F26:F27">
    <cfRule type="cellIs" dxfId="38129" priority="341" stopIfTrue="1" operator="equal">
      <formula>"REQUERIR"</formula>
    </cfRule>
    <cfRule type="cellIs" dxfId="38128" priority="342" stopIfTrue="1" operator="equal">
      <formula>"RECHAZADA"</formula>
    </cfRule>
  </conditionalFormatting>
  <conditionalFormatting sqref="F26:F27">
    <cfRule type="cellIs" dxfId="38127" priority="339" operator="equal">
      <formula>"RECHAZADA"</formula>
    </cfRule>
    <cfRule type="cellIs" dxfId="38126" priority="340" operator="equal">
      <formula>"NO CUMPLE"</formula>
    </cfRule>
  </conditionalFormatting>
  <conditionalFormatting sqref="F68">
    <cfRule type="cellIs" dxfId="38125" priority="303" operator="equal">
      <formula>"SIN DATO"</formula>
    </cfRule>
  </conditionalFormatting>
  <conditionalFormatting sqref="F68">
    <cfRule type="cellIs" dxfId="38124" priority="302" operator="equal">
      <formula>"NO CUMPLE"</formula>
    </cfRule>
  </conditionalFormatting>
  <conditionalFormatting sqref="F68">
    <cfRule type="cellIs" dxfId="38123" priority="301" stopIfTrue="1" operator="equal">
      <formula>"REQUERIR"</formula>
    </cfRule>
  </conditionalFormatting>
  <conditionalFormatting sqref="F68">
    <cfRule type="cellIs" dxfId="38122" priority="299" stopIfTrue="1" operator="equal">
      <formula>"REQUERIR"</formula>
    </cfRule>
    <cfRule type="cellIs" dxfId="38121" priority="300" stopIfTrue="1" operator="equal">
      <formula>"RECHAZADA"</formula>
    </cfRule>
  </conditionalFormatting>
  <conditionalFormatting sqref="F68">
    <cfRule type="cellIs" dxfId="38120" priority="297" operator="equal">
      <formula>"RECHAZADA"</formula>
    </cfRule>
    <cfRule type="cellIs" dxfId="38119" priority="298" operator="equal">
      <formula>"NO CUMPLE"</formula>
    </cfRule>
  </conditionalFormatting>
  <conditionalFormatting sqref="F43">
    <cfRule type="cellIs" dxfId="38118" priority="338" operator="equal">
      <formula>"SIN DATO"</formula>
    </cfRule>
  </conditionalFormatting>
  <conditionalFormatting sqref="F43">
    <cfRule type="cellIs" dxfId="38117" priority="337" operator="equal">
      <formula>"NO CUMPLE"</formula>
    </cfRule>
  </conditionalFormatting>
  <conditionalFormatting sqref="F43">
    <cfRule type="cellIs" dxfId="38116" priority="336" stopIfTrue="1" operator="equal">
      <formula>"REQUERIR"</formula>
    </cfRule>
  </conditionalFormatting>
  <conditionalFormatting sqref="F43">
    <cfRule type="cellIs" dxfId="38115" priority="334" stopIfTrue="1" operator="equal">
      <formula>"REQUERIR"</formula>
    </cfRule>
    <cfRule type="cellIs" dxfId="38114" priority="335" stopIfTrue="1" operator="equal">
      <formula>"RECHAZADA"</formula>
    </cfRule>
  </conditionalFormatting>
  <conditionalFormatting sqref="F43">
    <cfRule type="cellIs" dxfId="38113" priority="332" operator="equal">
      <formula>"RECHAZADA"</formula>
    </cfRule>
    <cfRule type="cellIs" dxfId="38112" priority="333" operator="equal">
      <formula>"NO CUMPLE"</formula>
    </cfRule>
  </conditionalFormatting>
  <conditionalFormatting sqref="F50">
    <cfRule type="cellIs" dxfId="38111" priority="331" operator="equal">
      <formula>"SIN DATO"</formula>
    </cfRule>
  </conditionalFormatting>
  <conditionalFormatting sqref="F50">
    <cfRule type="cellIs" dxfId="38110" priority="330" operator="equal">
      <formula>"NO CUMPLE"</formula>
    </cfRule>
  </conditionalFormatting>
  <conditionalFormatting sqref="F50">
    <cfRule type="cellIs" dxfId="38109" priority="329" stopIfTrue="1" operator="equal">
      <formula>"REQUERIR"</formula>
    </cfRule>
  </conditionalFormatting>
  <conditionalFormatting sqref="F50">
    <cfRule type="cellIs" dxfId="38108" priority="327" stopIfTrue="1" operator="equal">
      <formula>"REQUERIR"</formula>
    </cfRule>
    <cfRule type="cellIs" dxfId="38107" priority="328" stopIfTrue="1" operator="equal">
      <formula>"RECHAZADA"</formula>
    </cfRule>
  </conditionalFormatting>
  <conditionalFormatting sqref="F50">
    <cfRule type="cellIs" dxfId="38106" priority="325" operator="equal">
      <formula>"RECHAZADA"</formula>
    </cfRule>
    <cfRule type="cellIs" dxfId="38105" priority="326" operator="equal">
      <formula>"NO CUMPLE"</formula>
    </cfRule>
  </conditionalFormatting>
  <conditionalFormatting sqref="F51:F53">
    <cfRule type="cellIs" dxfId="38104" priority="324" operator="equal">
      <formula>"SIN DATO"</formula>
    </cfRule>
  </conditionalFormatting>
  <conditionalFormatting sqref="F51:F53">
    <cfRule type="cellIs" dxfId="38103" priority="323" operator="equal">
      <formula>"NO CUMPLE"</formula>
    </cfRule>
  </conditionalFormatting>
  <conditionalFormatting sqref="F51:F53">
    <cfRule type="cellIs" dxfId="38102" priority="322" stopIfTrue="1" operator="equal">
      <formula>"REQUERIR"</formula>
    </cfRule>
  </conditionalFormatting>
  <conditionalFormatting sqref="F51:F53">
    <cfRule type="cellIs" dxfId="38101" priority="320" stopIfTrue="1" operator="equal">
      <formula>"REQUERIR"</formula>
    </cfRule>
    <cfRule type="cellIs" dxfId="38100" priority="321" stopIfTrue="1" operator="equal">
      <formula>"RECHAZADA"</formula>
    </cfRule>
  </conditionalFormatting>
  <conditionalFormatting sqref="F51:F53">
    <cfRule type="cellIs" dxfId="38099" priority="318" operator="equal">
      <formula>"RECHAZADA"</formula>
    </cfRule>
    <cfRule type="cellIs" dxfId="38098" priority="319" operator="equal">
      <formula>"NO CUMPLE"</formula>
    </cfRule>
  </conditionalFormatting>
  <conditionalFormatting sqref="F64">
    <cfRule type="cellIs" dxfId="38097" priority="317" operator="equal">
      <formula>"SIN DATO"</formula>
    </cfRule>
  </conditionalFormatting>
  <conditionalFormatting sqref="F64">
    <cfRule type="cellIs" dxfId="38096" priority="316" operator="equal">
      <formula>"NO CUMPLE"</formula>
    </cfRule>
  </conditionalFormatting>
  <conditionalFormatting sqref="F64">
    <cfRule type="cellIs" dxfId="38095" priority="315" stopIfTrue="1" operator="equal">
      <formula>"REQUERIR"</formula>
    </cfRule>
  </conditionalFormatting>
  <conditionalFormatting sqref="F64">
    <cfRule type="cellIs" dxfId="38094" priority="313" stopIfTrue="1" operator="equal">
      <formula>"REQUERIR"</formula>
    </cfRule>
    <cfRule type="cellIs" dxfId="38093" priority="314" stopIfTrue="1" operator="equal">
      <formula>"RECHAZADA"</formula>
    </cfRule>
  </conditionalFormatting>
  <conditionalFormatting sqref="F64">
    <cfRule type="cellIs" dxfId="38092" priority="311" operator="equal">
      <formula>"RECHAZADA"</formula>
    </cfRule>
    <cfRule type="cellIs" dxfId="38091" priority="312" operator="equal">
      <formula>"NO CUMPLE"</formula>
    </cfRule>
  </conditionalFormatting>
  <conditionalFormatting sqref="F67">
    <cfRule type="cellIs" dxfId="38090" priority="310" operator="equal">
      <formula>"SIN DATO"</formula>
    </cfRule>
  </conditionalFormatting>
  <conditionalFormatting sqref="F67">
    <cfRule type="cellIs" dxfId="38089" priority="309" operator="equal">
      <formula>"NO CUMPLE"</formula>
    </cfRule>
  </conditionalFormatting>
  <conditionalFormatting sqref="F67">
    <cfRule type="cellIs" dxfId="38088" priority="308" stopIfTrue="1" operator="equal">
      <formula>"REQUERIR"</formula>
    </cfRule>
  </conditionalFormatting>
  <conditionalFormatting sqref="F67">
    <cfRule type="cellIs" dxfId="38087" priority="306" stopIfTrue="1" operator="equal">
      <formula>"REQUERIR"</formula>
    </cfRule>
    <cfRule type="cellIs" dxfId="38086" priority="307" stopIfTrue="1" operator="equal">
      <formula>"RECHAZADA"</formula>
    </cfRule>
  </conditionalFormatting>
  <conditionalFormatting sqref="F67">
    <cfRule type="cellIs" dxfId="38085" priority="304" operator="equal">
      <formula>"RECHAZADA"</formula>
    </cfRule>
    <cfRule type="cellIs" dxfId="38084" priority="305" operator="equal">
      <formula>"NO CUMPLE"</formula>
    </cfRule>
  </conditionalFormatting>
  <conditionalFormatting sqref="F69">
    <cfRule type="cellIs" dxfId="38083" priority="296" operator="equal">
      <formula>"SIN DATO"</formula>
    </cfRule>
  </conditionalFormatting>
  <conditionalFormatting sqref="F69">
    <cfRule type="cellIs" dxfId="38082" priority="295" operator="equal">
      <formula>"NO CUMPLE"</formula>
    </cfRule>
  </conditionalFormatting>
  <conditionalFormatting sqref="F69">
    <cfRule type="cellIs" dxfId="38081" priority="294" stopIfTrue="1" operator="equal">
      <formula>"REQUERIR"</formula>
    </cfRule>
  </conditionalFormatting>
  <conditionalFormatting sqref="F69">
    <cfRule type="cellIs" dxfId="38080" priority="292" stopIfTrue="1" operator="equal">
      <formula>"REQUERIR"</formula>
    </cfRule>
    <cfRule type="cellIs" dxfId="38079" priority="293" stopIfTrue="1" operator="equal">
      <formula>"RECHAZADA"</formula>
    </cfRule>
  </conditionalFormatting>
  <conditionalFormatting sqref="F69">
    <cfRule type="cellIs" dxfId="38078" priority="290" operator="equal">
      <formula>"RECHAZADA"</formula>
    </cfRule>
    <cfRule type="cellIs" dxfId="38077" priority="291" operator="equal">
      <formula>"NO CUMPLE"</formula>
    </cfRule>
  </conditionalFormatting>
  <conditionalFormatting sqref="F76">
    <cfRule type="cellIs" dxfId="38076" priority="289" operator="equal">
      <formula>"SIN DATO"</formula>
    </cfRule>
  </conditionalFormatting>
  <conditionalFormatting sqref="F76">
    <cfRule type="cellIs" dxfId="38075" priority="288" operator="equal">
      <formula>"NO CUMPLE"</formula>
    </cfRule>
  </conditionalFormatting>
  <conditionalFormatting sqref="F76">
    <cfRule type="cellIs" dxfId="38074" priority="287" stopIfTrue="1" operator="equal">
      <formula>"REQUERIR"</formula>
    </cfRule>
  </conditionalFormatting>
  <conditionalFormatting sqref="F76">
    <cfRule type="cellIs" dxfId="38073" priority="285" stopIfTrue="1" operator="equal">
      <formula>"REQUERIR"</formula>
    </cfRule>
    <cfRule type="cellIs" dxfId="38072" priority="286" stopIfTrue="1" operator="equal">
      <formula>"RECHAZADA"</formula>
    </cfRule>
  </conditionalFormatting>
  <conditionalFormatting sqref="F76">
    <cfRule type="cellIs" dxfId="38071" priority="283" operator="equal">
      <formula>"RECHAZADA"</formula>
    </cfRule>
    <cfRule type="cellIs" dxfId="38070" priority="284" operator="equal">
      <formula>"NO CUMPLE"</formula>
    </cfRule>
  </conditionalFormatting>
  <conditionalFormatting sqref="F77">
    <cfRule type="cellIs" dxfId="38069" priority="282" operator="equal">
      <formula>"SIN DATO"</formula>
    </cfRule>
  </conditionalFormatting>
  <conditionalFormatting sqref="F77">
    <cfRule type="cellIs" dxfId="38068" priority="281" operator="equal">
      <formula>"NO CUMPLE"</formula>
    </cfRule>
  </conditionalFormatting>
  <conditionalFormatting sqref="F77">
    <cfRule type="cellIs" dxfId="38067" priority="280" stopIfTrue="1" operator="equal">
      <formula>"REQUERIR"</formula>
    </cfRule>
  </conditionalFormatting>
  <conditionalFormatting sqref="F77">
    <cfRule type="cellIs" dxfId="38066" priority="278" stopIfTrue="1" operator="equal">
      <formula>"REQUERIR"</formula>
    </cfRule>
    <cfRule type="cellIs" dxfId="38065" priority="279" stopIfTrue="1" operator="equal">
      <formula>"RECHAZADA"</formula>
    </cfRule>
  </conditionalFormatting>
  <conditionalFormatting sqref="F77">
    <cfRule type="cellIs" dxfId="38064" priority="276" operator="equal">
      <formula>"RECHAZADA"</formula>
    </cfRule>
    <cfRule type="cellIs" dxfId="38063" priority="277" operator="equal">
      <formula>"NO CUMPLE"</formula>
    </cfRule>
  </conditionalFormatting>
  <conditionalFormatting sqref="F108">
    <cfRule type="cellIs" dxfId="38062" priority="275" operator="equal">
      <formula>"SIN DATO"</formula>
    </cfRule>
  </conditionalFormatting>
  <conditionalFormatting sqref="F108">
    <cfRule type="cellIs" dxfId="38061" priority="274" operator="equal">
      <formula>"NO CUMPLE"</formula>
    </cfRule>
  </conditionalFormatting>
  <conditionalFormatting sqref="F108">
    <cfRule type="cellIs" dxfId="38060" priority="273" stopIfTrue="1" operator="equal">
      <formula>"REQUERIR"</formula>
    </cfRule>
  </conditionalFormatting>
  <conditionalFormatting sqref="F108">
    <cfRule type="cellIs" dxfId="38059" priority="271" stopIfTrue="1" operator="equal">
      <formula>"REQUERIR"</formula>
    </cfRule>
    <cfRule type="cellIs" dxfId="38058" priority="272" stopIfTrue="1" operator="equal">
      <formula>"RECHAZADA"</formula>
    </cfRule>
  </conditionalFormatting>
  <conditionalFormatting sqref="F108">
    <cfRule type="cellIs" dxfId="38057" priority="269" operator="equal">
      <formula>"RECHAZADA"</formula>
    </cfRule>
    <cfRule type="cellIs" dxfId="38056" priority="270" operator="equal">
      <formula>"NO CUMPLE"</formula>
    </cfRule>
  </conditionalFormatting>
  <conditionalFormatting sqref="F109">
    <cfRule type="cellIs" dxfId="38055" priority="268" operator="equal">
      <formula>"SIN DATO"</formula>
    </cfRule>
  </conditionalFormatting>
  <conditionalFormatting sqref="F109">
    <cfRule type="cellIs" dxfId="38054" priority="267" operator="equal">
      <formula>"NO CUMPLE"</formula>
    </cfRule>
  </conditionalFormatting>
  <conditionalFormatting sqref="F109">
    <cfRule type="cellIs" dxfId="38053" priority="266" stopIfTrue="1" operator="equal">
      <formula>"REQUERIR"</formula>
    </cfRule>
  </conditionalFormatting>
  <conditionalFormatting sqref="F109">
    <cfRule type="cellIs" dxfId="38052" priority="264" stopIfTrue="1" operator="equal">
      <formula>"REQUERIR"</formula>
    </cfRule>
    <cfRule type="cellIs" dxfId="38051" priority="265" stopIfTrue="1" operator="equal">
      <formula>"RECHAZADA"</formula>
    </cfRule>
  </conditionalFormatting>
  <conditionalFormatting sqref="F109">
    <cfRule type="cellIs" dxfId="38050" priority="262" operator="equal">
      <formula>"RECHAZADA"</formula>
    </cfRule>
    <cfRule type="cellIs" dxfId="38049" priority="263" operator="equal">
      <formula>"NO CUMPLE"</formula>
    </cfRule>
  </conditionalFormatting>
  <conditionalFormatting sqref="B119">
    <cfRule type="cellIs" dxfId="38048" priority="261" operator="equal">
      <formula>"SIN DATO"</formula>
    </cfRule>
  </conditionalFormatting>
  <conditionalFormatting sqref="B119">
    <cfRule type="cellIs" dxfId="38047" priority="260" stopIfTrue="1" operator="equal">
      <formula>"RAZÓN SOCIAL DEL INTEGRANTE"</formula>
    </cfRule>
  </conditionalFormatting>
  <conditionalFormatting sqref="B97 D101:E101 B101">
    <cfRule type="cellIs" dxfId="38046" priority="250" operator="equal">
      <formula>"SIN DATO"</formula>
    </cfRule>
  </conditionalFormatting>
  <conditionalFormatting sqref="E89:F89 B87 B89:B91 D91:E91 F90">
    <cfRule type="cellIs" dxfId="38045" priority="259" operator="equal">
      <formula>"SIN DATO"</formula>
    </cfRule>
  </conditionalFormatting>
  <conditionalFormatting sqref="F89:F90">
    <cfRule type="cellIs" dxfId="38044" priority="258" operator="equal">
      <formula>"NO CUMPLE"</formula>
    </cfRule>
  </conditionalFormatting>
  <conditionalFormatting sqref="D97:F97 B97 B101 D101:E101">
    <cfRule type="cellIs" dxfId="38043" priority="257" operator="equal">
      <formula>"SIN DATO"</formula>
    </cfRule>
  </conditionalFormatting>
  <conditionalFormatting sqref="F97">
    <cfRule type="cellIs" dxfId="38042" priority="256" operator="equal">
      <formula>"NO CUMPLE"</formula>
    </cfRule>
  </conditionalFormatting>
  <conditionalFormatting sqref="F97">
    <cfRule type="cellIs" dxfId="38041" priority="255" stopIfTrue="1" operator="equal">
      <formula>"REQUERIR"</formula>
    </cfRule>
  </conditionalFormatting>
  <conditionalFormatting sqref="F97">
    <cfRule type="cellIs" dxfId="38040" priority="253" stopIfTrue="1" operator="equal">
      <formula>"REQUERIR"</formula>
    </cfRule>
    <cfRule type="cellIs" dxfId="38039" priority="254" stopIfTrue="1" operator="equal">
      <formula>"RECHAZADA"</formula>
    </cfRule>
  </conditionalFormatting>
  <conditionalFormatting sqref="F97">
    <cfRule type="cellIs" dxfId="38038" priority="251" operator="equal">
      <formula>"RECHAZADA"</formula>
    </cfRule>
    <cfRule type="cellIs" dxfId="38037" priority="252" operator="equal">
      <formula>"NO CUMPLE"</formula>
    </cfRule>
  </conditionalFormatting>
  <conditionalFormatting sqref="D63:F63 B63">
    <cfRule type="cellIs" dxfId="38036" priority="248" operator="equal">
      <formula>"SIN DATO"</formula>
    </cfRule>
  </conditionalFormatting>
  <conditionalFormatting sqref="B55">
    <cfRule type="cellIs" dxfId="38035" priority="249" stopIfTrue="1" operator="equal">
      <formula>"RAZÓN SOCIAL DEL INTEGRANTE"</formula>
    </cfRule>
  </conditionalFormatting>
  <conditionalFormatting sqref="F63">
    <cfRule type="cellIs" dxfId="38034" priority="247" operator="equal">
      <formula>"NO CUMPLE"</formula>
    </cfRule>
  </conditionalFormatting>
  <conditionalFormatting sqref="F63">
    <cfRule type="cellIs" dxfId="38033" priority="246" stopIfTrue="1" operator="equal">
      <formula>"REQUERIR"</formula>
    </cfRule>
  </conditionalFormatting>
  <conditionalFormatting sqref="F63">
    <cfRule type="cellIs" dxfId="38032" priority="244" operator="equal">
      <formula>"RECHAZADA"</formula>
    </cfRule>
    <cfRule type="cellIs" dxfId="38031" priority="245" operator="equal">
      <formula>"NO CUMPLE"</formula>
    </cfRule>
  </conditionalFormatting>
  <conditionalFormatting sqref="B63 D63">
    <cfRule type="cellIs" dxfId="38030" priority="243" operator="equal">
      <formula>"SIN DATO"</formula>
    </cfRule>
  </conditionalFormatting>
  <conditionalFormatting sqref="F63">
    <cfRule type="cellIs" dxfId="38029" priority="242" operator="equal">
      <formula>"SIN DATO"</formula>
    </cfRule>
  </conditionalFormatting>
  <conditionalFormatting sqref="F63">
    <cfRule type="cellIs" dxfId="38028" priority="241" operator="equal">
      <formula>"NO CUMPLE"</formula>
    </cfRule>
  </conditionalFormatting>
  <conditionalFormatting sqref="F63">
    <cfRule type="cellIs" dxfId="38027" priority="240" stopIfTrue="1" operator="equal">
      <formula>"REQUERIR"</formula>
    </cfRule>
  </conditionalFormatting>
  <conditionalFormatting sqref="F63">
    <cfRule type="cellIs" dxfId="38026" priority="238" stopIfTrue="1" operator="equal">
      <formula>"REQUERIR"</formula>
    </cfRule>
    <cfRule type="cellIs" dxfId="38025" priority="239" stopIfTrue="1" operator="equal">
      <formula>"RECHAZADA"</formula>
    </cfRule>
  </conditionalFormatting>
  <conditionalFormatting sqref="F63">
    <cfRule type="cellIs" dxfId="38024" priority="236" operator="equal">
      <formula>"RECHAZADA"</formula>
    </cfRule>
    <cfRule type="cellIs" dxfId="38023" priority="237" operator="equal">
      <formula>"NO CUMPLE"</formula>
    </cfRule>
  </conditionalFormatting>
  <conditionalFormatting sqref="F63">
    <cfRule type="cellIs" dxfId="38022" priority="235" operator="equal">
      <formula>"NO CUMPLE"</formula>
    </cfRule>
  </conditionalFormatting>
  <conditionalFormatting sqref="E63">
    <cfRule type="cellIs" dxfId="38021" priority="234" operator="equal">
      <formula>"SIN DATO"</formula>
    </cfRule>
  </conditionalFormatting>
  <conditionalFormatting sqref="D99:F100 B99:B100">
    <cfRule type="cellIs" dxfId="38020" priority="233" operator="equal">
      <formula>"SIN DATO"</formula>
    </cfRule>
  </conditionalFormatting>
  <conditionalFormatting sqref="F99:F100">
    <cfRule type="cellIs" dxfId="38019" priority="232" operator="equal">
      <formula>"NO CUMPLE"</formula>
    </cfRule>
  </conditionalFormatting>
  <conditionalFormatting sqref="D103:F103 B103">
    <cfRule type="cellIs" dxfId="38018" priority="231" operator="equal">
      <formula>"SIN DATO"</formula>
    </cfRule>
  </conditionalFormatting>
  <conditionalFormatting sqref="F103">
    <cfRule type="cellIs" dxfId="38017" priority="230" operator="equal">
      <formula>"NO CUMPLE"</formula>
    </cfRule>
  </conditionalFormatting>
  <conditionalFormatting sqref="B110:B111 D110:F110 B114:B115 D112:F113 E111:F111 D116:F117 E115:F115">
    <cfRule type="cellIs" dxfId="38016" priority="229" operator="equal">
      <formula>"SIN DATO"</formula>
    </cfRule>
  </conditionalFormatting>
  <conditionalFormatting sqref="B110:B111">
    <cfRule type="cellIs" dxfId="38015" priority="228" stopIfTrue="1" operator="equal">
      <formula>"RAZÓN SOCIAL DEL INTEGRANTE"</formula>
    </cfRule>
  </conditionalFormatting>
  <conditionalFormatting sqref="F111">
    <cfRule type="cellIs" dxfId="38014" priority="227" operator="equal">
      <formula>"NO CUMPLE"</formula>
    </cfRule>
  </conditionalFormatting>
  <conditionalFormatting sqref="B110:B111 D110:E110 B114:B115 D112:E113 E111 D116:E117 E115">
    <cfRule type="cellIs" dxfId="38013" priority="226" operator="equal">
      <formula>"SIN DATO"</formula>
    </cfRule>
  </conditionalFormatting>
  <conditionalFormatting sqref="F112">
    <cfRule type="cellIs" dxfId="38012" priority="225" operator="equal">
      <formula>"SIN DATO"</formula>
    </cfRule>
  </conditionalFormatting>
  <conditionalFormatting sqref="F112">
    <cfRule type="cellIs" dxfId="38011" priority="224" operator="equal">
      <formula>"NO CUMPLE"</formula>
    </cfRule>
  </conditionalFormatting>
  <conditionalFormatting sqref="F112">
    <cfRule type="cellIs" dxfId="38010" priority="223" stopIfTrue="1" operator="equal">
      <formula>"REQUERIR"</formula>
    </cfRule>
  </conditionalFormatting>
  <conditionalFormatting sqref="F112">
    <cfRule type="cellIs" dxfId="38009" priority="221" stopIfTrue="1" operator="equal">
      <formula>"REQUERIR"</formula>
    </cfRule>
    <cfRule type="cellIs" dxfId="38008" priority="222" stopIfTrue="1" operator="equal">
      <formula>"RECHAZADA"</formula>
    </cfRule>
  </conditionalFormatting>
  <conditionalFormatting sqref="F112">
    <cfRule type="cellIs" dxfId="38007" priority="219" operator="equal">
      <formula>"RECHAZADA"</formula>
    </cfRule>
    <cfRule type="cellIs" dxfId="38006" priority="220" operator="equal">
      <formula>"NO CUMPLE"</formula>
    </cfRule>
  </conditionalFormatting>
  <conditionalFormatting sqref="F113 F117">
    <cfRule type="cellIs" dxfId="38005" priority="218" operator="equal">
      <formula>"SIN DATO"</formula>
    </cfRule>
  </conditionalFormatting>
  <conditionalFormatting sqref="F113 F117">
    <cfRule type="cellIs" dxfId="38004" priority="217" operator="equal">
      <formula>"NO CUMPLE"</formula>
    </cfRule>
  </conditionalFormatting>
  <conditionalFormatting sqref="F113 F117">
    <cfRule type="cellIs" dxfId="38003" priority="216" stopIfTrue="1" operator="equal">
      <formula>"REQUERIR"</formula>
    </cfRule>
  </conditionalFormatting>
  <conditionalFormatting sqref="F113 F117">
    <cfRule type="cellIs" dxfId="38002" priority="214" stopIfTrue="1" operator="equal">
      <formula>"REQUERIR"</formula>
    </cfRule>
    <cfRule type="cellIs" dxfId="38001" priority="215" stopIfTrue="1" operator="equal">
      <formula>"RECHAZADA"</formula>
    </cfRule>
  </conditionalFormatting>
  <conditionalFormatting sqref="F113 F117">
    <cfRule type="cellIs" dxfId="38000" priority="212" operator="equal">
      <formula>"RECHAZADA"</formula>
    </cfRule>
    <cfRule type="cellIs" dxfId="37999" priority="213" operator="equal">
      <formula>"NO CUMPLE"</formula>
    </cfRule>
  </conditionalFormatting>
  <conditionalFormatting sqref="F39">
    <cfRule type="cellIs" dxfId="37998" priority="211" operator="equal">
      <formula>"SIN DATO"</formula>
    </cfRule>
  </conditionalFormatting>
  <conditionalFormatting sqref="F39">
    <cfRule type="cellIs" dxfId="37997" priority="210" operator="equal">
      <formula>"NO CUMPLE"</formula>
    </cfRule>
  </conditionalFormatting>
  <conditionalFormatting sqref="F39">
    <cfRule type="cellIs" dxfId="37996" priority="209" stopIfTrue="1" operator="equal">
      <formula>"REQUERIR"</formula>
    </cfRule>
  </conditionalFormatting>
  <conditionalFormatting sqref="F39">
    <cfRule type="cellIs" dxfId="37995" priority="207" stopIfTrue="1" operator="equal">
      <formula>"REQUERIR"</formula>
    </cfRule>
    <cfRule type="cellIs" dxfId="37994" priority="208" stopIfTrue="1" operator="equal">
      <formula>"RECHAZADA"</formula>
    </cfRule>
  </conditionalFormatting>
  <conditionalFormatting sqref="F39">
    <cfRule type="cellIs" dxfId="37993" priority="205" operator="equal">
      <formula>"RECHAZADA"</formula>
    </cfRule>
    <cfRule type="cellIs" dxfId="37992" priority="206" operator="equal">
      <formula>"NO CUMPLE"</formula>
    </cfRule>
  </conditionalFormatting>
  <conditionalFormatting sqref="F104:F105">
    <cfRule type="cellIs" dxfId="37991" priority="204" operator="equal">
      <formula>"SIN DATO"</formula>
    </cfRule>
  </conditionalFormatting>
  <conditionalFormatting sqref="F104:F105">
    <cfRule type="cellIs" dxfId="37990" priority="203" operator="equal">
      <formula>"NO CUMPLE"</formula>
    </cfRule>
  </conditionalFormatting>
  <conditionalFormatting sqref="F104:F105">
    <cfRule type="cellIs" dxfId="37989" priority="202" stopIfTrue="1" operator="equal">
      <formula>"REQUERIR"</formula>
    </cfRule>
  </conditionalFormatting>
  <conditionalFormatting sqref="F104:F105">
    <cfRule type="cellIs" dxfId="37988" priority="200" stopIfTrue="1" operator="equal">
      <formula>"REQUERIR"</formula>
    </cfRule>
    <cfRule type="cellIs" dxfId="37987" priority="201" stopIfTrue="1" operator="equal">
      <formula>"RECHAZADA"</formula>
    </cfRule>
  </conditionalFormatting>
  <conditionalFormatting sqref="F104:F105">
    <cfRule type="cellIs" dxfId="37986" priority="198" operator="equal">
      <formula>"RECHAZADA"</formula>
    </cfRule>
    <cfRule type="cellIs" dxfId="37985" priority="199" operator="equal">
      <formula>"NO CUMPLE"</formula>
    </cfRule>
  </conditionalFormatting>
  <conditionalFormatting sqref="F104:F105">
    <cfRule type="cellIs" dxfId="37984" priority="197" operator="equal">
      <formula>"SIN DATO"</formula>
    </cfRule>
  </conditionalFormatting>
  <conditionalFormatting sqref="F104:F105">
    <cfRule type="cellIs" dxfId="37983" priority="196" operator="equal">
      <formula>"NO CUMPLE"</formula>
    </cfRule>
  </conditionalFormatting>
  <conditionalFormatting sqref="F104:F105">
    <cfRule type="cellIs" dxfId="37982" priority="194" operator="equal">
      <formula>"RECHAZADA"</formula>
    </cfRule>
    <cfRule type="cellIs" dxfId="37981" priority="195" operator="equal">
      <formula>"NO CUMPLE"</formula>
    </cfRule>
  </conditionalFormatting>
  <conditionalFormatting sqref="F104:F105">
    <cfRule type="cellIs" dxfId="37980" priority="193" stopIfTrue="1" operator="equal">
      <formula>"REQUERIR"</formula>
    </cfRule>
  </conditionalFormatting>
  <conditionalFormatting sqref="F104:F105">
    <cfRule type="cellIs" dxfId="37979" priority="191" stopIfTrue="1" operator="equal">
      <formula>"REQUERIR"</formula>
    </cfRule>
    <cfRule type="cellIs" dxfId="37978" priority="192" stopIfTrue="1" operator="equal">
      <formula>"RECHAZADA"</formula>
    </cfRule>
  </conditionalFormatting>
  <conditionalFormatting sqref="F104:F105">
    <cfRule type="cellIs" dxfId="37977" priority="190" operator="equal">
      <formula>"NO CUMPLE"</formula>
    </cfRule>
  </conditionalFormatting>
  <conditionalFormatting sqref="F104:F105">
    <cfRule type="cellIs" dxfId="37976" priority="189" stopIfTrue="1" operator="equal">
      <formula>"REQUERIR"</formula>
    </cfRule>
  </conditionalFormatting>
  <conditionalFormatting sqref="F104:F105">
    <cfRule type="cellIs" dxfId="37975" priority="187" stopIfTrue="1" operator="equal">
      <formula>"REQUERIR"</formula>
    </cfRule>
    <cfRule type="cellIs" dxfId="37974" priority="188" stopIfTrue="1" operator="equal">
      <formula>"RECHAZADA"</formula>
    </cfRule>
  </conditionalFormatting>
  <conditionalFormatting sqref="F104:F105">
    <cfRule type="cellIs" dxfId="37973" priority="186" operator="equal">
      <formula>"NO CUMPLE"</formula>
    </cfRule>
  </conditionalFormatting>
  <conditionalFormatting sqref="F104:F105">
    <cfRule type="cellIs" dxfId="37972" priority="185" operator="equal">
      <formula>"SIN DATO"</formula>
    </cfRule>
  </conditionalFormatting>
  <conditionalFormatting sqref="F104:F105">
    <cfRule type="cellIs" dxfId="37971" priority="184" operator="equal">
      <formula>"NO CUMPLE"</formula>
    </cfRule>
  </conditionalFormatting>
  <conditionalFormatting sqref="F104:F105">
    <cfRule type="cellIs" dxfId="37970" priority="183" stopIfTrue="1" operator="equal">
      <formula>"REQUERIR"</formula>
    </cfRule>
  </conditionalFormatting>
  <conditionalFormatting sqref="F104:F105">
    <cfRule type="cellIs" dxfId="37969" priority="181" stopIfTrue="1" operator="equal">
      <formula>"REQUERIR"</formula>
    </cfRule>
    <cfRule type="cellIs" dxfId="37968" priority="182" stopIfTrue="1" operator="equal">
      <formula>"RECHAZADA"</formula>
    </cfRule>
  </conditionalFormatting>
  <conditionalFormatting sqref="F104:F105">
    <cfRule type="cellIs" dxfId="37967" priority="179" operator="equal">
      <formula>"RECHAZADA"</formula>
    </cfRule>
    <cfRule type="cellIs" dxfId="37966" priority="180" operator="equal">
      <formula>"NO CUMPLE"</formula>
    </cfRule>
  </conditionalFormatting>
  <conditionalFormatting sqref="B104:B105">
    <cfRule type="cellIs" dxfId="37965" priority="178" operator="equal">
      <formula>"SIN DATO"</formula>
    </cfRule>
  </conditionalFormatting>
  <conditionalFormatting sqref="B104:B105">
    <cfRule type="cellIs" dxfId="37964" priority="177" operator="equal">
      <formula>"SIN DATO"</formula>
    </cfRule>
  </conditionalFormatting>
  <conditionalFormatting sqref="B104:B105">
    <cfRule type="cellIs" dxfId="37963" priority="176" operator="equal">
      <formula>"SIN DATO"</formula>
    </cfRule>
  </conditionalFormatting>
  <conditionalFormatting sqref="B104">
    <cfRule type="cellIs" dxfId="37962" priority="175" stopIfTrue="1" operator="equal">
      <formula>"RAZÓN SOCIAL DEL INTEGRANTE"</formula>
    </cfRule>
  </conditionalFormatting>
  <conditionalFormatting sqref="F29">
    <cfRule type="cellIs" dxfId="37961" priority="173" operator="equal">
      <formula>"NO CUMPLE"</formula>
    </cfRule>
  </conditionalFormatting>
  <conditionalFormatting sqref="F29">
    <cfRule type="cellIs" dxfId="37960" priority="172" stopIfTrue="1" operator="equal">
      <formula>"REQUERIR"</formula>
    </cfRule>
  </conditionalFormatting>
  <conditionalFormatting sqref="F29">
    <cfRule type="cellIs" dxfId="37959" priority="170" stopIfTrue="1" operator="equal">
      <formula>"REQUERIR"</formula>
    </cfRule>
    <cfRule type="cellIs" dxfId="37958" priority="171" stopIfTrue="1" operator="equal">
      <formula>"RECHAZADA"</formula>
    </cfRule>
  </conditionalFormatting>
  <conditionalFormatting sqref="E30:E31">
    <cfRule type="cellIs" dxfId="37957" priority="169" stopIfTrue="1" operator="equal">
      <formula>""""""</formula>
    </cfRule>
  </conditionalFormatting>
  <conditionalFormatting sqref="F29">
    <cfRule type="cellIs" dxfId="37956" priority="167" operator="equal">
      <formula>"RECHAZADA"</formula>
    </cfRule>
    <cfRule type="cellIs" dxfId="37955" priority="168" operator="equal">
      <formula>"NO CUMPLE"</formula>
    </cfRule>
  </conditionalFormatting>
  <conditionalFormatting sqref="F31">
    <cfRule type="cellIs" dxfId="37954" priority="159" operator="equal">
      <formula>"SIN DATO"</formula>
    </cfRule>
  </conditionalFormatting>
  <conditionalFormatting sqref="F30">
    <cfRule type="cellIs" dxfId="37953" priority="166" operator="equal">
      <formula>"SIN DATO"</formula>
    </cfRule>
  </conditionalFormatting>
  <conditionalFormatting sqref="F30">
    <cfRule type="cellIs" dxfId="37952" priority="165" operator="equal">
      <formula>"NO CUMPLE"</formula>
    </cfRule>
  </conditionalFormatting>
  <conditionalFormatting sqref="F30">
    <cfRule type="cellIs" dxfId="37951" priority="164" stopIfTrue="1" operator="equal">
      <formula>"REQUERIR"</formula>
    </cfRule>
  </conditionalFormatting>
  <conditionalFormatting sqref="F30">
    <cfRule type="cellIs" dxfId="37950" priority="162" stopIfTrue="1" operator="equal">
      <formula>"REQUERIR"</formula>
    </cfRule>
    <cfRule type="cellIs" dxfId="37949" priority="163" stopIfTrue="1" operator="equal">
      <formula>"RECHAZADA"</formula>
    </cfRule>
  </conditionalFormatting>
  <conditionalFormatting sqref="F30">
    <cfRule type="cellIs" dxfId="37948" priority="160" operator="equal">
      <formula>"RECHAZADA"</formula>
    </cfRule>
    <cfRule type="cellIs" dxfId="37947" priority="161" operator="equal">
      <formula>"NO CUMPLE"</formula>
    </cfRule>
  </conditionalFormatting>
  <conditionalFormatting sqref="F31">
    <cfRule type="cellIs" dxfId="37946" priority="158" operator="equal">
      <formula>"NO CUMPLE"</formula>
    </cfRule>
  </conditionalFormatting>
  <conditionalFormatting sqref="F31">
    <cfRule type="cellIs" dxfId="37945" priority="157" stopIfTrue="1" operator="equal">
      <formula>"REQUERIR"</formula>
    </cfRule>
  </conditionalFormatting>
  <conditionalFormatting sqref="F31">
    <cfRule type="cellIs" dxfId="37944" priority="155" stopIfTrue="1" operator="equal">
      <formula>"REQUERIR"</formula>
    </cfRule>
    <cfRule type="cellIs" dxfId="37943" priority="156" stopIfTrue="1" operator="equal">
      <formula>"RECHAZADA"</formula>
    </cfRule>
  </conditionalFormatting>
  <conditionalFormatting sqref="F31">
    <cfRule type="cellIs" dxfId="37942" priority="153" operator="equal">
      <formula>"RECHAZADA"</formula>
    </cfRule>
    <cfRule type="cellIs" dxfId="37941" priority="154" operator="equal">
      <formula>"NO CUMPLE"</formula>
    </cfRule>
  </conditionalFormatting>
  <conditionalFormatting sqref="F40:F42">
    <cfRule type="cellIs" dxfId="37940" priority="152" operator="equal">
      <formula>"SIN DATO"</formula>
    </cfRule>
  </conditionalFormatting>
  <conditionalFormatting sqref="F40:F42">
    <cfRule type="cellIs" dxfId="37939" priority="151" operator="equal">
      <formula>"NO CUMPLE"</formula>
    </cfRule>
  </conditionalFormatting>
  <conditionalFormatting sqref="F40:F42">
    <cfRule type="cellIs" dxfId="37938" priority="150" stopIfTrue="1" operator="equal">
      <formula>"REQUERIR"</formula>
    </cfRule>
  </conditionalFormatting>
  <conditionalFormatting sqref="F40:F42">
    <cfRule type="cellIs" dxfId="37937" priority="148" stopIfTrue="1" operator="equal">
      <formula>"REQUERIR"</formula>
    </cfRule>
    <cfRule type="cellIs" dxfId="37936" priority="149" stopIfTrue="1" operator="equal">
      <formula>"RECHAZADA"</formula>
    </cfRule>
  </conditionalFormatting>
  <conditionalFormatting sqref="F40:F42">
    <cfRule type="cellIs" dxfId="37935" priority="146" operator="equal">
      <formula>"RECHAZADA"</formula>
    </cfRule>
    <cfRule type="cellIs" dxfId="37934" priority="147" operator="equal">
      <formula>"NO CUMPLE"</formula>
    </cfRule>
  </conditionalFormatting>
  <conditionalFormatting sqref="B45:B47">
    <cfRule type="cellIs" dxfId="37933" priority="145" stopIfTrue="1" operator="equal">
      <formula>"RAZÓN SOCIAL DEL INTEGRANTE"</formula>
    </cfRule>
  </conditionalFormatting>
  <conditionalFormatting sqref="F56:F61">
    <cfRule type="cellIs" dxfId="37932" priority="144" operator="equal">
      <formula>"SIN DATO"</formula>
    </cfRule>
  </conditionalFormatting>
  <conditionalFormatting sqref="F56:F61">
    <cfRule type="cellIs" dxfId="37931" priority="143" operator="equal">
      <formula>"NO CUMPLE"</formula>
    </cfRule>
  </conditionalFormatting>
  <conditionalFormatting sqref="F56:F61">
    <cfRule type="cellIs" dxfId="37930" priority="142" stopIfTrue="1" operator="equal">
      <formula>"REQUERIR"</formula>
    </cfRule>
  </conditionalFormatting>
  <conditionalFormatting sqref="F56:F61">
    <cfRule type="cellIs" dxfId="37929" priority="140" stopIfTrue="1" operator="equal">
      <formula>"REQUERIR"</formula>
    </cfRule>
    <cfRule type="cellIs" dxfId="37928" priority="141" stopIfTrue="1" operator="equal">
      <formula>"RECHAZADA"</formula>
    </cfRule>
  </conditionalFormatting>
  <conditionalFormatting sqref="F56:F61">
    <cfRule type="cellIs" dxfId="37927" priority="138" operator="equal">
      <formula>"RECHAZADA"</formula>
    </cfRule>
    <cfRule type="cellIs" dxfId="37926" priority="139" operator="equal">
      <formula>"NO CUMPLE"</formula>
    </cfRule>
  </conditionalFormatting>
  <conditionalFormatting sqref="B26:D26">
    <cfRule type="cellIs" dxfId="37925" priority="137" operator="equal">
      <formula>"SIN DATO"</formula>
    </cfRule>
  </conditionalFormatting>
  <conditionalFormatting sqref="B71:B73">
    <cfRule type="cellIs" dxfId="37924" priority="136" stopIfTrue="1" operator="equal">
      <formula>"RAZÓN SOCIAL DEL INTEGRANTE"</formula>
    </cfRule>
  </conditionalFormatting>
  <conditionalFormatting sqref="F81">
    <cfRule type="cellIs" dxfId="37923" priority="135" operator="equal">
      <formula>"SIN DATO"</formula>
    </cfRule>
  </conditionalFormatting>
  <conditionalFormatting sqref="F81">
    <cfRule type="cellIs" dxfId="37922" priority="134" operator="equal">
      <formula>"NO CUMPLE"</formula>
    </cfRule>
  </conditionalFormatting>
  <conditionalFormatting sqref="F81">
    <cfRule type="cellIs" dxfId="37921" priority="133" stopIfTrue="1" operator="equal">
      <formula>"REQUERIR"</formula>
    </cfRule>
  </conditionalFormatting>
  <conditionalFormatting sqref="F81">
    <cfRule type="cellIs" dxfId="37920" priority="131" stopIfTrue="1" operator="equal">
      <formula>"REQUERIR"</formula>
    </cfRule>
    <cfRule type="cellIs" dxfId="37919" priority="132" stopIfTrue="1" operator="equal">
      <formula>"RECHAZADA"</formula>
    </cfRule>
  </conditionalFormatting>
  <conditionalFormatting sqref="F81">
    <cfRule type="cellIs" dxfId="37918" priority="129" operator="equal">
      <formula>"RECHAZADA"</formula>
    </cfRule>
    <cfRule type="cellIs" dxfId="37917" priority="130" operator="equal">
      <formula>"NO CUMPLE"</formula>
    </cfRule>
  </conditionalFormatting>
  <conditionalFormatting sqref="F86">
    <cfRule type="cellIs" dxfId="37916" priority="128" operator="equal">
      <formula>"SIN DATO"</formula>
    </cfRule>
  </conditionalFormatting>
  <conditionalFormatting sqref="F86">
    <cfRule type="cellIs" dxfId="37915" priority="127" operator="equal">
      <formula>"NO CUMPLE"</formula>
    </cfRule>
  </conditionalFormatting>
  <conditionalFormatting sqref="F86">
    <cfRule type="cellIs" dxfId="37914" priority="126" stopIfTrue="1" operator="equal">
      <formula>"REQUERIR"</formula>
    </cfRule>
  </conditionalFormatting>
  <conditionalFormatting sqref="F86">
    <cfRule type="cellIs" dxfId="37913" priority="124" stopIfTrue="1" operator="equal">
      <formula>"REQUERIR"</formula>
    </cfRule>
    <cfRule type="cellIs" dxfId="37912" priority="125" stopIfTrue="1" operator="equal">
      <formula>"RECHAZADA"</formula>
    </cfRule>
  </conditionalFormatting>
  <conditionalFormatting sqref="F86">
    <cfRule type="cellIs" dxfId="37911" priority="122" operator="equal">
      <formula>"RECHAZADA"</formula>
    </cfRule>
    <cfRule type="cellIs" dxfId="37910" priority="123" operator="equal">
      <formula>"NO CUMPLE"</formula>
    </cfRule>
  </conditionalFormatting>
  <conditionalFormatting sqref="F83">
    <cfRule type="cellIs" dxfId="37909" priority="121" stopIfTrue="1" operator="equal">
      <formula>"REQUERIR"</formula>
    </cfRule>
  </conditionalFormatting>
  <conditionalFormatting sqref="B83">
    <cfRule type="cellIs" dxfId="37908" priority="120" stopIfTrue="1" operator="equal">
      <formula>"RAZÓN SOCIAL DEL INTEGRANTE"</formula>
    </cfRule>
  </conditionalFormatting>
  <conditionalFormatting sqref="F83">
    <cfRule type="cellIs" dxfId="37907" priority="118" operator="equal">
      <formula>"RECHAZADA"</formula>
    </cfRule>
    <cfRule type="cellIs" dxfId="37906" priority="119" operator="equal">
      <formula>"NO CUMPLE"</formula>
    </cfRule>
  </conditionalFormatting>
  <conditionalFormatting sqref="F83">
    <cfRule type="cellIs" dxfId="37905" priority="116" stopIfTrue="1" operator="equal">
      <formula>"REQUERIR"</formula>
    </cfRule>
    <cfRule type="cellIs" dxfId="37904" priority="117" stopIfTrue="1" operator="equal">
      <formula>"RECHAZADA"</formula>
    </cfRule>
  </conditionalFormatting>
  <conditionalFormatting sqref="F88 B88:D88">
    <cfRule type="cellIs" dxfId="37903" priority="115" operator="equal">
      <formula>"SIN DATO"</formula>
    </cfRule>
  </conditionalFormatting>
  <conditionalFormatting sqref="F88">
    <cfRule type="cellIs" dxfId="37902" priority="114" operator="equal">
      <formula>"NO CUMPLE"</formula>
    </cfRule>
  </conditionalFormatting>
  <conditionalFormatting sqref="F88">
    <cfRule type="cellIs" dxfId="37901" priority="113" stopIfTrue="1" operator="equal">
      <formula>"REQUERIR"</formula>
    </cfRule>
  </conditionalFormatting>
  <conditionalFormatting sqref="B88">
    <cfRule type="cellIs" dxfId="37900" priority="112" stopIfTrue="1" operator="equal">
      <formula>"RAZÓN SOCIAL DEL INTEGRANTE"</formula>
    </cfRule>
  </conditionalFormatting>
  <conditionalFormatting sqref="F88">
    <cfRule type="cellIs" dxfId="37899" priority="110" operator="equal">
      <formula>"RECHAZADA"</formula>
    </cfRule>
    <cfRule type="cellIs" dxfId="37898" priority="111" operator="equal">
      <formula>"NO CUMPLE"</formula>
    </cfRule>
  </conditionalFormatting>
  <conditionalFormatting sqref="F88">
    <cfRule type="cellIs" dxfId="37897" priority="108" stopIfTrue="1" operator="equal">
      <formula>"REQUERIR"</formula>
    </cfRule>
    <cfRule type="cellIs" dxfId="37896" priority="109" stopIfTrue="1" operator="equal">
      <formula>"RECHAZADA"</formula>
    </cfRule>
  </conditionalFormatting>
  <conditionalFormatting sqref="F91">
    <cfRule type="cellIs" dxfId="37895" priority="107" operator="equal">
      <formula>"SIN DATO"</formula>
    </cfRule>
  </conditionalFormatting>
  <conditionalFormatting sqref="F91">
    <cfRule type="cellIs" dxfId="37894" priority="106" operator="equal">
      <formula>"NO CUMPLE"</formula>
    </cfRule>
  </conditionalFormatting>
  <conditionalFormatting sqref="F91">
    <cfRule type="cellIs" dxfId="37893" priority="105" stopIfTrue="1" operator="equal">
      <formula>"REQUERIR"</formula>
    </cfRule>
  </conditionalFormatting>
  <conditionalFormatting sqref="F91">
    <cfRule type="cellIs" dxfId="37892" priority="103" stopIfTrue="1" operator="equal">
      <formula>"REQUERIR"</formula>
    </cfRule>
    <cfRule type="cellIs" dxfId="37891" priority="104" stopIfTrue="1" operator="equal">
      <formula>"RECHAZADA"</formula>
    </cfRule>
  </conditionalFormatting>
  <conditionalFormatting sqref="F91">
    <cfRule type="cellIs" dxfId="37890" priority="101" operator="equal">
      <formula>"RECHAZADA"</formula>
    </cfRule>
    <cfRule type="cellIs" dxfId="37889" priority="102" operator="equal">
      <formula>"NO CUMPLE"</formula>
    </cfRule>
  </conditionalFormatting>
  <conditionalFormatting sqref="D89:D90">
    <cfRule type="cellIs" dxfId="37888" priority="100" operator="equal">
      <formula>"SIN DATO"</formula>
    </cfRule>
  </conditionalFormatting>
  <conditionalFormatting sqref="F93 B93:D93">
    <cfRule type="cellIs" dxfId="37887" priority="99" operator="equal">
      <formula>"SIN DATO"</formula>
    </cfRule>
  </conditionalFormatting>
  <conditionalFormatting sqref="F93">
    <cfRule type="cellIs" dxfId="37886" priority="98" operator="equal">
      <formula>"NO CUMPLE"</formula>
    </cfRule>
  </conditionalFormatting>
  <conditionalFormatting sqref="F93">
    <cfRule type="cellIs" dxfId="37885" priority="97" stopIfTrue="1" operator="equal">
      <formula>"REQUERIR"</formula>
    </cfRule>
  </conditionalFormatting>
  <conditionalFormatting sqref="B93">
    <cfRule type="cellIs" dxfId="37884" priority="96" stopIfTrue="1" operator="equal">
      <formula>"RAZÓN SOCIAL DEL INTEGRANTE"</formula>
    </cfRule>
  </conditionalFormatting>
  <conditionalFormatting sqref="F93">
    <cfRule type="cellIs" dxfId="37883" priority="94" operator="equal">
      <formula>"RECHAZADA"</formula>
    </cfRule>
    <cfRule type="cellIs" dxfId="37882" priority="95" operator="equal">
      <formula>"NO CUMPLE"</formula>
    </cfRule>
  </conditionalFormatting>
  <conditionalFormatting sqref="F93">
    <cfRule type="cellIs" dxfId="37881" priority="92" stopIfTrue="1" operator="equal">
      <formula>"REQUERIR"</formula>
    </cfRule>
    <cfRule type="cellIs" dxfId="37880" priority="93" stopIfTrue="1" operator="equal">
      <formula>"RECHAZADA"</formula>
    </cfRule>
  </conditionalFormatting>
  <conditionalFormatting sqref="F96">
    <cfRule type="cellIs" dxfId="37879" priority="91" operator="equal">
      <formula>"SIN DATO"</formula>
    </cfRule>
  </conditionalFormatting>
  <conditionalFormatting sqref="F96">
    <cfRule type="cellIs" dxfId="37878" priority="90" operator="equal">
      <formula>"NO CUMPLE"</formula>
    </cfRule>
  </conditionalFormatting>
  <conditionalFormatting sqref="F96">
    <cfRule type="cellIs" dxfId="37877" priority="89" stopIfTrue="1" operator="equal">
      <formula>"REQUERIR"</formula>
    </cfRule>
  </conditionalFormatting>
  <conditionalFormatting sqref="F96">
    <cfRule type="cellIs" dxfId="37876" priority="87" stopIfTrue="1" operator="equal">
      <formula>"REQUERIR"</formula>
    </cfRule>
    <cfRule type="cellIs" dxfId="37875" priority="88" stopIfTrue="1" operator="equal">
      <formula>"RECHAZADA"</formula>
    </cfRule>
  </conditionalFormatting>
  <conditionalFormatting sqref="F96">
    <cfRule type="cellIs" dxfId="37874" priority="85" operator="equal">
      <formula>"RECHAZADA"</formula>
    </cfRule>
    <cfRule type="cellIs" dxfId="37873" priority="86" operator="equal">
      <formula>"NO CUMPLE"</formula>
    </cfRule>
  </conditionalFormatting>
  <conditionalFormatting sqref="D94:D95">
    <cfRule type="cellIs" dxfId="37872" priority="84" operator="equal">
      <formula>"SIN DATO"</formula>
    </cfRule>
  </conditionalFormatting>
  <conditionalFormatting sqref="F98 B98:D98">
    <cfRule type="cellIs" dxfId="37871" priority="83" operator="equal">
      <formula>"SIN DATO"</formula>
    </cfRule>
  </conditionalFormatting>
  <conditionalFormatting sqref="F98">
    <cfRule type="cellIs" dxfId="37870" priority="82" operator="equal">
      <formula>"NO CUMPLE"</formula>
    </cfRule>
  </conditionalFormatting>
  <conditionalFormatting sqref="F98">
    <cfRule type="cellIs" dxfId="37869" priority="81" stopIfTrue="1" operator="equal">
      <formula>"REQUERIR"</formula>
    </cfRule>
  </conditionalFormatting>
  <conditionalFormatting sqref="B98">
    <cfRule type="cellIs" dxfId="37868" priority="80" stopIfTrue="1" operator="equal">
      <formula>"RAZÓN SOCIAL DEL INTEGRANTE"</formula>
    </cfRule>
  </conditionalFormatting>
  <conditionalFormatting sqref="F98">
    <cfRule type="cellIs" dxfId="37867" priority="78" operator="equal">
      <formula>"RECHAZADA"</formula>
    </cfRule>
    <cfRule type="cellIs" dxfId="37866" priority="79" operator="equal">
      <formula>"NO CUMPLE"</formula>
    </cfRule>
  </conditionalFormatting>
  <conditionalFormatting sqref="F98">
    <cfRule type="cellIs" dxfId="37865" priority="76" stopIfTrue="1" operator="equal">
      <formula>"REQUERIR"</formula>
    </cfRule>
    <cfRule type="cellIs" dxfId="37864" priority="77" stopIfTrue="1" operator="equal">
      <formula>"RECHAZADA"</formula>
    </cfRule>
  </conditionalFormatting>
  <conditionalFormatting sqref="F101">
    <cfRule type="cellIs" dxfId="37863" priority="75" operator="equal">
      <formula>"SIN DATO"</formula>
    </cfRule>
  </conditionalFormatting>
  <conditionalFormatting sqref="F101">
    <cfRule type="cellIs" dxfId="37862" priority="74" operator="equal">
      <formula>"NO CUMPLE"</formula>
    </cfRule>
  </conditionalFormatting>
  <conditionalFormatting sqref="F101">
    <cfRule type="cellIs" dxfId="37861" priority="73" stopIfTrue="1" operator="equal">
      <formula>"REQUERIR"</formula>
    </cfRule>
  </conditionalFormatting>
  <conditionalFormatting sqref="F101">
    <cfRule type="cellIs" dxfId="37860" priority="71" stopIfTrue="1" operator="equal">
      <formula>"REQUERIR"</formula>
    </cfRule>
    <cfRule type="cellIs" dxfId="37859" priority="72" stopIfTrue="1" operator="equal">
      <formula>"RECHAZADA"</formula>
    </cfRule>
  </conditionalFormatting>
  <conditionalFormatting sqref="F101">
    <cfRule type="cellIs" dxfId="37858" priority="69" operator="equal">
      <formula>"RECHAZADA"</formula>
    </cfRule>
    <cfRule type="cellIs" dxfId="37857" priority="70" operator="equal">
      <formula>"NO CUMPLE"</formula>
    </cfRule>
  </conditionalFormatting>
  <conditionalFormatting sqref="B108:B109">
    <cfRule type="cellIs" dxfId="37856" priority="68" operator="equal">
      <formula>"SIN DATO"</formula>
    </cfRule>
  </conditionalFormatting>
  <conditionalFormatting sqref="B108:B109">
    <cfRule type="cellIs" dxfId="37855" priority="67" operator="equal">
      <formula>"SIN DATO"</formula>
    </cfRule>
  </conditionalFormatting>
  <conditionalFormatting sqref="B108:B109">
    <cfRule type="cellIs" dxfId="37854" priority="66" operator="equal">
      <formula>"SIN DATO"</formula>
    </cfRule>
  </conditionalFormatting>
  <conditionalFormatting sqref="B108">
    <cfRule type="cellIs" dxfId="37853" priority="65" stopIfTrue="1" operator="equal">
      <formula>"RAZÓN SOCIAL DEL INTEGRANTE"</formula>
    </cfRule>
  </conditionalFormatting>
  <conditionalFormatting sqref="B112:B113 B116:B117">
    <cfRule type="cellIs" dxfId="37852" priority="64" operator="equal">
      <formula>"SIN DATO"</formula>
    </cfRule>
  </conditionalFormatting>
  <conditionalFormatting sqref="B112:B113 B116:B117">
    <cfRule type="cellIs" dxfId="37851" priority="63" operator="equal">
      <formula>"SIN DATO"</formula>
    </cfRule>
  </conditionalFormatting>
  <conditionalFormatting sqref="B112:B113 B116:B117">
    <cfRule type="cellIs" dxfId="37850" priority="62" operator="equal">
      <formula>"SIN DATO"</formula>
    </cfRule>
  </conditionalFormatting>
  <conditionalFormatting sqref="B112">
    <cfRule type="cellIs" dxfId="37849" priority="61" stopIfTrue="1" operator="equal">
      <formula>"RAZÓN SOCIAL DEL INTEGRANTE"</formula>
    </cfRule>
  </conditionalFormatting>
  <conditionalFormatting sqref="B114:B115">
    <cfRule type="cellIs" dxfId="37848" priority="60" stopIfTrue="1" operator="equal">
      <formula>"RAZÓN SOCIAL DEL INTEGRANTE"</formula>
    </cfRule>
  </conditionalFormatting>
  <conditionalFormatting sqref="F115">
    <cfRule type="cellIs" dxfId="37847" priority="59" operator="equal">
      <formula>"NO CUMPLE"</formula>
    </cfRule>
  </conditionalFormatting>
  <conditionalFormatting sqref="F116">
    <cfRule type="cellIs" dxfId="37846" priority="58" operator="equal">
      <formula>"SIN DATO"</formula>
    </cfRule>
  </conditionalFormatting>
  <conditionalFormatting sqref="F116">
    <cfRule type="cellIs" dxfId="37845" priority="57" operator="equal">
      <formula>"NO CUMPLE"</formula>
    </cfRule>
  </conditionalFormatting>
  <conditionalFormatting sqref="F116">
    <cfRule type="cellIs" dxfId="37844" priority="56" stopIfTrue="1" operator="equal">
      <formula>"REQUERIR"</formula>
    </cfRule>
  </conditionalFormatting>
  <conditionalFormatting sqref="F116">
    <cfRule type="cellIs" dxfId="37843" priority="54" stopIfTrue="1" operator="equal">
      <formula>"REQUERIR"</formula>
    </cfRule>
    <cfRule type="cellIs" dxfId="37842" priority="55" stopIfTrue="1" operator="equal">
      <formula>"RECHAZADA"</formula>
    </cfRule>
  </conditionalFormatting>
  <conditionalFormatting sqref="F116">
    <cfRule type="cellIs" dxfId="37841" priority="52" operator="equal">
      <formula>"RECHAZADA"</formula>
    </cfRule>
    <cfRule type="cellIs" dxfId="37840" priority="53" operator="equal">
      <formula>"NO CUMPLE"</formula>
    </cfRule>
  </conditionalFormatting>
  <conditionalFormatting sqref="B116">
    <cfRule type="cellIs" dxfId="37839" priority="51" stopIfTrue="1" operator="equal">
      <formula>"RAZÓN SOCIAL DEL INTEGRANTE"</formula>
    </cfRule>
  </conditionalFormatting>
  <conditionalFormatting sqref="D107">
    <cfRule type="cellIs" dxfId="37838" priority="50" operator="equal">
      <formula>"SIN DATO"</formula>
    </cfRule>
  </conditionalFormatting>
  <conditionalFormatting sqref="D111">
    <cfRule type="cellIs" dxfId="37837" priority="49" operator="equal">
      <formula>"SIN DATO"</formula>
    </cfRule>
  </conditionalFormatting>
  <conditionalFormatting sqref="D115">
    <cfRule type="cellIs" dxfId="37836" priority="48" operator="equal">
      <formula>"SIN DATO"</formula>
    </cfRule>
  </conditionalFormatting>
  <conditionalFormatting sqref="B18:C20">
    <cfRule type="cellIs" dxfId="37835" priority="47" operator="equal">
      <formula>"SIN DATO"</formula>
    </cfRule>
  </conditionalFormatting>
  <conditionalFormatting sqref="D12">
    <cfRule type="cellIs" dxfId="37834" priority="46" operator="equal">
      <formula>"SIN DATO"</formula>
    </cfRule>
  </conditionalFormatting>
  <conditionalFormatting sqref="E39">
    <cfRule type="cellIs" dxfId="37833" priority="45" operator="equal">
      <formula>"SIN DATO"</formula>
    </cfRule>
  </conditionalFormatting>
  <conditionalFormatting sqref="E39">
    <cfRule type="cellIs" dxfId="37832" priority="44" stopIfTrue="1" operator="equal">
      <formula>""""""</formula>
    </cfRule>
  </conditionalFormatting>
  <conditionalFormatting sqref="F48 B48:C48">
    <cfRule type="cellIs" dxfId="37831" priority="43" operator="equal">
      <formula>"SIN DATO"</formula>
    </cfRule>
  </conditionalFormatting>
  <conditionalFormatting sqref="F48">
    <cfRule type="cellIs" dxfId="37830" priority="42" operator="equal">
      <formula>"NO CUMPLE"</formula>
    </cfRule>
  </conditionalFormatting>
  <conditionalFormatting sqref="F48">
    <cfRule type="cellIs" dxfId="37829" priority="41" stopIfTrue="1" operator="equal">
      <formula>"REQUERIR"</formula>
    </cfRule>
  </conditionalFormatting>
  <conditionalFormatting sqref="F48">
    <cfRule type="cellIs" dxfId="37828" priority="39" stopIfTrue="1" operator="equal">
      <formula>"REQUERIR"</formula>
    </cfRule>
    <cfRule type="cellIs" dxfId="37827" priority="40" stopIfTrue="1" operator="equal">
      <formula>"RECHAZADA"</formula>
    </cfRule>
  </conditionalFormatting>
  <conditionalFormatting sqref="F48">
    <cfRule type="cellIs" dxfId="37826" priority="37" operator="equal">
      <formula>"RECHAZADA"</formula>
    </cfRule>
    <cfRule type="cellIs" dxfId="37825" priority="38" operator="equal">
      <formula>"NO CUMPLE"</formula>
    </cfRule>
  </conditionalFormatting>
  <conditionalFormatting sqref="B48">
    <cfRule type="cellIs" dxfId="37824" priority="36" stopIfTrue="1" operator="equal">
      <formula>"RAZÓN SOCIAL DEL INTEGRANTE"</formula>
    </cfRule>
  </conditionalFormatting>
  <conditionalFormatting sqref="F74 B74:D74">
    <cfRule type="cellIs" dxfId="37823" priority="35" operator="equal">
      <formula>"SIN DATO"</formula>
    </cfRule>
  </conditionalFormatting>
  <conditionalFormatting sqref="F74">
    <cfRule type="cellIs" dxfId="37822" priority="34" operator="equal">
      <formula>"NO CUMPLE"</formula>
    </cfRule>
  </conditionalFormatting>
  <conditionalFormatting sqref="F74">
    <cfRule type="cellIs" dxfId="37821" priority="33" stopIfTrue="1" operator="equal">
      <formula>"REQUERIR"</formula>
    </cfRule>
  </conditionalFormatting>
  <conditionalFormatting sqref="F74">
    <cfRule type="cellIs" dxfId="37820" priority="31" stopIfTrue="1" operator="equal">
      <formula>"REQUERIR"</formula>
    </cfRule>
    <cfRule type="cellIs" dxfId="37819" priority="32" stopIfTrue="1" operator="equal">
      <formula>"RECHAZADA"</formula>
    </cfRule>
  </conditionalFormatting>
  <conditionalFormatting sqref="F74">
    <cfRule type="cellIs" dxfId="37818" priority="29" operator="equal">
      <formula>"RECHAZADA"</formula>
    </cfRule>
    <cfRule type="cellIs" dxfId="37817" priority="30" operator="equal">
      <formula>"NO CUMPLE"</formula>
    </cfRule>
  </conditionalFormatting>
  <conditionalFormatting sqref="B74">
    <cfRule type="cellIs" dxfId="37816" priority="28" stopIfTrue="1" operator="equal">
      <formula>"RAZÓN SOCIAL DEL INTEGRANTE"</formula>
    </cfRule>
  </conditionalFormatting>
  <conditionalFormatting sqref="D13">
    <cfRule type="cellIs" dxfId="37815" priority="27" operator="equal">
      <formula>"SIN DATO"</formula>
    </cfRule>
  </conditionalFormatting>
  <conditionalFormatting sqref="D14">
    <cfRule type="cellIs" dxfId="37814" priority="26" operator="equal">
      <formula>"SIN DATO"</formula>
    </cfRule>
  </conditionalFormatting>
  <conditionalFormatting sqref="D15">
    <cfRule type="cellIs" dxfId="37813" priority="25" operator="equal">
      <formula>"SIN DATO"</formula>
    </cfRule>
  </conditionalFormatting>
  <conditionalFormatting sqref="D17">
    <cfRule type="cellIs" dxfId="37812" priority="23" operator="equal">
      <formula>"SIN DATO"</formula>
    </cfRule>
  </conditionalFormatting>
  <conditionalFormatting sqref="F45">
    <cfRule type="cellIs" dxfId="37811" priority="22" operator="equal">
      <formula>"SIN DATO"</formula>
    </cfRule>
  </conditionalFormatting>
  <conditionalFormatting sqref="F45">
    <cfRule type="cellIs" dxfId="37810" priority="21" operator="equal">
      <formula>"NO CUMPLE"</formula>
    </cfRule>
  </conditionalFormatting>
  <conditionalFormatting sqref="F45">
    <cfRule type="cellIs" dxfId="37809" priority="20" stopIfTrue="1" operator="equal">
      <formula>"REQUERIR"</formula>
    </cfRule>
  </conditionalFormatting>
  <conditionalFormatting sqref="F45">
    <cfRule type="cellIs" dxfId="37808" priority="18" stopIfTrue="1" operator="equal">
      <formula>"REQUERIR"</formula>
    </cfRule>
    <cfRule type="cellIs" dxfId="37807" priority="19" stopIfTrue="1" operator="equal">
      <formula>"RECHAZADA"</formula>
    </cfRule>
  </conditionalFormatting>
  <conditionalFormatting sqref="F45">
    <cfRule type="cellIs" dxfId="37806" priority="16" operator="equal">
      <formula>"RECHAZADA"</formula>
    </cfRule>
    <cfRule type="cellIs" dxfId="37805" priority="17" operator="equal">
      <formula>"NO CUMPLE"</formula>
    </cfRule>
  </conditionalFormatting>
  <conditionalFormatting sqref="B5:B6 B2:D3 C6:D6 B4:C4">
    <cfRule type="cellIs" dxfId="37804" priority="14" operator="equal">
      <formula>"SIN DATO"</formula>
    </cfRule>
  </conditionalFormatting>
  <conditionalFormatting sqref="D18:D20">
    <cfRule type="cellIs" dxfId="37803" priority="13" operator="equal">
      <formula>"SIN DATO"</formula>
    </cfRule>
  </conditionalFormatting>
  <conditionalFormatting sqref="D45:D47">
    <cfRule type="cellIs" dxfId="37802" priority="12" operator="equal">
      <formula>"SIN DATO"</formula>
    </cfRule>
  </conditionalFormatting>
  <conditionalFormatting sqref="D48">
    <cfRule type="cellIs" dxfId="37801" priority="11" operator="equal">
      <formula>"SIN DATO"</formula>
    </cfRule>
  </conditionalFormatting>
  <conditionalFormatting sqref="D56:D61">
    <cfRule type="cellIs" dxfId="37800" priority="10" operator="equal">
      <formula>"SIN DATO"</formula>
    </cfRule>
  </conditionalFormatting>
  <conditionalFormatting sqref="F72">
    <cfRule type="cellIs" dxfId="37799" priority="9" operator="equal">
      <formula>"SIN DATO"</formula>
    </cfRule>
  </conditionalFormatting>
  <conditionalFormatting sqref="F72">
    <cfRule type="cellIs" dxfId="37798" priority="8" operator="equal">
      <formula>"NO CUMPLE"</formula>
    </cfRule>
  </conditionalFormatting>
  <conditionalFormatting sqref="F72">
    <cfRule type="cellIs" dxfId="37797" priority="7" stopIfTrue="1" operator="equal">
      <formula>"REQUERIR"</formula>
    </cfRule>
  </conditionalFormatting>
  <conditionalFormatting sqref="F72">
    <cfRule type="cellIs" dxfId="37796" priority="5" stopIfTrue="1" operator="equal">
      <formula>"REQUERIR"</formula>
    </cfRule>
    <cfRule type="cellIs" dxfId="37795" priority="6" stopIfTrue="1" operator="equal">
      <formula>"RECHAZADA"</formula>
    </cfRule>
  </conditionalFormatting>
  <conditionalFormatting sqref="F72">
    <cfRule type="cellIs" dxfId="37794" priority="3" operator="equal">
      <formula>"RECHAZADA"</formula>
    </cfRule>
    <cfRule type="cellIs" dxfId="37793" priority="4" operator="equal">
      <formula>"NO CUMPLE"</formula>
    </cfRule>
  </conditionalFormatting>
  <conditionalFormatting sqref="D16">
    <cfRule type="cellIs" dxfId="37792" priority="2" operator="equal">
      <formula>"SIN DATO"</formula>
    </cfRule>
  </conditionalFormatting>
  <conditionalFormatting sqref="B121">
    <cfRule type="cellIs" dxfId="37791" priority="1" operator="equal">
      <formula>"SIN DATO"</formula>
    </cfRule>
  </conditionalFormatting>
  <dataValidations count="3">
    <dataValidation type="list" allowBlank="1" showInputMessage="1" showErrorMessage="1" sqref="D37:E37" xr:uid="{00000000-0002-0000-0D00-000000000000}">
      <formula1>$J$7:$J$7</formula1>
    </dataValidation>
    <dataValidation type="date" allowBlank="1" showInputMessage="1" showErrorMessage="1" errorTitle="Error" error="Fecha diferente a vigencia 2022" sqref="D4:F4" xr:uid="{00000000-0002-0000-0D00-000001000000}">
      <formula1>44562</formula1>
      <formula2>44926</formula2>
    </dataValidation>
    <dataValidation type="list" allowBlank="1" showInputMessage="1" showErrorMessage="1" sqref="D9:F9" xr:uid="{00000000-0002-0000-0D00-000002000000}">
      <formula1>$J$1:$J$4</formula1>
    </dataValidation>
  </dataValidations>
  <pageMargins left="0.7" right="0.7" top="0.75" bottom="0.75" header="0.3" footer="0.3"/>
  <pageSetup scale="48" orientation="portrait" r:id="rId1"/>
  <rowBreaks count="2" manualBreakCount="2">
    <brk id="53" max="5" man="1"/>
    <brk id="105" max="5"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L121"/>
  <sheetViews>
    <sheetView view="pageBreakPreview" topLeftCell="A26" zoomScale="98" zoomScaleNormal="85" zoomScaleSheetLayoutView="98" workbookViewId="0">
      <selection activeCell="G36" sqref="G36"/>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ht="14.25" customHeight="1">
      <c r="B7" s="194"/>
      <c r="C7" s="194"/>
      <c r="D7" s="297"/>
      <c r="E7" s="297"/>
      <c r="F7" s="297"/>
      <c r="G7" s="35"/>
      <c r="J7" s="16" t="s">
        <v>172</v>
      </c>
    </row>
    <row r="8" spans="2:10">
      <c r="B8" s="187" t="s">
        <v>136</v>
      </c>
      <c r="C8" s="188"/>
      <c r="D8" s="188"/>
      <c r="E8" s="188"/>
      <c r="F8" s="189"/>
    </row>
    <row r="9" spans="2:10" ht="28.5" customHeight="1">
      <c r="B9" s="196" t="s">
        <v>137</v>
      </c>
      <c r="C9" s="197"/>
      <c r="D9" s="198" t="s">
        <v>131</v>
      </c>
      <c r="E9" s="199"/>
      <c r="F9" s="200"/>
    </row>
    <row r="10" spans="2:10" ht="28.5" customHeight="1">
      <c r="B10" s="190" t="s">
        <v>138</v>
      </c>
      <c r="C10" s="190"/>
      <c r="D10" s="201" t="s">
        <v>31</v>
      </c>
      <c r="E10" s="202"/>
      <c r="F10" s="202"/>
    </row>
    <row r="11" spans="2:10" ht="14.25" customHeight="1">
      <c r="B11" s="190" t="s">
        <v>139</v>
      </c>
      <c r="C11" s="190"/>
      <c r="D11" s="203" t="s">
        <v>163</v>
      </c>
      <c r="E11" s="203"/>
      <c r="F11" s="203"/>
    </row>
    <row r="12" spans="2:10" ht="28.5" customHeight="1">
      <c r="B12" s="190" t="s">
        <v>141</v>
      </c>
      <c r="C12" s="190"/>
      <c r="D12" s="201" t="s">
        <v>426</v>
      </c>
      <c r="E12" s="202"/>
      <c r="F12" s="202"/>
    </row>
    <row r="13" spans="2:10" ht="18" customHeight="1">
      <c r="B13" s="213" t="s">
        <v>282</v>
      </c>
      <c r="C13" s="214"/>
      <c r="D13" s="288" t="s">
        <v>163</v>
      </c>
      <c r="E13" s="202"/>
      <c r="F13" s="202"/>
    </row>
    <row r="14" spans="2:10" ht="18" customHeight="1">
      <c r="B14" s="213" t="s">
        <v>144</v>
      </c>
      <c r="C14" s="214"/>
      <c r="D14" s="287">
        <v>0.5</v>
      </c>
      <c r="E14" s="202"/>
      <c r="F14" s="202"/>
    </row>
    <row r="15" spans="2:10" ht="28.5" customHeight="1">
      <c r="B15" s="190" t="s">
        <v>145</v>
      </c>
      <c r="C15" s="190"/>
      <c r="D15" s="201" t="s">
        <v>427</v>
      </c>
      <c r="E15" s="202"/>
      <c r="F15" s="202"/>
    </row>
    <row r="16" spans="2:10" ht="18" customHeight="1">
      <c r="B16" s="213" t="s">
        <v>143</v>
      </c>
      <c r="C16" s="214"/>
      <c r="D16" s="288" t="s">
        <v>163</v>
      </c>
      <c r="E16" s="202"/>
      <c r="F16" s="202"/>
    </row>
    <row r="17" spans="2:10" ht="18" customHeight="1">
      <c r="B17" s="213" t="s">
        <v>144</v>
      </c>
      <c r="C17" s="214"/>
      <c r="D17" s="287">
        <v>0.05</v>
      </c>
      <c r="E17" s="202"/>
      <c r="F17" s="202"/>
    </row>
    <row r="18" spans="2:10" ht="28.5" customHeight="1">
      <c r="B18" s="190" t="s">
        <v>146</v>
      </c>
      <c r="C18" s="190"/>
      <c r="D18" s="288" t="s">
        <v>428</v>
      </c>
      <c r="E18" s="288"/>
      <c r="F18" s="288"/>
    </row>
    <row r="19" spans="2:10" ht="18" customHeight="1">
      <c r="B19" s="213" t="s">
        <v>143</v>
      </c>
      <c r="C19" s="214"/>
      <c r="D19" s="288" t="s">
        <v>163</v>
      </c>
      <c r="E19" s="202"/>
      <c r="F19" s="202"/>
    </row>
    <row r="20" spans="2:10" ht="18" customHeight="1">
      <c r="B20" s="213" t="s">
        <v>144</v>
      </c>
      <c r="C20" s="214"/>
      <c r="D20" s="287">
        <v>0.45</v>
      </c>
      <c r="E20" s="202"/>
      <c r="F20" s="202"/>
    </row>
    <row r="21" spans="2:10">
      <c r="B21" s="187" t="s">
        <v>147</v>
      </c>
      <c r="C21" s="188"/>
      <c r="D21" s="188"/>
      <c r="E21" s="188"/>
      <c r="F21" s="189"/>
      <c r="G21" s="35"/>
    </row>
    <row r="22" spans="2:10" ht="15" customHeight="1">
      <c r="B22" s="187" t="s">
        <v>148</v>
      </c>
      <c r="C22" s="188"/>
      <c r="D22" s="188"/>
      <c r="E22" s="188"/>
      <c r="F22" s="189"/>
    </row>
    <row r="23" spans="2:10" s="36" customFormat="1" ht="15" customHeight="1">
      <c r="B23" s="218" t="s">
        <v>149</v>
      </c>
      <c r="C23" s="218"/>
      <c r="D23" s="42" t="s">
        <v>150</v>
      </c>
      <c r="E23" s="42" t="s">
        <v>151</v>
      </c>
      <c r="F23" s="42" t="s">
        <v>152</v>
      </c>
      <c r="J23" s="40"/>
    </row>
    <row r="24" spans="2:10" s="36" customFormat="1">
      <c r="B24" s="219" t="s">
        <v>153</v>
      </c>
      <c r="C24" s="219"/>
      <c r="D24" s="43" t="s">
        <v>154</v>
      </c>
      <c r="E24" s="220" t="s">
        <v>410</v>
      </c>
      <c r="F24" s="6" t="str">
        <f>IF(D24="","SIN DATO",IF(D24="NO APLICA","NO APLICA",IF(D24="SI","CUMPLE","NO CUMPLE")))</f>
        <v>CUMPLE</v>
      </c>
      <c r="J24" s="40"/>
    </row>
    <row r="25" spans="2:10" s="36" customFormat="1">
      <c r="B25" s="223" t="s">
        <v>156</v>
      </c>
      <c r="C25" s="224"/>
      <c r="D25" s="43" t="s">
        <v>154</v>
      </c>
      <c r="E25" s="221"/>
      <c r="F25" s="6" t="str">
        <f>IF(D25="","SIN DATO",IF(D25="NO APLICA","NO APLICA",IF(D25="SI","CUMPLE","NO CUMPLE")))</f>
        <v>CUMPLE</v>
      </c>
      <c r="J25" s="40"/>
    </row>
    <row r="26" spans="2:10" s="34" customFormat="1" ht="51.6" customHeight="1">
      <c r="B26" s="219" t="s">
        <v>157</v>
      </c>
      <c r="C26" s="219"/>
      <c r="D26" s="7" t="s">
        <v>154</v>
      </c>
      <c r="E26" s="221"/>
      <c r="F26" s="6" t="str">
        <f>IF(D26="","SIN DATO",IF(D26="NO APLICA","NO APLICA",IF(D26="SI","CUMPLE","NO CUMPLE")))</f>
        <v>CUMPLE</v>
      </c>
      <c r="J26" s="39"/>
    </row>
    <row r="27" spans="2:10" s="34" customFormat="1" ht="69" customHeight="1">
      <c r="B27" s="219" t="s">
        <v>287</v>
      </c>
      <c r="C27" s="219"/>
      <c r="D27" s="7" t="s">
        <v>154</v>
      </c>
      <c r="E27" s="222"/>
      <c r="F27" s="6" t="str">
        <f>IF(D27="","SIN DATO",IF(D27="NO APLICA","NO APLICA",IF(D27="SI","CUMPLE","NO CUMPLE")))</f>
        <v>CUMPLE</v>
      </c>
      <c r="J27" s="39"/>
    </row>
    <row r="28" spans="2:10" ht="15" customHeight="1">
      <c r="B28" s="187" t="s">
        <v>160</v>
      </c>
      <c r="C28" s="188"/>
      <c r="D28" s="188"/>
      <c r="E28" s="188"/>
      <c r="F28" s="189"/>
    </row>
    <row r="29" spans="2:10" s="36" customFormat="1" ht="15" customHeight="1">
      <c r="B29" s="218" t="s">
        <v>149</v>
      </c>
      <c r="C29" s="218"/>
      <c r="D29" s="42" t="s">
        <v>161</v>
      </c>
      <c r="E29" s="42" t="s">
        <v>151</v>
      </c>
      <c r="F29" s="42" t="s">
        <v>152</v>
      </c>
      <c r="J29" s="40"/>
    </row>
    <row r="30" spans="2:10" s="36" customFormat="1" ht="33" customHeight="1">
      <c r="B30" s="219" t="s">
        <v>162</v>
      </c>
      <c r="C30" s="219"/>
      <c r="D30" s="43" t="s">
        <v>142</v>
      </c>
      <c r="E30" s="220" t="s">
        <v>163</v>
      </c>
      <c r="F30" s="6" t="str">
        <f>IF(D30="","SIN DATO",IF(D30="NO APLICA","NO APLICA",IF(D30="SI","CUMPLE","NO CUMPLE")))</f>
        <v>NO APLICA</v>
      </c>
      <c r="J30" s="40"/>
    </row>
    <row r="31" spans="2:10" s="36" customFormat="1">
      <c r="B31" s="223" t="s">
        <v>164</v>
      </c>
      <c r="C31" s="224"/>
      <c r="D31" s="43" t="s">
        <v>142</v>
      </c>
      <c r="E31" s="221"/>
      <c r="F31" s="6" t="str">
        <f>IF(D31="","SIN DATO",IF(D31="NO APLICA","NO APLICA",IF(D31="SI","CUMPLE","NO CUMPLE")))</f>
        <v>NO APLICA</v>
      </c>
      <c r="J31" s="40"/>
    </row>
    <row r="32" spans="2:10" s="36" customFormat="1" ht="15" customHeight="1">
      <c r="B32" s="231" t="s">
        <v>165</v>
      </c>
      <c r="C32" s="232"/>
      <c r="D32" s="232"/>
      <c r="E32" s="232"/>
      <c r="F32" s="233"/>
      <c r="J32" s="40"/>
    </row>
    <row r="33" spans="2:10" s="36" customFormat="1" ht="15" customHeight="1">
      <c r="B33" s="225" t="s">
        <v>166</v>
      </c>
      <c r="C33" s="226"/>
      <c r="D33" s="210" t="s">
        <v>429</v>
      </c>
      <c r="E33" s="212"/>
      <c r="F33" s="6" t="str">
        <f>IF(D33="","SIN DATO","CUMPLE")</f>
        <v>CUMPLE</v>
      </c>
      <c r="J33" s="40"/>
    </row>
    <row r="34" spans="2:10" s="36" customFormat="1" ht="15" customHeight="1">
      <c r="B34" s="225" t="s">
        <v>168</v>
      </c>
      <c r="C34" s="226"/>
      <c r="D34" s="227">
        <v>44706</v>
      </c>
      <c r="E34" s="228"/>
      <c r="F34" s="6" t="str">
        <f>IF(D34="","SIN DATO","CUMPLE")</f>
        <v>CUMPLE</v>
      </c>
      <c r="J34" s="40"/>
    </row>
    <row r="35" spans="2:10" s="36" customFormat="1" ht="15" customHeight="1">
      <c r="B35" s="225" t="s">
        <v>169</v>
      </c>
      <c r="C35" s="226"/>
      <c r="D35" s="229">
        <v>44829</v>
      </c>
      <c r="E35" s="230"/>
      <c r="F35" s="6" t="str">
        <f>IF(D35="","SIN DATO",IF(D35="NO APLICA","NO APLICA",IF(D35&gt;=(_xlfn.SINGLE(EDATE(D4,3))),"CUMPLE","NO CUMPLE")))</f>
        <v>CUMPLE</v>
      </c>
      <c r="J35" s="40"/>
    </row>
    <row r="36" spans="2:10" s="36" customFormat="1" ht="15" customHeight="1">
      <c r="B36" s="225" t="s">
        <v>170</v>
      </c>
      <c r="C36" s="226"/>
      <c r="D36" s="236" t="s">
        <v>430</v>
      </c>
      <c r="E36" s="237"/>
      <c r="F36" s="6" t="str">
        <f>IF(D36="","SIN DATO",IF(D36="NO APLICA","NO APLICA",IF(D36&gt;=(_xlfn.SINGLE(EDATE(D5,3))),"CUMPLE","NO CUMPLE")))</f>
        <v>CUMPLE</v>
      </c>
      <c r="J36" s="40"/>
    </row>
    <row r="37" spans="2:10" s="36" customFormat="1" ht="15" customHeight="1">
      <c r="B37" s="225" t="s">
        <v>171</v>
      </c>
      <c r="C37" s="226"/>
      <c r="D37" s="236" t="s">
        <v>172</v>
      </c>
      <c r="E37" s="237"/>
      <c r="F37" s="6" t="str">
        <f>IF(D37="","SIN DATO",IF(D37="NO APLICA","NO APLICA",IF(D37="VALIDADA","CUMPLE","NO CUMPLE")))</f>
        <v>CUMPLE</v>
      </c>
      <c r="J37" s="40"/>
    </row>
    <row r="38" spans="2:10" s="36" customFormat="1">
      <c r="B38" s="240" t="s">
        <v>149</v>
      </c>
      <c r="C38" s="241"/>
      <c r="D38" s="42" t="s">
        <v>161</v>
      </c>
      <c r="E38" s="42" t="s">
        <v>151</v>
      </c>
      <c r="F38" s="42" t="s">
        <v>152</v>
      </c>
      <c r="J38" s="40"/>
    </row>
    <row r="39" spans="2:10" s="36" customFormat="1" ht="51" customHeight="1">
      <c r="B39" s="234" t="s">
        <v>173</v>
      </c>
      <c r="C39" s="235"/>
      <c r="D39" s="8" t="s">
        <v>154</v>
      </c>
      <c r="E39" s="220" t="s">
        <v>431</v>
      </c>
      <c r="F39" s="6" t="str">
        <f>IF(D39="","SIN DATO",IF(D39="NO APLICA","NO APLICA",IF(D39="SI","CUMPLE","NO CUMPLE")))</f>
        <v>CUMPLE</v>
      </c>
      <c r="J39" s="40"/>
    </row>
    <row r="40" spans="2:10" s="36" customFormat="1" ht="40.15" customHeight="1">
      <c r="B40" s="234" t="s">
        <v>175</v>
      </c>
      <c r="C40" s="235"/>
      <c r="D40" s="8" t="s">
        <v>154</v>
      </c>
      <c r="E40" s="242"/>
      <c r="F40" s="6" t="str">
        <f>IF(D40="","SIN DATO",IF(D40="NO APLICA","NO APLICA",IF(D40="SI","CUMPLE","NO CUMPLE")))</f>
        <v>CUMPLE</v>
      </c>
      <c r="J40" s="40"/>
    </row>
    <row r="41" spans="2:10" s="36" customFormat="1" ht="105" customHeight="1">
      <c r="B41" s="234" t="s">
        <v>176</v>
      </c>
      <c r="C41" s="235"/>
      <c r="D41" s="8" t="s">
        <v>154</v>
      </c>
      <c r="E41" s="242"/>
      <c r="F41" s="6" t="str">
        <f>IF(D41="","SIN DATO",IF(D41="NO APLICA","NO APLICA",IF(D41="SI","CUMPLE","NO CUMPLE")))</f>
        <v>CUMPLE</v>
      </c>
      <c r="J41" s="40"/>
    </row>
    <row r="42" spans="2:10" s="36" customFormat="1" ht="40.15" customHeight="1">
      <c r="B42" s="234" t="s">
        <v>177</v>
      </c>
      <c r="C42" s="235"/>
      <c r="D42" s="8" t="s">
        <v>154</v>
      </c>
      <c r="E42" s="242"/>
      <c r="F42" s="6" t="str">
        <f>IF(D42="","SIN DATO",IF(D42="NO APLICA","NO APLICA",IF(D42="SI","CUMPLE","NO CUMPLE")))</f>
        <v>CUMPLE</v>
      </c>
      <c r="J42" s="40"/>
    </row>
    <row r="43" spans="2:10" s="36" customFormat="1" ht="45.75" customHeight="1">
      <c r="B43" s="234" t="s">
        <v>178</v>
      </c>
      <c r="C43" s="235"/>
      <c r="D43" s="8" t="s">
        <v>154</v>
      </c>
      <c r="E43" s="243"/>
      <c r="F43" s="6" t="str">
        <f>IF(D43="","SIN DATO",IF(D43="NO APLICA","NO APLICA",IF(D43="SI","CUMPLE","NO CUMPLE")))</f>
        <v>CUMPLE</v>
      </c>
      <c r="J43" s="40"/>
    </row>
    <row r="44" spans="2:10" s="36" customFormat="1" ht="15" customHeight="1">
      <c r="B44" s="231" t="s">
        <v>179</v>
      </c>
      <c r="C44" s="232"/>
      <c r="D44" s="232"/>
      <c r="E44" s="232"/>
      <c r="F44" s="233"/>
      <c r="J44" s="40"/>
    </row>
    <row r="45" spans="2:10" s="36" customFormat="1" ht="32.65" customHeight="1">
      <c r="B45" s="225" t="s">
        <v>180</v>
      </c>
      <c r="C45" s="226"/>
      <c r="D45" s="227" t="s">
        <v>142</v>
      </c>
      <c r="E45" s="228"/>
      <c r="F45" s="6" t="str">
        <f>IF(D45="","SIN DATO",IF(D45="NO APLICA","NO APLICA",IF(D45&gt;=($D$4-30),"CUMPLE","NO CUMPLE")))</f>
        <v>NO APLICA</v>
      </c>
      <c r="G45" s="38"/>
      <c r="J45" s="40"/>
    </row>
    <row r="46" spans="2:10" s="36" customFormat="1" ht="32.65" customHeight="1">
      <c r="B46" s="225" t="s">
        <v>181</v>
      </c>
      <c r="C46" s="226"/>
      <c r="D46" s="227">
        <v>44693</v>
      </c>
      <c r="E46" s="228"/>
      <c r="F46" s="6" t="str">
        <f>IF(D46="","SIN DATO",IF(D46="NO APLICA","NO APLICA",IF(D46&gt;=($D$4-30),"CUMPLE","NO CUMPLE")))</f>
        <v>CUMPLE</v>
      </c>
      <c r="G46" s="38"/>
      <c r="J46" s="40"/>
    </row>
    <row r="47" spans="2:10" s="36" customFormat="1" ht="32.65" customHeight="1">
      <c r="B47" s="225" t="s">
        <v>182</v>
      </c>
      <c r="C47" s="226"/>
      <c r="D47" s="301">
        <v>44705</v>
      </c>
      <c r="E47" s="302"/>
      <c r="F47" s="6" t="str">
        <f>IF(D47="","SIN DATO",IF(D47="NO APLICA","NO APLICA",IF(D47&gt;=($D$4-30),"CUMPLE","NO CUMPLE")))</f>
        <v>CUMPLE</v>
      </c>
      <c r="G47" s="38"/>
      <c r="J47" s="40"/>
    </row>
    <row r="48" spans="2:10" s="36" customFormat="1" ht="32.65" customHeight="1">
      <c r="B48" s="225" t="s">
        <v>183</v>
      </c>
      <c r="C48" s="226"/>
      <c r="D48" s="227">
        <v>44697</v>
      </c>
      <c r="E48" s="228"/>
      <c r="F48" s="6"/>
      <c r="G48" s="38"/>
      <c r="J48" s="40"/>
    </row>
    <row r="49" spans="2:12" s="36" customFormat="1" ht="15" customHeight="1">
      <c r="B49" s="240" t="s">
        <v>149</v>
      </c>
      <c r="C49" s="241"/>
      <c r="D49" s="42" t="s">
        <v>184</v>
      </c>
      <c r="E49" s="42" t="s">
        <v>151</v>
      </c>
      <c r="F49" s="42" t="s">
        <v>152</v>
      </c>
      <c r="J49" s="40"/>
    </row>
    <row r="50" spans="2:12" s="36" customFormat="1" ht="20.25" customHeight="1">
      <c r="B50" s="244" t="s">
        <v>185</v>
      </c>
      <c r="C50" s="245"/>
      <c r="D50" s="9" t="s">
        <v>154</v>
      </c>
      <c r="E50" s="220" t="s">
        <v>387</v>
      </c>
      <c r="F50" s="6" t="str">
        <f>IF(D50="","SIN DATO",IF(D50="NO APLICA","NO APLICA",IF(D50="SI","CUMPLE","NO CUMPLE")))</f>
        <v>CUMPLE</v>
      </c>
      <c r="J50" s="40"/>
    </row>
    <row r="51" spans="2:12" s="36" customFormat="1" ht="45.75" customHeight="1">
      <c r="B51" s="289" t="s">
        <v>187</v>
      </c>
      <c r="C51" s="290"/>
      <c r="D51" s="10" t="s">
        <v>154</v>
      </c>
      <c r="E51" s="242"/>
      <c r="F51" s="6" t="str">
        <f>IF(D51="","SIN DATO",IF(D51="NO APLICA","NO APLICA",IF(D51="SI","CUMPLE","NO CUMPLE")))</f>
        <v>CUMPLE</v>
      </c>
      <c r="J51" s="40"/>
    </row>
    <row r="52" spans="2:12" s="36" customFormat="1" ht="76.5" customHeight="1">
      <c r="B52" s="289" t="s">
        <v>188</v>
      </c>
      <c r="C52" s="290"/>
      <c r="D52" s="10" t="s">
        <v>154</v>
      </c>
      <c r="E52" s="242"/>
      <c r="F52" s="6" t="str">
        <f>IF(D52="","SIN DATO",IF(D52="NO APLICA","NO APLICA",IF(D52="SI","CUMPLE","NO CUMPLE")))</f>
        <v>CUMPLE</v>
      </c>
      <c r="J52" s="40"/>
    </row>
    <row r="53" spans="2:12" s="36" customFormat="1" ht="50.65" customHeight="1">
      <c r="B53" s="289" t="s">
        <v>189</v>
      </c>
      <c r="C53" s="290"/>
      <c r="D53" s="10" t="s">
        <v>154</v>
      </c>
      <c r="E53" s="242"/>
      <c r="F53" s="6" t="str">
        <f>IF(D53="","SIN DATO",IF(D53="NO APLICA","NO APLICA",IF(D53="SI","CUMPLE","NO CUMPLE")))</f>
        <v>CUMPLE</v>
      </c>
      <c r="J53" s="40"/>
    </row>
    <row r="54" spans="2:12" s="36" customFormat="1" ht="15" customHeight="1">
      <c r="B54" s="231" t="s">
        <v>190</v>
      </c>
      <c r="C54" s="232"/>
      <c r="D54" s="232"/>
      <c r="E54" s="232"/>
      <c r="F54" s="233"/>
      <c r="J54" s="40"/>
    </row>
    <row r="55" spans="2:12" s="36" customFormat="1" ht="15" customHeight="1">
      <c r="B55" s="240" t="s">
        <v>149</v>
      </c>
      <c r="C55" s="241"/>
      <c r="D55" s="42" t="s">
        <v>161</v>
      </c>
      <c r="E55" s="42" t="s">
        <v>151</v>
      </c>
      <c r="F55" s="42" t="s">
        <v>152</v>
      </c>
      <c r="J55" s="40"/>
    </row>
    <row r="56" spans="2:12" s="36" customFormat="1" ht="40.9" customHeight="1">
      <c r="B56" s="244" t="s">
        <v>191</v>
      </c>
      <c r="C56" s="245"/>
      <c r="D56" s="9" t="s">
        <v>154</v>
      </c>
      <c r="E56" s="220" t="s">
        <v>432</v>
      </c>
      <c r="F56" s="6" t="str">
        <f t="shared" ref="F56:F61" si="0">IF(D56="","SIN DATO",IF(D56="NO APLICA","NO APLICA",IF(D56="SI","CUMPLE","NO CUMPLE")))</f>
        <v>CUMPLE</v>
      </c>
      <c r="J56" s="40"/>
    </row>
    <row r="57" spans="2:12" s="36" customFormat="1" ht="30" customHeight="1">
      <c r="B57" s="244" t="s">
        <v>192</v>
      </c>
      <c r="C57" s="245"/>
      <c r="D57" s="9" t="s">
        <v>154</v>
      </c>
      <c r="E57" s="242"/>
      <c r="F57" s="6" t="str">
        <f t="shared" si="0"/>
        <v>CUMPLE</v>
      </c>
      <c r="J57" s="40"/>
    </row>
    <row r="58" spans="2:12" s="36" customFormat="1" ht="45.75" customHeight="1">
      <c r="B58" s="244" t="s">
        <v>193</v>
      </c>
      <c r="C58" s="245"/>
      <c r="D58" s="9" t="s">
        <v>142</v>
      </c>
      <c r="E58" s="242"/>
      <c r="F58" s="6" t="str">
        <f t="shared" si="0"/>
        <v>NO APLICA</v>
      </c>
      <c r="G58" s="253"/>
      <c r="H58" s="254"/>
      <c r="I58" s="254"/>
      <c r="J58" s="254"/>
      <c r="K58" s="254"/>
      <c r="L58" s="254"/>
    </row>
    <row r="59" spans="2:12" s="36" customFormat="1" ht="61.5" customHeight="1">
      <c r="B59" s="244" t="s">
        <v>194</v>
      </c>
      <c r="C59" s="245"/>
      <c r="D59" s="9" t="s">
        <v>154</v>
      </c>
      <c r="E59" s="242"/>
      <c r="F59" s="6" t="str">
        <f t="shared" si="0"/>
        <v>CUMPLE</v>
      </c>
      <c r="G59" s="253"/>
      <c r="H59" s="254"/>
      <c r="I59" s="254"/>
      <c r="J59" s="254"/>
      <c r="K59" s="254"/>
      <c r="L59" s="254"/>
    </row>
    <row r="60" spans="2:12" s="36" customFormat="1" ht="85.9" customHeight="1">
      <c r="B60" s="244" t="s">
        <v>195</v>
      </c>
      <c r="C60" s="245"/>
      <c r="D60" s="9" t="s">
        <v>154</v>
      </c>
      <c r="E60" s="242"/>
      <c r="F60" s="6" t="str">
        <f t="shared" si="0"/>
        <v>CUMPLE</v>
      </c>
      <c r="G60" s="253"/>
      <c r="H60" s="254"/>
      <c r="I60" s="254"/>
      <c r="J60" s="254"/>
      <c r="K60" s="254"/>
      <c r="L60" s="254"/>
    </row>
    <row r="61" spans="2:12" s="36" customFormat="1" ht="56.25" customHeight="1">
      <c r="B61" s="244" t="s">
        <v>196</v>
      </c>
      <c r="C61" s="245"/>
      <c r="D61" s="9" t="s">
        <v>154</v>
      </c>
      <c r="E61" s="243"/>
      <c r="F61" s="6" t="str">
        <f t="shared" si="0"/>
        <v>CUMPLE</v>
      </c>
      <c r="J61" s="40"/>
    </row>
    <row r="62" spans="2:12" s="36" customFormat="1" ht="15" customHeight="1">
      <c r="B62" s="255" t="s">
        <v>197</v>
      </c>
      <c r="C62" s="256"/>
      <c r="D62" s="256"/>
      <c r="E62" s="256"/>
      <c r="F62" s="257"/>
      <c r="J62" s="40"/>
    </row>
    <row r="63" spans="2:12" s="36" customFormat="1">
      <c r="B63" s="240" t="s">
        <v>149</v>
      </c>
      <c r="C63" s="241"/>
      <c r="D63" s="42" t="s">
        <v>161</v>
      </c>
      <c r="E63" s="42" t="s">
        <v>151</v>
      </c>
      <c r="F63" s="37" t="s">
        <v>152</v>
      </c>
      <c r="J63" s="40"/>
    </row>
    <row r="64" spans="2:12" s="36" customFormat="1" ht="60" customHeight="1">
      <c r="B64" s="234" t="s">
        <v>185</v>
      </c>
      <c r="C64" s="235"/>
      <c r="D64" s="7" t="s">
        <v>154</v>
      </c>
      <c r="E64" s="29" t="s">
        <v>433</v>
      </c>
      <c r="F64" s="6" t="str">
        <f>IF(D64="","SIN DATO",IF(D64="NO APLICA","NO APLICA",IF(D64="SI","CUMPLE","NO CUMPLE")))</f>
        <v>CUMPLE</v>
      </c>
      <c r="G64" s="11"/>
      <c r="J64" s="40"/>
    </row>
    <row r="65" spans="2:10" s="36" customFormat="1" ht="15" customHeight="1">
      <c r="B65" s="231" t="s">
        <v>199</v>
      </c>
      <c r="C65" s="232"/>
      <c r="D65" s="232"/>
      <c r="E65" s="232"/>
      <c r="F65" s="233"/>
      <c r="J65" s="40"/>
    </row>
    <row r="66" spans="2:10" s="36" customFormat="1">
      <c r="B66" s="240" t="s">
        <v>149</v>
      </c>
      <c r="C66" s="241"/>
      <c r="D66" s="42" t="s">
        <v>150</v>
      </c>
      <c r="E66" s="42" t="s">
        <v>151</v>
      </c>
      <c r="F66" s="37" t="s">
        <v>152</v>
      </c>
      <c r="J66" s="40"/>
    </row>
    <row r="67" spans="2:10" s="36" customFormat="1" ht="22.9" customHeight="1">
      <c r="B67" s="234" t="s">
        <v>185</v>
      </c>
      <c r="C67" s="235"/>
      <c r="D67" s="12" t="s">
        <v>154</v>
      </c>
      <c r="E67" s="248" t="s">
        <v>434</v>
      </c>
      <c r="F67" s="6" t="str">
        <f>IF(D67="","SIN DATO",IF(D67="NO APLICA","NO APLICA",IF(D67="SI","CUMPLE","NO CUMPLE")))</f>
        <v>CUMPLE</v>
      </c>
      <c r="J67" s="40"/>
    </row>
    <row r="68" spans="2:10" s="36" customFormat="1" ht="85.15" customHeight="1">
      <c r="B68" s="234" t="s">
        <v>201</v>
      </c>
      <c r="C68" s="235"/>
      <c r="D68" s="12" t="s">
        <v>154</v>
      </c>
      <c r="E68" s="249"/>
      <c r="F68" s="6" t="str">
        <f>IF(D68="","SIN DATO",IF(D68="NO APLICA","NO APLICA",IF(D68="SI","CUMPLE","NO CUMPLE")))</f>
        <v>CUMPLE</v>
      </c>
      <c r="J68" s="40"/>
    </row>
    <row r="69" spans="2:10" s="36" customFormat="1">
      <c r="B69" s="234" t="s">
        <v>202</v>
      </c>
      <c r="C69" s="235"/>
      <c r="D69" s="12" t="s">
        <v>154</v>
      </c>
      <c r="E69" s="252"/>
      <c r="F69" s="6" t="str">
        <f>IF(D69="","SIN DATO",IF(D69="NO APLICA","NO APLICA",IF(D69="SI","CUMPLE","NO CUMPLE")))</f>
        <v>CUMPLE</v>
      </c>
      <c r="J69" s="40"/>
    </row>
    <row r="70" spans="2:10" s="36" customFormat="1" ht="15" customHeight="1">
      <c r="B70" s="255" t="s">
        <v>203</v>
      </c>
      <c r="C70" s="256"/>
      <c r="D70" s="256"/>
      <c r="E70" s="256"/>
      <c r="F70" s="257"/>
      <c r="J70" s="40"/>
    </row>
    <row r="71" spans="2:10" s="36" customFormat="1" ht="32.65" customHeight="1">
      <c r="B71" s="225" t="s">
        <v>204</v>
      </c>
      <c r="C71" s="226"/>
      <c r="D71" s="227" t="s">
        <v>142</v>
      </c>
      <c r="E71" s="228"/>
      <c r="F71" s="6" t="str">
        <f>IF(D71="","SIN DATO",IF(D71="NO APLICA","NO APLICA",IF(D71&gt;=($D$4-30),"CUMPLE","NO CUMPLE")))</f>
        <v>NO APLICA</v>
      </c>
      <c r="G71" s="38"/>
      <c r="J71" s="40"/>
    </row>
    <row r="72" spans="2:10" s="36" customFormat="1" ht="32.65" customHeight="1">
      <c r="B72" s="225" t="s">
        <v>205</v>
      </c>
      <c r="C72" s="226"/>
      <c r="D72" s="227">
        <v>44693</v>
      </c>
      <c r="E72" s="228"/>
      <c r="F72" s="6" t="s">
        <v>10</v>
      </c>
      <c r="G72" s="38"/>
      <c r="J72" s="40"/>
    </row>
    <row r="73" spans="2:10" s="36" customFormat="1" ht="32.65" customHeight="1">
      <c r="B73" s="225" t="s">
        <v>206</v>
      </c>
      <c r="C73" s="226"/>
      <c r="D73" s="227">
        <v>44705</v>
      </c>
      <c r="E73" s="228"/>
      <c r="F73" s="6" t="s">
        <v>10</v>
      </c>
      <c r="G73" s="38"/>
      <c r="J73" s="40"/>
    </row>
    <row r="74" spans="2:10" s="36" customFormat="1" ht="32.65" customHeight="1">
      <c r="B74" s="225" t="s">
        <v>207</v>
      </c>
      <c r="C74" s="226"/>
      <c r="D74" s="227">
        <v>44697</v>
      </c>
      <c r="E74" s="228"/>
      <c r="F74" s="6" t="s">
        <v>142</v>
      </c>
      <c r="G74" s="38"/>
      <c r="J74" s="40"/>
    </row>
    <row r="75" spans="2:10" s="36" customFormat="1">
      <c r="B75" s="240" t="s">
        <v>149</v>
      </c>
      <c r="C75" s="241"/>
      <c r="D75" s="42" t="s">
        <v>161</v>
      </c>
      <c r="E75" s="42" t="s">
        <v>151</v>
      </c>
      <c r="F75" s="42" t="s">
        <v>152</v>
      </c>
      <c r="J75" s="40"/>
    </row>
    <row r="76" spans="2:10" s="36" customFormat="1" ht="15" customHeight="1">
      <c r="B76" s="234" t="s">
        <v>208</v>
      </c>
      <c r="C76" s="235"/>
      <c r="D76" s="7" t="s">
        <v>154</v>
      </c>
      <c r="E76" s="258" t="s">
        <v>417</v>
      </c>
      <c r="F76" s="6" t="str">
        <f>IF(D76="","SIN DATO",IF(D76="NO APLICA","NO APLICA",IF(D76="SI","CUMPLE","NO CUMPLE")))</f>
        <v>CUMPLE</v>
      </c>
      <c r="J76" s="40"/>
    </row>
    <row r="77" spans="2:10" s="36" customFormat="1" ht="72" customHeight="1">
      <c r="B77" s="234" t="s">
        <v>210</v>
      </c>
      <c r="C77" s="235"/>
      <c r="D77" s="7" t="s">
        <v>154</v>
      </c>
      <c r="E77" s="259"/>
      <c r="F77" s="6" t="str">
        <f>IF(D77="","SIN DATO",IF(D77="NO APLICA","NO APLICA",IF(D77="SI","CUMPLE","NO CUMPLE")))</f>
        <v>CUMPLE</v>
      </c>
      <c r="J77" s="40"/>
    </row>
    <row r="78" spans="2:10" s="36" customFormat="1" ht="15" customHeight="1">
      <c r="B78" s="231" t="s">
        <v>211</v>
      </c>
      <c r="C78" s="232"/>
      <c r="D78" s="232"/>
      <c r="E78" s="232"/>
      <c r="F78" s="233"/>
      <c r="J78" s="40"/>
    </row>
    <row r="79" spans="2:10" s="36" customFormat="1">
      <c r="B79" s="240" t="s">
        <v>149</v>
      </c>
      <c r="C79" s="241"/>
      <c r="D79" s="44" t="s">
        <v>212</v>
      </c>
      <c r="E79" s="44" t="s">
        <v>151</v>
      </c>
      <c r="F79" s="42" t="s">
        <v>152</v>
      </c>
      <c r="J79" s="40"/>
    </row>
    <row r="80" spans="2:10" s="36" customFormat="1" ht="30" customHeight="1">
      <c r="B80" s="54" t="s">
        <v>215</v>
      </c>
      <c r="C80" s="60"/>
      <c r="D80" s="240" t="s">
        <v>435</v>
      </c>
      <c r="E80" s="241"/>
      <c r="F80" s="55"/>
      <c r="J80" s="40"/>
    </row>
    <row r="81" spans="2:10" s="36" customFormat="1" ht="23.25" customHeight="1">
      <c r="B81" s="234" t="s">
        <v>217</v>
      </c>
      <c r="C81" s="235"/>
      <c r="D81" s="62" t="s">
        <v>214</v>
      </c>
      <c r="E81" s="62"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298</v>
      </c>
      <c r="E83" s="212"/>
      <c r="F83" s="6" t="str">
        <f>IF(D83="","SIN DATO","CUMPLE")</f>
        <v>CUMPLE</v>
      </c>
      <c r="J83" s="40"/>
    </row>
    <row r="84" spans="2:10" s="36" customFormat="1">
      <c r="B84" s="240" t="s">
        <v>149</v>
      </c>
      <c r="C84" s="241"/>
      <c r="D84" s="44" t="s">
        <v>212</v>
      </c>
      <c r="E84" s="44" t="s">
        <v>151</v>
      </c>
      <c r="F84" s="42" t="s">
        <v>152</v>
      </c>
      <c r="J84" s="40"/>
    </row>
    <row r="85" spans="2:10" s="36" customFormat="1">
      <c r="B85" s="54" t="s">
        <v>215</v>
      </c>
      <c r="C85" s="60"/>
      <c r="D85" s="240" t="s">
        <v>436</v>
      </c>
      <c r="E85" s="241"/>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t="s">
        <v>300</v>
      </c>
      <c r="E88" s="212"/>
      <c r="F88" s="6" t="str">
        <f>IF(D88="","SIN DATO","CUMPLE")</f>
        <v>CUMPLE</v>
      </c>
      <c r="J88" s="40"/>
    </row>
    <row r="89" spans="2:10" s="36" customFormat="1">
      <c r="B89" s="240" t="s">
        <v>149</v>
      </c>
      <c r="C89" s="241"/>
      <c r="D89" s="44" t="s">
        <v>212</v>
      </c>
      <c r="E89" s="44" t="s">
        <v>151</v>
      </c>
      <c r="F89" s="42" t="s">
        <v>152</v>
      </c>
      <c r="J89" s="40"/>
    </row>
    <row r="90" spans="2:10" s="36" customFormat="1">
      <c r="B90" s="54" t="s">
        <v>215</v>
      </c>
      <c r="C90" s="60"/>
      <c r="D90" s="240" t="s">
        <v>437</v>
      </c>
      <c r="E90" s="241"/>
      <c r="F90" s="55"/>
      <c r="J90" s="40"/>
    </row>
    <row r="91" spans="2:10" s="36" customFormat="1" ht="21" customHeight="1">
      <c r="B91" s="223" t="s">
        <v>222</v>
      </c>
      <c r="C91" s="224"/>
      <c r="D91" s="61" t="s">
        <v>214</v>
      </c>
      <c r="E91" s="62"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t="s">
        <v>302</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4" t="s">
        <v>438</v>
      </c>
      <c r="E95" s="55"/>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t="s">
        <v>304</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4" t="s">
        <v>439</v>
      </c>
      <c r="E100" s="55"/>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423</v>
      </c>
      <c r="F104" s="6" t="str">
        <f>IF(D104="","SIN DATO",IF(D104="NO APLICA","NO APLICA",IF(D104="SI","CUMPLE","NO CUMPLE")))</f>
        <v>CUMPLE</v>
      </c>
      <c r="J104" s="41"/>
    </row>
    <row r="105" spans="2:10" s="14" customFormat="1" ht="87"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424</v>
      </c>
      <c r="F108" s="6" t="str">
        <f>IF(D108="","SIN DATO",IF(D108="NO APLICA","NO APLICA",IF(D108="SI","CUMPLE","NO CUMPLE")))</f>
        <v>CUMPLE</v>
      </c>
      <c r="J108" s="40"/>
    </row>
    <row r="109" spans="2:10" s="36" customFormat="1" ht="54.4" customHeight="1">
      <c r="B109" s="234" t="s">
        <v>230</v>
      </c>
      <c r="C109" s="235"/>
      <c r="D109" s="7" t="s">
        <v>154</v>
      </c>
      <c r="E109" s="243"/>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214</v>
      </c>
      <c r="E112" s="220" t="s">
        <v>308</v>
      </c>
      <c r="F112" s="6" t="str">
        <f>IF(D112="","SIN DATO",IF(D112="NO APLICA","NO APLICA",IF(D112="SI","CUMPLE","NO CUMPLE")))</f>
        <v>NO CUMPLE</v>
      </c>
      <c r="J112" s="40"/>
    </row>
    <row r="113" spans="2:10" s="36" customFormat="1" ht="58.9" hidden="1" customHeight="1">
      <c r="B113" s="234" t="s">
        <v>230</v>
      </c>
      <c r="C113" s="235"/>
      <c r="D113" s="7" t="s">
        <v>214</v>
      </c>
      <c r="E113" s="243"/>
      <c r="F113" s="6" t="str">
        <f>IF(D113="","SIN DATO",IF(D113="NO APLICA","NO APLICA",IF(D113="SI","CUMPLE","NO CUMPLE")))</f>
        <v>NO 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20" t="s">
        <v>235</v>
      </c>
      <c r="F116" s="6" t="str">
        <f>IF(D116="","SIN DATO",IF(D116="NO APLICA","NO APLICA",IF(D116="SI","CUMPLE","NO CUMPLE")))</f>
        <v>CUMPLE</v>
      </c>
      <c r="J116" s="40"/>
    </row>
    <row r="117" spans="2:10" s="36" customFormat="1" ht="93" customHeight="1">
      <c r="B117" s="234" t="s">
        <v>230</v>
      </c>
      <c r="C117" s="235"/>
      <c r="D117" s="7" t="s">
        <v>154</v>
      </c>
      <c r="E117" s="243"/>
      <c r="F117" s="6" t="str">
        <f>IF(D117="","SIN DATO",IF(D117="NO APLICA","NO APLICA",IF(D117="SI","CUMPLE","NO CUMPLE")))</f>
        <v>CUMPLE</v>
      </c>
      <c r="J117" s="40"/>
    </row>
    <row r="118" spans="2:10" s="36" customFormat="1" ht="18.75" customHeight="1">
      <c r="B118" s="291" t="s">
        <v>237</v>
      </c>
      <c r="C118" s="292"/>
      <c r="D118" s="292"/>
      <c r="E118" s="292"/>
      <c r="F118" s="293"/>
      <c r="J118" s="40"/>
    </row>
    <row r="119" spans="2:10" s="34" customFormat="1" ht="40.5" customHeight="1">
      <c r="B119" s="303" t="s">
        <v>440</v>
      </c>
      <c r="C119" s="296"/>
      <c r="D119" s="296"/>
      <c r="E119" s="296"/>
      <c r="F119" s="296"/>
      <c r="G119" s="18"/>
      <c r="J119" s="39"/>
    </row>
    <row r="120" spans="2:10" s="34" customFormat="1" ht="19.5" customHeight="1">
      <c r="B120" s="296"/>
      <c r="C120" s="296"/>
      <c r="D120" s="296"/>
      <c r="E120" s="296"/>
      <c r="F120" s="296"/>
      <c r="G120" s="18"/>
      <c r="J120" s="39"/>
    </row>
    <row r="121" spans="2:10" s="36" customFormat="1" ht="72" customHeight="1">
      <c r="B121" s="283" t="s">
        <v>239</v>
      </c>
      <c r="C121" s="284"/>
      <c r="D121" s="285" t="s">
        <v>240</v>
      </c>
      <c r="E121" s="276"/>
      <c r="F121" s="276"/>
      <c r="J121" s="40"/>
    </row>
  </sheetData>
  <mergeCells count="164">
    <mergeCell ref="B116:C116"/>
    <mergeCell ref="E116:E117"/>
    <mergeCell ref="B117:C117"/>
    <mergeCell ref="B118:F118"/>
    <mergeCell ref="B119:F120"/>
    <mergeCell ref="B121:C121"/>
    <mergeCell ref="D121:F121"/>
    <mergeCell ref="B111:C111"/>
    <mergeCell ref="B112:C112"/>
    <mergeCell ref="E112:E113"/>
    <mergeCell ref="B113:C113"/>
    <mergeCell ref="B114:F114"/>
    <mergeCell ref="B115:C115"/>
    <mergeCell ref="B106:F106"/>
    <mergeCell ref="B107:C107"/>
    <mergeCell ref="B108:C108"/>
    <mergeCell ref="E108:E109"/>
    <mergeCell ref="B109:C109"/>
    <mergeCell ref="B110:F110"/>
    <mergeCell ref="B101:C101"/>
    <mergeCell ref="B102:F102"/>
    <mergeCell ref="B103:C103"/>
    <mergeCell ref="B104:C104"/>
    <mergeCell ref="E104:E105"/>
    <mergeCell ref="B105:C105"/>
    <mergeCell ref="B94:C94"/>
    <mergeCell ref="B96:C96"/>
    <mergeCell ref="B97:F97"/>
    <mergeCell ref="B98:C98"/>
    <mergeCell ref="D98:E98"/>
    <mergeCell ref="B99:C99"/>
    <mergeCell ref="B89:C89"/>
    <mergeCell ref="D90:E90"/>
    <mergeCell ref="B91:C91"/>
    <mergeCell ref="B92:F92"/>
    <mergeCell ref="B93:C93"/>
    <mergeCell ref="D93:E93"/>
    <mergeCell ref="B84:C84"/>
    <mergeCell ref="D85:E85"/>
    <mergeCell ref="B86:C86"/>
    <mergeCell ref="B87:F87"/>
    <mergeCell ref="B88:C88"/>
    <mergeCell ref="D88:E88"/>
    <mergeCell ref="B78:F78"/>
    <mergeCell ref="B79:C79"/>
    <mergeCell ref="D80:E80"/>
    <mergeCell ref="B81:C81"/>
    <mergeCell ref="B82:F82"/>
    <mergeCell ref="B83:C83"/>
    <mergeCell ref="D83:E83"/>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B24:E25 D67:E67 E94:F95 B122:F65535 B92 B102 D102:F102 B106:B107 D104:E104 D105 B7:D7 B9:D11 B28:B29 C29:F29 B30:E31 B32:F32 B38:F38 B33:D37 B39:D43 D50:E53 B49:B53 B54:F55 F46:F47 B45:C47 B26:D27 B71:D73 D76:D77 D79:F79 D81:E81 B75:B82 D86:E86 B84:B86 F83 B83:D83 D84:F84 B94:B96 D96:E96 B12:C17 D114:F114 F110:F113 F115:F117 B56:C61 F33:F37 F70:F71 F73 B65:B70 D65 D68:D70 D80 F80 D85 F85 B8">
    <cfRule type="cellIs" dxfId="37790" priority="390" operator="equal">
      <formula>"SIN DATO"</formula>
    </cfRule>
  </conditionalFormatting>
  <conditionalFormatting sqref="F94:F95 F1 F66 F23 F54:F55 F122:F65535 F102 F46:F47 F79:F80 F83:F85 F49 F75 F110:F117 F32:F38 F70:F71 F73">
    <cfRule type="cellIs" dxfId="37789" priority="389" operator="equal">
      <formula>"NO CUMPLE"</formula>
    </cfRule>
  </conditionalFormatting>
  <conditionalFormatting sqref="F66 F23 F54:F55 F102 F46:F47 F79:F80 F49 F75 F110:F117 F32:F38 F70:F71 F73">
    <cfRule type="cellIs" dxfId="37788" priority="388" stopIfTrue="1" operator="equal">
      <formula>"REQUERIR"</formula>
    </cfRule>
  </conditionalFormatting>
  <conditionalFormatting sqref="F23 F54:F55 F102 F46:F47 F49 F75 F110:F117 F32:F38 F70:F71 F73">
    <cfRule type="cellIs" dxfId="37787" priority="386" stopIfTrue="1" operator="equal">
      <formula>"REQUERIR"</formula>
    </cfRule>
    <cfRule type="cellIs" dxfId="37786" priority="387" stopIfTrue="1" operator="equal">
      <formula>"RECHAZADA"</formula>
    </cfRule>
  </conditionalFormatting>
  <conditionalFormatting sqref="E54:E55 E49:E50 E24:E25 E32 E38">
    <cfRule type="cellIs" dxfId="37785" priority="385" stopIfTrue="1" operator="equal">
      <formula>""""""</formula>
    </cfRule>
  </conditionalFormatting>
  <conditionalFormatting sqref="B56:B61 B32:B43 B50:B53 B78:B81">
    <cfRule type="cellIs" dxfId="37784" priority="384" stopIfTrue="1" operator="equal">
      <formula>"RAZÓN SOCIAL DEL INTEGRANTE"</formula>
    </cfRule>
  </conditionalFormatting>
  <conditionalFormatting sqref="F66 F23 F54:F55 F102 F46:F47 F79:F80 F49 F75 F110:F117 F32:F38 F70:F71 F73">
    <cfRule type="cellIs" dxfId="37783" priority="382" operator="equal">
      <formula>"RECHAZADA"</formula>
    </cfRule>
    <cfRule type="cellIs" dxfId="37782" priority="383" operator="equal">
      <formula>"NO CUMPLE"</formula>
    </cfRule>
  </conditionalFormatting>
  <conditionalFormatting sqref="F75 F79:F80 F38 F110:F117">
    <cfRule type="cellIs" dxfId="37781" priority="381" operator="equal">
      <formula>"NO CUMPLE"</formula>
    </cfRule>
  </conditionalFormatting>
  <conditionalFormatting sqref="B27:D27">
    <cfRule type="cellIs" dxfId="37780" priority="380" operator="equal">
      <formula>"SIN DATO"</formula>
    </cfRule>
  </conditionalFormatting>
  <conditionalFormatting sqref="B62 D64 B64 D75:D76 B75:B76">
    <cfRule type="cellIs" dxfId="37779" priority="379" operator="equal">
      <formula>"SIN DATO"</formula>
    </cfRule>
  </conditionalFormatting>
  <conditionalFormatting sqref="F65:F66 F70 F75">
    <cfRule type="cellIs" dxfId="37778" priority="378" operator="equal">
      <formula>"SIN DATO"</formula>
    </cfRule>
  </conditionalFormatting>
  <conditionalFormatting sqref="F65:F66 F70 F75">
    <cfRule type="cellIs" dxfId="37777" priority="377" operator="equal">
      <formula>"NO CUMPLE"</formula>
    </cfRule>
  </conditionalFormatting>
  <conditionalFormatting sqref="F65:F66 F70 F75">
    <cfRule type="cellIs" dxfId="37776" priority="376" stopIfTrue="1" operator="equal">
      <formula>"REQUERIR"</formula>
    </cfRule>
  </conditionalFormatting>
  <conditionalFormatting sqref="F65:F66 F70 F75">
    <cfRule type="cellIs" dxfId="37775" priority="374" stopIfTrue="1" operator="equal">
      <formula>"REQUERIR"</formula>
    </cfRule>
    <cfRule type="cellIs" dxfId="37774" priority="375" stopIfTrue="1" operator="equal">
      <formula>"RECHAZADA"</formula>
    </cfRule>
  </conditionalFormatting>
  <conditionalFormatting sqref="F65:F66 F70 F75">
    <cfRule type="cellIs" dxfId="37773" priority="372" operator="equal">
      <formula>"RECHAZADA"</formula>
    </cfRule>
    <cfRule type="cellIs" dxfId="37772" priority="373" operator="equal">
      <formula>"NO CUMPLE"</formula>
    </cfRule>
  </conditionalFormatting>
  <conditionalFormatting sqref="F65:F66 F70 F75">
    <cfRule type="cellIs" dxfId="37771" priority="371" operator="equal">
      <formula>"NO CUMPLE"</formula>
    </cfRule>
  </conditionalFormatting>
  <conditionalFormatting sqref="E64:E70 E75">
    <cfRule type="cellIs" dxfId="37770" priority="370" operator="equal">
      <formula>"SIN DATO"</formula>
    </cfRule>
  </conditionalFormatting>
  <conditionalFormatting sqref="B102 B106:B107 D104:E104 D106:E106 D105 D108:E109 E107">
    <cfRule type="cellIs" dxfId="37769" priority="369" operator="equal">
      <formula>"SIN DATO"</formula>
    </cfRule>
  </conditionalFormatting>
  <conditionalFormatting sqref="E107:F107 B106:B107 D108:E109">
    <cfRule type="cellIs" dxfId="37768" priority="368" operator="equal">
      <formula>"SIN DATO"</formula>
    </cfRule>
  </conditionalFormatting>
  <conditionalFormatting sqref="F107">
    <cfRule type="cellIs" dxfId="37767" priority="367" operator="equal">
      <formula>"NO CUMPLE"</formula>
    </cfRule>
  </conditionalFormatting>
  <conditionalFormatting sqref="F107">
    <cfRule type="cellIs" dxfId="37766" priority="362" operator="equal">
      <formula>"NO CUMPLE"</formula>
    </cfRule>
  </conditionalFormatting>
  <conditionalFormatting sqref="F107">
    <cfRule type="cellIs" dxfId="37765" priority="366" stopIfTrue="1" operator="equal">
      <formula>"REQUERIR"</formula>
    </cfRule>
  </conditionalFormatting>
  <conditionalFormatting sqref="B106:B107">
    <cfRule type="cellIs" dxfId="37764" priority="365" stopIfTrue="1" operator="equal">
      <formula>"RAZÓN SOCIAL DEL INTEGRANTE"</formula>
    </cfRule>
  </conditionalFormatting>
  <conditionalFormatting sqref="F107">
    <cfRule type="cellIs" dxfId="37763" priority="363" operator="equal">
      <formula>"RECHAZADA"</formula>
    </cfRule>
    <cfRule type="cellIs" dxfId="37762" priority="364" operator="equal">
      <formula>"NO CUMPLE"</formula>
    </cfRule>
  </conditionalFormatting>
  <conditionalFormatting sqref="B118">
    <cfRule type="cellIs" dxfId="37761" priority="361" operator="equal">
      <formula>"SIN DATO"</formula>
    </cfRule>
  </conditionalFormatting>
  <conditionalFormatting sqref="F25">
    <cfRule type="cellIs" dxfId="37760" priority="353" operator="equal">
      <formula>"SIN DATO"</formula>
    </cfRule>
  </conditionalFormatting>
  <conditionalFormatting sqref="F24">
    <cfRule type="cellIs" dxfId="37759" priority="360" operator="equal">
      <formula>"SIN DATO"</formula>
    </cfRule>
  </conditionalFormatting>
  <conditionalFormatting sqref="F24">
    <cfRule type="cellIs" dxfId="37758" priority="359" operator="equal">
      <formula>"NO CUMPLE"</formula>
    </cfRule>
  </conditionalFormatting>
  <conditionalFormatting sqref="F24">
    <cfRule type="cellIs" dxfId="37757" priority="358" stopIfTrue="1" operator="equal">
      <formula>"REQUERIR"</formula>
    </cfRule>
  </conditionalFormatting>
  <conditionalFormatting sqref="F24">
    <cfRule type="cellIs" dxfId="37756" priority="356" stopIfTrue="1" operator="equal">
      <formula>"REQUERIR"</formula>
    </cfRule>
    <cfRule type="cellIs" dxfId="37755" priority="357" stopIfTrue="1" operator="equal">
      <formula>"RECHAZADA"</formula>
    </cfRule>
  </conditionalFormatting>
  <conditionalFormatting sqref="F24">
    <cfRule type="cellIs" dxfId="37754" priority="354" operator="equal">
      <formula>"RECHAZADA"</formula>
    </cfRule>
    <cfRule type="cellIs" dxfId="37753" priority="355" operator="equal">
      <formula>"NO CUMPLE"</formula>
    </cfRule>
  </conditionalFormatting>
  <conditionalFormatting sqref="F25">
    <cfRule type="cellIs" dxfId="37752" priority="352" operator="equal">
      <formula>"NO CUMPLE"</formula>
    </cfRule>
  </conditionalFormatting>
  <conditionalFormatting sqref="F25">
    <cfRule type="cellIs" dxfId="37751" priority="351" stopIfTrue="1" operator="equal">
      <formula>"REQUERIR"</formula>
    </cfRule>
  </conditionalFormatting>
  <conditionalFormatting sqref="F25">
    <cfRule type="cellIs" dxfId="37750" priority="349" stopIfTrue="1" operator="equal">
      <formula>"REQUERIR"</formula>
    </cfRule>
    <cfRule type="cellIs" dxfId="37749" priority="350" stopIfTrue="1" operator="equal">
      <formula>"RECHAZADA"</formula>
    </cfRule>
  </conditionalFormatting>
  <conditionalFormatting sqref="F25">
    <cfRule type="cellIs" dxfId="37748" priority="347" operator="equal">
      <formula>"RECHAZADA"</formula>
    </cfRule>
    <cfRule type="cellIs" dxfId="37747" priority="348" operator="equal">
      <formula>"NO CUMPLE"</formula>
    </cfRule>
  </conditionalFormatting>
  <conditionalFormatting sqref="F26:F27">
    <cfRule type="cellIs" dxfId="37746" priority="346" operator="equal">
      <formula>"SIN DATO"</formula>
    </cfRule>
  </conditionalFormatting>
  <conditionalFormatting sqref="F26:F27">
    <cfRule type="cellIs" dxfId="37745" priority="345" operator="equal">
      <formula>"NO CUMPLE"</formula>
    </cfRule>
  </conditionalFormatting>
  <conditionalFormatting sqref="F26:F27">
    <cfRule type="cellIs" dxfId="37744" priority="344" stopIfTrue="1" operator="equal">
      <formula>"REQUERIR"</formula>
    </cfRule>
  </conditionalFormatting>
  <conditionalFormatting sqref="F26:F27">
    <cfRule type="cellIs" dxfId="37743" priority="342" stopIfTrue="1" operator="equal">
      <formula>"REQUERIR"</formula>
    </cfRule>
    <cfRule type="cellIs" dxfId="37742" priority="343" stopIfTrue="1" operator="equal">
      <formula>"RECHAZADA"</formula>
    </cfRule>
  </conditionalFormatting>
  <conditionalFormatting sqref="F26:F27">
    <cfRule type="cellIs" dxfId="37741" priority="340" operator="equal">
      <formula>"RECHAZADA"</formula>
    </cfRule>
    <cfRule type="cellIs" dxfId="37740" priority="341" operator="equal">
      <formula>"NO CUMPLE"</formula>
    </cfRule>
  </conditionalFormatting>
  <conditionalFormatting sqref="F68">
    <cfRule type="cellIs" dxfId="37739" priority="304" operator="equal">
      <formula>"SIN DATO"</formula>
    </cfRule>
  </conditionalFormatting>
  <conditionalFormatting sqref="F68">
    <cfRule type="cellIs" dxfId="37738" priority="303" operator="equal">
      <formula>"NO CUMPLE"</formula>
    </cfRule>
  </conditionalFormatting>
  <conditionalFormatting sqref="F68">
    <cfRule type="cellIs" dxfId="37737" priority="302" stopIfTrue="1" operator="equal">
      <formula>"REQUERIR"</formula>
    </cfRule>
  </conditionalFormatting>
  <conditionalFormatting sqref="F68">
    <cfRule type="cellIs" dxfId="37736" priority="300" stopIfTrue="1" operator="equal">
      <formula>"REQUERIR"</formula>
    </cfRule>
    <cfRule type="cellIs" dxfId="37735" priority="301" stopIfTrue="1" operator="equal">
      <formula>"RECHAZADA"</formula>
    </cfRule>
  </conditionalFormatting>
  <conditionalFormatting sqref="F68">
    <cfRule type="cellIs" dxfId="37734" priority="298" operator="equal">
      <formula>"RECHAZADA"</formula>
    </cfRule>
    <cfRule type="cellIs" dxfId="37733" priority="299" operator="equal">
      <formula>"NO CUMPLE"</formula>
    </cfRule>
  </conditionalFormatting>
  <conditionalFormatting sqref="F43">
    <cfRule type="cellIs" dxfId="37732" priority="339" operator="equal">
      <formula>"SIN DATO"</formula>
    </cfRule>
  </conditionalFormatting>
  <conditionalFormatting sqref="F43">
    <cfRule type="cellIs" dxfId="37731" priority="338" operator="equal">
      <formula>"NO CUMPLE"</formula>
    </cfRule>
  </conditionalFormatting>
  <conditionalFormatting sqref="F43">
    <cfRule type="cellIs" dxfId="37730" priority="337" stopIfTrue="1" operator="equal">
      <formula>"REQUERIR"</formula>
    </cfRule>
  </conditionalFormatting>
  <conditionalFormatting sqref="F43">
    <cfRule type="cellIs" dxfId="37729" priority="335" stopIfTrue="1" operator="equal">
      <formula>"REQUERIR"</formula>
    </cfRule>
    <cfRule type="cellIs" dxfId="37728" priority="336" stopIfTrue="1" operator="equal">
      <formula>"RECHAZADA"</formula>
    </cfRule>
  </conditionalFormatting>
  <conditionalFormatting sqref="F43">
    <cfRule type="cellIs" dxfId="37727" priority="333" operator="equal">
      <formula>"RECHAZADA"</formula>
    </cfRule>
    <cfRule type="cellIs" dxfId="37726" priority="334" operator="equal">
      <formula>"NO CUMPLE"</formula>
    </cfRule>
  </conditionalFormatting>
  <conditionalFormatting sqref="F50">
    <cfRule type="cellIs" dxfId="37725" priority="332" operator="equal">
      <formula>"SIN DATO"</formula>
    </cfRule>
  </conditionalFormatting>
  <conditionalFormatting sqref="F50">
    <cfRule type="cellIs" dxfId="37724" priority="331" operator="equal">
      <formula>"NO CUMPLE"</formula>
    </cfRule>
  </conditionalFormatting>
  <conditionalFormatting sqref="F50">
    <cfRule type="cellIs" dxfId="37723" priority="330" stopIfTrue="1" operator="equal">
      <formula>"REQUERIR"</formula>
    </cfRule>
  </conditionalFormatting>
  <conditionalFormatting sqref="F50">
    <cfRule type="cellIs" dxfId="37722" priority="328" stopIfTrue="1" operator="equal">
      <formula>"REQUERIR"</formula>
    </cfRule>
    <cfRule type="cellIs" dxfId="37721" priority="329" stopIfTrue="1" operator="equal">
      <formula>"RECHAZADA"</formula>
    </cfRule>
  </conditionalFormatting>
  <conditionalFormatting sqref="F50">
    <cfRule type="cellIs" dxfId="37720" priority="326" operator="equal">
      <formula>"RECHAZADA"</formula>
    </cfRule>
    <cfRule type="cellIs" dxfId="37719" priority="327" operator="equal">
      <formula>"NO CUMPLE"</formula>
    </cfRule>
  </conditionalFormatting>
  <conditionalFormatting sqref="F51:F53">
    <cfRule type="cellIs" dxfId="37718" priority="325" operator="equal">
      <formula>"SIN DATO"</formula>
    </cfRule>
  </conditionalFormatting>
  <conditionalFormatting sqref="F51:F53">
    <cfRule type="cellIs" dxfId="37717" priority="324" operator="equal">
      <formula>"NO CUMPLE"</formula>
    </cfRule>
  </conditionalFormatting>
  <conditionalFormatting sqref="F51:F53">
    <cfRule type="cellIs" dxfId="37716" priority="323" stopIfTrue="1" operator="equal">
      <formula>"REQUERIR"</formula>
    </cfRule>
  </conditionalFormatting>
  <conditionalFormatting sqref="F51:F53">
    <cfRule type="cellIs" dxfId="37715" priority="321" stopIfTrue="1" operator="equal">
      <formula>"REQUERIR"</formula>
    </cfRule>
    <cfRule type="cellIs" dxfId="37714" priority="322" stopIfTrue="1" operator="equal">
      <formula>"RECHAZADA"</formula>
    </cfRule>
  </conditionalFormatting>
  <conditionalFormatting sqref="F51:F53">
    <cfRule type="cellIs" dxfId="37713" priority="319" operator="equal">
      <formula>"RECHAZADA"</formula>
    </cfRule>
    <cfRule type="cellIs" dxfId="37712" priority="320" operator="equal">
      <formula>"NO CUMPLE"</formula>
    </cfRule>
  </conditionalFormatting>
  <conditionalFormatting sqref="F64">
    <cfRule type="cellIs" dxfId="37711" priority="318" operator="equal">
      <formula>"SIN DATO"</formula>
    </cfRule>
  </conditionalFormatting>
  <conditionalFormatting sqref="F64">
    <cfRule type="cellIs" dxfId="37710" priority="317" operator="equal">
      <formula>"NO CUMPLE"</formula>
    </cfRule>
  </conditionalFormatting>
  <conditionalFormatting sqref="F64">
    <cfRule type="cellIs" dxfId="37709" priority="316" stopIfTrue="1" operator="equal">
      <formula>"REQUERIR"</formula>
    </cfRule>
  </conditionalFormatting>
  <conditionalFormatting sqref="F64">
    <cfRule type="cellIs" dxfId="37708" priority="314" stopIfTrue="1" operator="equal">
      <formula>"REQUERIR"</formula>
    </cfRule>
    <cfRule type="cellIs" dxfId="37707" priority="315" stopIfTrue="1" operator="equal">
      <formula>"RECHAZADA"</formula>
    </cfRule>
  </conditionalFormatting>
  <conditionalFormatting sqref="F64">
    <cfRule type="cellIs" dxfId="37706" priority="312" operator="equal">
      <formula>"RECHAZADA"</formula>
    </cfRule>
    <cfRule type="cellIs" dxfId="37705" priority="313" operator="equal">
      <formula>"NO CUMPLE"</formula>
    </cfRule>
  </conditionalFormatting>
  <conditionalFormatting sqref="F67">
    <cfRule type="cellIs" dxfId="37704" priority="311" operator="equal">
      <formula>"SIN DATO"</formula>
    </cfRule>
  </conditionalFormatting>
  <conditionalFormatting sqref="F67">
    <cfRule type="cellIs" dxfId="37703" priority="310" operator="equal">
      <formula>"NO CUMPLE"</formula>
    </cfRule>
  </conditionalFormatting>
  <conditionalFormatting sqref="F67">
    <cfRule type="cellIs" dxfId="37702" priority="309" stopIfTrue="1" operator="equal">
      <formula>"REQUERIR"</formula>
    </cfRule>
  </conditionalFormatting>
  <conditionalFormatting sqref="F67">
    <cfRule type="cellIs" dxfId="37701" priority="307" stopIfTrue="1" operator="equal">
      <formula>"REQUERIR"</formula>
    </cfRule>
    <cfRule type="cellIs" dxfId="37700" priority="308" stopIfTrue="1" operator="equal">
      <formula>"RECHAZADA"</formula>
    </cfRule>
  </conditionalFormatting>
  <conditionalFormatting sqref="F67">
    <cfRule type="cellIs" dxfId="37699" priority="305" operator="equal">
      <formula>"RECHAZADA"</formula>
    </cfRule>
    <cfRule type="cellIs" dxfId="37698" priority="306" operator="equal">
      <formula>"NO CUMPLE"</formula>
    </cfRule>
  </conditionalFormatting>
  <conditionalFormatting sqref="F69">
    <cfRule type="cellIs" dxfId="37697" priority="297" operator="equal">
      <formula>"SIN DATO"</formula>
    </cfRule>
  </conditionalFormatting>
  <conditionalFormatting sqref="F69">
    <cfRule type="cellIs" dxfId="37696" priority="296" operator="equal">
      <formula>"NO CUMPLE"</formula>
    </cfRule>
  </conditionalFormatting>
  <conditionalFormatting sqref="F69">
    <cfRule type="cellIs" dxfId="37695" priority="295" stopIfTrue="1" operator="equal">
      <formula>"REQUERIR"</formula>
    </cfRule>
  </conditionalFormatting>
  <conditionalFormatting sqref="F69">
    <cfRule type="cellIs" dxfId="37694" priority="293" stopIfTrue="1" operator="equal">
      <formula>"REQUERIR"</formula>
    </cfRule>
    <cfRule type="cellIs" dxfId="37693" priority="294" stopIfTrue="1" operator="equal">
      <formula>"RECHAZADA"</formula>
    </cfRule>
  </conditionalFormatting>
  <conditionalFormatting sqref="F69">
    <cfRule type="cellIs" dxfId="37692" priority="291" operator="equal">
      <formula>"RECHAZADA"</formula>
    </cfRule>
    <cfRule type="cellIs" dxfId="37691" priority="292" operator="equal">
      <formula>"NO CUMPLE"</formula>
    </cfRule>
  </conditionalFormatting>
  <conditionalFormatting sqref="F76">
    <cfRule type="cellIs" dxfId="37690" priority="290" operator="equal">
      <formula>"SIN DATO"</formula>
    </cfRule>
  </conditionalFormatting>
  <conditionalFormatting sqref="F76">
    <cfRule type="cellIs" dxfId="37689" priority="289" operator="equal">
      <formula>"NO CUMPLE"</formula>
    </cfRule>
  </conditionalFormatting>
  <conditionalFormatting sqref="F76">
    <cfRule type="cellIs" dxfId="37688" priority="288" stopIfTrue="1" operator="equal">
      <formula>"REQUERIR"</formula>
    </cfRule>
  </conditionalFormatting>
  <conditionalFormatting sqref="F76">
    <cfRule type="cellIs" dxfId="37687" priority="286" stopIfTrue="1" operator="equal">
      <formula>"REQUERIR"</formula>
    </cfRule>
    <cfRule type="cellIs" dxfId="37686" priority="287" stopIfTrue="1" operator="equal">
      <formula>"RECHAZADA"</formula>
    </cfRule>
  </conditionalFormatting>
  <conditionalFormatting sqref="F76">
    <cfRule type="cellIs" dxfId="37685" priority="284" operator="equal">
      <formula>"RECHAZADA"</formula>
    </cfRule>
    <cfRule type="cellIs" dxfId="37684" priority="285" operator="equal">
      <formula>"NO CUMPLE"</formula>
    </cfRule>
  </conditionalFormatting>
  <conditionalFormatting sqref="F77">
    <cfRule type="cellIs" dxfId="37683" priority="283" operator="equal">
      <formula>"SIN DATO"</formula>
    </cfRule>
  </conditionalFormatting>
  <conditionalFormatting sqref="F77">
    <cfRule type="cellIs" dxfId="37682" priority="282" operator="equal">
      <formula>"NO CUMPLE"</formula>
    </cfRule>
  </conditionalFormatting>
  <conditionalFormatting sqref="F77">
    <cfRule type="cellIs" dxfId="37681" priority="281" stopIfTrue="1" operator="equal">
      <formula>"REQUERIR"</formula>
    </cfRule>
  </conditionalFormatting>
  <conditionalFormatting sqref="F77">
    <cfRule type="cellIs" dxfId="37680" priority="279" stopIfTrue="1" operator="equal">
      <formula>"REQUERIR"</formula>
    </cfRule>
    <cfRule type="cellIs" dxfId="37679" priority="280" stopIfTrue="1" operator="equal">
      <formula>"RECHAZADA"</formula>
    </cfRule>
  </conditionalFormatting>
  <conditionalFormatting sqref="F77">
    <cfRule type="cellIs" dxfId="37678" priority="277" operator="equal">
      <formula>"RECHAZADA"</formula>
    </cfRule>
    <cfRule type="cellIs" dxfId="37677" priority="278" operator="equal">
      <formula>"NO CUMPLE"</formula>
    </cfRule>
  </conditionalFormatting>
  <conditionalFormatting sqref="F108">
    <cfRule type="cellIs" dxfId="37676" priority="276" operator="equal">
      <formula>"SIN DATO"</formula>
    </cfRule>
  </conditionalFormatting>
  <conditionalFormatting sqref="F108">
    <cfRule type="cellIs" dxfId="37675" priority="275" operator="equal">
      <formula>"NO CUMPLE"</formula>
    </cfRule>
  </conditionalFormatting>
  <conditionalFormatting sqref="F108">
    <cfRule type="cellIs" dxfId="37674" priority="274" stopIfTrue="1" operator="equal">
      <formula>"REQUERIR"</formula>
    </cfRule>
  </conditionalFormatting>
  <conditionalFormatting sqref="F108">
    <cfRule type="cellIs" dxfId="37673" priority="272" stopIfTrue="1" operator="equal">
      <formula>"REQUERIR"</formula>
    </cfRule>
    <cfRule type="cellIs" dxfId="37672" priority="273" stopIfTrue="1" operator="equal">
      <formula>"RECHAZADA"</formula>
    </cfRule>
  </conditionalFormatting>
  <conditionalFormatting sqref="F108">
    <cfRule type="cellIs" dxfId="37671" priority="270" operator="equal">
      <formula>"RECHAZADA"</formula>
    </cfRule>
    <cfRule type="cellIs" dxfId="37670" priority="271" operator="equal">
      <formula>"NO CUMPLE"</formula>
    </cfRule>
  </conditionalFormatting>
  <conditionalFormatting sqref="F109">
    <cfRule type="cellIs" dxfId="37669" priority="269" operator="equal">
      <formula>"SIN DATO"</formula>
    </cfRule>
  </conditionalFormatting>
  <conditionalFormatting sqref="F109">
    <cfRule type="cellIs" dxfId="37668" priority="268" operator="equal">
      <formula>"NO CUMPLE"</formula>
    </cfRule>
  </conditionalFormatting>
  <conditionalFormatting sqref="F109">
    <cfRule type="cellIs" dxfId="37667" priority="267" stopIfTrue="1" operator="equal">
      <formula>"REQUERIR"</formula>
    </cfRule>
  </conditionalFormatting>
  <conditionalFormatting sqref="F109">
    <cfRule type="cellIs" dxfId="37666" priority="265" stopIfTrue="1" operator="equal">
      <formula>"REQUERIR"</formula>
    </cfRule>
    <cfRule type="cellIs" dxfId="37665" priority="266" stopIfTrue="1" operator="equal">
      <formula>"RECHAZADA"</formula>
    </cfRule>
  </conditionalFormatting>
  <conditionalFormatting sqref="F109">
    <cfRule type="cellIs" dxfId="37664" priority="263" operator="equal">
      <formula>"RECHAZADA"</formula>
    </cfRule>
    <cfRule type="cellIs" dxfId="37663" priority="264" operator="equal">
      <formula>"NO CUMPLE"</formula>
    </cfRule>
  </conditionalFormatting>
  <conditionalFormatting sqref="B119">
    <cfRule type="cellIs" dxfId="37662" priority="262" operator="equal">
      <formula>"SIN DATO"</formula>
    </cfRule>
  </conditionalFormatting>
  <conditionalFormatting sqref="B119">
    <cfRule type="cellIs" dxfId="37661" priority="261" stopIfTrue="1" operator="equal">
      <formula>"RAZÓN SOCIAL DEL INTEGRANTE"</formula>
    </cfRule>
  </conditionalFormatting>
  <conditionalFormatting sqref="B97 D101:E101 B101">
    <cfRule type="cellIs" dxfId="37660" priority="251" operator="equal">
      <formula>"SIN DATO"</formula>
    </cfRule>
  </conditionalFormatting>
  <conditionalFormatting sqref="E89:F89 B87 B89:B91 D91:E91 F90">
    <cfRule type="cellIs" dxfId="37659" priority="260" operator="equal">
      <formula>"SIN DATO"</formula>
    </cfRule>
  </conditionalFormatting>
  <conditionalFormatting sqref="F89:F90">
    <cfRule type="cellIs" dxfId="37658" priority="259" operator="equal">
      <formula>"NO CUMPLE"</formula>
    </cfRule>
  </conditionalFormatting>
  <conditionalFormatting sqref="D97:F97 B97 B101 D101:E101">
    <cfRule type="cellIs" dxfId="37657" priority="258" operator="equal">
      <formula>"SIN DATO"</formula>
    </cfRule>
  </conditionalFormatting>
  <conditionalFormatting sqref="F97">
    <cfRule type="cellIs" dxfId="37656" priority="257" operator="equal">
      <formula>"NO CUMPLE"</formula>
    </cfRule>
  </conditionalFormatting>
  <conditionalFormatting sqref="F97">
    <cfRule type="cellIs" dxfId="37655" priority="256" stopIfTrue="1" operator="equal">
      <formula>"REQUERIR"</formula>
    </cfRule>
  </conditionalFormatting>
  <conditionalFormatting sqref="F97">
    <cfRule type="cellIs" dxfId="37654" priority="254" stopIfTrue="1" operator="equal">
      <formula>"REQUERIR"</formula>
    </cfRule>
    <cfRule type="cellIs" dxfId="37653" priority="255" stopIfTrue="1" operator="equal">
      <formula>"RECHAZADA"</formula>
    </cfRule>
  </conditionalFormatting>
  <conditionalFormatting sqref="F97">
    <cfRule type="cellIs" dxfId="37652" priority="252" operator="equal">
      <formula>"RECHAZADA"</formula>
    </cfRule>
    <cfRule type="cellIs" dxfId="37651" priority="253" operator="equal">
      <formula>"NO CUMPLE"</formula>
    </cfRule>
  </conditionalFormatting>
  <conditionalFormatting sqref="D63:F63 B63">
    <cfRule type="cellIs" dxfId="37650" priority="249" operator="equal">
      <formula>"SIN DATO"</formula>
    </cfRule>
  </conditionalFormatting>
  <conditionalFormatting sqref="B55">
    <cfRule type="cellIs" dxfId="37649" priority="250" stopIfTrue="1" operator="equal">
      <formula>"RAZÓN SOCIAL DEL INTEGRANTE"</formula>
    </cfRule>
  </conditionalFormatting>
  <conditionalFormatting sqref="F63">
    <cfRule type="cellIs" dxfId="37648" priority="248" operator="equal">
      <formula>"NO CUMPLE"</formula>
    </cfRule>
  </conditionalFormatting>
  <conditionalFormatting sqref="F63">
    <cfRule type="cellIs" dxfId="37647" priority="247" stopIfTrue="1" operator="equal">
      <formula>"REQUERIR"</formula>
    </cfRule>
  </conditionalFormatting>
  <conditionalFormatting sqref="F63">
    <cfRule type="cellIs" dxfId="37646" priority="245" operator="equal">
      <formula>"RECHAZADA"</formula>
    </cfRule>
    <cfRule type="cellIs" dxfId="37645" priority="246" operator="equal">
      <formula>"NO CUMPLE"</formula>
    </cfRule>
  </conditionalFormatting>
  <conditionalFormatting sqref="B63 D63">
    <cfRule type="cellIs" dxfId="37644" priority="244" operator="equal">
      <formula>"SIN DATO"</formula>
    </cfRule>
  </conditionalFormatting>
  <conditionalFormatting sqref="F63">
    <cfRule type="cellIs" dxfId="37643" priority="243" operator="equal">
      <formula>"SIN DATO"</formula>
    </cfRule>
  </conditionalFormatting>
  <conditionalFormatting sqref="F63">
    <cfRule type="cellIs" dxfId="37642" priority="242" operator="equal">
      <formula>"NO CUMPLE"</formula>
    </cfRule>
  </conditionalFormatting>
  <conditionalFormatting sqref="F63">
    <cfRule type="cellIs" dxfId="37641" priority="241" stopIfTrue="1" operator="equal">
      <formula>"REQUERIR"</formula>
    </cfRule>
  </conditionalFormatting>
  <conditionalFormatting sqref="F63">
    <cfRule type="cellIs" dxfId="37640" priority="239" stopIfTrue="1" operator="equal">
      <formula>"REQUERIR"</formula>
    </cfRule>
    <cfRule type="cellIs" dxfId="37639" priority="240" stopIfTrue="1" operator="equal">
      <formula>"RECHAZADA"</formula>
    </cfRule>
  </conditionalFormatting>
  <conditionalFormatting sqref="F63">
    <cfRule type="cellIs" dxfId="37638" priority="237" operator="equal">
      <formula>"RECHAZADA"</formula>
    </cfRule>
    <cfRule type="cellIs" dxfId="37637" priority="238" operator="equal">
      <formula>"NO CUMPLE"</formula>
    </cfRule>
  </conditionalFormatting>
  <conditionalFormatting sqref="F63">
    <cfRule type="cellIs" dxfId="37636" priority="236" operator="equal">
      <formula>"NO CUMPLE"</formula>
    </cfRule>
  </conditionalFormatting>
  <conditionalFormatting sqref="E63">
    <cfRule type="cellIs" dxfId="37635" priority="235" operator="equal">
      <formula>"SIN DATO"</formula>
    </cfRule>
  </conditionalFormatting>
  <conditionalFormatting sqref="D99:F100 B99:B100">
    <cfRule type="cellIs" dxfId="37634" priority="234" operator="equal">
      <formula>"SIN DATO"</formula>
    </cfRule>
  </conditionalFormatting>
  <conditionalFormatting sqref="F99:F100">
    <cfRule type="cellIs" dxfId="37633" priority="233" operator="equal">
      <formula>"NO CUMPLE"</formula>
    </cfRule>
  </conditionalFormatting>
  <conditionalFormatting sqref="D103:F103 B103">
    <cfRule type="cellIs" dxfId="37632" priority="232" operator="equal">
      <formula>"SIN DATO"</formula>
    </cfRule>
  </conditionalFormatting>
  <conditionalFormatting sqref="F103">
    <cfRule type="cellIs" dxfId="37631" priority="231" operator="equal">
      <formula>"NO CUMPLE"</formula>
    </cfRule>
  </conditionalFormatting>
  <conditionalFormatting sqref="B110:B111 D110:F110 B114:B115 D112:F113 E111:F111 D116:F117 E115:F115">
    <cfRule type="cellIs" dxfId="37630" priority="230" operator="equal">
      <formula>"SIN DATO"</formula>
    </cfRule>
  </conditionalFormatting>
  <conditionalFormatting sqref="B110:B111">
    <cfRule type="cellIs" dxfId="37629" priority="229" stopIfTrue="1" operator="equal">
      <formula>"RAZÓN SOCIAL DEL INTEGRANTE"</formula>
    </cfRule>
  </conditionalFormatting>
  <conditionalFormatting sqref="F111">
    <cfRule type="cellIs" dxfId="37628" priority="228" operator="equal">
      <formula>"NO CUMPLE"</formula>
    </cfRule>
  </conditionalFormatting>
  <conditionalFormatting sqref="B110:B111 D110:E110 B114:B115 D112:E113 E111 D116:E117 E115">
    <cfRule type="cellIs" dxfId="37627" priority="227" operator="equal">
      <formula>"SIN DATO"</formula>
    </cfRule>
  </conditionalFormatting>
  <conditionalFormatting sqref="F112">
    <cfRule type="cellIs" dxfId="37626" priority="226" operator="equal">
      <formula>"SIN DATO"</formula>
    </cfRule>
  </conditionalFormatting>
  <conditionalFormatting sqref="F112">
    <cfRule type="cellIs" dxfId="37625" priority="225" operator="equal">
      <formula>"NO CUMPLE"</formula>
    </cfRule>
  </conditionalFormatting>
  <conditionalFormatting sqref="F112">
    <cfRule type="cellIs" dxfId="37624" priority="224" stopIfTrue="1" operator="equal">
      <formula>"REQUERIR"</formula>
    </cfRule>
  </conditionalFormatting>
  <conditionalFormatting sqref="F112">
    <cfRule type="cellIs" dxfId="37623" priority="222" stopIfTrue="1" operator="equal">
      <formula>"REQUERIR"</formula>
    </cfRule>
    <cfRule type="cellIs" dxfId="37622" priority="223" stopIfTrue="1" operator="equal">
      <formula>"RECHAZADA"</formula>
    </cfRule>
  </conditionalFormatting>
  <conditionalFormatting sqref="F112">
    <cfRule type="cellIs" dxfId="37621" priority="220" operator="equal">
      <formula>"RECHAZADA"</formula>
    </cfRule>
    <cfRule type="cellIs" dxfId="37620" priority="221" operator="equal">
      <formula>"NO CUMPLE"</formula>
    </cfRule>
  </conditionalFormatting>
  <conditionalFormatting sqref="F113 F117">
    <cfRule type="cellIs" dxfId="37619" priority="219" operator="equal">
      <formula>"SIN DATO"</formula>
    </cfRule>
  </conditionalFormatting>
  <conditionalFormatting sqref="F113 F117">
    <cfRule type="cellIs" dxfId="37618" priority="218" operator="equal">
      <formula>"NO CUMPLE"</formula>
    </cfRule>
  </conditionalFormatting>
  <conditionalFormatting sqref="F113 F117">
    <cfRule type="cellIs" dxfId="37617" priority="217" stopIfTrue="1" operator="equal">
      <formula>"REQUERIR"</formula>
    </cfRule>
  </conditionalFormatting>
  <conditionalFormatting sqref="F113 F117">
    <cfRule type="cellIs" dxfId="37616" priority="215" stopIfTrue="1" operator="equal">
      <formula>"REQUERIR"</formula>
    </cfRule>
    <cfRule type="cellIs" dxfId="37615" priority="216" stopIfTrue="1" operator="equal">
      <formula>"RECHAZADA"</formula>
    </cfRule>
  </conditionalFormatting>
  <conditionalFormatting sqref="F113 F117">
    <cfRule type="cellIs" dxfId="37614" priority="213" operator="equal">
      <formula>"RECHAZADA"</formula>
    </cfRule>
    <cfRule type="cellIs" dxfId="37613" priority="214" operator="equal">
      <formula>"NO CUMPLE"</formula>
    </cfRule>
  </conditionalFormatting>
  <conditionalFormatting sqref="F39">
    <cfRule type="cellIs" dxfId="37612" priority="212" operator="equal">
      <formula>"SIN DATO"</formula>
    </cfRule>
  </conditionalFormatting>
  <conditionalFormatting sqref="F39">
    <cfRule type="cellIs" dxfId="37611" priority="211" operator="equal">
      <formula>"NO CUMPLE"</formula>
    </cfRule>
  </conditionalFormatting>
  <conditionalFormatting sqref="F39">
    <cfRule type="cellIs" dxfId="37610" priority="210" stopIfTrue="1" operator="equal">
      <formula>"REQUERIR"</formula>
    </cfRule>
  </conditionalFormatting>
  <conditionalFormatting sqref="F39">
    <cfRule type="cellIs" dxfId="37609" priority="208" stopIfTrue="1" operator="equal">
      <formula>"REQUERIR"</formula>
    </cfRule>
    <cfRule type="cellIs" dxfId="37608" priority="209" stopIfTrue="1" operator="equal">
      <formula>"RECHAZADA"</formula>
    </cfRule>
  </conditionalFormatting>
  <conditionalFormatting sqref="F39">
    <cfRule type="cellIs" dxfId="37607" priority="206" operator="equal">
      <formula>"RECHAZADA"</formula>
    </cfRule>
    <cfRule type="cellIs" dxfId="37606" priority="207" operator="equal">
      <formula>"NO CUMPLE"</formula>
    </cfRule>
  </conditionalFormatting>
  <conditionalFormatting sqref="F104:F105">
    <cfRule type="cellIs" dxfId="37605" priority="205" operator="equal">
      <formula>"SIN DATO"</formula>
    </cfRule>
  </conditionalFormatting>
  <conditionalFormatting sqref="F104:F105">
    <cfRule type="cellIs" dxfId="37604" priority="204" operator="equal">
      <formula>"NO CUMPLE"</formula>
    </cfRule>
  </conditionalFormatting>
  <conditionalFormatting sqref="F104:F105">
    <cfRule type="cellIs" dxfId="37603" priority="203" stopIfTrue="1" operator="equal">
      <formula>"REQUERIR"</formula>
    </cfRule>
  </conditionalFormatting>
  <conditionalFormatting sqref="F104:F105">
    <cfRule type="cellIs" dxfId="37602" priority="201" stopIfTrue="1" operator="equal">
      <formula>"REQUERIR"</formula>
    </cfRule>
    <cfRule type="cellIs" dxfId="37601" priority="202" stopIfTrue="1" operator="equal">
      <formula>"RECHAZADA"</formula>
    </cfRule>
  </conditionalFormatting>
  <conditionalFormatting sqref="F104:F105">
    <cfRule type="cellIs" dxfId="37600" priority="199" operator="equal">
      <formula>"RECHAZADA"</formula>
    </cfRule>
    <cfRule type="cellIs" dxfId="37599" priority="200" operator="equal">
      <formula>"NO CUMPLE"</formula>
    </cfRule>
  </conditionalFormatting>
  <conditionalFormatting sqref="F104:F105">
    <cfRule type="cellIs" dxfId="37598" priority="198" operator="equal">
      <formula>"SIN DATO"</formula>
    </cfRule>
  </conditionalFormatting>
  <conditionalFormatting sqref="F104:F105">
    <cfRule type="cellIs" dxfId="37597" priority="197" operator="equal">
      <formula>"NO CUMPLE"</formula>
    </cfRule>
  </conditionalFormatting>
  <conditionalFormatting sqref="F104:F105">
    <cfRule type="cellIs" dxfId="37596" priority="195" operator="equal">
      <formula>"RECHAZADA"</formula>
    </cfRule>
    <cfRule type="cellIs" dxfId="37595" priority="196" operator="equal">
      <formula>"NO CUMPLE"</formula>
    </cfRule>
  </conditionalFormatting>
  <conditionalFormatting sqref="F104:F105">
    <cfRule type="cellIs" dxfId="37594" priority="194" stopIfTrue="1" operator="equal">
      <formula>"REQUERIR"</formula>
    </cfRule>
  </conditionalFormatting>
  <conditionalFormatting sqref="F104:F105">
    <cfRule type="cellIs" dxfId="37593" priority="192" stopIfTrue="1" operator="equal">
      <formula>"REQUERIR"</formula>
    </cfRule>
    <cfRule type="cellIs" dxfId="37592" priority="193" stopIfTrue="1" operator="equal">
      <formula>"RECHAZADA"</formula>
    </cfRule>
  </conditionalFormatting>
  <conditionalFormatting sqref="F104:F105">
    <cfRule type="cellIs" dxfId="37591" priority="191" operator="equal">
      <formula>"NO CUMPLE"</formula>
    </cfRule>
  </conditionalFormatting>
  <conditionalFormatting sqref="F104:F105">
    <cfRule type="cellIs" dxfId="37590" priority="190" stopIfTrue="1" operator="equal">
      <formula>"REQUERIR"</formula>
    </cfRule>
  </conditionalFormatting>
  <conditionalFormatting sqref="F104:F105">
    <cfRule type="cellIs" dxfId="37589" priority="188" stopIfTrue="1" operator="equal">
      <formula>"REQUERIR"</formula>
    </cfRule>
    <cfRule type="cellIs" dxfId="37588" priority="189" stopIfTrue="1" operator="equal">
      <formula>"RECHAZADA"</formula>
    </cfRule>
  </conditionalFormatting>
  <conditionalFormatting sqref="F104:F105">
    <cfRule type="cellIs" dxfId="37587" priority="187" operator="equal">
      <formula>"NO CUMPLE"</formula>
    </cfRule>
  </conditionalFormatting>
  <conditionalFormatting sqref="F104:F105">
    <cfRule type="cellIs" dxfId="37586" priority="186" operator="equal">
      <formula>"SIN DATO"</formula>
    </cfRule>
  </conditionalFormatting>
  <conditionalFormatting sqref="F104:F105">
    <cfRule type="cellIs" dxfId="37585" priority="185" operator="equal">
      <formula>"NO CUMPLE"</formula>
    </cfRule>
  </conditionalFormatting>
  <conditionalFormatting sqref="F104:F105">
    <cfRule type="cellIs" dxfId="37584" priority="184" stopIfTrue="1" operator="equal">
      <formula>"REQUERIR"</formula>
    </cfRule>
  </conditionalFormatting>
  <conditionalFormatting sqref="F104:F105">
    <cfRule type="cellIs" dxfId="37583" priority="182" stopIfTrue="1" operator="equal">
      <formula>"REQUERIR"</formula>
    </cfRule>
    <cfRule type="cellIs" dxfId="37582" priority="183" stopIfTrue="1" operator="equal">
      <formula>"RECHAZADA"</formula>
    </cfRule>
  </conditionalFormatting>
  <conditionalFormatting sqref="F104:F105">
    <cfRule type="cellIs" dxfId="37581" priority="180" operator="equal">
      <formula>"RECHAZADA"</formula>
    </cfRule>
    <cfRule type="cellIs" dxfId="37580" priority="181" operator="equal">
      <formula>"NO CUMPLE"</formula>
    </cfRule>
  </conditionalFormatting>
  <conditionalFormatting sqref="B104:B105">
    <cfRule type="cellIs" dxfId="37579" priority="179" operator="equal">
      <formula>"SIN DATO"</formula>
    </cfRule>
  </conditionalFormatting>
  <conditionalFormatting sqref="B104:B105">
    <cfRule type="cellIs" dxfId="37578" priority="178" operator="equal">
      <formula>"SIN DATO"</formula>
    </cfRule>
  </conditionalFormatting>
  <conditionalFormatting sqref="B104:B105">
    <cfRule type="cellIs" dxfId="37577" priority="177" operator="equal">
      <formula>"SIN DATO"</formula>
    </cfRule>
  </conditionalFormatting>
  <conditionalFormatting sqref="B104">
    <cfRule type="cellIs" dxfId="37576" priority="176" stopIfTrue="1" operator="equal">
      <formula>"RAZÓN SOCIAL DEL INTEGRANTE"</formula>
    </cfRule>
  </conditionalFormatting>
  <conditionalFormatting sqref="F29">
    <cfRule type="cellIs" dxfId="37575" priority="174" operator="equal">
      <formula>"NO CUMPLE"</formula>
    </cfRule>
  </conditionalFormatting>
  <conditionalFormatting sqref="F29">
    <cfRule type="cellIs" dxfId="37574" priority="173" stopIfTrue="1" operator="equal">
      <formula>"REQUERIR"</formula>
    </cfRule>
  </conditionalFormatting>
  <conditionalFormatting sqref="F29">
    <cfRule type="cellIs" dxfId="37573" priority="171" stopIfTrue="1" operator="equal">
      <formula>"REQUERIR"</formula>
    </cfRule>
    <cfRule type="cellIs" dxfId="37572" priority="172" stopIfTrue="1" operator="equal">
      <formula>"RECHAZADA"</formula>
    </cfRule>
  </conditionalFormatting>
  <conditionalFormatting sqref="E30:E31">
    <cfRule type="cellIs" dxfId="37571" priority="170" stopIfTrue="1" operator="equal">
      <formula>""""""</formula>
    </cfRule>
  </conditionalFormatting>
  <conditionalFormatting sqref="F29">
    <cfRule type="cellIs" dxfId="37570" priority="168" operator="equal">
      <formula>"RECHAZADA"</formula>
    </cfRule>
    <cfRule type="cellIs" dxfId="37569" priority="169" operator="equal">
      <formula>"NO CUMPLE"</formula>
    </cfRule>
  </conditionalFormatting>
  <conditionalFormatting sqref="F31">
    <cfRule type="cellIs" dxfId="37568" priority="160" operator="equal">
      <formula>"SIN DATO"</formula>
    </cfRule>
  </conditionalFormatting>
  <conditionalFormatting sqref="F30">
    <cfRule type="cellIs" dxfId="37567" priority="167" operator="equal">
      <formula>"SIN DATO"</formula>
    </cfRule>
  </conditionalFormatting>
  <conditionalFormatting sqref="F30">
    <cfRule type="cellIs" dxfId="37566" priority="166" operator="equal">
      <formula>"NO CUMPLE"</formula>
    </cfRule>
  </conditionalFormatting>
  <conditionalFormatting sqref="F30">
    <cfRule type="cellIs" dxfId="37565" priority="165" stopIfTrue="1" operator="equal">
      <formula>"REQUERIR"</formula>
    </cfRule>
  </conditionalFormatting>
  <conditionalFormatting sqref="F30">
    <cfRule type="cellIs" dxfId="37564" priority="163" stopIfTrue="1" operator="equal">
      <formula>"REQUERIR"</formula>
    </cfRule>
    <cfRule type="cellIs" dxfId="37563" priority="164" stopIfTrue="1" operator="equal">
      <formula>"RECHAZADA"</formula>
    </cfRule>
  </conditionalFormatting>
  <conditionalFormatting sqref="F30">
    <cfRule type="cellIs" dxfId="37562" priority="161" operator="equal">
      <formula>"RECHAZADA"</formula>
    </cfRule>
    <cfRule type="cellIs" dxfId="37561" priority="162" operator="equal">
      <formula>"NO CUMPLE"</formula>
    </cfRule>
  </conditionalFormatting>
  <conditionalFormatting sqref="F31">
    <cfRule type="cellIs" dxfId="37560" priority="159" operator="equal">
      <formula>"NO CUMPLE"</formula>
    </cfRule>
  </conditionalFormatting>
  <conditionalFormatting sqref="F31">
    <cfRule type="cellIs" dxfId="37559" priority="158" stopIfTrue="1" operator="equal">
      <formula>"REQUERIR"</formula>
    </cfRule>
  </conditionalFormatting>
  <conditionalFormatting sqref="F31">
    <cfRule type="cellIs" dxfId="37558" priority="156" stopIfTrue="1" operator="equal">
      <formula>"REQUERIR"</formula>
    </cfRule>
    <cfRule type="cellIs" dxfId="37557" priority="157" stopIfTrue="1" operator="equal">
      <formula>"RECHAZADA"</formula>
    </cfRule>
  </conditionalFormatting>
  <conditionalFormatting sqref="F31">
    <cfRule type="cellIs" dxfId="37556" priority="154" operator="equal">
      <formula>"RECHAZADA"</formula>
    </cfRule>
    <cfRule type="cellIs" dxfId="37555" priority="155" operator="equal">
      <formula>"NO CUMPLE"</formula>
    </cfRule>
  </conditionalFormatting>
  <conditionalFormatting sqref="F40:F42">
    <cfRule type="cellIs" dxfId="37554" priority="153" operator="equal">
      <formula>"SIN DATO"</formula>
    </cfRule>
  </conditionalFormatting>
  <conditionalFormatting sqref="F40:F42">
    <cfRule type="cellIs" dxfId="37553" priority="152" operator="equal">
      <formula>"NO CUMPLE"</formula>
    </cfRule>
  </conditionalFormatting>
  <conditionalFormatting sqref="F40:F42">
    <cfRule type="cellIs" dxfId="37552" priority="151" stopIfTrue="1" operator="equal">
      <formula>"REQUERIR"</formula>
    </cfRule>
  </conditionalFormatting>
  <conditionalFormatting sqref="F40:F42">
    <cfRule type="cellIs" dxfId="37551" priority="149" stopIfTrue="1" operator="equal">
      <formula>"REQUERIR"</formula>
    </cfRule>
    <cfRule type="cellIs" dxfId="37550" priority="150" stopIfTrue="1" operator="equal">
      <formula>"RECHAZADA"</formula>
    </cfRule>
  </conditionalFormatting>
  <conditionalFormatting sqref="F40:F42">
    <cfRule type="cellIs" dxfId="37549" priority="147" operator="equal">
      <formula>"RECHAZADA"</formula>
    </cfRule>
    <cfRule type="cellIs" dxfId="37548" priority="148" operator="equal">
      <formula>"NO CUMPLE"</formula>
    </cfRule>
  </conditionalFormatting>
  <conditionalFormatting sqref="B45:B47">
    <cfRule type="cellIs" dxfId="37547" priority="146" stopIfTrue="1" operator="equal">
      <formula>"RAZÓN SOCIAL DEL INTEGRANTE"</formula>
    </cfRule>
  </conditionalFormatting>
  <conditionalFormatting sqref="F56:F61">
    <cfRule type="cellIs" dxfId="37546" priority="145" operator="equal">
      <formula>"SIN DATO"</formula>
    </cfRule>
  </conditionalFormatting>
  <conditionalFormatting sqref="F56:F61">
    <cfRule type="cellIs" dxfId="37545" priority="144" operator="equal">
      <formula>"NO CUMPLE"</formula>
    </cfRule>
  </conditionalFormatting>
  <conditionalFormatting sqref="F56:F61">
    <cfRule type="cellIs" dxfId="37544" priority="143" stopIfTrue="1" operator="equal">
      <formula>"REQUERIR"</formula>
    </cfRule>
  </conditionalFormatting>
  <conditionalFormatting sqref="F56:F61">
    <cfRule type="cellIs" dxfId="37543" priority="141" stopIfTrue="1" operator="equal">
      <formula>"REQUERIR"</formula>
    </cfRule>
    <cfRule type="cellIs" dxfId="37542" priority="142" stopIfTrue="1" operator="equal">
      <formula>"RECHAZADA"</formula>
    </cfRule>
  </conditionalFormatting>
  <conditionalFormatting sqref="F56:F61">
    <cfRule type="cellIs" dxfId="37541" priority="139" operator="equal">
      <formula>"RECHAZADA"</formula>
    </cfRule>
    <cfRule type="cellIs" dxfId="37540" priority="140" operator="equal">
      <formula>"NO CUMPLE"</formula>
    </cfRule>
  </conditionalFormatting>
  <conditionalFormatting sqref="B26:D26">
    <cfRule type="cellIs" dxfId="37539" priority="138" operator="equal">
      <formula>"SIN DATO"</formula>
    </cfRule>
  </conditionalFormatting>
  <conditionalFormatting sqref="B71:B73">
    <cfRule type="cellIs" dxfId="37538" priority="137" stopIfTrue="1" operator="equal">
      <formula>"RAZÓN SOCIAL DEL INTEGRANTE"</formula>
    </cfRule>
  </conditionalFormatting>
  <conditionalFormatting sqref="F81">
    <cfRule type="cellIs" dxfId="37537" priority="136" operator="equal">
      <formula>"SIN DATO"</formula>
    </cfRule>
  </conditionalFormatting>
  <conditionalFormatting sqref="F81">
    <cfRule type="cellIs" dxfId="37536" priority="135" operator="equal">
      <formula>"NO CUMPLE"</formula>
    </cfRule>
  </conditionalFormatting>
  <conditionalFormatting sqref="F81">
    <cfRule type="cellIs" dxfId="37535" priority="134" stopIfTrue="1" operator="equal">
      <formula>"REQUERIR"</formula>
    </cfRule>
  </conditionalFormatting>
  <conditionalFormatting sqref="F81">
    <cfRule type="cellIs" dxfId="37534" priority="132" stopIfTrue="1" operator="equal">
      <formula>"REQUERIR"</formula>
    </cfRule>
    <cfRule type="cellIs" dxfId="37533" priority="133" stopIfTrue="1" operator="equal">
      <formula>"RECHAZADA"</formula>
    </cfRule>
  </conditionalFormatting>
  <conditionalFormatting sqref="F81">
    <cfRule type="cellIs" dxfId="37532" priority="130" operator="equal">
      <formula>"RECHAZADA"</formula>
    </cfRule>
    <cfRule type="cellIs" dxfId="37531" priority="131" operator="equal">
      <formula>"NO CUMPLE"</formula>
    </cfRule>
  </conditionalFormatting>
  <conditionalFormatting sqref="F86">
    <cfRule type="cellIs" dxfId="37530" priority="129" operator="equal">
      <formula>"SIN DATO"</formula>
    </cfRule>
  </conditionalFormatting>
  <conditionalFormatting sqref="F86">
    <cfRule type="cellIs" dxfId="37529" priority="128" operator="equal">
      <formula>"NO CUMPLE"</formula>
    </cfRule>
  </conditionalFormatting>
  <conditionalFormatting sqref="F86">
    <cfRule type="cellIs" dxfId="37528" priority="127" stopIfTrue="1" operator="equal">
      <formula>"REQUERIR"</formula>
    </cfRule>
  </conditionalFormatting>
  <conditionalFormatting sqref="F86">
    <cfRule type="cellIs" dxfId="37527" priority="125" stopIfTrue="1" operator="equal">
      <formula>"REQUERIR"</formula>
    </cfRule>
    <cfRule type="cellIs" dxfId="37526" priority="126" stopIfTrue="1" operator="equal">
      <formula>"RECHAZADA"</formula>
    </cfRule>
  </conditionalFormatting>
  <conditionalFormatting sqref="F86">
    <cfRule type="cellIs" dxfId="37525" priority="123" operator="equal">
      <formula>"RECHAZADA"</formula>
    </cfRule>
    <cfRule type="cellIs" dxfId="37524" priority="124" operator="equal">
      <formula>"NO CUMPLE"</formula>
    </cfRule>
  </conditionalFormatting>
  <conditionalFormatting sqref="F83">
    <cfRule type="cellIs" dxfId="37523" priority="122" stopIfTrue="1" operator="equal">
      <formula>"REQUERIR"</formula>
    </cfRule>
  </conditionalFormatting>
  <conditionalFormatting sqref="B83">
    <cfRule type="cellIs" dxfId="37522" priority="121" stopIfTrue="1" operator="equal">
      <formula>"RAZÓN SOCIAL DEL INTEGRANTE"</formula>
    </cfRule>
  </conditionalFormatting>
  <conditionalFormatting sqref="F83">
    <cfRule type="cellIs" dxfId="37521" priority="119" operator="equal">
      <formula>"RECHAZADA"</formula>
    </cfRule>
    <cfRule type="cellIs" dxfId="37520" priority="120" operator="equal">
      <formula>"NO CUMPLE"</formula>
    </cfRule>
  </conditionalFormatting>
  <conditionalFormatting sqref="F83">
    <cfRule type="cellIs" dxfId="37519" priority="117" stopIfTrue="1" operator="equal">
      <formula>"REQUERIR"</formula>
    </cfRule>
    <cfRule type="cellIs" dxfId="37518" priority="118" stopIfTrue="1" operator="equal">
      <formula>"RECHAZADA"</formula>
    </cfRule>
  </conditionalFormatting>
  <conditionalFormatting sqref="F88 B88:D88">
    <cfRule type="cellIs" dxfId="37517" priority="116" operator="equal">
      <formula>"SIN DATO"</formula>
    </cfRule>
  </conditionalFormatting>
  <conditionalFormatting sqref="F88">
    <cfRule type="cellIs" dxfId="37516" priority="115" operator="equal">
      <formula>"NO CUMPLE"</formula>
    </cfRule>
  </conditionalFormatting>
  <conditionalFormatting sqref="F88">
    <cfRule type="cellIs" dxfId="37515" priority="114" stopIfTrue="1" operator="equal">
      <formula>"REQUERIR"</formula>
    </cfRule>
  </conditionalFormatting>
  <conditionalFormatting sqref="B88">
    <cfRule type="cellIs" dxfId="37514" priority="113" stopIfTrue="1" operator="equal">
      <formula>"RAZÓN SOCIAL DEL INTEGRANTE"</formula>
    </cfRule>
  </conditionalFormatting>
  <conditionalFormatting sqref="F88">
    <cfRule type="cellIs" dxfId="37513" priority="111" operator="equal">
      <formula>"RECHAZADA"</formula>
    </cfRule>
    <cfRule type="cellIs" dxfId="37512" priority="112" operator="equal">
      <formula>"NO CUMPLE"</formula>
    </cfRule>
  </conditionalFormatting>
  <conditionalFormatting sqref="F88">
    <cfRule type="cellIs" dxfId="37511" priority="109" stopIfTrue="1" operator="equal">
      <formula>"REQUERIR"</formula>
    </cfRule>
    <cfRule type="cellIs" dxfId="37510" priority="110" stopIfTrue="1" operator="equal">
      <formula>"RECHAZADA"</formula>
    </cfRule>
  </conditionalFormatting>
  <conditionalFormatting sqref="F91">
    <cfRule type="cellIs" dxfId="37509" priority="108" operator="equal">
      <formula>"SIN DATO"</formula>
    </cfRule>
  </conditionalFormatting>
  <conditionalFormatting sqref="F91">
    <cfRule type="cellIs" dxfId="37508" priority="107" operator="equal">
      <formula>"NO CUMPLE"</formula>
    </cfRule>
  </conditionalFormatting>
  <conditionalFormatting sqref="F91">
    <cfRule type="cellIs" dxfId="37507" priority="106" stopIfTrue="1" operator="equal">
      <formula>"REQUERIR"</formula>
    </cfRule>
  </conditionalFormatting>
  <conditionalFormatting sqref="F91">
    <cfRule type="cellIs" dxfId="37506" priority="104" stopIfTrue="1" operator="equal">
      <formula>"REQUERIR"</formula>
    </cfRule>
    <cfRule type="cellIs" dxfId="37505" priority="105" stopIfTrue="1" operator="equal">
      <formula>"RECHAZADA"</formula>
    </cfRule>
  </conditionalFormatting>
  <conditionalFormatting sqref="F91">
    <cfRule type="cellIs" dxfId="37504" priority="102" operator="equal">
      <formula>"RECHAZADA"</formula>
    </cfRule>
    <cfRule type="cellIs" dxfId="37503" priority="103" operator="equal">
      <formula>"NO CUMPLE"</formula>
    </cfRule>
  </conditionalFormatting>
  <conditionalFormatting sqref="D89:D90">
    <cfRule type="cellIs" dxfId="37502" priority="101" operator="equal">
      <formula>"SIN DATO"</formula>
    </cfRule>
  </conditionalFormatting>
  <conditionalFormatting sqref="F93 B93:D93">
    <cfRule type="cellIs" dxfId="37501" priority="100" operator="equal">
      <formula>"SIN DATO"</formula>
    </cfRule>
  </conditionalFormatting>
  <conditionalFormatting sqref="F93">
    <cfRule type="cellIs" dxfId="37500" priority="99" operator="equal">
      <formula>"NO CUMPLE"</formula>
    </cfRule>
  </conditionalFormatting>
  <conditionalFormatting sqref="F93">
    <cfRule type="cellIs" dxfId="37499" priority="98" stopIfTrue="1" operator="equal">
      <formula>"REQUERIR"</formula>
    </cfRule>
  </conditionalFormatting>
  <conditionalFormatting sqref="B93">
    <cfRule type="cellIs" dxfId="37498" priority="97" stopIfTrue="1" operator="equal">
      <formula>"RAZÓN SOCIAL DEL INTEGRANTE"</formula>
    </cfRule>
  </conditionalFormatting>
  <conditionalFormatting sqref="F93">
    <cfRule type="cellIs" dxfId="37497" priority="95" operator="equal">
      <formula>"RECHAZADA"</formula>
    </cfRule>
    <cfRule type="cellIs" dxfId="37496" priority="96" operator="equal">
      <formula>"NO CUMPLE"</formula>
    </cfRule>
  </conditionalFormatting>
  <conditionalFormatting sqref="F93">
    <cfRule type="cellIs" dxfId="37495" priority="93" stopIfTrue="1" operator="equal">
      <formula>"REQUERIR"</formula>
    </cfRule>
    <cfRule type="cellIs" dxfId="37494" priority="94" stopIfTrue="1" operator="equal">
      <formula>"RECHAZADA"</formula>
    </cfRule>
  </conditionalFormatting>
  <conditionalFormatting sqref="F96">
    <cfRule type="cellIs" dxfId="37493" priority="92" operator="equal">
      <formula>"SIN DATO"</formula>
    </cfRule>
  </conditionalFormatting>
  <conditionalFormatting sqref="F96">
    <cfRule type="cellIs" dxfId="37492" priority="91" operator="equal">
      <formula>"NO CUMPLE"</formula>
    </cfRule>
  </conditionalFormatting>
  <conditionalFormatting sqref="F96">
    <cfRule type="cellIs" dxfId="37491" priority="90" stopIfTrue="1" operator="equal">
      <formula>"REQUERIR"</formula>
    </cfRule>
  </conditionalFormatting>
  <conditionalFormatting sqref="F96">
    <cfRule type="cellIs" dxfId="37490" priority="88" stopIfTrue="1" operator="equal">
      <formula>"REQUERIR"</formula>
    </cfRule>
    <cfRule type="cellIs" dxfId="37489" priority="89" stopIfTrue="1" operator="equal">
      <formula>"RECHAZADA"</formula>
    </cfRule>
  </conditionalFormatting>
  <conditionalFormatting sqref="F96">
    <cfRule type="cellIs" dxfId="37488" priority="86" operator="equal">
      <formula>"RECHAZADA"</formula>
    </cfRule>
    <cfRule type="cellIs" dxfId="37487" priority="87" operator="equal">
      <formula>"NO CUMPLE"</formula>
    </cfRule>
  </conditionalFormatting>
  <conditionalFormatting sqref="D94:D95">
    <cfRule type="cellIs" dxfId="37486" priority="85" operator="equal">
      <formula>"SIN DATO"</formula>
    </cfRule>
  </conditionalFormatting>
  <conditionalFormatting sqref="F98 B98:D98">
    <cfRule type="cellIs" dxfId="37485" priority="84" operator="equal">
      <formula>"SIN DATO"</formula>
    </cfRule>
  </conditionalFormatting>
  <conditionalFormatting sqref="F98">
    <cfRule type="cellIs" dxfId="37484" priority="83" operator="equal">
      <formula>"NO CUMPLE"</formula>
    </cfRule>
  </conditionalFormatting>
  <conditionalFormatting sqref="F98">
    <cfRule type="cellIs" dxfId="37483" priority="82" stopIfTrue="1" operator="equal">
      <formula>"REQUERIR"</formula>
    </cfRule>
  </conditionalFormatting>
  <conditionalFormatting sqref="B98">
    <cfRule type="cellIs" dxfId="37482" priority="81" stopIfTrue="1" operator="equal">
      <formula>"RAZÓN SOCIAL DEL INTEGRANTE"</formula>
    </cfRule>
  </conditionalFormatting>
  <conditionalFormatting sqref="F98">
    <cfRule type="cellIs" dxfId="37481" priority="79" operator="equal">
      <formula>"RECHAZADA"</formula>
    </cfRule>
    <cfRule type="cellIs" dxfId="37480" priority="80" operator="equal">
      <formula>"NO CUMPLE"</formula>
    </cfRule>
  </conditionalFormatting>
  <conditionalFormatting sqref="F98">
    <cfRule type="cellIs" dxfId="37479" priority="77" stopIfTrue="1" operator="equal">
      <formula>"REQUERIR"</formula>
    </cfRule>
    <cfRule type="cellIs" dxfId="37478" priority="78" stopIfTrue="1" operator="equal">
      <formula>"RECHAZADA"</formula>
    </cfRule>
  </conditionalFormatting>
  <conditionalFormatting sqref="F101">
    <cfRule type="cellIs" dxfId="37477" priority="76" operator="equal">
      <formula>"SIN DATO"</formula>
    </cfRule>
  </conditionalFormatting>
  <conditionalFormatting sqref="F101">
    <cfRule type="cellIs" dxfId="37476" priority="75" operator="equal">
      <formula>"NO CUMPLE"</formula>
    </cfRule>
  </conditionalFormatting>
  <conditionalFormatting sqref="F101">
    <cfRule type="cellIs" dxfId="37475" priority="74" stopIfTrue="1" operator="equal">
      <formula>"REQUERIR"</formula>
    </cfRule>
  </conditionalFormatting>
  <conditionalFormatting sqref="F101">
    <cfRule type="cellIs" dxfId="37474" priority="72" stopIfTrue="1" operator="equal">
      <formula>"REQUERIR"</formula>
    </cfRule>
    <cfRule type="cellIs" dxfId="37473" priority="73" stopIfTrue="1" operator="equal">
      <formula>"RECHAZADA"</formula>
    </cfRule>
  </conditionalFormatting>
  <conditionalFormatting sqref="F101">
    <cfRule type="cellIs" dxfId="37472" priority="70" operator="equal">
      <formula>"RECHAZADA"</formula>
    </cfRule>
    <cfRule type="cellIs" dxfId="37471" priority="71" operator="equal">
      <formula>"NO CUMPLE"</formula>
    </cfRule>
  </conditionalFormatting>
  <conditionalFormatting sqref="B108:B109">
    <cfRule type="cellIs" dxfId="37470" priority="69" operator="equal">
      <formula>"SIN DATO"</formula>
    </cfRule>
  </conditionalFormatting>
  <conditionalFormatting sqref="B108:B109">
    <cfRule type="cellIs" dxfId="37469" priority="68" operator="equal">
      <formula>"SIN DATO"</formula>
    </cfRule>
  </conditionalFormatting>
  <conditionalFormatting sqref="B108:B109">
    <cfRule type="cellIs" dxfId="37468" priority="67" operator="equal">
      <formula>"SIN DATO"</formula>
    </cfRule>
  </conditionalFormatting>
  <conditionalFormatting sqref="B108">
    <cfRule type="cellIs" dxfId="37467" priority="66" stopIfTrue="1" operator="equal">
      <formula>"RAZÓN SOCIAL DEL INTEGRANTE"</formula>
    </cfRule>
  </conditionalFormatting>
  <conditionalFormatting sqref="B112:B113 B116:B117">
    <cfRule type="cellIs" dxfId="37466" priority="65" operator="equal">
      <formula>"SIN DATO"</formula>
    </cfRule>
  </conditionalFormatting>
  <conditionalFormatting sqref="B112:B113 B116:B117">
    <cfRule type="cellIs" dxfId="37465" priority="64" operator="equal">
      <formula>"SIN DATO"</formula>
    </cfRule>
  </conditionalFormatting>
  <conditionalFormatting sqref="B112:B113 B116:B117">
    <cfRule type="cellIs" dxfId="37464" priority="63" operator="equal">
      <formula>"SIN DATO"</formula>
    </cfRule>
  </conditionalFormatting>
  <conditionalFormatting sqref="B112">
    <cfRule type="cellIs" dxfId="37463" priority="62" stopIfTrue="1" operator="equal">
      <formula>"RAZÓN SOCIAL DEL INTEGRANTE"</formula>
    </cfRule>
  </conditionalFormatting>
  <conditionalFormatting sqref="B114:B115">
    <cfRule type="cellIs" dxfId="37462" priority="61" stopIfTrue="1" operator="equal">
      <formula>"RAZÓN SOCIAL DEL INTEGRANTE"</formula>
    </cfRule>
  </conditionalFormatting>
  <conditionalFormatting sqref="F115">
    <cfRule type="cellIs" dxfId="37461" priority="60" operator="equal">
      <formula>"NO CUMPLE"</formula>
    </cfRule>
  </conditionalFormatting>
  <conditionalFormatting sqref="F116">
    <cfRule type="cellIs" dxfId="37460" priority="59" operator="equal">
      <formula>"SIN DATO"</formula>
    </cfRule>
  </conditionalFormatting>
  <conditionalFormatting sqref="F116">
    <cfRule type="cellIs" dxfId="37459" priority="58" operator="equal">
      <formula>"NO CUMPLE"</formula>
    </cfRule>
  </conditionalFormatting>
  <conditionalFormatting sqref="F116">
    <cfRule type="cellIs" dxfId="37458" priority="57" stopIfTrue="1" operator="equal">
      <formula>"REQUERIR"</formula>
    </cfRule>
  </conditionalFormatting>
  <conditionalFormatting sqref="F116">
    <cfRule type="cellIs" dxfId="37457" priority="55" stopIfTrue="1" operator="equal">
      <formula>"REQUERIR"</formula>
    </cfRule>
    <cfRule type="cellIs" dxfId="37456" priority="56" stopIfTrue="1" operator="equal">
      <formula>"RECHAZADA"</formula>
    </cfRule>
  </conditionalFormatting>
  <conditionalFormatting sqref="F116">
    <cfRule type="cellIs" dxfId="37455" priority="53" operator="equal">
      <formula>"RECHAZADA"</formula>
    </cfRule>
    <cfRule type="cellIs" dxfId="37454" priority="54" operator="equal">
      <formula>"NO CUMPLE"</formula>
    </cfRule>
  </conditionalFormatting>
  <conditionalFormatting sqref="B116">
    <cfRule type="cellIs" dxfId="37453" priority="52" stopIfTrue="1" operator="equal">
      <formula>"RAZÓN SOCIAL DEL INTEGRANTE"</formula>
    </cfRule>
  </conditionalFormatting>
  <conditionalFormatting sqref="D107">
    <cfRule type="cellIs" dxfId="37452" priority="51" operator="equal">
      <formula>"SIN DATO"</formula>
    </cfRule>
  </conditionalFormatting>
  <conditionalFormatting sqref="D111">
    <cfRule type="cellIs" dxfId="37451" priority="50" operator="equal">
      <formula>"SIN DATO"</formula>
    </cfRule>
  </conditionalFormatting>
  <conditionalFormatting sqref="D115">
    <cfRule type="cellIs" dxfId="37450" priority="49" operator="equal">
      <formula>"SIN DATO"</formula>
    </cfRule>
  </conditionalFormatting>
  <conditionalFormatting sqref="B18:C20">
    <cfRule type="cellIs" dxfId="37449" priority="48" operator="equal">
      <formula>"SIN DATO"</formula>
    </cfRule>
  </conditionalFormatting>
  <conditionalFormatting sqref="D12">
    <cfRule type="cellIs" dxfId="37448" priority="47" operator="equal">
      <formula>"SIN DATO"</formula>
    </cfRule>
  </conditionalFormatting>
  <conditionalFormatting sqref="E39">
    <cfRule type="cellIs" dxfId="37447" priority="46" operator="equal">
      <formula>"SIN DATO"</formula>
    </cfRule>
  </conditionalFormatting>
  <conditionalFormatting sqref="E39">
    <cfRule type="cellIs" dxfId="37446" priority="45" stopIfTrue="1" operator="equal">
      <formula>""""""</formula>
    </cfRule>
  </conditionalFormatting>
  <conditionalFormatting sqref="F48 B48:C48">
    <cfRule type="cellIs" dxfId="37445" priority="44" operator="equal">
      <formula>"SIN DATO"</formula>
    </cfRule>
  </conditionalFormatting>
  <conditionalFormatting sqref="F48">
    <cfRule type="cellIs" dxfId="37444" priority="43" operator="equal">
      <formula>"NO CUMPLE"</formula>
    </cfRule>
  </conditionalFormatting>
  <conditionalFormatting sqref="F48">
    <cfRule type="cellIs" dxfId="37443" priority="42" stopIfTrue="1" operator="equal">
      <formula>"REQUERIR"</formula>
    </cfRule>
  </conditionalFormatting>
  <conditionalFormatting sqref="F48">
    <cfRule type="cellIs" dxfId="37442" priority="40" stopIfTrue="1" operator="equal">
      <formula>"REQUERIR"</formula>
    </cfRule>
    <cfRule type="cellIs" dxfId="37441" priority="41" stopIfTrue="1" operator="equal">
      <formula>"RECHAZADA"</formula>
    </cfRule>
  </conditionalFormatting>
  <conditionalFormatting sqref="F48">
    <cfRule type="cellIs" dxfId="37440" priority="38" operator="equal">
      <formula>"RECHAZADA"</formula>
    </cfRule>
    <cfRule type="cellIs" dxfId="37439" priority="39" operator="equal">
      <formula>"NO CUMPLE"</formula>
    </cfRule>
  </conditionalFormatting>
  <conditionalFormatting sqref="B48">
    <cfRule type="cellIs" dxfId="37438" priority="37" stopIfTrue="1" operator="equal">
      <formula>"RAZÓN SOCIAL DEL INTEGRANTE"</formula>
    </cfRule>
  </conditionalFormatting>
  <conditionalFormatting sqref="F74 B74:D74">
    <cfRule type="cellIs" dxfId="37437" priority="36" operator="equal">
      <formula>"SIN DATO"</formula>
    </cfRule>
  </conditionalFormatting>
  <conditionalFormatting sqref="F74">
    <cfRule type="cellIs" dxfId="37436" priority="35" operator="equal">
      <formula>"NO CUMPLE"</formula>
    </cfRule>
  </conditionalFormatting>
  <conditionalFormatting sqref="F74">
    <cfRule type="cellIs" dxfId="37435" priority="34" stopIfTrue="1" operator="equal">
      <formula>"REQUERIR"</formula>
    </cfRule>
  </conditionalFormatting>
  <conditionalFormatting sqref="F74">
    <cfRule type="cellIs" dxfId="37434" priority="32" stopIfTrue="1" operator="equal">
      <formula>"REQUERIR"</formula>
    </cfRule>
    <cfRule type="cellIs" dxfId="37433" priority="33" stopIfTrue="1" operator="equal">
      <formula>"RECHAZADA"</formula>
    </cfRule>
  </conditionalFormatting>
  <conditionalFormatting sqref="F74">
    <cfRule type="cellIs" dxfId="37432" priority="30" operator="equal">
      <formula>"RECHAZADA"</formula>
    </cfRule>
    <cfRule type="cellIs" dxfId="37431" priority="31" operator="equal">
      <formula>"NO CUMPLE"</formula>
    </cfRule>
  </conditionalFormatting>
  <conditionalFormatting sqref="B74">
    <cfRule type="cellIs" dxfId="37430" priority="29" stopIfTrue="1" operator="equal">
      <formula>"RAZÓN SOCIAL DEL INTEGRANTE"</formula>
    </cfRule>
  </conditionalFormatting>
  <conditionalFormatting sqref="D13">
    <cfRule type="cellIs" dxfId="37429" priority="28" operator="equal">
      <formula>"SIN DATO"</formula>
    </cfRule>
  </conditionalFormatting>
  <conditionalFormatting sqref="D14">
    <cfRule type="cellIs" dxfId="37428" priority="27" operator="equal">
      <formula>"SIN DATO"</formula>
    </cfRule>
  </conditionalFormatting>
  <conditionalFormatting sqref="D15">
    <cfRule type="cellIs" dxfId="37427" priority="26" operator="equal">
      <formula>"SIN DATO"</formula>
    </cfRule>
  </conditionalFormatting>
  <conditionalFormatting sqref="D17">
    <cfRule type="cellIs" dxfId="37426" priority="25" operator="equal">
      <formula>"SIN DATO"</formula>
    </cfRule>
  </conditionalFormatting>
  <conditionalFormatting sqref="F45">
    <cfRule type="cellIs" dxfId="37425" priority="24" operator="equal">
      <formula>"SIN DATO"</formula>
    </cfRule>
  </conditionalFormatting>
  <conditionalFormatting sqref="F45">
    <cfRule type="cellIs" dxfId="37424" priority="23" operator="equal">
      <formula>"NO CUMPLE"</formula>
    </cfRule>
  </conditionalFormatting>
  <conditionalFormatting sqref="F45">
    <cfRule type="cellIs" dxfId="37423" priority="22" stopIfTrue="1" operator="equal">
      <formula>"REQUERIR"</formula>
    </cfRule>
  </conditionalFormatting>
  <conditionalFormatting sqref="F45">
    <cfRule type="cellIs" dxfId="37422" priority="20" stopIfTrue="1" operator="equal">
      <formula>"REQUERIR"</formula>
    </cfRule>
    <cfRule type="cellIs" dxfId="37421" priority="21" stopIfTrue="1" operator="equal">
      <formula>"RECHAZADA"</formula>
    </cfRule>
  </conditionalFormatting>
  <conditionalFormatting sqref="F45">
    <cfRule type="cellIs" dxfId="37420" priority="18" operator="equal">
      <formula>"RECHAZADA"</formula>
    </cfRule>
    <cfRule type="cellIs" dxfId="37419" priority="19" operator="equal">
      <formula>"NO CUMPLE"</formula>
    </cfRule>
  </conditionalFormatting>
  <conditionalFormatting sqref="B5:B6 B2:D3 C6:D6 B4:C4">
    <cfRule type="cellIs" dxfId="37418" priority="16" operator="equal">
      <formula>"SIN DATO"</formula>
    </cfRule>
  </conditionalFormatting>
  <conditionalFormatting sqref="D18">
    <cfRule type="cellIs" dxfId="37417" priority="15" operator="equal">
      <formula>"SIN DATO"</formula>
    </cfRule>
  </conditionalFormatting>
  <conditionalFormatting sqref="D45:D47">
    <cfRule type="cellIs" dxfId="37416" priority="14" operator="equal">
      <formula>"SIN DATO"</formula>
    </cfRule>
  </conditionalFormatting>
  <conditionalFormatting sqref="D48">
    <cfRule type="cellIs" dxfId="37415" priority="13" operator="equal">
      <formula>"SIN DATO"</formula>
    </cfRule>
  </conditionalFormatting>
  <conditionalFormatting sqref="D56:D61">
    <cfRule type="cellIs" dxfId="37414" priority="12" operator="equal">
      <formula>"SIN DATO"</formula>
    </cfRule>
  </conditionalFormatting>
  <conditionalFormatting sqref="F72">
    <cfRule type="cellIs" dxfId="37413" priority="11" operator="equal">
      <formula>"SIN DATO"</formula>
    </cfRule>
  </conditionalFormatting>
  <conditionalFormatting sqref="F72">
    <cfRule type="cellIs" dxfId="37412" priority="10" operator="equal">
      <formula>"NO CUMPLE"</formula>
    </cfRule>
  </conditionalFormatting>
  <conditionalFormatting sqref="F72">
    <cfRule type="cellIs" dxfId="37411" priority="9" stopIfTrue="1" operator="equal">
      <formula>"REQUERIR"</formula>
    </cfRule>
  </conditionalFormatting>
  <conditionalFormatting sqref="F72">
    <cfRule type="cellIs" dxfId="37410" priority="7" stopIfTrue="1" operator="equal">
      <formula>"REQUERIR"</formula>
    </cfRule>
    <cfRule type="cellIs" dxfId="37409" priority="8" stopIfTrue="1" operator="equal">
      <formula>"RECHAZADA"</formula>
    </cfRule>
  </conditionalFormatting>
  <conditionalFormatting sqref="F72">
    <cfRule type="cellIs" dxfId="37408" priority="5" operator="equal">
      <formula>"RECHAZADA"</formula>
    </cfRule>
    <cfRule type="cellIs" dxfId="37407" priority="6" operator="equal">
      <formula>"NO CUMPLE"</formula>
    </cfRule>
  </conditionalFormatting>
  <conditionalFormatting sqref="D16">
    <cfRule type="cellIs" dxfId="37406" priority="4" operator="equal">
      <formula>"SIN DATO"</formula>
    </cfRule>
  </conditionalFormatting>
  <conditionalFormatting sqref="D20">
    <cfRule type="cellIs" dxfId="37405" priority="3" operator="equal">
      <formula>"SIN DATO"</formula>
    </cfRule>
  </conditionalFormatting>
  <conditionalFormatting sqref="D19">
    <cfRule type="cellIs" dxfId="37404" priority="2" operator="equal">
      <formula>"SIN DATO"</formula>
    </cfRule>
  </conditionalFormatting>
  <conditionalFormatting sqref="B121">
    <cfRule type="cellIs" dxfId="37403" priority="1" operator="equal">
      <formula>"SIN DATO"</formula>
    </cfRule>
  </conditionalFormatting>
  <dataValidations count="3">
    <dataValidation type="list" allowBlank="1" showInputMessage="1" showErrorMessage="1" sqref="D9:F9" xr:uid="{00000000-0002-0000-0E00-000000000000}">
      <formula1>$J$1:$J$4</formula1>
    </dataValidation>
    <dataValidation type="date" allowBlank="1" showInputMessage="1" showErrorMessage="1" errorTitle="Error" error="Fecha diferente a vigencia 2022" sqref="D4:F4" xr:uid="{00000000-0002-0000-0E00-000001000000}">
      <formula1>44562</formula1>
      <formula2>44926</formula2>
    </dataValidation>
    <dataValidation type="list" allowBlank="1" showInputMessage="1" showErrorMessage="1" sqref="D37:E37" xr:uid="{00000000-0002-0000-0E00-000002000000}">
      <formula1>$J$7:$J$7</formula1>
    </dataValidation>
  </dataValidations>
  <pageMargins left="0.7" right="0.7" top="0.75" bottom="0.75" header="0.3" footer="0.3"/>
  <pageSetup scale="48" orientation="portrait" r:id="rId1"/>
  <rowBreaks count="2" manualBreakCount="2">
    <brk id="53" max="5" man="1"/>
    <brk id="105" max="5"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L121"/>
  <sheetViews>
    <sheetView view="pageBreakPreview" topLeftCell="A27" zoomScale="98" zoomScaleNormal="85" zoomScaleSheetLayoutView="98" workbookViewId="0">
      <selection activeCell="G5" sqref="G5"/>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ht="14.25" customHeight="1">
      <c r="B7" s="194"/>
      <c r="C7" s="194"/>
      <c r="D7" s="297"/>
      <c r="E7" s="297"/>
      <c r="F7" s="297"/>
      <c r="G7" s="35"/>
      <c r="J7" s="16" t="s">
        <v>172</v>
      </c>
    </row>
    <row r="8" spans="2:10">
      <c r="B8" s="187" t="s">
        <v>136</v>
      </c>
      <c r="C8" s="188"/>
      <c r="D8" s="188"/>
      <c r="E8" s="188"/>
      <c r="F8" s="189"/>
    </row>
    <row r="9" spans="2:10" ht="28.5" customHeight="1">
      <c r="B9" s="196" t="s">
        <v>137</v>
      </c>
      <c r="C9" s="197"/>
      <c r="D9" s="198" t="s">
        <v>131</v>
      </c>
      <c r="E9" s="199"/>
      <c r="F9" s="200"/>
    </row>
    <row r="10" spans="2:10" ht="28.5" customHeight="1">
      <c r="B10" s="190" t="s">
        <v>138</v>
      </c>
      <c r="C10" s="190"/>
      <c r="D10" s="201" t="s">
        <v>32</v>
      </c>
      <c r="E10" s="202"/>
      <c r="F10" s="202"/>
    </row>
    <row r="11" spans="2:10" ht="14.25" customHeight="1">
      <c r="B11" s="190" t="s">
        <v>139</v>
      </c>
      <c r="C11" s="190"/>
      <c r="D11" s="203" t="s">
        <v>163</v>
      </c>
      <c r="E11" s="203"/>
      <c r="F11" s="203"/>
    </row>
    <row r="12" spans="2:10" ht="28.5" customHeight="1">
      <c r="B12" s="190" t="s">
        <v>141</v>
      </c>
      <c r="C12" s="190"/>
      <c r="D12" s="201" t="s">
        <v>441</v>
      </c>
      <c r="E12" s="202"/>
      <c r="F12" s="202"/>
    </row>
    <row r="13" spans="2:10" ht="18" customHeight="1">
      <c r="B13" s="213" t="s">
        <v>282</v>
      </c>
      <c r="C13" s="214"/>
      <c r="D13" s="288" t="s">
        <v>163</v>
      </c>
      <c r="E13" s="202"/>
      <c r="F13" s="202"/>
    </row>
    <row r="14" spans="2:10" ht="18" customHeight="1">
      <c r="B14" s="213" t="s">
        <v>144</v>
      </c>
      <c r="C14" s="214"/>
      <c r="D14" s="287">
        <v>0.5</v>
      </c>
      <c r="E14" s="202"/>
      <c r="F14" s="202"/>
    </row>
    <row r="15" spans="2:10" ht="28.5" customHeight="1">
      <c r="B15" s="190" t="s">
        <v>145</v>
      </c>
      <c r="C15" s="190"/>
      <c r="D15" s="201" t="s">
        <v>442</v>
      </c>
      <c r="E15" s="202"/>
      <c r="F15" s="202"/>
    </row>
    <row r="16" spans="2:10" ht="18" customHeight="1">
      <c r="B16" s="213" t="s">
        <v>143</v>
      </c>
      <c r="C16" s="214"/>
      <c r="D16" s="288" t="s">
        <v>163</v>
      </c>
      <c r="E16" s="202"/>
      <c r="F16" s="202"/>
    </row>
    <row r="17" spans="2:10" ht="18" customHeight="1">
      <c r="B17" s="213" t="s">
        <v>144</v>
      </c>
      <c r="C17" s="214"/>
      <c r="D17" s="287">
        <v>0.45</v>
      </c>
      <c r="E17" s="202"/>
      <c r="F17" s="202"/>
    </row>
    <row r="18" spans="2:10" ht="28.5" customHeight="1">
      <c r="B18" s="190" t="s">
        <v>146</v>
      </c>
      <c r="C18" s="190"/>
      <c r="D18" s="288" t="s">
        <v>443</v>
      </c>
      <c r="E18" s="288"/>
      <c r="F18" s="288"/>
    </row>
    <row r="19" spans="2:10" ht="18" customHeight="1">
      <c r="B19" s="213" t="s">
        <v>143</v>
      </c>
      <c r="C19" s="214"/>
      <c r="D19" s="288" t="s">
        <v>163</v>
      </c>
      <c r="E19" s="202"/>
      <c r="F19" s="202"/>
    </row>
    <row r="20" spans="2:10" ht="18" customHeight="1">
      <c r="B20" s="213" t="s">
        <v>144</v>
      </c>
      <c r="C20" s="214"/>
      <c r="D20" s="287">
        <v>0.05</v>
      </c>
      <c r="E20" s="202"/>
      <c r="F20" s="202"/>
    </row>
    <row r="21" spans="2:10">
      <c r="B21" s="187" t="s">
        <v>147</v>
      </c>
      <c r="C21" s="188"/>
      <c r="D21" s="188"/>
      <c r="E21" s="188"/>
      <c r="F21" s="189"/>
      <c r="G21" s="35"/>
    </row>
    <row r="22" spans="2:10" ht="15" customHeight="1">
      <c r="B22" s="187" t="s">
        <v>148</v>
      </c>
      <c r="C22" s="188"/>
      <c r="D22" s="188"/>
      <c r="E22" s="188"/>
      <c r="F22" s="189"/>
    </row>
    <row r="23" spans="2:10" s="36" customFormat="1" ht="15" customHeight="1">
      <c r="B23" s="218" t="s">
        <v>149</v>
      </c>
      <c r="C23" s="218"/>
      <c r="D23" s="42" t="s">
        <v>150</v>
      </c>
      <c r="E23" s="42" t="s">
        <v>151</v>
      </c>
      <c r="F23" s="42" t="s">
        <v>152</v>
      </c>
      <c r="J23" s="40"/>
    </row>
    <row r="24" spans="2:10" s="36" customFormat="1">
      <c r="B24" s="219" t="s">
        <v>153</v>
      </c>
      <c r="C24" s="219"/>
      <c r="D24" s="43" t="s">
        <v>154</v>
      </c>
      <c r="E24" s="220" t="s">
        <v>444</v>
      </c>
      <c r="F24" s="6" t="str">
        <f>IF(D24="","SIN DATO",IF(D24="NO APLICA","NO APLICA",IF(D24="SI","CUMPLE","NO CUMPLE")))</f>
        <v>CUMPLE</v>
      </c>
      <c r="J24" s="40"/>
    </row>
    <row r="25" spans="2:10" s="36" customFormat="1">
      <c r="B25" s="223" t="s">
        <v>156</v>
      </c>
      <c r="C25" s="224"/>
      <c r="D25" s="43" t="s">
        <v>154</v>
      </c>
      <c r="E25" s="221"/>
      <c r="F25" s="6" t="str">
        <f>IF(D25="","SIN DATO",IF(D25="NO APLICA","NO APLICA",IF(D25="SI","CUMPLE","NO CUMPLE")))</f>
        <v>CUMPLE</v>
      </c>
      <c r="J25" s="40"/>
    </row>
    <row r="26" spans="2:10" s="34" customFormat="1" ht="51.6" customHeight="1">
      <c r="B26" s="219" t="s">
        <v>157</v>
      </c>
      <c r="C26" s="219"/>
      <c r="D26" s="7" t="s">
        <v>154</v>
      </c>
      <c r="E26" s="221"/>
      <c r="F26" s="6" t="str">
        <f>IF(D26="","SIN DATO",IF(D26="NO APLICA","NO APLICA",IF(D26="SI","CUMPLE","NO CUMPLE")))</f>
        <v>CUMPLE</v>
      </c>
      <c r="J26" s="39"/>
    </row>
    <row r="27" spans="2:10" s="34" customFormat="1" ht="69" customHeight="1">
      <c r="B27" s="219" t="s">
        <v>287</v>
      </c>
      <c r="C27" s="219"/>
      <c r="D27" s="7" t="s">
        <v>154</v>
      </c>
      <c r="E27" s="222"/>
      <c r="F27" s="6" t="str">
        <f>IF(D27="","SIN DATO",IF(D27="NO APLICA","NO APLICA",IF(D27="SI","CUMPLE","NO CUMPLE")))</f>
        <v>CUMPLE</v>
      </c>
      <c r="J27" s="39"/>
    </row>
    <row r="28" spans="2:10" ht="15" customHeight="1">
      <c r="B28" s="187" t="s">
        <v>160</v>
      </c>
      <c r="C28" s="188"/>
      <c r="D28" s="188"/>
      <c r="E28" s="188"/>
      <c r="F28" s="189"/>
    </row>
    <row r="29" spans="2:10" s="36" customFormat="1" ht="15" customHeight="1">
      <c r="B29" s="218" t="s">
        <v>149</v>
      </c>
      <c r="C29" s="218"/>
      <c r="D29" s="42" t="s">
        <v>161</v>
      </c>
      <c r="E29" s="42" t="s">
        <v>151</v>
      </c>
      <c r="F29" s="42" t="s">
        <v>152</v>
      </c>
      <c r="J29" s="40"/>
    </row>
    <row r="30" spans="2:10" s="36" customFormat="1" ht="33" customHeight="1">
      <c r="B30" s="219" t="s">
        <v>162</v>
      </c>
      <c r="C30" s="219"/>
      <c r="D30" s="43" t="s">
        <v>142</v>
      </c>
      <c r="E30" s="220" t="s">
        <v>163</v>
      </c>
      <c r="F30" s="6" t="str">
        <f>IF(D30="","SIN DATO",IF(D30="NO APLICA","NO APLICA",IF(D30="SI","CUMPLE","NO CUMPLE")))</f>
        <v>NO APLICA</v>
      </c>
      <c r="J30" s="40"/>
    </row>
    <row r="31" spans="2:10" s="36" customFormat="1">
      <c r="B31" s="223" t="s">
        <v>164</v>
      </c>
      <c r="C31" s="224"/>
      <c r="D31" s="43" t="s">
        <v>142</v>
      </c>
      <c r="E31" s="221"/>
      <c r="F31" s="6" t="str">
        <f>IF(D31="","SIN DATO",IF(D31="NO APLICA","NO APLICA",IF(D31="SI","CUMPLE","NO CUMPLE")))</f>
        <v>NO APLICA</v>
      </c>
      <c r="J31" s="40"/>
    </row>
    <row r="32" spans="2:10" s="36" customFormat="1" ht="15" customHeight="1">
      <c r="B32" s="231" t="s">
        <v>165</v>
      </c>
      <c r="C32" s="232"/>
      <c r="D32" s="232"/>
      <c r="E32" s="232"/>
      <c r="F32" s="233"/>
      <c r="J32" s="40"/>
    </row>
    <row r="33" spans="2:10" s="36" customFormat="1" ht="15" customHeight="1">
      <c r="B33" s="225" t="s">
        <v>166</v>
      </c>
      <c r="C33" s="226"/>
      <c r="D33" s="210" t="s">
        <v>445</v>
      </c>
      <c r="E33" s="212"/>
      <c r="F33" s="6" t="str">
        <f>IF(D33="","SIN DATO","CUMPLE")</f>
        <v>CUMPLE</v>
      </c>
      <c r="J33" s="40"/>
    </row>
    <row r="34" spans="2:10" s="36" customFormat="1" ht="15" customHeight="1">
      <c r="B34" s="225" t="s">
        <v>168</v>
      </c>
      <c r="C34" s="226"/>
      <c r="D34" s="227">
        <v>44706</v>
      </c>
      <c r="E34" s="228"/>
      <c r="F34" s="6" t="str">
        <f>IF(D34="","SIN DATO","CUMPLE")</f>
        <v>CUMPLE</v>
      </c>
      <c r="J34" s="40"/>
    </row>
    <row r="35" spans="2:10" s="36" customFormat="1" ht="15" customHeight="1">
      <c r="B35" s="225" t="s">
        <v>169</v>
      </c>
      <c r="C35" s="226"/>
      <c r="D35" s="229">
        <v>44809</v>
      </c>
      <c r="E35" s="230"/>
      <c r="F35" s="6" t="str">
        <f>IF(D35="","SIN DATO",IF(D35="NO APLICA","NO APLICA",IF(D35&gt;=(_xlfn.SINGLE(EDATE(D4,3))),"CUMPLE","NO CUMPLE")))</f>
        <v>CUMPLE</v>
      </c>
      <c r="J35" s="40"/>
    </row>
    <row r="36" spans="2:10" s="36" customFormat="1" ht="15" customHeight="1">
      <c r="B36" s="225" t="s">
        <v>170</v>
      </c>
      <c r="C36" s="226"/>
      <c r="D36" s="236" t="s">
        <v>430</v>
      </c>
      <c r="E36" s="237"/>
      <c r="F36" s="6" t="str">
        <f>IF(D36="","SIN DATO",IF(D36="NO APLICA","NO APLICA",IF(D36&gt;=(_xlfn.SINGLE(EDATE(D5,3))),"CUMPLE","NO CUMPLE")))</f>
        <v>CUMPLE</v>
      </c>
      <c r="J36" s="40"/>
    </row>
    <row r="37" spans="2:10" s="36" customFormat="1" ht="15" customHeight="1">
      <c r="B37" s="225" t="s">
        <v>171</v>
      </c>
      <c r="C37" s="226"/>
      <c r="D37" s="236" t="s">
        <v>172</v>
      </c>
      <c r="E37" s="237"/>
      <c r="F37" s="6" t="str">
        <f>IF(D37="","SIN DATO",IF(D37="NO APLICA","NO APLICA",IF(D37="VALIDADA","CUMPLE","NO CUMPLE")))</f>
        <v>CUMPLE</v>
      </c>
      <c r="J37" s="40"/>
    </row>
    <row r="38" spans="2:10" s="36" customFormat="1">
      <c r="B38" s="240" t="s">
        <v>149</v>
      </c>
      <c r="C38" s="241"/>
      <c r="D38" s="42" t="s">
        <v>161</v>
      </c>
      <c r="E38" s="42" t="s">
        <v>151</v>
      </c>
      <c r="F38" s="42" t="s">
        <v>152</v>
      </c>
      <c r="J38" s="40"/>
    </row>
    <row r="39" spans="2:10" s="36" customFormat="1" ht="51" customHeight="1">
      <c r="B39" s="234" t="s">
        <v>173</v>
      </c>
      <c r="C39" s="235"/>
      <c r="D39" s="8" t="s">
        <v>154</v>
      </c>
      <c r="E39" s="220" t="s">
        <v>446</v>
      </c>
      <c r="F39" s="6" t="str">
        <f>IF(D39="","SIN DATO",IF(D39="NO APLICA","NO APLICA",IF(D39="SI","CUMPLE","NO CUMPLE")))</f>
        <v>CUMPLE</v>
      </c>
      <c r="J39" s="40"/>
    </row>
    <row r="40" spans="2:10" s="36" customFormat="1" ht="40.15" customHeight="1">
      <c r="B40" s="234" t="s">
        <v>175</v>
      </c>
      <c r="C40" s="235"/>
      <c r="D40" s="8" t="s">
        <v>154</v>
      </c>
      <c r="E40" s="242"/>
      <c r="F40" s="6" t="str">
        <f>IF(D40="","SIN DATO",IF(D40="NO APLICA","NO APLICA",IF(D40="SI","CUMPLE","NO CUMPLE")))</f>
        <v>CUMPLE</v>
      </c>
      <c r="J40" s="40"/>
    </row>
    <row r="41" spans="2:10" s="36" customFormat="1" ht="105" customHeight="1">
      <c r="B41" s="234" t="s">
        <v>176</v>
      </c>
      <c r="C41" s="235"/>
      <c r="D41" s="8" t="s">
        <v>154</v>
      </c>
      <c r="E41" s="242"/>
      <c r="F41" s="6" t="str">
        <f>IF(D41="","SIN DATO",IF(D41="NO APLICA","NO APLICA",IF(D41="SI","CUMPLE","NO CUMPLE")))</f>
        <v>CUMPLE</v>
      </c>
      <c r="J41" s="40"/>
    </row>
    <row r="42" spans="2:10" s="36" customFormat="1" ht="40.15" customHeight="1">
      <c r="B42" s="234" t="s">
        <v>177</v>
      </c>
      <c r="C42" s="235"/>
      <c r="D42" s="8" t="s">
        <v>154</v>
      </c>
      <c r="E42" s="242"/>
      <c r="F42" s="6" t="str">
        <f>IF(D42="","SIN DATO",IF(D42="NO APLICA","NO APLICA",IF(D42="SI","CUMPLE","NO CUMPLE")))</f>
        <v>CUMPLE</v>
      </c>
      <c r="J42" s="40"/>
    </row>
    <row r="43" spans="2:10" s="36" customFormat="1" ht="45.75" customHeight="1">
      <c r="B43" s="234" t="s">
        <v>178</v>
      </c>
      <c r="C43" s="235"/>
      <c r="D43" s="8" t="s">
        <v>154</v>
      </c>
      <c r="E43" s="243"/>
      <c r="F43" s="6" t="str">
        <f>IF(D43="","SIN DATO",IF(D43="NO APLICA","NO APLICA",IF(D43="SI","CUMPLE","NO CUMPLE")))</f>
        <v>CUMPLE</v>
      </c>
      <c r="J43" s="40"/>
    </row>
    <row r="44" spans="2:10" s="36" customFormat="1" ht="15" customHeight="1">
      <c r="B44" s="231" t="s">
        <v>179</v>
      </c>
      <c r="C44" s="232"/>
      <c r="D44" s="232"/>
      <c r="E44" s="232"/>
      <c r="F44" s="233"/>
      <c r="J44" s="40"/>
    </row>
    <row r="45" spans="2:10" s="36" customFormat="1" ht="32.65" customHeight="1">
      <c r="B45" s="225" t="s">
        <v>180</v>
      </c>
      <c r="C45" s="226"/>
      <c r="D45" s="227" t="s">
        <v>142</v>
      </c>
      <c r="E45" s="228"/>
      <c r="F45" s="6" t="str">
        <f>IF(D45="","SIN DATO",IF(D45="NO APLICA","NO APLICA",IF(D45&gt;=($D$4-30),"CUMPLE","NO CUMPLE")))</f>
        <v>NO APLICA</v>
      </c>
      <c r="G45" s="38"/>
      <c r="J45" s="40"/>
    </row>
    <row r="46" spans="2:10" s="36" customFormat="1" ht="32.65" customHeight="1">
      <c r="B46" s="225" t="s">
        <v>181</v>
      </c>
      <c r="C46" s="226"/>
      <c r="D46" s="227">
        <v>44705</v>
      </c>
      <c r="E46" s="228"/>
      <c r="F46" s="6" t="str">
        <f>IF(D46="","SIN DATO",IF(D46="NO APLICA","NO APLICA",IF(D46&gt;=($D$4-30),"CUMPLE","NO CUMPLE")))</f>
        <v>CUMPLE</v>
      </c>
      <c r="G46" s="38"/>
      <c r="J46" s="40"/>
    </row>
    <row r="47" spans="2:10" s="36" customFormat="1" ht="32.65" customHeight="1">
      <c r="B47" s="225" t="s">
        <v>182</v>
      </c>
      <c r="C47" s="226"/>
      <c r="D47" s="301">
        <v>44680</v>
      </c>
      <c r="E47" s="302"/>
      <c r="F47" s="6" t="str">
        <f>IF(D47="","SIN DATO",IF(D47="NO APLICA","NO APLICA",IF(D47&gt;=($D$4-30),"CUMPLE","NO CUMPLE")))</f>
        <v>CUMPLE</v>
      </c>
      <c r="G47" s="38"/>
      <c r="J47" s="40"/>
    </row>
    <row r="48" spans="2:10" s="36" customFormat="1" ht="32.65" customHeight="1">
      <c r="B48" s="225" t="s">
        <v>183</v>
      </c>
      <c r="C48" s="226"/>
      <c r="D48" s="227">
        <v>44692</v>
      </c>
      <c r="E48" s="228"/>
      <c r="F48" s="6"/>
      <c r="G48" s="38"/>
      <c r="J48" s="40"/>
    </row>
    <row r="49" spans="2:12" s="36" customFormat="1" ht="15" customHeight="1">
      <c r="B49" s="240" t="s">
        <v>149</v>
      </c>
      <c r="C49" s="241"/>
      <c r="D49" s="42" t="s">
        <v>184</v>
      </c>
      <c r="E49" s="42" t="s">
        <v>151</v>
      </c>
      <c r="F49" s="42" t="s">
        <v>152</v>
      </c>
      <c r="J49" s="40"/>
    </row>
    <row r="50" spans="2:12" s="36" customFormat="1" ht="20.25" customHeight="1">
      <c r="B50" s="244" t="s">
        <v>185</v>
      </c>
      <c r="C50" s="245"/>
      <c r="D50" s="9" t="s">
        <v>154</v>
      </c>
      <c r="E50" s="220" t="s">
        <v>447</v>
      </c>
      <c r="F50" s="6" t="str">
        <f>IF(D50="","SIN DATO",IF(D50="NO APLICA","NO APLICA",IF(D50="SI","CUMPLE","NO CUMPLE")))</f>
        <v>CUMPLE</v>
      </c>
      <c r="J50" s="40"/>
    </row>
    <row r="51" spans="2:12" s="36" customFormat="1" ht="45.75" customHeight="1">
      <c r="B51" s="289" t="s">
        <v>187</v>
      </c>
      <c r="C51" s="290"/>
      <c r="D51" s="10" t="s">
        <v>154</v>
      </c>
      <c r="E51" s="242"/>
      <c r="F51" s="6" t="str">
        <f>IF(D51="","SIN DATO",IF(D51="NO APLICA","NO APLICA",IF(D51="SI","CUMPLE","NO CUMPLE")))</f>
        <v>CUMPLE</v>
      </c>
      <c r="J51" s="40"/>
    </row>
    <row r="52" spans="2:12" s="36" customFormat="1" ht="76.5" customHeight="1">
      <c r="B52" s="289" t="s">
        <v>188</v>
      </c>
      <c r="C52" s="290"/>
      <c r="D52" s="10" t="s">
        <v>154</v>
      </c>
      <c r="E52" s="242"/>
      <c r="F52" s="6" t="str">
        <f>IF(D52="","SIN DATO",IF(D52="NO APLICA","NO APLICA",IF(D52="SI","CUMPLE","NO CUMPLE")))</f>
        <v>CUMPLE</v>
      </c>
      <c r="J52" s="40"/>
    </row>
    <row r="53" spans="2:12" s="36" customFormat="1" ht="50.65" customHeight="1">
      <c r="B53" s="289" t="s">
        <v>189</v>
      </c>
      <c r="C53" s="290"/>
      <c r="D53" s="10" t="s">
        <v>154</v>
      </c>
      <c r="E53" s="242"/>
      <c r="F53" s="6" t="str">
        <f>IF(D53="","SIN DATO",IF(D53="NO APLICA","NO APLICA",IF(D53="SI","CUMPLE","NO CUMPLE")))</f>
        <v>CUMPLE</v>
      </c>
      <c r="J53" s="40"/>
    </row>
    <row r="54" spans="2:12" s="36" customFormat="1" ht="15" customHeight="1">
      <c r="B54" s="231" t="s">
        <v>190</v>
      </c>
      <c r="C54" s="232"/>
      <c r="D54" s="232"/>
      <c r="E54" s="232"/>
      <c r="F54" s="233"/>
      <c r="J54" s="40"/>
    </row>
    <row r="55" spans="2:12" s="36" customFormat="1" ht="15" customHeight="1">
      <c r="B55" s="240" t="s">
        <v>149</v>
      </c>
      <c r="C55" s="241"/>
      <c r="D55" s="42" t="s">
        <v>161</v>
      </c>
      <c r="E55" s="42" t="s">
        <v>151</v>
      </c>
      <c r="F55" s="42" t="s">
        <v>152</v>
      </c>
      <c r="J55" s="40"/>
    </row>
    <row r="56" spans="2:12" s="36" customFormat="1" ht="40.9" customHeight="1">
      <c r="B56" s="244" t="s">
        <v>191</v>
      </c>
      <c r="C56" s="245"/>
      <c r="D56" s="9" t="s">
        <v>154</v>
      </c>
      <c r="E56" s="220" t="s">
        <v>448</v>
      </c>
      <c r="F56" s="6" t="str">
        <f t="shared" ref="F56:F61" si="0">IF(D56="","SIN DATO",IF(D56="NO APLICA","NO APLICA",IF(D56="SI","CUMPLE","NO CUMPLE")))</f>
        <v>CUMPLE</v>
      </c>
      <c r="J56" s="40"/>
    </row>
    <row r="57" spans="2:12" s="36" customFormat="1" ht="30" customHeight="1">
      <c r="B57" s="244" t="s">
        <v>192</v>
      </c>
      <c r="C57" s="245"/>
      <c r="D57" s="9" t="s">
        <v>154</v>
      </c>
      <c r="E57" s="242"/>
      <c r="F57" s="6" t="str">
        <f t="shared" si="0"/>
        <v>CUMPLE</v>
      </c>
      <c r="J57" s="40"/>
    </row>
    <row r="58" spans="2:12" s="36" customFormat="1" ht="45.75" customHeight="1">
      <c r="B58" s="244" t="s">
        <v>193</v>
      </c>
      <c r="C58" s="245"/>
      <c r="D58" s="9" t="s">
        <v>142</v>
      </c>
      <c r="E58" s="242"/>
      <c r="F58" s="6" t="str">
        <f t="shared" si="0"/>
        <v>NO APLICA</v>
      </c>
      <c r="G58" s="253"/>
      <c r="H58" s="254"/>
      <c r="I58" s="254"/>
      <c r="J58" s="254"/>
      <c r="K58" s="254"/>
      <c r="L58" s="254"/>
    </row>
    <row r="59" spans="2:12" s="36" customFormat="1" ht="61.5" customHeight="1">
      <c r="B59" s="244" t="s">
        <v>194</v>
      </c>
      <c r="C59" s="245"/>
      <c r="D59" s="9" t="s">
        <v>154</v>
      </c>
      <c r="E59" s="242"/>
      <c r="F59" s="6" t="str">
        <f t="shared" si="0"/>
        <v>CUMPLE</v>
      </c>
      <c r="G59" s="253"/>
      <c r="H59" s="254"/>
      <c r="I59" s="254"/>
      <c r="J59" s="254"/>
      <c r="K59" s="254"/>
      <c r="L59" s="254"/>
    </row>
    <row r="60" spans="2:12" s="36" customFormat="1" ht="85.9" customHeight="1">
      <c r="B60" s="244" t="s">
        <v>195</v>
      </c>
      <c r="C60" s="245"/>
      <c r="D60" s="9" t="s">
        <v>154</v>
      </c>
      <c r="E60" s="242"/>
      <c r="F60" s="6" t="str">
        <f t="shared" si="0"/>
        <v>CUMPLE</v>
      </c>
      <c r="G60" s="253"/>
      <c r="H60" s="254"/>
      <c r="I60" s="254"/>
      <c r="J60" s="254"/>
      <c r="K60" s="254"/>
      <c r="L60" s="254"/>
    </row>
    <row r="61" spans="2:12" s="36" customFormat="1" ht="56.25" customHeight="1">
      <c r="B61" s="244" t="s">
        <v>196</v>
      </c>
      <c r="C61" s="245"/>
      <c r="D61" s="9" t="s">
        <v>154</v>
      </c>
      <c r="E61" s="243"/>
      <c r="F61" s="6" t="str">
        <f t="shared" si="0"/>
        <v>CUMPLE</v>
      </c>
      <c r="J61" s="40"/>
    </row>
    <row r="62" spans="2:12" s="36" customFormat="1" ht="15" customHeight="1">
      <c r="B62" s="255" t="s">
        <v>197</v>
      </c>
      <c r="C62" s="256"/>
      <c r="D62" s="256"/>
      <c r="E62" s="256"/>
      <c r="F62" s="257"/>
      <c r="J62" s="40"/>
    </row>
    <row r="63" spans="2:12" s="36" customFormat="1">
      <c r="B63" s="240" t="s">
        <v>149</v>
      </c>
      <c r="C63" s="241"/>
      <c r="D63" s="42" t="s">
        <v>161</v>
      </c>
      <c r="E63" s="42" t="s">
        <v>151</v>
      </c>
      <c r="F63" s="37" t="s">
        <v>152</v>
      </c>
      <c r="J63" s="40"/>
    </row>
    <row r="64" spans="2:12" s="36" customFormat="1" ht="60" customHeight="1">
      <c r="B64" s="234" t="s">
        <v>185</v>
      </c>
      <c r="C64" s="235"/>
      <c r="D64" s="7" t="s">
        <v>154</v>
      </c>
      <c r="E64" s="29" t="s">
        <v>449</v>
      </c>
      <c r="F64" s="6" t="str">
        <f>IF(D64="","SIN DATO",IF(D64="NO APLICA","NO APLICA",IF(D64="SI","CUMPLE","NO CUMPLE")))</f>
        <v>CUMPLE</v>
      </c>
      <c r="G64" s="11"/>
      <c r="J64" s="40"/>
    </row>
    <row r="65" spans="2:10" s="36" customFormat="1" ht="15" customHeight="1">
      <c r="B65" s="231" t="s">
        <v>199</v>
      </c>
      <c r="C65" s="232"/>
      <c r="D65" s="232"/>
      <c r="E65" s="232"/>
      <c r="F65" s="233"/>
      <c r="J65" s="40"/>
    </row>
    <row r="66" spans="2:10" s="36" customFormat="1">
      <c r="B66" s="240" t="s">
        <v>149</v>
      </c>
      <c r="C66" s="241"/>
      <c r="D66" s="42" t="s">
        <v>150</v>
      </c>
      <c r="E66" s="42" t="s">
        <v>151</v>
      </c>
      <c r="F66" s="37" t="s">
        <v>152</v>
      </c>
      <c r="J66" s="40"/>
    </row>
    <row r="67" spans="2:10" s="36" customFormat="1" ht="22.9" customHeight="1">
      <c r="B67" s="234" t="s">
        <v>185</v>
      </c>
      <c r="C67" s="235"/>
      <c r="D67" s="12" t="s">
        <v>154</v>
      </c>
      <c r="E67" s="248" t="s">
        <v>450</v>
      </c>
      <c r="F67" s="6" t="str">
        <f>IF(D67="","SIN DATO",IF(D67="NO APLICA","NO APLICA",IF(D67="SI","CUMPLE","NO CUMPLE")))</f>
        <v>CUMPLE</v>
      </c>
      <c r="J67" s="40"/>
    </row>
    <row r="68" spans="2:10" s="36" customFormat="1" ht="85.15" customHeight="1">
      <c r="B68" s="234" t="s">
        <v>201</v>
      </c>
      <c r="C68" s="235"/>
      <c r="D68" s="12" t="s">
        <v>154</v>
      </c>
      <c r="E68" s="249"/>
      <c r="F68" s="6" t="str">
        <f>IF(D68="","SIN DATO",IF(D68="NO APLICA","NO APLICA",IF(D68="SI","CUMPLE","NO CUMPLE")))</f>
        <v>CUMPLE</v>
      </c>
      <c r="J68" s="40"/>
    </row>
    <row r="69" spans="2:10" s="36" customFormat="1">
      <c r="B69" s="234" t="s">
        <v>202</v>
      </c>
      <c r="C69" s="235"/>
      <c r="D69" s="12" t="s">
        <v>154</v>
      </c>
      <c r="E69" s="252"/>
      <c r="F69" s="6" t="str">
        <f>IF(D69="","SIN DATO",IF(D69="NO APLICA","NO APLICA",IF(D69="SI","CUMPLE","NO CUMPLE")))</f>
        <v>CUMPLE</v>
      </c>
      <c r="J69" s="40"/>
    </row>
    <row r="70" spans="2:10" s="36" customFormat="1" ht="15" customHeight="1">
      <c r="B70" s="255" t="s">
        <v>203</v>
      </c>
      <c r="C70" s="256"/>
      <c r="D70" s="256"/>
      <c r="E70" s="256"/>
      <c r="F70" s="257"/>
      <c r="J70" s="40"/>
    </row>
    <row r="71" spans="2:10" s="36" customFormat="1" ht="32.65" customHeight="1">
      <c r="B71" s="225" t="s">
        <v>204</v>
      </c>
      <c r="C71" s="226"/>
      <c r="D71" s="227" t="s">
        <v>142</v>
      </c>
      <c r="E71" s="228"/>
      <c r="F71" s="6" t="str">
        <f>IF(D71="","SIN DATO",IF(D71="NO APLICA","NO APLICA",IF(D71&gt;=($D$4-30),"CUMPLE","NO CUMPLE")))</f>
        <v>NO APLICA</v>
      </c>
      <c r="G71" s="38"/>
      <c r="J71" s="40"/>
    </row>
    <row r="72" spans="2:10" s="36" customFormat="1" ht="32.65" customHeight="1">
      <c r="B72" s="225" t="s">
        <v>205</v>
      </c>
      <c r="C72" s="226"/>
      <c r="D72" s="227">
        <v>44693</v>
      </c>
      <c r="E72" s="228"/>
      <c r="F72" s="6" t="s">
        <v>10</v>
      </c>
      <c r="G72" s="38"/>
      <c r="J72" s="40"/>
    </row>
    <row r="73" spans="2:10" s="36" customFormat="1" ht="32.65" customHeight="1">
      <c r="B73" s="225" t="s">
        <v>206</v>
      </c>
      <c r="C73" s="226"/>
      <c r="D73" s="227">
        <v>44693</v>
      </c>
      <c r="E73" s="228"/>
      <c r="F73" s="6" t="s">
        <v>10</v>
      </c>
      <c r="G73" s="38"/>
      <c r="J73" s="40"/>
    </row>
    <row r="74" spans="2:10" s="36" customFormat="1" ht="32.65" customHeight="1">
      <c r="B74" s="225" t="s">
        <v>207</v>
      </c>
      <c r="C74" s="226"/>
      <c r="D74" s="227">
        <v>44705</v>
      </c>
      <c r="E74" s="228"/>
      <c r="F74" s="6" t="s">
        <v>142</v>
      </c>
      <c r="G74" s="38"/>
      <c r="J74" s="40"/>
    </row>
    <row r="75" spans="2:10" s="36" customFormat="1">
      <c r="B75" s="240" t="s">
        <v>149</v>
      </c>
      <c r="C75" s="241"/>
      <c r="D75" s="42" t="s">
        <v>161</v>
      </c>
      <c r="E75" s="42" t="s">
        <v>151</v>
      </c>
      <c r="F75" s="42" t="s">
        <v>152</v>
      </c>
      <c r="J75" s="40"/>
    </row>
    <row r="76" spans="2:10" s="36" customFormat="1" ht="15" customHeight="1">
      <c r="B76" s="234" t="s">
        <v>208</v>
      </c>
      <c r="C76" s="235"/>
      <c r="D76" s="7" t="s">
        <v>154</v>
      </c>
      <c r="E76" s="304" t="s">
        <v>417</v>
      </c>
      <c r="F76" s="6" t="str">
        <f>IF(D76="","SIN DATO",IF(D76="NO APLICA","NO APLICA",IF(D76="SI","CUMPLE","NO CUMPLE")))</f>
        <v>CUMPLE</v>
      </c>
      <c r="J76" s="40"/>
    </row>
    <row r="77" spans="2:10" s="36" customFormat="1" ht="72" customHeight="1">
      <c r="B77" s="234" t="s">
        <v>210</v>
      </c>
      <c r="C77" s="235"/>
      <c r="D77" s="7" t="s">
        <v>154</v>
      </c>
      <c r="E77" s="305"/>
      <c r="F77" s="6" t="str">
        <f>IF(D77="","SIN DATO",IF(D77="NO APLICA","NO APLICA",IF(D77="SI","CUMPLE","NO CUMPLE")))</f>
        <v>CUMPLE</v>
      </c>
      <c r="J77" s="40"/>
    </row>
    <row r="78" spans="2:10" s="36" customFormat="1" ht="15" customHeight="1">
      <c r="B78" s="231" t="s">
        <v>211</v>
      </c>
      <c r="C78" s="232"/>
      <c r="D78" s="232"/>
      <c r="E78" s="232"/>
      <c r="F78" s="233"/>
      <c r="J78" s="40"/>
    </row>
    <row r="79" spans="2:10" s="36" customFormat="1">
      <c r="B79" s="240" t="s">
        <v>149</v>
      </c>
      <c r="C79" s="241"/>
      <c r="D79" s="44" t="s">
        <v>212</v>
      </c>
      <c r="E79" s="44" t="s">
        <v>151</v>
      </c>
      <c r="F79" s="42" t="s">
        <v>152</v>
      </c>
      <c r="J79" s="40"/>
    </row>
    <row r="80" spans="2:10" s="36" customFormat="1" ht="30" customHeight="1">
      <c r="B80" s="54" t="s">
        <v>215</v>
      </c>
      <c r="C80" s="60"/>
      <c r="D80" s="240" t="s">
        <v>451</v>
      </c>
      <c r="E80" s="241"/>
      <c r="F80" s="55"/>
      <c r="J80" s="40"/>
    </row>
    <row r="81" spans="2:10" s="36" customFormat="1" ht="23.25" customHeight="1">
      <c r="B81" s="234" t="s">
        <v>217</v>
      </c>
      <c r="C81" s="235"/>
      <c r="D81" s="62" t="s">
        <v>214</v>
      </c>
      <c r="E81" s="62"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298</v>
      </c>
      <c r="E83" s="212"/>
      <c r="F83" s="6" t="str">
        <f>IF(D83="","SIN DATO","CUMPLE")</f>
        <v>CUMPLE</v>
      </c>
      <c r="J83" s="40"/>
    </row>
    <row r="84" spans="2:10" s="36" customFormat="1">
      <c r="B84" s="240" t="s">
        <v>149</v>
      </c>
      <c r="C84" s="241"/>
      <c r="D84" s="44" t="s">
        <v>212</v>
      </c>
      <c r="E84" s="44" t="s">
        <v>151</v>
      </c>
      <c r="F84" s="42" t="s">
        <v>152</v>
      </c>
      <c r="J84" s="40"/>
    </row>
    <row r="85" spans="2:10" s="36" customFormat="1">
      <c r="B85" s="54" t="s">
        <v>215</v>
      </c>
      <c r="C85" s="60"/>
      <c r="D85" s="240" t="s">
        <v>452</v>
      </c>
      <c r="E85" s="241"/>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t="s">
        <v>300</v>
      </c>
      <c r="E88" s="212"/>
      <c r="F88" s="6" t="str">
        <f>IF(D88="","SIN DATO","CUMPLE")</f>
        <v>CUMPLE</v>
      </c>
      <c r="J88" s="40"/>
    </row>
    <row r="89" spans="2:10" s="36" customFormat="1">
      <c r="B89" s="240" t="s">
        <v>149</v>
      </c>
      <c r="C89" s="241"/>
      <c r="D89" s="44" t="s">
        <v>212</v>
      </c>
      <c r="E89" s="44" t="s">
        <v>151</v>
      </c>
      <c r="F89" s="42" t="s">
        <v>152</v>
      </c>
      <c r="J89" s="40"/>
    </row>
    <row r="90" spans="2:10" s="36" customFormat="1">
      <c r="B90" s="54" t="s">
        <v>215</v>
      </c>
      <c r="C90" s="60"/>
      <c r="D90" s="240" t="s">
        <v>453</v>
      </c>
      <c r="E90" s="241"/>
      <c r="F90" s="55"/>
      <c r="J90" s="40"/>
    </row>
    <row r="91" spans="2:10" s="36" customFormat="1" ht="21" customHeight="1">
      <c r="B91" s="223" t="s">
        <v>222</v>
      </c>
      <c r="C91" s="224"/>
      <c r="D91" s="61" t="s">
        <v>214</v>
      </c>
      <c r="E91" s="62"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t="s">
        <v>302</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4" t="s">
        <v>454</v>
      </c>
      <c r="E95" s="55"/>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t="s">
        <v>304</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4" t="s">
        <v>455</v>
      </c>
      <c r="E100" s="55"/>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456</v>
      </c>
      <c r="F104" s="6" t="str">
        <f>IF(D104="","SIN DATO",IF(D104="NO APLICA","NO APLICA",IF(D104="SI","CUMPLE","NO CUMPLE")))</f>
        <v>CUMPLE</v>
      </c>
      <c r="J104" s="41"/>
    </row>
    <row r="105" spans="2:10" s="14" customFormat="1" ht="87"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457</v>
      </c>
      <c r="F108" s="6" t="str">
        <f>IF(D108="","SIN DATO",IF(D108="NO APLICA","NO APLICA",IF(D108="SI","CUMPLE","NO CUMPLE")))</f>
        <v>CUMPLE</v>
      </c>
      <c r="J108" s="40"/>
    </row>
    <row r="109" spans="2:10" s="36" customFormat="1" ht="54.4" customHeight="1">
      <c r="B109" s="234" t="s">
        <v>230</v>
      </c>
      <c r="C109" s="235"/>
      <c r="D109" s="7" t="s">
        <v>154</v>
      </c>
      <c r="E109" s="243"/>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214</v>
      </c>
      <c r="E112" s="220" t="s">
        <v>308</v>
      </c>
      <c r="F112" s="6" t="str">
        <f>IF(D112="","SIN DATO",IF(D112="NO APLICA","NO APLICA",IF(D112="SI","CUMPLE","NO CUMPLE")))</f>
        <v>NO CUMPLE</v>
      </c>
      <c r="J112" s="40"/>
    </row>
    <row r="113" spans="2:10" s="36" customFormat="1" ht="58.9" hidden="1" customHeight="1">
      <c r="B113" s="234" t="s">
        <v>230</v>
      </c>
      <c r="C113" s="235"/>
      <c r="D113" s="7" t="s">
        <v>214</v>
      </c>
      <c r="E113" s="243"/>
      <c r="F113" s="6" t="str">
        <f>IF(D113="","SIN DATO",IF(D113="NO APLICA","NO APLICA",IF(D113="SI","CUMPLE","NO CUMPLE")))</f>
        <v>NO 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20" t="s">
        <v>458</v>
      </c>
      <c r="F116" s="6" t="str">
        <f>IF(D116="","SIN DATO",IF(D116="NO APLICA","NO APLICA",IF(D116="SI","CUMPLE","NO CUMPLE")))</f>
        <v>CUMPLE</v>
      </c>
      <c r="J116" s="40"/>
    </row>
    <row r="117" spans="2:10" s="36" customFormat="1" ht="93" customHeight="1">
      <c r="B117" s="234" t="s">
        <v>230</v>
      </c>
      <c r="C117" s="235"/>
      <c r="D117" s="7" t="s">
        <v>154</v>
      </c>
      <c r="E117" s="243"/>
      <c r="F117" s="6" t="str">
        <f>IF(D117="","SIN DATO",IF(D117="NO APLICA","NO APLICA",IF(D117="SI","CUMPLE","NO CUMPLE")))</f>
        <v>CUMPLE</v>
      </c>
      <c r="J117" s="40"/>
    </row>
    <row r="118" spans="2:10" s="36" customFormat="1" ht="18.75" customHeight="1">
      <c r="B118" s="291" t="s">
        <v>237</v>
      </c>
      <c r="C118" s="292"/>
      <c r="D118" s="292"/>
      <c r="E118" s="292"/>
      <c r="F118" s="293"/>
      <c r="J118" s="40"/>
    </row>
    <row r="119" spans="2:10" s="34" customFormat="1" ht="23.25" customHeight="1">
      <c r="B119" s="303" t="s">
        <v>459</v>
      </c>
      <c r="C119" s="296"/>
      <c r="D119" s="296"/>
      <c r="E119" s="296"/>
      <c r="F119" s="296"/>
      <c r="G119" s="18"/>
      <c r="J119" s="39"/>
    </row>
    <row r="120" spans="2:10" s="34" customFormat="1" ht="16.5" customHeight="1">
      <c r="B120" s="296"/>
      <c r="C120" s="296"/>
      <c r="D120" s="296"/>
      <c r="E120" s="296"/>
      <c r="F120" s="296"/>
      <c r="G120" s="18"/>
      <c r="J120" s="39"/>
    </row>
    <row r="121" spans="2:10" s="36" customFormat="1" ht="72" customHeight="1">
      <c r="B121" s="283" t="s">
        <v>239</v>
      </c>
      <c r="C121" s="284"/>
      <c r="D121" s="285" t="s">
        <v>240</v>
      </c>
      <c r="E121" s="276"/>
      <c r="F121" s="276"/>
      <c r="J121" s="40"/>
    </row>
  </sheetData>
  <mergeCells count="164">
    <mergeCell ref="B2:C2"/>
    <mergeCell ref="D2:F2"/>
    <mergeCell ref="B3:C3"/>
    <mergeCell ref="D3:F3"/>
    <mergeCell ref="B4:C4"/>
    <mergeCell ref="D4:F4"/>
    <mergeCell ref="B5:F5"/>
    <mergeCell ref="B6:C6"/>
    <mergeCell ref="D6:F6"/>
    <mergeCell ref="B7:C7"/>
    <mergeCell ref="D7:F7"/>
    <mergeCell ref="B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C20"/>
    <mergeCell ref="D20:F20"/>
    <mergeCell ref="B21:F21"/>
    <mergeCell ref="B22:F22"/>
    <mergeCell ref="B23:C23"/>
    <mergeCell ref="B24:C24"/>
    <mergeCell ref="E24:E27"/>
    <mergeCell ref="B25:C25"/>
    <mergeCell ref="B26:C26"/>
    <mergeCell ref="B27:C27"/>
    <mergeCell ref="B28:F28"/>
    <mergeCell ref="B29:C29"/>
    <mergeCell ref="B30:C30"/>
    <mergeCell ref="E30:E31"/>
    <mergeCell ref="B31:C31"/>
    <mergeCell ref="B32:F32"/>
    <mergeCell ref="B33:C33"/>
    <mergeCell ref="D33:E33"/>
    <mergeCell ref="B34:C34"/>
    <mergeCell ref="D34:E34"/>
    <mergeCell ref="B35:C35"/>
    <mergeCell ref="D35:E35"/>
    <mergeCell ref="B36:C36"/>
    <mergeCell ref="D36:E36"/>
    <mergeCell ref="B37:C37"/>
    <mergeCell ref="D37:E37"/>
    <mergeCell ref="B38:C38"/>
    <mergeCell ref="B39:C39"/>
    <mergeCell ref="E39:E43"/>
    <mergeCell ref="B40:C40"/>
    <mergeCell ref="B41:C41"/>
    <mergeCell ref="B42:C42"/>
    <mergeCell ref="B43:C43"/>
    <mergeCell ref="B44:F44"/>
    <mergeCell ref="B45:C45"/>
    <mergeCell ref="D45:E45"/>
    <mergeCell ref="B46:C46"/>
    <mergeCell ref="D46:E46"/>
    <mergeCell ref="B47:C47"/>
    <mergeCell ref="D47:E47"/>
    <mergeCell ref="B48:C48"/>
    <mergeCell ref="D48:E48"/>
    <mergeCell ref="B49:C49"/>
    <mergeCell ref="B50:C50"/>
    <mergeCell ref="E50:E53"/>
    <mergeCell ref="B51:C51"/>
    <mergeCell ref="B52:C52"/>
    <mergeCell ref="B53:C53"/>
    <mergeCell ref="B54:F54"/>
    <mergeCell ref="B55:C55"/>
    <mergeCell ref="B56:C56"/>
    <mergeCell ref="E56:E61"/>
    <mergeCell ref="B57:C57"/>
    <mergeCell ref="B58:C58"/>
    <mergeCell ref="G58:L60"/>
    <mergeCell ref="B59:C59"/>
    <mergeCell ref="B60:C60"/>
    <mergeCell ref="B61:C61"/>
    <mergeCell ref="B62:F62"/>
    <mergeCell ref="B63:C63"/>
    <mergeCell ref="B64:C64"/>
    <mergeCell ref="B65:F65"/>
    <mergeCell ref="B66:C66"/>
    <mergeCell ref="B67:C67"/>
    <mergeCell ref="E67:E69"/>
    <mergeCell ref="B68:C68"/>
    <mergeCell ref="B69:C69"/>
    <mergeCell ref="B70:F70"/>
    <mergeCell ref="B71:C71"/>
    <mergeCell ref="D71:E71"/>
    <mergeCell ref="B72:C72"/>
    <mergeCell ref="D72:E72"/>
    <mergeCell ref="B73:C73"/>
    <mergeCell ref="D73:E73"/>
    <mergeCell ref="B74:C74"/>
    <mergeCell ref="D74:E74"/>
    <mergeCell ref="B75:C75"/>
    <mergeCell ref="B76:C76"/>
    <mergeCell ref="E76:E77"/>
    <mergeCell ref="B77:C77"/>
    <mergeCell ref="B78:F78"/>
    <mergeCell ref="B79:C79"/>
    <mergeCell ref="D80:E80"/>
    <mergeCell ref="B81:C81"/>
    <mergeCell ref="B82:F82"/>
    <mergeCell ref="B83:C83"/>
    <mergeCell ref="D83:E83"/>
    <mergeCell ref="B84:C84"/>
    <mergeCell ref="D85:E85"/>
    <mergeCell ref="B86:C86"/>
    <mergeCell ref="B87:F87"/>
    <mergeCell ref="B88:C88"/>
    <mergeCell ref="D88:E88"/>
    <mergeCell ref="B89:C89"/>
    <mergeCell ref="D90:E90"/>
    <mergeCell ref="B91:C91"/>
    <mergeCell ref="B92:F92"/>
    <mergeCell ref="B93:C93"/>
    <mergeCell ref="D93:E93"/>
    <mergeCell ref="B94:C94"/>
    <mergeCell ref="B96:C96"/>
    <mergeCell ref="B97:F97"/>
    <mergeCell ref="B98:C98"/>
    <mergeCell ref="D98:E98"/>
    <mergeCell ref="B99:C99"/>
    <mergeCell ref="B101:C101"/>
    <mergeCell ref="B102:F102"/>
    <mergeCell ref="B103:C103"/>
    <mergeCell ref="B104:C104"/>
    <mergeCell ref="E104:E105"/>
    <mergeCell ref="B105:C105"/>
    <mergeCell ref="B106:F106"/>
    <mergeCell ref="B107:C107"/>
    <mergeCell ref="B108:C108"/>
    <mergeCell ref="E108:E109"/>
    <mergeCell ref="B109:C109"/>
    <mergeCell ref="B110:F110"/>
    <mergeCell ref="B118:F118"/>
    <mergeCell ref="B119:F120"/>
    <mergeCell ref="B121:C121"/>
    <mergeCell ref="D121:F121"/>
    <mergeCell ref="B111:C111"/>
    <mergeCell ref="B112:C112"/>
    <mergeCell ref="E112:E113"/>
    <mergeCell ref="B113:C113"/>
    <mergeCell ref="B114:F114"/>
    <mergeCell ref="B115:C115"/>
    <mergeCell ref="B116:C116"/>
    <mergeCell ref="E116:E117"/>
    <mergeCell ref="B117:C117"/>
  </mergeCells>
  <conditionalFormatting sqref="B1:F1 B21:B23 C23:F23 D66:F66 D75:F75 B44 D49:F49 B24:E25 D67:E67 E94:F95 B122:F65535 B92 B102 D102:F102 B106:B107 D104:E104 D105 B7:D7 B9:D11 B28:B29 C29:F29 B30:E31 B32:F32 B38:F38 B33:D37 B39:D43 D50:E53 B49:B53 B54:F55 F46:F47 B45:C47 B26:D27 B71:D73 D76:D77 D79:F79 D81:E81 B75:B82 D86:E86 B84:B86 F83 B83:D83 D84:F84 B94:B96 D96:E96 B12:C17 D114:F114 F110:F113 F115:F117 B56:C61 F33:F37 F70:F71 F73 B65:B70 D65 D68:D70 D80 F80 D85 F85 B8">
    <cfRule type="cellIs" dxfId="37402" priority="390" operator="equal">
      <formula>"SIN DATO"</formula>
    </cfRule>
  </conditionalFormatting>
  <conditionalFormatting sqref="F94:F95 F1 F66 F23 F54:F55 F122:F65535 F102 F46:F47 F79:F80 F83:F85 F49 F75 F110:F117 F32:F38 F70:F71 F73">
    <cfRule type="cellIs" dxfId="37401" priority="389" operator="equal">
      <formula>"NO CUMPLE"</formula>
    </cfRule>
  </conditionalFormatting>
  <conditionalFormatting sqref="F66 F23 F54:F55 F102 F46:F47 F79:F80 F49 F75 F110:F117 F32:F38 F70:F71 F73">
    <cfRule type="cellIs" dxfId="37400" priority="388" stopIfTrue="1" operator="equal">
      <formula>"REQUERIR"</formula>
    </cfRule>
  </conditionalFormatting>
  <conditionalFormatting sqref="F23 F54:F55 F102 F46:F47 F49 F75 F110:F117 F32:F38 F70:F71 F73">
    <cfRule type="cellIs" dxfId="37399" priority="386" stopIfTrue="1" operator="equal">
      <formula>"REQUERIR"</formula>
    </cfRule>
    <cfRule type="cellIs" dxfId="37398" priority="387" stopIfTrue="1" operator="equal">
      <formula>"RECHAZADA"</formula>
    </cfRule>
  </conditionalFormatting>
  <conditionalFormatting sqref="E54:E55 E49:E50 E24:E25 E32 E38">
    <cfRule type="cellIs" dxfId="37397" priority="385" stopIfTrue="1" operator="equal">
      <formula>""""""</formula>
    </cfRule>
  </conditionalFormatting>
  <conditionalFormatting sqref="B56:B61 B32:B43 B50:B53 B78:B81">
    <cfRule type="cellIs" dxfId="37396" priority="384" stopIfTrue="1" operator="equal">
      <formula>"RAZÓN SOCIAL DEL INTEGRANTE"</formula>
    </cfRule>
  </conditionalFormatting>
  <conditionalFormatting sqref="F66 F23 F54:F55 F102 F46:F47 F79:F80 F49 F75 F110:F117 F32:F38 F70:F71 F73">
    <cfRule type="cellIs" dxfId="37395" priority="382" operator="equal">
      <formula>"RECHAZADA"</formula>
    </cfRule>
    <cfRule type="cellIs" dxfId="37394" priority="383" operator="equal">
      <formula>"NO CUMPLE"</formula>
    </cfRule>
  </conditionalFormatting>
  <conditionalFormatting sqref="F75 F79:F80 F38 F110:F117">
    <cfRule type="cellIs" dxfId="37393" priority="381" operator="equal">
      <formula>"NO CUMPLE"</formula>
    </cfRule>
  </conditionalFormatting>
  <conditionalFormatting sqref="B27:D27">
    <cfRule type="cellIs" dxfId="37392" priority="380" operator="equal">
      <formula>"SIN DATO"</formula>
    </cfRule>
  </conditionalFormatting>
  <conditionalFormatting sqref="B62 D64 B64 D75:D76 B75:B76">
    <cfRule type="cellIs" dxfId="37391" priority="379" operator="equal">
      <formula>"SIN DATO"</formula>
    </cfRule>
  </conditionalFormatting>
  <conditionalFormatting sqref="F65:F66 F70 F75">
    <cfRule type="cellIs" dxfId="37390" priority="378" operator="equal">
      <formula>"SIN DATO"</formula>
    </cfRule>
  </conditionalFormatting>
  <conditionalFormatting sqref="F65:F66 F70 F75">
    <cfRule type="cellIs" dxfId="37389" priority="377" operator="equal">
      <formula>"NO CUMPLE"</formula>
    </cfRule>
  </conditionalFormatting>
  <conditionalFormatting sqref="F65:F66 F70 F75">
    <cfRule type="cellIs" dxfId="37388" priority="376" stopIfTrue="1" operator="equal">
      <formula>"REQUERIR"</formula>
    </cfRule>
  </conditionalFormatting>
  <conditionalFormatting sqref="F65:F66 F70 F75">
    <cfRule type="cellIs" dxfId="37387" priority="374" stopIfTrue="1" operator="equal">
      <formula>"REQUERIR"</formula>
    </cfRule>
    <cfRule type="cellIs" dxfId="37386" priority="375" stopIfTrue="1" operator="equal">
      <formula>"RECHAZADA"</formula>
    </cfRule>
  </conditionalFormatting>
  <conditionalFormatting sqref="F65:F66 F70 F75">
    <cfRule type="cellIs" dxfId="37385" priority="372" operator="equal">
      <formula>"RECHAZADA"</formula>
    </cfRule>
    <cfRule type="cellIs" dxfId="37384" priority="373" operator="equal">
      <formula>"NO CUMPLE"</formula>
    </cfRule>
  </conditionalFormatting>
  <conditionalFormatting sqref="F65:F66 F70 F75">
    <cfRule type="cellIs" dxfId="37383" priority="371" operator="equal">
      <formula>"NO CUMPLE"</formula>
    </cfRule>
  </conditionalFormatting>
  <conditionalFormatting sqref="E64:E70 E75">
    <cfRule type="cellIs" dxfId="37382" priority="370" operator="equal">
      <formula>"SIN DATO"</formula>
    </cfRule>
  </conditionalFormatting>
  <conditionalFormatting sqref="B102 B106:B107 D104:E104 D106:E106 D105 D108:E109 E107">
    <cfRule type="cellIs" dxfId="37381" priority="369" operator="equal">
      <formula>"SIN DATO"</formula>
    </cfRule>
  </conditionalFormatting>
  <conditionalFormatting sqref="E107:F107 B106:B107 D108:E109">
    <cfRule type="cellIs" dxfId="37380" priority="368" operator="equal">
      <formula>"SIN DATO"</formula>
    </cfRule>
  </conditionalFormatting>
  <conditionalFormatting sqref="F107">
    <cfRule type="cellIs" dxfId="37379" priority="367" operator="equal">
      <formula>"NO CUMPLE"</formula>
    </cfRule>
  </conditionalFormatting>
  <conditionalFormatting sqref="F107">
    <cfRule type="cellIs" dxfId="37378" priority="362" operator="equal">
      <formula>"NO CUMPLE"</formula>
    </cfRule>
  </conditionalFormatting>
  <conditionalFormatting sqref="F107">
    <cfRule type="cellIs" dxfId="37377" priority="366" stopIfTrue="1" operator="equal">
      <formula>"REQUERIR"</formula>
    </cfRule>
  </conditionalFormatting>
  <conditionalFormatting sqref="B106:B107">
    <cfRule type="cellIs" dxfId="37376" priority="365" stopIfTrue="1" operator="equal">
      <formula>"RAZÓN SOCIAL DEL INTEGRANTE"</formula>
    </cfRule>
  </conditionalFormatting>
  <conditionalFormatting sqref="F107">
    <cfRule type="cellIs" dxfId="37375" priority="363" operator="equal">
      <formula>"RECHAZADA"</formula>
    </cfRule>
    <cfRule type="cellIs" dxfId="37374" priority="364" operator="equal">
      <formula>"NO CUMPLE"</formula>
    </cfRule>
  </conditionalFormatting>
  <conditionalFormatting sqref="B118">
    <cfRule type="cellIs" dxfId="37373" priority="361" operator="equal">
      <formula>"SIN DATO"</formula>
    </cfRule>
  </conditionalFormatting>
  <conditionalFormatting sqref="F25">
    <cfRule type="cellIs" dxfId="37372" priority="353" operator="equal">
      <formula>"SIN DATO"</formula>
    </cfRule>
  </conditionalFormatting>
  <conditionalFormatting sqref="F24">
    <cfRule type="cellIs" dxfId="37371" priority="360" operator="equal">
      <formula>"SIN DATO"</formula>
    </cfRule>
  </conditionalFormatting>
  <conditionalFormatting sqref="F24">
    <cfRule type="cellIs" dxfId="37370" priority="359" operator="equal">
      <formula>"NO CUMPLE"</formula>
    </cfRule>
  </conditionalFormatting>
  <conditionalFormatting sqref="F24">
    <cfRule type="cellIs" dxfId="37369" priority="358" stopIfTrue="1" operator="equal">
      <formula>"REQUERIR"</formula>
    </cfRule>
  </conditionalFormatting>
  <conditionalFormatting sqref="F24">
    <cfRule type="cellIs" dxfId="37368" priority="356" stopIfTrue="1" operator="equal">
      <formula>"REQUERIR"</formula>
    </cfRule>
    <cfRule type="cellIs" dxfId="37367" priority="357" stopIfTrue="1" operator="equal">
      <formula>"RECHAZADA"</formula>
    </cfRule>
  </conditionalFormatting>
  <conditionalFormatting sqref="F24">
    <cfRule type="cellIs" dxfId="37366" priority="354" operator="equal">
      <formula>"RECHAZADA"</formula>
    </cfRule>
    <cfRule type="cellIs" dxfId="37365" priority="355" operator="equal">
      <formula>"NO CUMPLE"</formula>
    </cfRule>
  </conditionalFormatting>
  <conditionalFormatting sqref="F25">
    <cfRule type="cellIs" dxfId="37364" priority="352" operator="equal">
      <formula>"NO CUMPLE"</formula>
    </cfRule>
  </conditionalFormatting>
  <conditionalFormatting sqref="F25">
    <cfRule type="cellIs" dxfId="37363" priority="351" stopIfTrue="1" operator="equal">
      <formula>"REQUERIR"</formula>
    </cfRule>
  </conditionalFormatting>
  <conditionalFormatting sqref="F25">
    <cfRule type="cellIs" dxfId="37362" priority="349" stopIfTrue="1" operator="equal">
      <formula>"REQUERIR"</formula>
    </cfRule>
    <cfRule type="cellIs" dxfId="37361" priority="350" stopIfTrue="1" operator="equal">
      <formula>"RECHAZADA"</formula>
    </cfRule>
  </conditionalFormatting>
  <conditionalFormatting sqref="F25">
    <cfRule type="cellIs" dxfId="37360" priority="347" operator="equal">
      <formula>"RECHAZADA"</formula>
    </cfRule>
    <cfRule type="cellIs" dxfId="37359" priority="348" operator="equal">
      <formula>"NO CUMPLE"</formula>
    </cfRule>
  </conditionalFormatting>
  <conditionalFormatting sqref="F26:F27">
    <cfRule type="cellIs" dxfId="37358" priority="346" operator="equal">
      <formula>"SIN DATO"</formula>
    </cfRule>
  </conditionalFormatting>
  <conditionalFormatting sqref="F26:F27">
    <cfRule type="cellIs" dxfId="37357" priority="345" operator="equal">
      <formula>"NO CUMPLE"</formula>
    </cfRule>
  </conditionalFormatting>
  <conditionalFormatting sqref="F26:F27">
    <cfRule type="cellIs" dxfId="37356" priority="344" stopIfTrue="1" operator="equal">
      <formula>"REQUERIR"</formula>
    </cfRule>
  </conditionalFormatting>
  <conditionalFormatting sqref="F26:F27">
    <cfRule type="cellIs" dxfId="37355" priority="342" stopIfTrue="1" operator="equal">
      <formula>"REQUERIR"</formula>
    </cfRule>
    <cfRule type="cellIs" dxfId="37354" priority="343" stopIfTrue="1" operator="equal">
      <formula>"RECHAZADA"</formula>
    </cfRule>
  </conditionalFormatting>
  <conditionalFormatting sqref="F26:F27">
    <cfRule type="cellIs" dxfId="37353" priority="340" operator="equal">
      <formula>"RECHAZADA"</formula>
    </cfRule>
    <cfRule type="cellIs" dxfId="37352" priority="341" operator="equal">
      <formula>"NO CUMPLE"</formula>
    </cfRule>
  </conditionalFormatting>
  <conditionalFormatting sqref="F68">
    <cfRule type="cellIs" dxfId="37351" priority="304" operator="equal">
      <formula>"SIN DATO"</formula>
    </cfRule>
  </conditionalFormatting>
  <conditionalFormatting sqref="F68">
    <cfRule type="cellIs" dxfId="37350" priority="303" operator="equal">
      <formula>"NO CUMPLE"</formula>
    </cfRule>
  </conditionalFormatting>
  <conditionalFormatting sqref="F68">
    <cfRule type="cellIs" dxfId="37349" priority="302" stopIfTrue="1" operator="equal">
      <formula>"REQUERIR"</formula>
    </cfRule>
  </conditionalFormatting>
  <conditionalFormatting sqref="F68">
    <cfRule type="cellIs" dxfId="37348" priority="300" stopIfTrue="1" operator="equal">
      <formula>"REQUERIR"</formula>
    </cfRule>
    <cfRule type="cellIs" dxfId="37347" priority="301" stopIfTrue="1" operator="equal">
      <formula>"RECHAZADA"</formula>
    </cfRule>
  </conditionalFormatting>
  <conditionalFormatting sqref="F68">
    <cfRule type="cellIs" dxfId="37346" priority="298" operator="equal">
      <formula>"RECHAZADA"</formula>
    </cfRule>
    <cfRule type="cellIs" dxfId="37345" priority="299" operator="equal">
      <formula>"NO CUMPLE"</formula>
    </cfRule>
  </conditionalFormatting>
  <conditionalFormatting sqref="F43">
    <cfRule type="cellIs" dxfId="37344" priority="339" operator="equal">
      <formula>"SIN DATO"</formula>
    </cfRule>
  </conditionalFormatting>
  <conditionalFormatting sqref="F43">
    <cfRule type="cellIs" dxfId="37343" priority="338" operator="equal">
      <formula>"NO CUMPLE"</formula>
    </cfRule>
  </conditionalFormatting>
  <conditionalFormatting sqref="F43">
    <cfRule type="cellIs" dxfId="37342" priority="337" stopIfTrue="1" operator="equal">
      <formula>"REQUERIR"</formula>
    </cfRule>
  </conditionalFormatting>
  <conditionalFormatting sqref="F43">
    <cfRule type="cellIs" dxfId="37341" priority="335" stopIfTrue="1" operator="equal">
      <formula>"REQUERIR"</formula>
    </cfRule>
    <cfRule type="cellIs" dxfId="37340" priority="336" stopIfTrue="1" operator="equal">
      <formula>"RECHAZADA"</formula>
    </cfRule>
  </conditionalFormatting>
  <conditionalFormatting sqref="F43">
    <cfRule type="cellIs" dxfId="37339" priority="333" operator="equal">
      <formula>"RECHAZADA"</formula>
    </cfRule>
    <cfRule type="cellIs" dxfId="37338" priority="334" operator="equal">
      <formula>"NO CUMPLE"</formula>
    </cfRule>
  </conditionalFormatting>
  <conditionalFormatting sqref="F50">
    <cfRule type="cellIs" dxfId="37337" priority="332" operator="equal">
      <formula>"SIN DATO"</formula>
    </cfRule>
  </conditionalFormatting>
  <conditionalFormatting sqref="F50">
    <cfRule type="cellIs" dxfId="37336" priority="331" operator="equal">
      <formula>"NO CUMPLE"</formula>
    </cfRule>
  </conditionalFormatting>
  <conditionalFormatting sqref="F50">
    <cfRule type="cellIs" dxfId="37335" priority="330" stopIfTrue="1" operator="equal">
      <formula>"REQUERIR"</formula>
    </cfRule>
  </conditionalFormatting>
  <conditionalFormatting sqref="F50">
    <cfRule type="cellIs" dxfId="37334" priority="328" stopIfTrue="1" operator="equal">
      <formula>"REQUERIR"</formula>
    </cfRule>
    <cfRule type="cellIs" dxfId="37333" priority="329" stopIfTrue="1" operator="equal">
      <formula>"RECHAZADA"</formula>
    </cfRule>
  </conditionalFormatting>
  <conditionalFormatting sqref="F50">
    <cfRule type="cellIs" dxfId="37332" priority="326" operator="equal">
      <formula>"RECHAZADA"</formula>
    </cfRule>
    <cfRule type="cellIs" dxfId="37331" priority="327" operator="equal">
      <formula>"NO CUMPLE"</formula>
    </cfRule>
  </conditionalFormatting>
  <conditionalFormatting sqref="F51:F53">
    <cfRule type="cellIs" dxfId="37330" priority="325" operator="equal">
      <formula>"SIN DATO"</formula>
    </cfRule>
  </conditionalFormatting>
  <conditionalFormatting sqref="F51:F53">
    <cfRule type="cellIs" dxfId="37329" priority="324" operator="equal">
      <formula>"NO CUMPLE"</formula>
    </cfRule>
  </conditionalFormatting>
  <conditionalFormatting sqref="F51:F53">
    <cfRule type="cellIs" dxfId="37328" priority="323" stopIfTrue="1" operator="equal">
      <formula>"REQUERIR"</formula>
    </cfRule>
  </conditionalFormatting>
  <conditionalFormatting sqref="F51:F53">
    <cfRule type="cellIs" dxfId="37327" priority="321" stopIfTrue="1" operator="equal">
      <formula>"REQUERIR"</formula>
    </cfRule>
    <cfRule type="cellIs" dxfId="37326" priority="322" stopIfTrue="1" operator="equal">
      <formula>"RECHAZADA"</formula>
    </cfRule>
  </conditionalFormatting>
  <conditionalFormatting sqref="F51:F53">
    <cfRule type="cellIs" dxfId="37325" priority="319" operator="equal">
      <formula>"RECHAZADA"</formula>
    </cfRule>
    <cfRule type="cellIs" dxfId="37324" priority="320" operator="equal">
      <formula>"NO CUMPLE"</formula>
    </cfRule>
  </conditionalFormatting>
  <conditionalFormatting sqref="F64">
    <cfRule type="cellIs" dxfId="37323" priority="318" operator="equal">
      <formula>"SIN DATO"</formula>
    </cfRule>
  </conditionalFormatting>
  <conditionalFormatting sqref="F64">
    <cfRule type="cellIs" dxfId="37322" priority="317" operator="equal">
      <formula>"NO CUMPLE"</formula>
    </cfRule>
  </conditionalFormatting>
  <conditionalFormatting sqref="F64">
    <cfRule type="cellIs" dxfId="37321" priority="316" stopIfTrue="1" operator="equal">
      <formula>"REQUERIR"</formula>
    </cfRule>
  </conditionalFormatting>
  <conditionalFormatting sqref="F64">
    <cfRule type="cellIs" dxfId="37320" priority="314" stopIfTrue="1" operator="equal">
      <formula>"REQUERIR"</formula>
    </cfRule>
    <cfRule type="cellIs" dxfId="37319" priority="315" stopIfTrue="1" operator="equal">
      <formula>"RECHAZADA"</formula>
    </cfRule>
  </conditionalFormatting>
  <conditionalFormatting sqref="F64">
    <cfRule type="cellIs" dxfId="37318" priority="312" operator="equal">
      <formula>"RECHAZADA"</formula>
    </cfRule>
    <cfRule type="cellIs" dxfId="37317" priority="313" operator="equal">
      <formula>"NO CUMPLE"</formula>
    </cfRule>
  </conditionalFormatting>
  <conditionalFormatting sqref="F67">
    <cfRule type="cellIs" dxfId="37316" priority="311" operator="equal">
      <formula>"SIN DATO"</formula>
    </cfRule>
  </conditionalFormatting>
  <conditionalFormatting sqref="F67">
    <cfRule type="cellIs" dxfId="37315" priority="310" operator="equal">
      <formula>"NO CUMPLE"</formula>
    </cfRule>
  </conditionalFormatting>
  <conditionalFormatting sqref="F67">
    <cfRule type="cellIs" dxfId="37314" priority="309" stopIfTrue="1" operator="equal">
      <formula>"REQUERIR"</formula>
    </cfRule>
  </conditionalFormatting>
  <conditionalFormatting sqref="F67">
    <cfRule type="cellIs" dxfId="37313" priority="307" stopIfTrue="1" operator="equal">
      <formula>"REQUERIR"</formula>
    </cfRule>
    <cfRule type="cellIs" dxfId="37312" priority="308" stopIfTrue="1" operator="equal">
      <formula>"RECHAZADA"</formula>
    </cfRule>
  </conditionalFormatting>
  <conditionalFormatting sqref="F67">
    <cfRule type="cellIs" dxfId="37311" priority="305" operator="equal">
      <formula>"RECHAZADA"</formula>
    </cfRule>
    <cfRule type="cellIs" dxfId="37310" priority="306" operator="equal">
      <formula>"NO CUMPLE"</formula>
    </cfRule>
  </conditionalFormatting>
  <conditionalFormatting sqref="F69">
    <cfRule type="cellIs" dxfId="37309" priority="297" operator="equal">
      <formula>"SIN DATO"</formula>
    </cfRule>
  </conditionalFormatting>
  <conditionalFormatting sqref="F69">
    <cfRule type="cellIs" dxfId="37308" priority="296" operator="equal">
      <formula>"NO CUMPLE"</formula>
    </cfRule>
  </conditionalFormatting>
  <conditionalFormatting sqref="F69">
    <cfRule type="cellIs" dxfId="37307" priority="295" stopIfTrue="1" operator="equal">
      <formula>"REQUERIR"</formula>
    </cfRule>
  </conditionalFormatting>
  <conditionalFormatting sqref="F69">
    <cfRule type="cellIs" dxfId="37306" priority="293" stopIfTrue="1" operator="equal">
      <formula>"REQUERIR"</formula>
    </cfRule>
    <cfRule type="cellIs" dxfId="37305" priority="294" stopIfTrue="1" operator="equal">
      <formula>"RECHAZADA"</formula>
    </cfRule>
  </conditionalFormatting>
  <conditionalFormatting sqref="F69">
    <cfRule type="cellIs" dxfId="37304" priority="291" operator="equal">
      <formula>"RECHAZADA"</formula>
    </cfRule>
    <cfRule type="cellIs" dxfId="37303" priority="292" operator="equal">
      <formula>"NO CUMPLE"</formula>
    </cfRule>
  </conditionalFormatting>
  <conditionalFormatting sqref="F76">
    <cfRule type="cellIs" dxfId="37302" priority="290" operator="equal">
      <formula>"SIN DATO"</formula>
    </cfRule>
  </conditionalFormatting>
  <conditionalFormatting sqref="F76">
    <cfRule type="cellIs" dxfId="37301" priority="289" operator="equal">
      <formula>"NO CUMPLE"</formula>
    </cfRule>
  </conditionalFormatting>
  <conditionalFormatting sqref="F76">
    <cfRule type="cellIs" dxfId="37300" priority="288" stopIfTrue="1" operator="equal">
      <formula>"REQUERIR"</formula>
    </cfRule>
  </conditionalFormatting>
  <conditionalFormatting sqref="F76">
    <cfRule type="cellIs" dxfId="37299" priority="286" stopIfTrue="1" operator="equal">
      <formula>"REQUERIR"</formula>
    </cfRule>
    <cfRule type="cellIs" dxfId="37298" priority="287" stopIfTrue="1" operator="equal">
      <formula>"RECHAZADA"</formula>
    </cfRule>
  </conditionalFormatting>
  <conditionalFormatting sqref="F76">
    <cfRule type="cellIs" dxfId="37297" priority="284" operator="equal">
      <formula>"RECHAZADA"</formula>
    </cfRule>
    <cfRule type="cellIs" dxfId="37296" priority="285" operator="equal">
      <formula>"NO CUMPLE"</formula>
    </cfRule>
  </conditionalFormatting>
  <conditionalFormatting sqref="F77">
    <cfRule type="cellIs" dxfId="37295" priority="283" operator="equal">
      <formula>"SIN DATO"</formula>
    </cfRule>
  </conditionalFormatting>
  <conditionalFormatting sqref="F77">
    <cfRule type="cellIs" dxfId="37294" priority="282" operator="equal">
      <formula>"NO CUMPLE"</formula>
    </cfRule>
  </conditionalFormatting>
  <conditionalFormatting sqref="F77">
    <cfRule type="cellIs" dxfId="37293" priority="281" stopIfTrue="1" operator="equal">
      <formula>"REQUERIR"</formula>
    </cfRule>
  </conditionalFormatting>
  <conditionalFormatting sqref="F77">
    <cfRule type="cellIs" dxfId="37292" priority="279" stopIfTrue="1" operator="equal">
      <formula>"REQUERIR"</formula>
    </cfRule>
    <cfRule type="cellIs" dxfId="37291" priority="280" stopIfTrue="1" operator="equal">
      <formula>"RECHAZADA"</formula>
    </cfRule>
  </conditionalFormatting>
  <conditionalFormatting sqref="F77">
    <cfRule type="cellIs" dxfId="37290" priority="277" operator="equal">
      <formula>"RECHAZADA"</formula>
    </cfRule>
    <cfRule type="cellIs" dxfId="37289" priority="278" operator="equal">
      <formula>"NO CUMPLE"</formula>
    </cfRule>
  </conditionalFormatting>
  <conditionalFormatting sqref="F108">
    <cfRule type="cellIs" dxfId="37288" priority="276" operator="equal">
      <formula>"SIN DATO"</formula>
    </cfRule>
  </conditionalFormatting>
  <conditionalFormatting sqref="F108">
    <cfRule type="cellIs" dxfId="37287" priority="275" operator="equal">
      <formula>"NO CUMPLE"</formula>
    </cfRule>
  </conditionalFormatting>
  <conditionalFormatting sqref="F108">
    <cfRule type="cellIs" dxfId="37286" priority="274" stopIfTrue="1" operator="equal">
      <formula>"REQUERIR"</formula>
    </cfRule>
  </conditionalFormatting>
  <conditionalFormatting sqref="F108">
    <cfRule type="cellIs" dxfId="37285" priority="272" stopIfTrue="1" operator="equal">
      <formula>"REQUERIR"</formula>
    </cfRule>
    <cfRule type="cellIs" dxfId="37284" priority="273" stopIfTrue="1" operator="equal">
      <formula>"RECHAZADA"</formula>
    </cfRule>
  </conditionalFormatting>
  <conditionalFormatting sqref="F108">
    <cfRule type="cellIs" dxfId="37283" priority="270" operator="equal">
      <formula>"RECHAZADA"</formula>
    </cfRule>
    <cfRule type="cellIs" dxfId="37282" priority="271" operator="equal">
      <formula>"NO CUMPLE"</formula>
    </cfRule>
  </conditionalFormatting>
  <conditionalFormatting sqref="F109">
    <cfRule type="cellIs" dxfId="37281" priority="269" operator="equal">
      <formula>"SIN DATO"</formula>
    </cfRule>
  </conditionalFormatting>
  <conditionalFormatting sqref="F109">
    <cfRule type="cellIs" dxfId="37280" priority="268" operator="equal">
      <formula>"NO CUMPLE"</formula>
    </cfRule>
  </conditionalFormatting>
  <conditionalFormatting sqref="F109">
    <cfRule type="cellIs" dxfId="37279" priority="267" stopIfTrue="1" operator="equal">
      <formula>"REQUERIR"</formula>
    </cfRule>
  </conditionalFormatting>
  <conditionalFormatting sqref="F109">
    <cfRule type="cellIs" dxfId="37278" priority="265" stopIfTrue="1" operator="equal">
      <formula>"REQUERIR"</formula>
    </cfRule>
    <cfRule type="cellIs" dxfId="37277" priority="266" stopIfTrue="1" operator="equal">
      <formula>"RECHAZADA"</formula>
    </cfRule>
  </conditionalFormatting>
  <conditionalFormatting sqref="F109">
    <cfRule type="cellIs" dxfId="37276" priority="263" operator="equal">
      <formula>"RECHAZADA"</formula>
    </cfRule>
    <cfRule type="cellIs" dxfId="37275" priority="264" operator="equal">
      <formula>"NO CUMPLE"</formula>
    </cfRule>
  </conditionalFormatting>
  <conditionalFormatting sqref="B119">
    <cfRule type="cellIs" dxfId="37274" priority="262" operator="equal">
      <formula>"SIN DATO"</formula>
    </cfRule>
  </conditionalFormatting>
  <conditionalFormatting sqref="B119">
    <cfRule type="cellIs" dxfId="37273" priority="261" stopIfTrue="1" operator="equal">
      <formula>"RAZÓN SOCIAL DEL INTEGRANTE"</formula>
    </cfRule>
  </conditionalFormatting>
  <conditionalFormatting sqref="B97 D101:E101 B101">
    <cfRule type="cellIs" dxfId="37272" priority="251" operator="equal">
      <formula>"SIN DATO"</formula>
    </cfRule>
  </conditionalFormatting>
  <conditionalFormatting sqref="E89:F89 B87 B89:B91 D91:E91 F90">
    <cfRule type="cellIs" dxfId="37271" priority="260" operator="equal">
      <formula>"SIN DATO"</formula>
    </cfRule>
  </conditionalFormatting>
  <conditionalFormatting sqref="F89:F90">
    <cfRule type="cellIs" dxfId="37270" priority="259" operator="equal">
      <formula>"NO CUMPLE"</formula>
    </cfRule>
  </conditionalFormatting>
  <conditionalFormatting sqref="D97:F97 B97 B101 D101:E101">
    <cfRule type="cellIs" dxfId="37269" priority="258" operator="equal">
      <formula>"SIN DATO"</formula>
    </cfRule>
  </conditionalFormatting>
  <conditionalFormatting sqref="F97">
    <cfRule type="cellIs" dxfId="37268" priority="257" operator="equal">
      <formula>"NO CUMPLE"</formula>
    </cfRule>
  </conditionalFormatting>
  <conditionalFormatting sqref="F97">
    <cfRule type="cellIs" dxfId="37267" priority="256" stopIfTrue="1" operator="equal">
      <formula>"REQUERIR"</formula>
    </cfRule>
  </conditionalFormatting>
  <conditionalFormatting sqref="F97">
    <cfRule type="cellIs" dxfId="37266" priority="254" stopIfTrue="1" operator="equal">
      <formula>"REQUERIR"</formula>
    </cfRule>
    <cfRule type="cellIs" dxfId="37265" priority="255" stopIfTrue="1" operator="equal">
      <formula>"RECHAZADA"</formula>
    </cfRule>
  </conditionalFormatting>
  <conditionalFormatting sqref="F97">
    <cfRule type="cellIs" dxfId="37264" priority="252" operator="equal">
      <formula>"RECHAZADA"</formula>
    </cfRule>
    <cfRule type="cellIs" dxfId="37263" priority="253" operator="equal">
      <formula>"NO CUMPLE"</formula>
    </cfRule>
  </conditionalFormatting>
  <conditionalFormatting sqref="D63:F63 B63">
    <cfRule type="cellIs" dxfId="37262" priority="249" operator="equal">
      <formula>"SIN DATO"</formula>
    </cfRule>
  </conditionalFormatting>
  <conditionalFormatting sqref="B55">
    <cfRule type="cellIs" dxfId="37261" priority="250" stopIfTrue="1" operator="equal">
      <formula>"RAZÓN SOCIAL DEL INTEGRANTE"</formula>
    </cfRule>
  </conditionalFormatting>
  <conditionalFormatting sqref="F63">
    <cfRule type="cellIs" dxfId="37260" priority="248" operator="equal">
      <formula>"NO CUMPLE"</formula>
    </cfRule>
  </conditionalFormatting>
  <conditionalFormatting sqref="F63">
    <cfRule type="cellIs" dxfId="37259" priority="247" stopIfTrue="1" operator="equal">
      <formula>"REQUERIR"</formula>
    </cfRule>
  </conditionalFormatting>
  <conditionalFormatting sqref="F63">
    <cfRule type="cellIs" dxfId="37258" priority="245" operator="equal">
      <formula>"RECHAZADA"</formula>
    </cfRule>
    <cfRule type="cellIs" dxfId="37257" priority="246" operator="equal">
      <formula>"NO CUMPLE"</formula>
    </cfRule>
  </conditionalFormatting>
  <conditionalFormatting sqref="B63 D63">
    <cfRule type="cellIs" dxfId="37256" priority="244" operator="equal">
      <formula>"SIN DATO"</formula>
    </cfRule>
  </conditionalFormatting>
  <conditionalFormatting sqref="F63">
    <cfRule type="cellIs" dxfId="37255" priority="243" operator="equal">
      <formula>"SIN DATO"</formula>
    </cfRule>
  </conditionalFormatting>
  <conditionalFormatting sqref="F63">
    <cfRule type="cellIs" dxfId="37254" priority="242" operator="equal">
      <formula>"NO CUMPLE"</formula>
    </cfRule>
  </conditionalFormatting>
  <conditionalFormatting sqref="F63">
    <cfRule type="cellIs" dxfId="37253" priority="241" stopIfTrue="1" operator="equal">
      <formula>"REQUERIR"</formula>
    </cfRule>
  </conditionalFormatting>
  <conditionalFormatting sqref="F63">
    <cfRule type="cellIs" dxfId="37252" priority="239" stopIfTrue="1" operator="equal">
      <formula>"REQUERIR"</formula>
    </cfRule>
    <cfRule type="cellIs" dxfId="37251" priority="240" stopIfTrue="1" operator="equal">
      <formula>"RECHAZADA"</formula>
    </cfRule>
  </conditionalFormatting>
  <conditionalFormatting sqref="F63">
    <cfRule type="cellIs" dxfId="37250" priority="237" operator="equal">
      <formula>"RECHAZADA"</formula>
    </cfRule>
    <cfRule type="cellIs" dxfId="37249" priority="238" operator="equal">
      <formula>"NO CUMPLE"</formula>
    </cfRule>
  </conditionalFormatting>
  <conditionalFormatting sqref="F63">
    <cfRule type="cellIs" dxfId="37248" priority="236" operator="equal">
      <formula>"NO CUMPLE"</formula>
    </cfRule>
  </conditionalFormatting>
  <conditionalFormatting sqref="E63">
    <cfRule type="cellIs" dxfId="37247" priority="235" operator="equal">
      <formula>"SIN DATO"</formula>
    </cfRule>
  </conditionalFormatting>
  <conditionalFormatting sqref="D99:F100 B99:B100">
    <cfRule type="cellIs" dxfId="37246" priority="234" operator="equal">
      <formula>"SIN DATO"</formula>
    </cfRule>
  </conditionalFormatting>
  <conditionalFormatting sqref="F99:F100">
    <cfRule type="cellIs" dxfId="37245" priority="233" operator="equal">
      <formula>"NO CUMPLE"</formula>
    </cfRule>
  </conditionalFormatting>
  <conditionalFormatting sqref="D103:F103 B103">
    <cfRule type="cellIs" dxfId="37244" priority="232" operator="equal">
      <formula>"SIN DATO"</formula>
    </cfRule>
  </conditionalFormatting>
  <conditionalFormatting sqref="F103">
    <cfRule type="cellIs" dxfId="37243" priority="231" operator="equal">
      <formula>"NO CUMPLE"</formula>
    </cfRule>
  </conditionalFormatting>
  <conditionalFormatting sqref="B110:B111 D110:F110 B114:B115 D112:F113 E111:F111 D116:F117 E115:F115">
    <cfRule type="cellIs" dxfId="37242" priority="230" operator="equal">
      <formula>"SIN DATO"</formula>
    </cfRule>
  </conditionalFormatting>
  <conditionalFormatting sqref="B110:B111">
    <cfRule type="cellIs" dxfId="37241" priority="229" stopIfTrue="1" operator="equal">
      <formula>"RAZÓN SOCIAL DEL INTEGRANTE"</formula>
    </cfRule>
  </conditionalFormatting>
  <conditionalFormatting sqref="F111">
    <cfRule type="cellIs" dxfId="37240" priority="228" operator="equal">
      <formula>"NO CUMPLE"</formula>
    </cfRule>
  </conditionalFormatting>
  <conditionalFormatting sqref="B110:B111 D110:E110 B114:B115 D112:E113 E111 D116:E117 E115">
    <cfRule type="cellIs" dxfId="37239" priority="227" operator="equal">
      <formula>"SIN DATO"</formula>
    </cfRule>
  </conditionalFormatting>
  <conditionalFormatting sqref="F112">
    <cfRule type="cellIs" dxfId="37238" priority="226" operator="equal">
      <formula>"SIN DATO"</formula>
    </cfRule>
  </conditionalFormatting>
  <conditionalFormatting sqref="F112">
    <cfRule type="cellIs" dxfId="37237" priority="225" operator="equal">
      <formula>"NO CUMPLE"</formula>
    </cfRule>
  </conditionalFormatting>
  <conditionalFormatting sqref="F112">
    <cfRule type="cellIs" dxfId="37236" priority="224" stopIfTrue="1" operator="equal">
      <formula>"REQUERIR"</formula>
    </cfRule>
  </conditionalFormatting>
  <conditionalFormatting sqref="F112">
    <cfRule type="cellIs" dxfId="37235" priority="222" stopIfTrue="1" operator="equal">
      <formula>"REQUERIR"</formula>
    </cfRule>
    <cfRule type="cellIs" dxfId="37234" priority="223" stopIfTrue="1" operator="equal">
      <formula>"RECHAZADA"</formula>
    </cfRule>
  </conditionalFormatting>
  <conditionalFormatting sqref="F112">
    <cfRule type="cellIs" dxfId="37233" priority="220" operator="equal">
      <formula>"RECHAZADA"</formula>
    </cfRule>
    <cfRule type="cellIs" dxfId="37232" priority="221" operator="equal">
      <formula>"NO CUMPLE"</formula>
    </cfRule>
  </conditionalFormatting>
  <conditionalFormatting sqref="F113 F117">
    <cfRule type="cellIs" dxfId="37231" priority="219" operator="equal">
      <formula>"SIN DATO"</formula>
    </cfRule>
  </conditionalFormatting>
  <conditionalFormatting sqref="F113 F117">
    <cfRule type="cellIs" dxfId="37230" priority="218" operator="equal">
      <formula>"NO CUMPLE"</formula>
    </cfRule>
  </conditionalFormatting>
  <conditionalFormatting sqref="F113 F117">
    <cfRule type="cellIs" dxfId="37229" priority="217" stopIfTrue="1" operator="equal">
      <formula>"REQUERIR"</formula>
    </cfRule>
  </conditionalFormatting>
  <conditionalFormatting sqref="F113 F117">
    <cfRule type="cellIs" dxfId="37228" priority="215" stopIfTrue="1" operator="equal">
      <formula>"REQUERIR"</formula>
    </cfRule>
    <cfRule type="cellIs" dxfId="37227" priority="216" stopIfTrue="1" operator="equal">
      <formula>"RECHAZADA"</formula>
    </cfRule>
  </conditionalFormatting>
  <conditionalFormatting sqref="F113 F117">
    <cfRule type="cellIs" dxfId="37226" priority="213" operator="equal">
      <formula>"RECHAZADA"</formula>
    </cfRule>
    <cfRule type="cellIs" dxfId="37225" priority="214" operator="equal">
      <formula>"NO CUMPLE"</formula>
    </cfRule>
  </conditionalFormatting>
  <conditionalFormatting sqref="F39">
    <cfRule type="cellIs" dxfId="37224" priority="212" operator="equal">
      <formula>"SIN DATO"</formula>
    </cfRule>
  </conditionalFormatting>
  <conditionalFormatting sqref="F39">
    <cfRule type="cellIs" dxfId="37223" priority="211" operator="equal">
      <formula>"NO CUMPLE"</formula>
    </cfRule>
  </conditionalFormatting>
  <conditionalFormatting sqref="F39">
    <cfRule type="cellIs" dxfId="37222" priority="210" stopIfTrue="1" operator="equal">
      <formula>"REQUERIR"</formula>
    </cfRule>
  </conditionalFormatting>
  <conditionalFormatting sqref="F39">
    <cfRule type="cellIs" dxfId="37221" priority="208" stopIfTrue="1" operator="equal">
      <formula>"REQUERIR"</formula>
    </cfRule>
    <cfRule type="cellIs" dxfId="37220" priority="209" stopIfTrue="1" operator="equal">
      <formula>"RECHAZADA"</formula>
    </cfRule>
  </conditionalFormatting>
  <conditionalFormatting sqref="F39">
    <cfRule type="cellIs" dxfId="37219" priority="206" operator="equal">
      <formula>"RECHAZADA"</formula>
    </cfRule>
    <cfRule type="cellIs" dxfId="37218" priority="207" operator="equal">
      <formula>"NO CUMPLE"</formula>
    </cfRule>
  </conditionalFormatting>
  <conditionalFormatting sqref="F104:F105">
    <cfRule type="cellIs" dxfId="37217" priority="205" operator="equal">
      <formula>"SIN DATO"</formula>
    </cfRule>
  </conditionalFormatting>
  <conditionalFormatting sqref="F104:F105">
    <cfRule type="cellIs" dxfId="37216" priority="204" operator="equal">
      <formula>"NO CUMPLE"</formula>
    </cfRule>
  </conditionalFormatting>
  <conditionalFormatting sqref="F104:F105">
    <cfRule type="cellIs" dxfId="37215" priority="203" stopIfTrue="1" operator="equal">
      <formula>"REQUERIR"</formula>
    </cfRule>
  </conditionalFormatting>
  <conditionalFormatting sqref="F104:F105">
    <cfRule type="cellIs" dxfId="37214" priority="201" stopIfTrue="1" operator="equal">
      <formula>"REQUERIR"</formula>
    </cfRule>
    <cfRule type="cellIs" dxfId="37213" priority="202" stopIfTrue="1" operator="equal">
      <formula>"RECHAZADA"</formula>
    </cfRule>
  </conditionalFormatting>
  <conditionalFormatting sqref="F104:F105">
    <cfRule type="cellIs" dxfId="37212" priority="199" operator="equal">
      <formula>"RECHAZADA"</formula>
    </cfRule>
    <cfRule type="cellIs" dxfId="37211" priority="200" operator="equal">
      <formula>"NO CUMPLE"</formula>
    </cfRule>
  </conditionalFormatting>
  <conditionalFormatting sqref="F104:F105">
    <cfRule type="cellIs" dxfId="37210" priority="198" operator="equal">
      <formula>"SIN DATO"</formula>
    </cfRule>
  </conditionalFormatting>
  <conditionalFormatting sqref="F104:F105">
    <cfRule type="cellIs" dxfId="37209" priority="197" operator="equal">
      <formula>"NO CUMPLE"</formula>
    </cfRule>
  </conditionalFormatting>
  <conditionalFormatting sqref="F104:F105">
    <cfRule type="cellIs" dxfId="37208" priority="195" operator="equal">
      <formula>"RECHAZADA"</formula>
    </cfRule>
    <cfRule type="cellIs" dxfId="37207" priority="196" operator="equal">
      <formula>"NO CUMPLE"</formula>
    </cfRule>
  </conditionalFormatting>
  <conditionalFormatting sqref="F104:F105">
    <cfRule type="cellIs" dxfId="37206" priority="194" stopIfTrue="1" operator="equal">
      <formula>"REQUERIR"</formula>
    </cfRule>
  </conditionalFormatting>
  <conditionalFormatting sqref="F104:F105">
    <cfRule type="cellIs" dxfId="37205" priority="192" stopIfTrue="1" operator="equal">
      <formula>"REQUERIR"</formula>
    </cfRule>
    <cfRule type="cellIs" dxfId="37204" priority="193" stopIfTrue="1" operator="equal">
      <formula>"RECHAZADA"</formula>
    </cfRule>
  </conditionalFormatting>
  <conditionalFormatting sqref="F104:F105">
    <cfRule type="cellIs" dxfId="37203" priority="191" operator="equal">
      <formula>"NO CUMPLE"</formula>
    </cfRule>
  </conditionalFormatting>
  <conditionalFormatting sqref="F104:F105">
    <cfRule type="cellIs" dxfId="37202" priority="190" stopIfTrue="1" operator="equal">
      <formula>"REQUERIR"</formula>
    </cfRule>
  </conditionalFormatting>
  <conditionalFormatting sqref="F104:F105">
    <cfRule type="cellIs" dxfId="37201" priority="188" stopIfTrue="1" operator="equal">
      <formula>"REQUERIR"</formula>
    </cfRule>
    <cfRule type="cellIs" dxfId="37200" priority="189" stopIfTrue="1" operator="equal">
      <formula>"RECHAZADA"</formula>
    </cfRule>
  </conditionalFormatting>
  <conditionalFormatting sqref="F104:F105">
    <cfRule type="cellIs" dxfId="37199" priority="187" operator="equal">
      <formula>"NO CUMPLE"</formula>
    </cfRule>
  </conditionalFormatting>
  <conditionalFormatting sqref="F104:F105">
    <cfRule type="cellIs" dxfId="37198" priority="186" operator="equal">
      <formula>"SIN DATO"</formula>
    </cfRule>
  </conditionalFormatting>
  <conditionalFormatting sqref="F104:F105">
    <cfRule type="cellIs" dxfId="37197" priority="185" operator="equal">
      <formula>"NO CUMPLE"</formula>
    </cfRule>
  </conditionalFormatting>
  <conditionalFormatting sqref="F104:F105">
    <cfRule type="cellIs" dxfId="37196" priority="184" stopIfTrue="1" operator="equal">
      <formula>"REQUERIR"</formula>
    </cfRule>
  </conditionalFormatting>
  <conditionalFormatting sqref="F104:F105">
    <cfRule type="cellIs" dxfId="37195" priority="182" stopIfTrue="1" operator="equal">
      <formula>"REQUERIR"</formula>
    </cfRule>
    <cfRule type="cellIs" dxfId="37194" priority="183" stopIfTrue="1" operator="equal">
      <formula>"RECHAZADA"</formula>
    </cfRule>
  </conditionalFormatting>
  <conditionalFormatting sqref="F104:F105">
    <cfRule type="cellIs" dxfId="37193" priority="180" operator="equal">
      <formula>"RECHAZADA"</formula>
    </cfRule>
    <cfRule type="cellIs" dxfId="37192" priority="181" operator="equal">
      <formula>"NO CUMPLE"</formula>
    </cfRule>
  </conditionalFormatting>
  <conditionalFormatting sqref="B104:B105">
    <cfRule type="cellIs" dxfId="37191" priority="179" operator="equal">
      <formula>"SIN DATO"</formula>
    </cfRule>
  </conditionalFormatting>
  <conditionalFormatting sqref="B104:B105">
    <cfRule type="cellIs" dxfId="37190" priority="178" operator="equal">
      <formula>"SIN DATO"</formula>
    </cfRule>
  </conditionalFormatting>
  <conditionalFormatting sqref="B104:B105">
    <cfRule type="cellIs" dxfId="37189" priority="177" operator="equal">
      <formula>"SIN DATO"</formula>
    </cfRule>
  </conditionalFormatting>
  <conditionalFormatting sqref="B104">
    <cfRule type="cellIs" dxfId="37188" priority="176" stopIfTrue="1" operator="equal">
      <formula>"RAZÓN SOCIAL DEL INTEGRANTE"</formula>
    </cfRule>
  </conditionalFormatting>
  <conditionalFormatting sqref="F29">
    <cfRule type="cellIs" dxfId="37187" priority="174" operator="equal">
      <formula>"NO CUMPLE"</formula>
    </cfRule>
  </conditionalFormatting>
  <conditionalFormatting sqref="F29">
    <cfRule type="cellIs" dxfId="37186" priority="173" stopIfTrue="1" operator="equal">
      <formula>"REQUERIR"</formula>
    </cfRule>
  </conditionalFormatting>
  <conditionalFormatting sqref="F29">
    <cfRule type="cellIs" dxfId="37185" priority="171" stopIfTrue="1" operator="equal">
      <formula>"REQUERIR"</formula>
    </cfRule>
    <cfRule type="cellIs" dxfId="37184" priority="172" stopIfTrue="1" operator="equal">
      <formula>"RECHAZADA"</formula>
    </cfRule>
  </conditionalFormatting>
  <conditionalFormatting sqref="E30:E31">
    <cfRule type="cellIs" dxfId="37183" priority="170" stopIfTrue="1" operator="equal">
      <formula>""""""</formula>
    </cfRule>
  </conditionalFormatting>
  <conditionalFormatting sqref="F29">
    <cfRule type="cellIs" dxfId="37182" priority="168" operator="equal">
      <formula>"RECHAZADA"</formula>
    </cfRule>
    <cfRule type="cellIs" dxfId="37181" priority="169" operator="equal">
      <formula>"NO CUMPLE"</formula>
    </cfRule>
  </conditionalFormatting>
  <conditionalFormatting sqref="F31">
    <cfRule type="cellIs" dxfId="37180" priority="160" operator="equal">
      <formula>"SIN DATO"</formula>
    </cfRule>
  </conditionalFormatting>
  <conditionalFormatting sqref="F30">
    <cfRule type="cellIs" dxfId="37179" priority="167" operator="equal">
      <formula>"SIN DATO"</formula>
    </cfRule>
  </conditionalFormatting>
  <conditionalFormatting sqref="F30">
    <cfRule type="cellIs" dxfId="37178" priority="166" operator="equal">
      <formula>"NO CUMPLE"</formula>
    </cfRule>
  </conditionalFormatting>
  <conditionalFormatting sqref="F30">
    <cfRule type="cellIs" dxfId="37177" priority="165" stopIfTrue="1" operator="equal">
      <formula>"REQUERIR"</formula>
    </cfRule>
  </conditionalFormatting>
  <conditionalFormatting sqref="F30">
    <cfRule type="cellIs" dxfId="37176" priority="163" stopIfTrue="1" operator="equal">
      <formula>"REQUERIR"</formula>
    </cfRule>
    <cfRule type="cellIs" dxfId="37175" priority="164" stopIfTrue="1" operator="equal">
      <formula>"RECHAZADA"</formula>
    </cfRule>
  </conditionalFormatting>
  <conditionalFormatting sqref="F30">
    <cfRule type="cellIs" dxfId="37174" priority="161" operator="equal">
      <formula>"RECHAZADA"</formula>
    </cfRule>
    <cfRule type="cellIs" dxfId="37173" priority="162" operator="equal">
      <formula>"NO CUMPLE"</formula>
    </cfRule>
  </conditionalFormatting>
  <conditionalFormatting sqref="F31">
    <cfRule type="cellIs" dxfId="37172" priority="159" operator="equal">
      <formula>"NO CUMPLE"</formula>
    </cfRule>
  </conditionalFormatting>
  <conditionalFormatting sqref="F31">
    <cfRule type="cellIs" dxfId="37171" priority="158" stopIfTrue="1" operator="equal">
      <formula>"REQUERIR"</formula>
    </cfRule>
  </conditionalFormatting>
  <conditionalFormatting sqref="F31">
    <cfRule type="cellIs" dxfId="37170" priority="156" stopIfTrue="1" operator="equal">
      <formula>"REQUERIR"</formula>
    </cfRule>
    <cfRule type="cellIs" dxfId="37169" priority="157" stopIfTrue="1" operator="equal">
      <formula>"RECHAZADA"</formula>
    </cfRule>
  </conditionalFormatting>
  <conditionalFormatting sqref="F31">
    <cfRule type="cellIs" dxfId="37168" priority="154" operator="equal">
      <formula>"RECHAZADA"</formula>
    </cfRule>
    <cfRule type="cellIs" dxfId="37167" priority="155" operator="equal">
      <formula>"NO CUMPLE"</formula>
    </cfRule>
  </conditionalFormatting>
  <conditionalFormatting sqref="F40:F42">
    <cfRule type="cellIs" dxfId="37166" priority="153" operator="equal">
      <formula>"SIN DATO"</formula>
    </cfRule>
  </conditionalFormatting>
  <conditionalFormatting sqref="F40:F42">
    <cfRule type="cellIs" dxfId="37165" priority="152" operator="equal">
      <formula>"NO CUMPLE"</formula>
    </cfRule>
  </conditionalFormatting>
  <conditionalFormatting sqref="F40:F42">
    <cfRule type="cellIs" dxfId="37164" priority="151" stopIfTrue="1" operator="equal">
      <formula>"REQUERIR"</formula>
    </cfRule>
  </conditionalFormatting>
  <conditionalFormatting sqref="F40:F42">
    <cfRule type="cellIs" dxfId="37163" priority="149" stopIfTrue="1" operator="equal">
      <formula>"REQUERIR"</formula>
    </cfRule>
    <cfRule type="cellIs" dxfId="37162" priority="150" stopIfTrue="1" operator="equal">
      <formula>"RECHAZADA"</formula>
    </cfRule>
  </conditionalFormatting>
  <conditionalFormatting sqref="F40:F42">
    <cfRule type="cellIs" dxfId="37161" priority="147" operator="equal">
      <formula>"RECHAZADA"</formula>
    </cfRule>
    <cfRule type="cellIs" dxfId="37160" priority="148" operator="equal">
      <formula>"NO CUMPLE"</formula>
    </cfRule>
  </conditionalFormatting>
  <conditionalFormatting sqref="B45:B47">
    <cfRule type="cellIs" dxfId="37159" priority="146" stopIfTrue="1" operator="equal">
      <formula>"RAZÓN SOCIAL DEL INTEGRANTE"</formula>
    </cfRule>
  </conditionalFormatting>
  <conditionalFormatting sqref="F56:F61">
    <cfRule type="cellIs" dxfId="37158" priority="145" operator="equal">
      <formula>"SIN DATO"</formula>
    </cfRule>
  </conditionalFormatting>
  <conditionalFormatting sqref="F56:F61">
    <cfRule type="cellIs" dxfId="37157" priority="144" operator="equal">
      <formula>"NO CUMPLE"</formula>
    </cfRule>
  </conditionalFormatting>
  <conditionalFormatting sqref="F56:F61">
    <cfRule type="cellIs" dxfId="37156" priority="143" stopIfTrue="1" operator="equal">
      <formula>"REQUERIR"</formula>
    </cfRule>
  </conditionalFormatting>
  <conditionalFormatting sqref="F56:F61">
    <cfRule type="cellIs" dxfId="37155" priority="141" stopIfTrue="1" operator="equal">
      <formula>"REQUERIR"</formula>
    </cfRule>
    <cfRule type="cellIs" dxfId="37154" priority="142" stopIfTrue="1" operator="equal">
      <formula>"RECHAZADA"</formula>
    </cfRule>
  </conditionalFormatting>
  <conditionalFormatting sqref="F56:F61">
    <cfRule type="cellIs" dxfId="37153" priority="139" operator="equal">
      <formula>"RECHAZADA"</formula>
    </cfRule>
    <cfRule type="cellIs" dxfId="37152" priority="140" operator="equal">
      <formula>"NO CUMPLE"</formula>
    </cfRule>
  </conditionalFormatting>
  <conditionalFormatting sqref="B26:D26">
    <cfRule type="cellIs" dxfId="37151" priority="138" operator="equal">
      <formula>"SIN DATO"</formula>
    </cfRule>
  </conditionalFormatting>
  <conditionalFormatting sqref="B71:B73">
    <cfRule type="cellIs" dxfId="37150" priority="137" stopIfTrue="1" operator="equal">
      <formula>"RAZÓN SOCIAL DEL INTEGRANTE"</formula>
    </cfRule>
  </conditionalFormatting>
  <conditionalFormatting sqref="F81">
    <cfRule type="cellIs" dxfId="37149" priority="136" operator="equal">
      <formula>"SIN DATO"</formula>
    </cfRule>
  </conditionalFormatting>
  <conditionalFormatting sqref="F81">
    <cfRule type="cellIs" dxfId="37148" priority="135" operator="equal">
      <formula>"NO CUMPLE"</formula>
    </cfRule>
  </conditionalFormatting>
  <conditionalFormatting sqref="F81">
    <cfRule type="cellIs" dxfId="37147" priority="134" stopIfTrue="1" operator="equal">
      <formula>"REQUERIR"</formula>
    </cfRule>
  </conditionalFormatting>
  <conditionalFormatting sqref="F81">
    <cfRule type="cellIs" dxfId="37146" priority="132" stopIfTrue="1" operator="equal">
      <formula>"REQUERIR"</formula>
    </cfRule>
    <cfRule type="cellIs" dxfId="37145" priority="133" stopIfTrue="1" operator="equal">
      <formula>"RECHAZADA"</formula>
    </cfRule>
  </conditionalFormatting>
  <conditionalFormatting sqref="F81">
    <cfRule type="cellIs" dxfId="37144" priority="130" operator="equal">
      <formula>"RECHAZADA"</formula>
    </cfRule>
    <cfRule type="cellIs" dxfId="37143" priority="131" operator="equal">
      <formula>"NO CUMPLE"</formula>
    </cfRule>
  </conditionalFormatting>
  <conditionalFormatting sqref="F86">
    <cfRule type="cellIs" dxfId="37142" priority="129" operator="equal">
      <formula>"SIN DATO"</formula>
    </cfRule>
  </conditionalFormatting>
  <conditionalFormatting sqref="F86">
    <cfRule type="cellIs" dxfId="37141" priority="128" operator="equal">
      <formula>"NO CUMPLE"</formula>
    </cfRule>
  </conditionalFormatting>
  <conditionalFormatting sqref="F86">
    <cfRule type="cellIs" dxfId="37140" priority="127" stopIfTrue="1" operator="equal">
      <formula>"REQUERIR"</formula>
    </cfRule>
  </conditionalFormatting>
  <conditionalFormatting sqref="F86">
    <cfRule type="cellIs" dxfId="37139" priority="125" stopIfTrue="1" operator="equal">
      <formula>"REQUERIR"</formula>
    </cfRule>
    <cfRule type="cellIs" dxfId="37138" priority="126" stopIfTrue="1" operator="equal">
      <formula>"RECHAZADA"</formula>
    </cfRule>
  </conditionalFormatting>
  <conditionalFormatting sqref="F86">
    <cfRule type="cellIs" dxfId="37137" priority="123" operator="equal">
      <formula>"RECHAZADA"</formula>
    </cfRule>
    <cfRule type="cellIs" dxfId="37136" priority="124" operator="equal">
      <formula>"NO CUMPLE"</formula>
    </cfRule>
  </conditionalFormatting>
  <conditionalFormatting sqref="F83">
    <cfRule type="cellIs" dxfId="37135" priority="122" stopIfTrue="1" operator="equal">
      <formula>"REQUERIR"</formula>
    </cfRule>
  </conditionalFormatting>
  <conditionalFormatting sqref="B83">
    <cfRule type="cellIs" dxfId="37134" priority="121" stopIfTrue="1" operator="equal">
      <formula>"RAZÓN SOCIAL DEL INTEGRANTE"</formula>
    </cfRule>
  </conditionalFormatting>
  <conditionalFormatting sqref="F83">
    <cfRule type="cellIs" dxfId="37133" priority="119" operator="equal">
      <formula>"RECHAZADA"</formula>
    </cfRule>
    <cfRule type="cellIs" dxfId="37132" priority="120" operator="equal">
      <formula>"NO CUMPLE"</formula>
    </cfRule>
  </conditionalFormatting>
  <conditionalFormatting sqref="F83">
    <cfRule type="cellIs" dxfId="37131" priority="117" stopIfTrue="1" operator="equal">
      <formula>"REQUERIR"</formula>
    </cfRule>
    <cfRule type="cellIs" dxfId="37130" priority="118" stopIfTrue="1" operator="equal">
      <formula>"RECHAZADA"</formula>
    </cfRule>
  </conditionalFormatting>
  <conditionalFormatting sqref="F88 B88:D88">
    <cfRule type="cellIs" dxfId="37129" priority="116" operator="equal">
      <formula>"SIN DATO"</formula>
    </cfRule>
  </conditionalFormatting>
  <conditionalFormatting sqref="F88">
    <cfRule type="cellIs" dxfId="37128" priority="115" operator="equal">
      <formula>"NO CUMPLE"</formula>
    </cfRule>
  </conditionalFormatting>
  <conditionalFormatting sqref="F88">
    <cfRule type="cellIs" dxfId="37127" priority="114" stopIfTrue="1" operator="equal">
      <formula>"REQUERIR"</formula>
    </cfRule>
  </conditionalFormatting>
  <conditionalFormatting sqref="B88">
    <cfRule type="cellIs" dxfId="37126" priority="113" stopIfTrue="1" operator="equal">
      <formula>"RAZÓN SOCIAL DEL INTEGRANTE"</formula>
    </cfRule>
  </conditionalFormatting>
  <conditionalFormatting sqref="F88">
    <cfRule type="cellIs" dxfId="37125" priority="111" operator="equal">
      <formula>"RECHAZADA"</formula>
    </cfRule>
    <cfRule type="cellIs" dxfId="37124" priority="112" operator="equal">
      <formula>"NO CUMPLE"</formula>
    </cfRule>
  </conditionalFormatting>
  <conditionalFormatting sqref="F88">
    <cfRule type="cellIs" dxfId="37123" priority="109" stopIfTrue="1" operator="equal">
      <formula>"REQUERIR"</formula>
    </cfRule>
    <cfRule type="cellIs" dxfId="37122" priority="110" stopIfTrue="1" operator="equal">
      <formula>"RECHAZADA"</formula>
    </cfRule>
  </conditionalFormatting>
  <conditionalFormatting sqref="F91">
    <cfRule type="cellIs" dxfId="37121" priority="108" operator="equal">
      <formula>"SIN DATO"</formula>
    </cfRule>
  </conditionalFormatting>
  <conditionalFormatting sqref="F91">
    <cfRule type="cellIs" dxfId="37120" priority="107" operator="equal">
      <formula>"NO CUMPLE"</formula>
    </cfRule>
  </conditionalFormatting>
  <conditionalFormatting sqref="F91">
    <cfRule type="cellIs" dxfId="37119" priority="106" stopIfTrue="1" operator="equal">
      <formula>"REQUERIR"</formula>
    </cfRule>
  </conditionalFormatting>
  <conditionalFormatting sqref="F91">
    <cfRule type="cellIs" dxfId="37118" priority="104" stopIfTrue="1" operator="equal">
      <formula>"REQUERIR"</formula>
    </cfRule>
    <cfRule type="cellIs" dxfId="37117" priority="105" stopIfTrue="1" operator="equal">
      <formula>"RECHAZADA"</formula>
    </cfRule>
  </conditionalFormatting>
  <conditionalFormatting sqref="F91">
    <cfRule type="cellIs" dxfId="37116" priority="102" operator="equal">
      <formula>"RECHAZADA"</formula>
    </cfRule>
    <cfRule type="cellIs" dxfId="37115" priority="103" operator="equal">
      <formula>"NO CUMPLE"</formula>
    </cfRule>
  </conditionalFormatting>
  <conditionalFormatting sqref="D89:D90">
    <cfRule type="cellIs" dxfId="37114" priority="101" operator="equal">
      <formula>"SIN DATO"</formula>
    </cfRule>
  </conditionalFormatting>
  <conditionalFormatting sqref="F93 B93:D93">
    <cfRule type="cellIs" dxfId="37113" priority="100" operator="equal">
      <formula>"SIN DATO"</formula>
    </cfRule>
  </conditionalFormatting>
  <conditionalFormatting sqref="F93">
    <cfRule type="cellIs" dxfId="37112" priority="99" operator="equal">
      <formula>"NO CUMPLE"</formula>
    </cfRule>
  </conditionalFormatting>
  <conditionalFormatting sqref="F93">
    <cfRule type="cellIs" dxfId="37111" priority="98" stopIfTrue="1" operator="equal">
      <formula>"REQUERIR"</formula>
    </cfRule>
  </conditionalFormatting>
  <conditionalFormatting sqref="B93">
    <cfRule type="cellIs" dxfId="37110" priority="97" stopIfTrue="1" operator="equal">
      <formula>"RAZÓN SOCIAL DEL INTEGRANTE"</formula>
    </cfRule>
  </conditionalFormatting>
  <conditionalFormatting sqref="F93">
    <cfRule type="cellIs" dxfId="37109" priority="95" operator="equal">
      <formula>"RECHAZADA"</formula>
    </cfRule>
    <cfRule type="cellIs" dxfId="37108" priority="96" operator="equal">
      <formula>"NO CUMPLE"</formula>
    </cfRule>
  </conditionalFormatting>
  <conditionalFormatting sqref="F93">
    <cfRule type="cellIs" dxfId="37107" priority="93" stopIfTrue="1" operator="equal">
      <formula>"REQUERIR"</formula>
    </cfRule>
    <cfRule type="cellIs" dxfId="37106" priority="94" stopIfTrue="1" operator="equal">
      <formula>"RECHAZADA"</formula>
    </cfRule>
  </conditionalFormatting>
  <conditionalFormatting sqref="F96">
    <cfRule type="cellIs" dxfId="37105" priority="92" operator="equal">
      <formula>"SIN DATO"</formula>
    </cfRule>
  </conditionalFormatting>
  <conditionalFormatting sqref="F96">
    <cfRule type="cellIs" dxfId="37104" priority="91" operator="equal">
      <formula>"NO CUMPLE"</formula>
    </cfRule>
  </conditionalFormatting>
  <conditionalFormatting sqref="F96">
    <cfRule type="cellIs" dxfId="37103" priority="90" stopIfTrue="1" operator="equal">
      <formula>"REQUERIR"</formula>
    </cfRule>
  </conditionalFormatting>
  <conditionalFormatting sqref="F96">
    <cfRule type="cellIs" dxfId="37102" priority="88" stopIfTrue="1" operator="equal">
      <formula>"REQUERIR"</formula>
    </cfRule>
    <cfRule type="cellIs" dxfId="37101" priority="89" stopIfTrue="1" operator="equal">
      <formula>"RECHAZADA"</formula>
    </cfRule>
  </conditionalFormatting>
  <conditionalFormatting sqref="F96">
    <cfRule type="cellIs" dxfId="37100" priority="86" operator="equal">
      <formula>"RECHAZADA"</formula>
    </cfRule>
    <cfRule type="cellIs" dxfId="37099" priority="87" operator="equal">
      <formula>"NO CUMPLE"</formula>
    </cfRule>
  </conditionalFormatting>
  <conditionalFormatting sqref="D94:D95">
    <cfRule type="cellIs" dxfId="37098" priority="85" operator="equal">
      <formula>"SIN DATO"</formula>
    </cfRule>
  </conditionalFormatting>
  <conditionalFormatting sqref="F98 B98:D98">
    <cfRule type="cellIs" dxfId="37097" priority="84" operator="equal">
      <formula>"SIN DATO"</formula>
    </cfRule>
  </conditionalFormatting>
  <conditionalFormatting sqref="F98">
    <cfRule type="cellIs" dxfId="37096" priority="83" operator="equal">
      <formula>"NO CUMPLE"</formula>
    </cfRule>
  </conditionalFormatting>
  <conditionalFormatting sqref="F98">
    <cfRule type="cellIs" dxfId="37095" priority="82" stopIfTrue="1" operator="equal">
      <formula>"REQUERIR"</formula>
    </cfRule>
  </conditionalFormatting>
  <conditionalFormatting sqref="B98">
    <cfRule type="cellIs" dxfId="37094" priority="81" stopIfTrue="1" operator="equal">
      <formula>"RAZÓN SOCIAL DEL INTEGRANTE"</formula>
    </cfRule>
  </conditionalFormatting>
  <conditionalFormatting sqref="F98">
    <cfRule type="cellIs" dxfId="37093" priority="79" operator="equal">
      <formula>"RECHAZADA"</formula>
    </cfRule>
    <cfRule type="cellIs" dxfId="37092" priority="80" operator="equal">
      <formula>"NO CUMPLE"</formula>
    </cfRule>
  </conditionalFormatting>
  <conditionalFormatting sqref="F98">
    <cfRule type="cellIs" dxfId="37091" priority="77" stopIfTrue="1" operator="equal">
      <formula>"REQUERIR"</formula>
    </cfRule>
    <cfRule type="cellIs" dxfId="37090" priority="78" stopIfTrue="1" operator="equal">
      <formula>"RECHAZADA"</formula>
    </cfRule>
  </conditionalFormatting>
  <conditionalFormatting sqref="F101">
    <cfRule type="cellIs" dxfId="37089" priority="76" operator="equal">
      <formula>"SIN DATO"</formula>
    </cfRule>
  </conditionalFormatting>
  <conditionalFormatting sqref="F101">
    <cfRule type="cellIs" dxfId="37088" priority="75" operator="equal">
      <formula>"NO CUMPLE"</formula>
    </cfRule>
  </conditionalFormatting>
  <conditionalFormatting sqref="F101">
    <cfRule type="cellIs" dxfId="37087" priority="74" stopIfTrue="1" operator="equal">
      <formula>"REQUERIR"</formula>
    </cfRule>
  </conditionalFormatting>
  <conditionalFormatting sqref="F101">
    <cfRule type="cellIs" dxfId="37086" priority="72" stopIfTrue="1" operator="equal">
      <formula>"REQUERIR"</formula>
    </cfRule>
    <cfRule type="cellIs" dxfId="37085" priority="73" stopIfTrue="1" operator="equal">
      <formula>"RECHAZADA"</formula>
    </cfRule>
  </conditionalFormatting>
  <conditionalFormatting sqref="F101">
    <cfRule type="cellIs" dxfId="37084" priority="70" operator="equal">
      <formula>"RECHAZADA"</formula>
    </cfRule>
    <cfRule type="cellIs" dxfId="37083" priority="71" operator="equal">
      <formula>"NO CUMPLE"</formula>
    </cfRule>
  </conditionalFormatting>
  <conditionalFormatting sqref="B108:B109">
    <cfRule type="cellIs" dxfId="37082" priority="69" operator="equal">
      <formula>"SIN DATO"</formula>
    </cfRule>
  </conditionalFormatting>
  <conditionalFormatting sqref="B108:B109">
    <cfRule type="cellIs" dxfId="37081" priority="68" operator="equal">
      <formula>"SIN DATO"</formula>
    </cfRule>
  </conditionalFormatting>
  <conditionalFormatting sqref="B108:B109">
    <cfRule type="cellIs" dxfId="37080" priority="67" operator="equal">
      <formula>"SIN DATO"</formula>
    </cfRule>
  </conditionalFormatting>
  <conditionalFormatting sqref="B108">
    <cfRule type="cellIs" dxfId="37079" priority="66" stopIfTrue="1" operator="equal">
      <formula>"RAZÓN SOCIAL DEL INTEGRANTE"</formula>
    </cfRule>
  </conditionalFormatting>
  <conditionalFormatting sqref="B112:B113 B116:B117">
    <cfRule type="cellIs" dxfId="37078" priority="65" operator="equal">
      <formula>"SIN DATO"</formula>
    </cfRule>
  </conditionalFormatting>
  <conditionalFormatting sqref="B112:B113 B116:B117">
    <cfRule type="cellIs" dxfId="37077" priority="64" operator="equal">
      <formula>"SIN DATO"</formula>
    </cfRule>
  </conditionalFormatting>
  <conditionalFormatting sqref="B112:B113 B116:B117">
    <cfRule type="cellIs" dxfId="37076" priority="63" operator="equal">
      <formula>"SIN DATO"</formula>
    </cfRule>
  </conditionalFormatting>
  <conditionalFormatting sqref="B112">
    <cfRule type="cellIs" dxfId="37075" priority="62" stopIfTrue="1" operator="equal">
      <formula>"RAZÓN SOCIAL DEL INTEGRANTE"</formula>
    </cfRule>
  </conditionalFormatting>
  <conditionalFormatting sqref="B114:B115">
    <cfRule type="cellIs" dxfId="37074" priority="61" stopIfTrue="1" operator="equal">
      <formula>"RAZÓN SOCIAL DEL INTEGRANTE"</formula>
    </cfRule>
  </conditionalFormatting>
  <conditionalFormatting sqref="F115">
    <cfRule type="cellIs" dxfId="37073" priority="60" operator="equal">
      <formula>"NO CUMPLE"</formula>
    </cfRule>
  </conditionalFormatting>
  <conditionalFormatting sqref="F116">
    <cfRule type="cellIs" dxfId="37072" priority="59" operator="equal">
      <formula>"SIN DATO"</formula>
    </cfRule>
  </conditionalFormatting>
  <conditionalFormatting sqref="F116">
    <cfRule type="cellIs" dxfId="37071" priority="58" operator="equal">
      <formula>"NO CUMPLE"</formula>
    </cfRule>
  </conditionalFormatting>
  <conditionalFormatting sqref="F116">
    <cfRule type="cellIs" dxfId="37070" priority="57" stopIfTrue="1" operator="equal">
      <formula>"REQUERIR"</formula>
    </cfRule>
  </conditionalFormatting>
  <conditionalFormatting sqref="F116">
    <cfRule type="cellIs" dxfId="37069" priority="55" stopIfTrue="1" operator="equal">
      <formula>"REQUERIR"</formula>
    </cfRule>
    <cfRule type="cellIs" dxfId="37068" priority="56" stopIfTrue="1" operator="equal">
      <formula>"RECHAZADA"</formula>
    </cfRule>
  </conditionalFormatting>
  <conditionalFormatting sqref="F116">
    <cfRule type="cellIs" dxfId="37067" priority="53" operator="equal">
      <formula>"RECHAZADA"</formula>
    </cfRule>
    <cfRule type="cellIs" dxfId="37066" priority="54" operator="equal">
      <formula>"NO CUMPLE"</formula>
    </cfRule>
  </conditionalFormatting>
  <conditionalFormatting sqref="B116">
    <cfRule type="cellIs" dxfId="37065" priority="52" stopIfTrue="1" operator="equal">
      <formula>"RAZÓN SOCIAL DEL INTEGRANTE"</formula>
    </cfRule>
  </conditionalFormatting>
  <conditionalFormatting sqref="D107">
    <cfRule type="cellIs" dxfId="37064" priority="51" operator="equal">
      <formula>"SIN DATO"</formula>
    </cfRule>
  </conditionalFormatting>
  <conditionalFormatting sqref="D111">
    <cfRule type="cellIs" dxfId="37063" priority="50" operator="equal">
      <formula>"SIN DATO"</formula>
    </cfRule>
  </conditionalFormatting>
  <conditionalFormatting sqref="D115">
    <cfRule type="cellIs" dxfId="37062" priority="49" operator="equal">
      <formula>"SIN DATO"</formula>
    </cfRule>
  </conditionalFormatting>
  <conditionalFormatting sqref="B18:C20">
    <cfRule type="cellIs" dxfId="37061" priority="48" operator="equal">
      <formula>"SIN DATO"</formula>
    </cfRule>
  </conditionalFormatting>
  <conditionalFormatting sqref="D12">
    <cfRule type="cellIs" dxfId="37060" priority="47" operator="equal">
      <formula>"SIN DATO"</formula>
    </cfRule>
  </conditionalFormatting>
  <conditionalFormatting sqref="E39">
    <cfRule type="cellIs" dxfId="37059" priority="46" operator="equal">
      <formula>"SIN DATO"</formula>
    </cfRule>
  </conditionalFormatting>
  <conditionalFormatting sqref="E39">
    <cfRule type="cellIs" dxfId="37058" priority="45" stopIfTrue="1" operator="equal">
      <formula>""""""</formula>
    </cfRule>
  </conditionalFormatting>
  <conditionalFormatting sqref="F48 B48:C48">
    <cfRule type="cellIs" dxfId="37057" priority="44" operator="equal">
      <formula>"SIN DATO"</formula>
    </cfRule>
  </conditionalFormatting>
  <conditionalFormatting sqref="F48">
    <cfRule type="cellIs" dxfId="37056" priority="43" operator="equal">
      <formula>"NO CUMPLE"</formula>
    </cfRule>
  </conditionalFormatting>
  <conditionalFormatting sqref="F48">
    <cfRule type="cellIs" dxfId="37055" priority="42" stopIfTrue="1" operator="equal">
      <formula>"REQUERIR"</formula>
    </cfRule>
  </conditionalFormatting>
  <conditionalFormatting sqref="F48">
    <cfRule type="cellIs" dxfId="37054" priority="40" stopIfTrue="1" operator="equal">
      <formula>"REQUERIR"</formula>
    </cfRule>
    <cfRule type="cellIs" dxfId="37053" priority="41" stopIfTrue="1" operator="equal">
      <formula>"RECHAZADA"</formula>
    </cfRule>
  </conditionalFormatting>
  <conditionalFormatting sqref="F48">
    <cfRule type="cellIs" dxfId="37052" priority="38" operator="equal">
      <formula>"RECHAZADA"</formula>
    </cfRule>
    <cfRule type="cellIs" dxfId="37051" priority="39" operator="equal">
      <formula>"NO CUMPLE"</formula>
    </cfRule>
  </conditionalFormatting>
  <conditionalFormatting sqref="B48">
    <cfRule type="cellIs" dxfId="37050" priority="37" stopIfTrue="1" operator="equal">
      <formula>"RAZÓN SOCIAL DEL INTEGRANTE"</formula>
    </cfRule>
  </conditionalFormatting>
  <conditionalFormatting sqref="F74 B74:D74">
    <cfRule type="cellIs" dxfId="37049" priority="36" operator="equal">
      <formula>"SIN DATO"</formula>
    </cfRule>
  </conditionalFormatting>
  <conditionalFormatting sqref="F74">
    <cfRule type="cellIs" dxfId="37048" priority="35" operator="equal">
      <formula>"NO CUMPLE"</formula>
    </cfRule>
  </conditionalFormatting>
  <conditionalFormatting sqref="F74">
    <cfRule type="cellIs" dxfId="37047" priority="34" stopIfTrue="1" operator="equal">
      <formula>"REQUERIR"</formula>
    </cfRule>
  </conditionalFormatting>
  <conditionalFormatting sqref="F74">
    <cfRule type="cellIs" dxfId="37046" priority="32" stopIfTrue="1" operator="equal">
      <formula>"REQUERIR"</formula>
    </cfRule>
    <cfRule type="cellIs" dxfId="37045" priority="33" stopIfTrue="1" operator="equal">
      <formula>"RECHAZADA"</formula>
    </cfRule>
  </conditionalFormatting>
  <conditionalFormatting sqref="F74">
    <cfRule type="cellIs" dxfId="37044" priority="30" operator="equal">
      <formula>"RECHAZADA"</formula>
    </cfRule>
    <cfRule type="cellIs" dxfId="37043" priority="31" operator="equal">
      <formula>"NO CUMPLE"</formula>
    </cfRule>
  </conditionalFormatting>
  <conditionalFormatting sqref="B74">
    <cfRule type="cellIs" dxfId="37042" priority="29" stopIfTrue="1" operator="equal">
      <formula>"RAZÓN SOCIAL DEL INTEGRANTE"</formula>
    </cfRule>
  </conditionalFormatting>
  <conditionalFormatting sqref="D13">
    <cfRule type="cellIs" dxfId="37041" priority="28" operator="equal">
      <formula>"SIN DATO"</formula>
    </cfRule>
  </conditionalFormatting>
  <conditionalFormatting sqref="D14">
    <cfRule type="cellIs" dxfId="37040" priority="27" operator="equal">
      <formula>"SIN DATO"</formula>
    </cfRule>
  </conditionalFormatting>
  <conditionalFormatting sqref="D15">
    <cfRule type="cellIs" dxfId="37039" priority="26" operator="equal">
      <formula>"SIN DATO"</formula>
    </cfRule>
  </conditionalFormatting>
  <conditionalFormatting sqref="D17">
    <cfRule type="cellIs" dxfId="37038" priority="25" operator="equal">
      <formula>"SIN DATO"</formula>
    </cfRule>
  </conditionalFormatting>
  <conditionalFormatting sqref="F45">
    <cfRule type="cellIs" dxfId="37037" priority="24" operator="equal">
      <formula>"SIN DATO"</formula>
    </cfRule>
  </conditionalFormatting>
  <conditionalFormatting sqref="F45">
    <cfRule type="cellIs" dxfId="37036" priority="23" operator="equal">
      <formula>"NO CUMPLE"</formula>
    </cfRule>
  </conditionalFormatting>
  <conditionalFormatting sqref="F45">
    <cfRule type="cellIs" dxfId="37035" priority="22" stopIfTrue="1" operator="equal">
      <formula>"REQUERIR"</formula>
    </cfRule>
  </conditionalFormatting>
  <conditionalFormatting sqref="F45">
    <cfRule type="cellIs" dxfId="37034" priority="20" stopIfTrue="1" operator="equal">
      <formula>"REQUERIR"</formula>
    </cfRule>
    <cfRule type="cellIs" dxfId="37033" priority="21" stopIfTrue="1" operator="equal">
      <formula>"RECHAZADA"</formula>
    </cfRule>
  </conditionalFormatting>
  <conditionalFormatting sqref="F45">
    <cfRule type="cellIs" dxfId="37032" priority="18" operator="equal">
      <formula>"RECHAZADA"</formula>
    </cfRule>
    <cfRule type="cellIs" dxfId="37031" priority="19" operator="equal">
      <formula>"NO CUMPLE"</formula>
    </cfRule>
  </conditionalFormatting>
  <conditionalFormatting sqref="B5:B6 B2:D3 C6:D6 B4:C4">
    <cfRule type="cellIs" dxfId="37030" priority="16" operator="equal">
      <formula>"SIN DATO"</formula>
    </cfRule>
  </conditionalFormatting>
  <conditionalFormatting sqref="D18">
    <cfRule type="cellIs" dxfId="37029" priority="15" operator="equal">
      <formula>"SIN DATO"</formula>
    </cfRule>
  </conditionalFormatting>
  <conditionalFormatting sqref="D45:D47">
    <cfRule type="cellIs" dxfId="37028" priority="14" operator="equal">
      <formula>"SIN DATO"</formula>
    </cfRule>
  </conditionalFormatting>
  <conditionalFormatting sqref="D48">
    <cfRule type="cellIs" dxfId="37027" priority="13" operator="equal">
      <formula>"SIN DATO"</formula>
    </cfRule>
  </conditionalFormatting>
  <conditionalFormatting sqref="D56:D61">
    <cfRule type="cellIs" dxfId="37026" priority="12" operator="equal">
      <formula>"SIN DATO"</formula>
    </cfRule>
  </conditionalFormatting>
  <conditionalFormatting sqref="F72">
    <cfRule type="cellIs" dxfId="37025" priority="11" operator="equal">
      <formula>"SIN DATO"</formula>
    </cfRule>
  </conditionalFormatting>
  <conditionalFormatting sqref="F72">
    <cfRule type="cellIs" dxfId="37024" priority="10" operator="equal">
      <formula>"NO CUMPLE"</formula>
    </cfRule>
  </conditionalFormatting>
  <conditionalFormatting sqref="F72">
    <cfRule type="cellIs" dxfId="37023" priority="9" stopIfTrue="1" operator="equal">
      <formula>"REQUERIR"</formula>
    </cfRule>
  </conditionalFormatting>
  <conditionalFormatting sqref="F72">
    <cfRule type="cellIs" dxfId="37022" priority="7" stopIfTrue="1" operator="equal">
      <formula>"REQUERIR"</formula>
    </cfRule>
    <cfRule type="cellIs" dxfId="37021" priority="8" stopIfTrue="1" operator="equal">
      <formula>"RECHAZADA"</formula>
    </cfRule>
  </conditionalFormatting>
  <conditionalFormatting sqref="F72">
    <cfRule type="cellIs" dxfId="37020" priority="5" operator="equal">
      <formula>"RECHAZADA"</formula>
    </cfRule>
    <cfRule type="cellIs" dxfId="37019" priority="6" operator="equal">
      <formula>"NO CUMPLE"</formula>
    </cfRule>
  </conditionalFormatting>
  <conditionalFormatting sqref="D16">
    <cfRule type="cellIs" dxfId="37018" priority="4" operator="equal">
      <formula>"SIN DATO"</formula>
    </cfRule>
  </conditionalFormatting>
  <conditionalFormatting sqref="D20">
    <cfRule type="cellIs" dxfId="37017" priority="3" operator="equal">
      <formula>"SIN DATO"</formula>
    </cfRule>
  </conditionalFormatting>
  <conditionalFormatting sqref="D19">
    <cfRule type="cellIs" dxfId="37016" priority="2" operator="equal">
      <formula>"SIN DATO"</formula>
    </cfRule>
  </conditionalFormatting>
  <conditionalFormatting sqref="B121">
    <cfRule type="cellIs" dxfId="37015" priority="1" operator="equal">
      <formula>"SIN DATO"</formula>
    </cfRule>
  </conditionalFormatting>
  <dataValidations count="3">
    <dataValidation type="list" allowBlank="1" showInputMessage="1" showErrorMessage="1" sqref="D37:E37" xr:uid="{00000000-0002-0000-0F00-000000000000}">
      <formula1>$J$7:$J$7</formula1>
    </dataValidation>
    <dataValidation type="date" allowBlank="1" showInputMessage="1" showErrorMessage="1" errorTitle="Error" error="Fecha diferente a vigencia 2022" sqref="D4:F4" xr:uid="{00000000-0002-0000-0F00-000001000000}">
      <formula1>44562</formula1>
      <formula2>44926</formula2>
    </dataValidation>
    <dataValidation type="list" allowBlank="1" showInputMessage="1" showErrorMessage="1" sqref="D9:F9" xr:uid="{00000000-0002-0000-0F00-000002000000}">
      <formula1>$J$1:$J$4</formula1>
    </dataValidation>
  </dataValidations>
  <pageMargins left="0.7" right="0.7" top="0.75" bottom="0.75" header="0.3" footer="0.3"/>
  <pageSetup scale="48" orientation="portrait" r:id="rId1"/>
  <rowBreaks count="2" manualBreakCount="2">
    <brk id="53" max="5" man="1"/>
    <brk id="105" max="5"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L122"/>
  <sheetViews>
    <sheetView view="pageBreakPreview" topLeftCell="A26" zoomScale="85" zoomScaleNormal="85" zoomScaleSheetLayoutView="85" workbookViewId="0">
      <selection activeCell="G36" sqref="G36"/>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ht="14.25" customHeight="1">
      <c r="B7" s="194"/>
      <c r="C7" s="194"/>
      <c r="D7" s="298"/>
      <c r="E7" s="299"/>
      <c r="F7" s="300"/>
      <c r="G7" s="35"/>
      <c r="J7" s="16" t="s">
        <v>172</v>
      </c>
    </row>
    <row r="8" spans="2:10">
      <c r="B8" s="187" t="s">
        <v>136</v>
      </c>
      <c r="C8" s="188"/>
      <c r="D8" s="188"/>
      <c r="E8" s="188"/>
      <c r="F8" s="189"/>
    </row>
    <row r="9" spans="2:10" ht="28.5" customHeight="1">
      <c r="B9" s="196" t="s">
        <v>137</v>
      </c>
      <c r="C9" s="197"/>
      <c r="D9" s="198" t="s">
        <v>126</v>
      </c>
      <c r="E9" s="199"/>
      <c r="F9" s="200"/>
    </row>
    <row r="10" spans="2:10" ht="28.5" customHeight="1">
      <c r="B10" s="190" t="s">
        <v>138</v>
      </c>
      <c r="C10" s="190"/>
      <c r="D10" s="201" t="s">
        <v>460</v>
      </c>
      <c r="E10" s="202"/>
      <c r="F10" s="202"/>
    </row>
    <row r="11" spans="2:10" ht="29.25" customHeight="1">
      <c r="B11" s="190" t="s">
        <v>139</v>
      </c>
      <c r="C11" s="190"/>
      <c r="D11" s="203" t="s">
        <v>461</v>
      </c>
      <c r="E11" s="203"/>
      <c r="F11" s="203"/>
    </row>
    <row r="12" spans="2:10" ht="28.5" customHeight="1">
      <c r="B12" s="190" t="s">
        <v>141</v>
      </c>
      <c r="C12" s="190"/>
      <c r="D12" s="210" t="s">
        <v>142</v>
      </c>
      <c r="E12" s="211"/>
      <c r="F12" s="212"/>
    </row>
    <row r="13" spans="2:10" ht="18" customHeight="1">
      <c r="B13" s="213" t="s">
        <v>143</v>
      </c>
      <c r="C13" s="214"/>
      <c r="D13" s="210" t="s">
        <v>142</v>
      </c>
      <c r="E13" s="211"/>
      <c r="F13" s="212"/>
    </row>
    <row r="14" spans="2:10" ht="18" customHeight="1">
      <c r="B14" s="213" t="s">
        <v>144</v>
      </c>
      <c r="C14" s="214"/>
      <c r="D14" s="306" t="s">
        <v>142</v>
      </c>
      <c r="E14" s="307"/>
      <c r="F14" s="308"/>
    </row>
    <row r="15" spans="2:10" ht="28.5" customHeight="1">
      <c r="B15" s="190" t="s">
        <v>145</v>
      </c>
      <c r="C15" s="190"/>
      <c r="D15" s="210" t="s">
        <v>142</v>
      </c>
      <c r="E15" s="211"/>
      <c r="F15" s="212"/>
    </row>
    <row r="16" spans="2:10" ht="18" customHeight="1">
      <c r="B16" s="213" t="s">
        <v>143</v>
      </c>
      <c r="C16" s="214"/>
      <c r="D16" s="210" t="s">
        <v>142</v>
      </c>
      <c r="E16" s="211"/>
      <c r="F16" s="212"/>
    </row>
    <row r="17" spans="2:10" ht="18" customHeight="1">
      <c r="B17" s="213" t="s">
        <v>144</v>
      </c>
      <c r="C17" s="214"/>
      <c r="D17" s="306" t="s">
        <v>142</v>
      </c>
      <c r="E17" s="307"/>
      <c r="F17" s="308"/>
    </row>
    <row r="18" spans="2:10" ht="28.5" customHeight="1">
      <c r="B18" s="190" t="s">
        <v>146</v>
      </c>
      <c r="C18" s="190"/>
      <c r="D18" s="210" t="s">
        <v>142</v>
      </c>
      <c r="E18" s="211"/>
      <c r="F18" s="212"/>
    </row>
    <row r="19" spans="2:10" ht="18" customHeight="1">
      <c r="B19" s="213" t="s">
        <v>143</v>
      </c>
      <c r="C19" s="214"/>
      <c r="D19" s="210" t="s">
        <v>142</v>
      </c>
      <c r="E19" s="211"/>
      <c r="F19" s="212"/>
    </row>
    <row r="20" spans="2:10" ht="18" customHeight="1">
      <c r="B20" s="213" t="s">
        <v>144</v>
      </c>
      <c r="C20" s="214"/>
      <c r="D20" s="306" t="s">
        <v>142</v>
      </c>
      <c r="E20" s="307"/>
      <c r="F20" s="308"/>
    </row>
    <row r="21" spans="2:10">
      <c r="B21" s="187" t="s">
        <v>147</v>
      </c>
      <c r="C21" s="188"/>
      <c r="D21" s="188"/>
      <c r="E21" s="188"/>
      <c r="F21" s="189"/>
      <c r="G21" s="35"/>
    </row>
    <row r="22" spans="2:10" ht="15" customHeight="1">
      <c r="B22" s="187" t="s">
        <v>148</v>
      </c>
      <c r="C22" s="188"/>
      <c r="D22" s="188"/>
      <c r="E22" s="188"/>
      <c r="F22" s="189"/>
    </row>
    <row r="23" spans="2:10" s="36" customFormat="1" ht="15" customHeight="1">
      <c r="B23" s="218" t="s">
        <v>149</v>
      </c>
      <c r="C23" s="218"/>
      <c r="D23" s="42" t="s">
        <v>150</v>
      </c>
      <c r="E23" s="42" t="s">
        <v>151</v>
      </c>
      <c r="F23" s="42" t="s">
        <v>152</v>
      </c>
      <c r="J23" s="40"/>
    </row>
    <row r="24" spans="2:10" s="36" customFormat="1">
      <c r="B24" s="219" t="s">
        <v>153</v>
      </c>
      <c r="C24" s="219"/>
      <c r="D24" s="43" t="s">
        <v>154</v>
      </c>
      <c r="E24" s="220" t="s">
        <v>462</v>
      </c>
      <c r="F24" s="6" t="str">
        <f>IF(D24="","SIN DATO",IF(D24="NO APLICA","NO APLICA",IF(D24="SI","CUMPLE","NO CUMPLE")))</f>
        <v>CUMPLE</v>
      </c>
      <c r="J24" s="40"/>
    </row>
    <row r="25" spans="2:10" s="36" customFormat="1">
      <c r="B25" s="223" t="s">
        <v>156</v>
      </c>
      <c r="C25" s="224"/>
      <c r="D25" s="43" t="s">
        <v>154</v>
      </c>
      <c r="E25" s="221"/>
      <c r="F25" s="6" t="str">
        <f>IF(D25="","SIN DATO",IF(D25="NO APLICA","NO APLICA",IF(D25="SI","CUMPLE","NO CUMPLE")))</f>
        <v>CUMPLE</v>
      </c>
      <c r="J25" s="40"/>
    </row>
    <row r="26" spans="2:10" s="34" customFormat="1" ht="51.6" customHeight="1">
      <c r="B26" s="219" t="s">
        <v>157</v>
      </c>
      <c r="C26" s="219"/>
      <c r="D26" s="7" t="s">
        <v>154</v>
      </c>
      <c r="E26" s="221"/>
      <c r="F26" s="6" t="str">
        <f>IF(D26="","SIN DATO",IF(D26="NO APLICA","NO APLICA",IF(D26="SI","CUMPLE","NO CUMPLE")))</f>
        <v>CUMPLE</v>
      </c>
      <c r="J26" s="39"/>
    </row>
    <row r="27" spans="2:10" s="34" customFormat="1" ht="30.4" customHeight="1">
      <c r="B27" s="219" t="s">
        <v>158</v>
      </c>
      <c r="C27" s="219"/>
      <c r="D27" s="7" t="s">
        <v>159</v>
      </c>
      <c r="E27" s="222"/>
      <c r="F27" s="6" t="str">
        <f>IF(D27="","SIN DATO",IF(D27="NO APLICA","NO APLICA",IF(D27="SI","CUMPLE","NO CUMPLE")))</f>
        <v>CUMPLE</v>
      </c>
      <c r="J27" s="39"/>
    </row>
    <row r="28" spans="2:10" ht="15" customHeight="1">
      <c r="B28" s="187" t="s">
        <v>160</v>
      </c>
      <c r="C28" s="188"/>
      <c r="D28" s="188"/>
      <c r="E28" s="188"/>
      <c r="F28" s="189"/>
    </row>
    <row r="29" spans="2:10" s="36" customFormat="1" ht="15" customHeight="1">
      <c r="B29" s="218" t="s">
        <v>149</v>
      </c>
      <c r="C29" s="218"/>
      <c r="D29" s="42" t="s">
        <v>161</v>
      </c>
      <c r="E29" s="42" t="s">
        <v>151</v>
      </c>
      <c r="F29" s="42" t="s">
        <v>152</v>
      </c>
      <c r="J29" s="40"/>
    </row>
    <row r="30" spans="2:10" s="36" customFormat="1" ht="33" customHeight="1">
      <c r="B30" s="219" t="s">
        <v>162</v>
      </c>
      <c r="C30" s="219"/>
      <c r="D30" s="43" t="s">
        <v>154</v>
      </c>
      <c r="E30" s="220" t="s">
        <v>163</v>
      </c>
      <c r="F30" s="6" t="str">
        <f>IF(D30="","SIN DATO",IF(D30="NO APLICA","NO APLICA",IF(D30="SI","CUMPLE","NO CUMPLE")))</f>
        <v>CUMPLE</v>
      </c>
      <c r="J30" s="40"/>
    </row>
    <row r="31" spans="2:10" s="36" customFormat="1">
      <c r="B31" s="223" t="s">
        <v>164</v>
      </c>
      <c r="C31" s="224"/>
      <c r="D31" s="43" t="s">
        <v>154</v>
      </c>
      <c r="E31" s="221"/>
      <c r="F31" s="6" t="str">
        <f>IF(D31="","SIN DATO",IF(D31="NO APLICA","NO APLICA",IF(D31="SI","CUMPLE","NO CUMPLE")))</f>
        <v>CUMPLE</v>
      </c>
      <c r="J31" s="40"/>
    </row>
    <row r="32" spans="2:10" s="36" customFormat="1" ht="15" customHeight="1">
      <c r="B32" s="231" t="s">
        <v>165</v>
      </c>
      <c r="C32" s="232"/>
      <c r="D32" s="232"/>
      <c r="E32" s="232"/>
      <c r="F32" s="233"/>
      <c r="J32" s="40"/>
    </row>
    <row r="33" spans="2:10" s="36" customFormat="1" ht="15" customHeight="1">
      <c r="B33" s="225" t="s">
        <v>166</v>
      </c>
      <c r="C33" s="226"/>
      <c r="D33" s="210" t="s">
        <v>463</v>
      </c>
      <c r="E33" s="212"/>
      <c r="F33" s="6" t="str">
        <f>IF(D33="","SIN DATO","CUMPLE")</f>
        <v>CUMPLE</v>
      </c>
      <c r="J33" s="40"/>
    </row>
    <row r="34" spans="2:10" s="36" customFormat="1" ht="15" customHeight="1">
      <c r="B34" s="225" t="s">
        <v>168</v>
      </c>
      <c r="C34" s="226"/>
      <c r="D34" s="227">
        <v>44706</v>
      </c>
      <c r="E34" s="228"/>
      <c r="F34" s="6" t="str">
        <f>IF(D34="","SIN DATO","CUMPLE")</f>
        <v>CUMPLE</v>
      </c>
      <c r="J34" s="40"/>
    </row>
    <row r="35" spans="2:10" s="36" customFormat="1" ht="15" customHeight="1">
      <c r="B35" s="225" t="s">
        <v>169</v>
      </c>
      <c r="C35" s="226"/>
      <c r="D35" s="229">
        <v>44859</v>
      </c>
      <c r="E35" s="230"/>
      <c r="F35" s="6" t="str">
        <f>IF(D35="","SIN DATO",IF(D35="NO APLICA","NO APLICA",IF(D35&gt;=(_xlfn.SINGLE(EDATE(D4,3))),"CUMPLE","NO CUMPLE")))</f>
        <v>CUMPLE</v>
      </c>
      <c r="J35" s="40"/>
    </row>
    <row r="36" spans="2:10" s="36" customFormat="1" ht="15" customHeight="1">
      <c r="B36" s="225" t="s">
        <v>170</v>
      </c>
      <c r="C36" s="226"/>
      <c r="D36" s="236">
        <v>80005362</v>
      </c>
      <c r="E36" s="237"/>
      <c r="F36" s="6" t="str">
        <f>IF(D36="","SIN DATO",IF(D36="NO APLICA","NO APLICA",IF(D36&gt;=(_xlfn.SINGLE(EDATE(D5,3))),"CUMPLE","NO CUMPLE")))</f>
        <v>CUMPLE</v>
      </c>
      <c r="J36" s="40"/>
    </row>
    <row r="37" spans="2:10" s="36" customFormat="1" ht="15" customHeight="1">
      <c r="B37" s="225" t="s">
        <v>171</v>
      </c>
      <c r="C37" s="226"/>
      <c r="D37" s="238" t="s">
        <v>172</v>
      </c>
      <c r="E37" s="239"/>
      <c r="F37" s="6" t="str">
        <f>IF(D37="","SIN DATO",IF(D37="NO APLICA","NO APLICA",IF(D37="VALIDADA","CUMPLE","NO CUMPLE")))</f>
        <v>CUMPLE</v>
      </c>
      <c r="J37" s="40"/>
    </row>
    <row r="38" spans="2:10" s="36" customFormat="1">
      <c r="B38" s="240" t="s">
        <v>149</v>
      </c>
      <c r="C38" s="241"/>
      <c r="D38" s="42" t="s">
        <v>161</v>
      </c>
      <c r="E38" s="42" t="s">
        <v>151</v>
      </c>
      <c r="F38" s="42" t="s">
        <v>152</v>
      </c>
      <c r="J38" s="40"/>
    </row>
    <row r="39" spans="2:10" s="36" customFormat="1" ht="51" customHeight="1">
      <c r="B39" s="234" t="s">
        <v>173</v>
      </c>
      <c r="C39" s="235"/>
      <c r="D39" s="8" t="s">
        <v>154</v>
      </c>
      <c r="E39" s="220" t="s">
        <v>464</v>
      </c>
      <c r="F39" s="6" t="str">
        <f>IF(D39="","SIN DATO",IF(D39="NO APLICA","NO APLICA",IF(D39="SI","CUMPLE","NO CUMPLE")))</f>
        <v>CUMPLE</v>
      </c>
      <c r="J39" s="40"/>
    </row>
    <row r="40" spans="2:10" s="36" customFormat="1" ht="40.15" customHeight="1">
      <c r="B40" s="234" t="s">
        <v>175</v>
      </c>
      <c r="C40" s="235"/>
      <c r="D40" s="8" t="s">
        <v>154</v>
      </c>
      <c r="E40" s="242"/>
      <c r="F40" s="6" t="str">
        <f>IF(D40="","SIN DATO",IF(D40="NO APLICA","NO APLICA",IF(D40="SI","CUMPLE","NO CUMPLE")))</f>
        <v>CUMPLE</v>
      </c>
      <c r="J40" s="40"/>
    </row>
    <row r="41" spans="2:10" s="36" customFormat="1" ht="78.75" customHeight="1">
      <c r="B41" s="234" t="s">
        <v>176</v>
      </c>
      <c r="C41" s="235"/>
      <c r="D41" s="8" t="s">
        <v>154</v>
      </c>
      <c r="E41" s="242"/>
      <c r="F41" s="6" t="str">
        <f>IF(D41="","SIN DATO",IF(D41="NO APLICA","NO APLICA",IF(D41="SI","CUMPLE","NO CUMPLE")))</f>
        <v>CUMPLE</v>
      </c>
      <c r="J41" s="40"/>
    </row>
    <row r="42" spans="2:10" s="36" customFormat="1" ht="40.15" customHeight="1">
      <c r="B42" s="234" t="s">
        <v>177</v>
      </c>
      <c r="C42" s="235"/>
      <c r="D42" s="8" t="s">
        <v>154</v>
      </c>
      <c r="E42" s="242"/>
      <c r="F42" s="6" t="str">
        <f>IF(D42="","SIN DATO",IF(D42="NO APLICA","NO APLICA",IF(D42="SI","CUMPLE","NO CUMPLE")))</f>
        <v>CUMPLE</v>
      </c>
      <c r="J42" s="40"/>
    </row>
    <row r="43" spans="2:10" s="36" customFormat="1" ht="45.75" customHeight="1">
      <c r="B43" s="234" t="s">
        <v>178</v>
      </c>
      <c r="C43" s="235"/>
      <c r="D43" s="8" t="s">
        <v>154</v>
      </c>
      <c r="E43" s="243"/>
      <c r="F43" s="6" t="str">
        <f>IF(D43="","SIN DATO",IF(D43="NO APLICA","NO APLICA",IF(D43="SI","CUMPLE","NO CUMPLE")))</f>
        <v>CUMPLE</v>
      </c>
      <c r="J43" s="40"/>
    </row>
    <row r="44" spans="2:10" s="36" customFormat="1" ht="15" customHeight="1">
      <c r="B44" s="231" t="s">
        <v>179</v>
      </c>
      <c r="C44" s="232"/>
      <c r="D44" s="232"/>
      <c r="E44" s="232"/>
      <c r="F44" s="233"/>
      <c r="J44" s="40"/>
    </row>
    <row r="45" spans="2:10" s="36" customFormat="1" ht="32.65" customHeight="1">
      <c r="B45" s="225" t="s">
        <v>180</v>
      </c>
      <c r="C45" s="226"/>
      <c r="D45" s="227">
        <v>44678</v>
      </c>
      <c r="E45" s="228"/>
      <c r="F45" s="6" t="str">
        <f>IF(D45="","SIN DATO",IF(D45="NO APLICA","NO APLICA",IF(D45&gt;=($D$4-30),"CUMPLE","NO CUMPLE")))</f>
        <v>CUMPLE</v>
      </c>
      <c r="G45" s="38"/>
      <c r="J45" s="40"/>
    </row>
    <row r="46" spans="2:10" s="36" customFormat="1" ht="32.65" customHeight="1">
      <c r="B46" s="225" t="s">
        <v>181</v>
      </c>
      <c r="C46" s="226"/>
      <c r="D46" s="227" t="s">
        <v>142</v>
      </c>
      <c r="E46" s="228"/>
      <c r="F46" s="6" t="str">
        <f>IF(D46="","SIN DATO",IF(D46="NO APLICA","NO APLICA",IF(D46&gt;=($D$4-30),"CUMPLE","NO CUMPLE")))</f>
        <v>NO APLICA</v>
      </c>
      <c r="G46" s="38"/>
      <c r="J46" s="40"/>
    </row>
    <row r="47" spans="2:10" s="36" customFormat="1" ht="32.65" customHeight="1">
      <c r="B47" s="225" t="s">
        <v>182</v>
      </c>
      <c r="C47" s="226"/>
      <c r="D47" s="227" t="s">
        <v>142</v>
      </c>
      <c r="E47" s="228"/>
      <c r="F47" s="6" t="str">
        <f>IF(D47="","SIN DATO",IF(D47="NO APLICA","NO APLICA",IF(D47&gt;=($D$4-30),"CUMPLE","NO CUMPLE")))</f>
        <v>NO APLICA</v>
      </c>
      <c r="G47" s="38"/>
      <c r="J47" s="40"/>
    </row>
    <row r="48" spans="2:10" s="36" customFormat="1" ht="32.65" customHeight="1">
      <c r="B48" s="225" t="s">
        <v>183</v>
      </c>
      <c r="C48" s="226"/>
      <c r="D48" s="227" t="s">
        <v>142</v>
      </c>
      <c r="E48" s="228"/>
      <c r="F48" s="6" t="str">
        <f>IF(D48="","SIN DATO",IF(D48="NO APLICA","NO APLICA",IF(D48&gt;=($D$4-30),"CUMPLE","NO CUMPLE")))</f>
        <v>NO APLICA</v>
      </c>
      <c r="G48" s="38"/>
      <c r="J48" s="40"/>
    </row>
    <row r="49" spans="2:12" s="36" customFormat="1" ht="15" customHeight="1">
      <c r="B49" s="240" t="s">
        <v>149</v>
      </c>
      <c r="C49" s="241"/>
      <c r="D49" s="42" t="s">
        <v>184</v>
      </c>
      <c r="E49" s="42" t="s">
        <v>151</v>
      </c>
      <c r="F49" s="42" t="s">
        <v>152</v>
      </c>
      <c r="J49" s="40"/>
    </row>
    <row r="50" spans="2:12" s="36" customFormat="1" ht="20.25" customHeight="1">
      <c r="B50" s="246" t="s">
        <v>185</v>
      </c>
      <c r="C50" s="247"/>
      <c r="D50" s="51" t="s">
        <v>154</v>
      </c>
      <c r="E50" s="248" t="s">
        <v>465</v>
      </c>
      <c r="F50" s="6" t="str">
        <f>IF(D50="","SIN DATO",IF(D50="NO APLICA","NO APLICA",IF(D50="SI","CUMPLE","NO CUMPLE")))</f>
        <v>CUMPLE</v>
      </c>
      <c r="J50" s="40"/>
    </row>
    <row r="51" spans="2:12" s="36" customFormat="1" ht="45.75" customHeight="1">
      <c r="B51" s="250" t="s">
        <v>187</v>
      </c>
      <c r="C51" s="251"/>
      <c r="D51" s="30" t="s">
        <v>154</v>
      </c>
      <c r="E51" s="249"/>
      <c r="F51" s="6" t="str">
        <f>IF(D51="","SIN DATO",IF(D51="NO APLICA","NO APLICA",IF(D51="SI","CUMPLE","NO CUMPLE")))</f>
        <v>CUMPLE</v>
      </c>
      <c r="J51" s="40"/>
    </row>
    <row r="52" spans="2:12" s="36" customFormat="1" ht="76.5" customHeight="1">
      <c r="B52" s="250" t="s">
        <v>188</v>
      </c>
      <c r="C52" s="251"/>
      <c r="D52" s="30" t="s">
        <v>154</v>
      </c>
      <c r="E52" s="249"/>
      <c r="F52" s="6" t="str">
        <f>IF(D52="","SIN DATO",IF(D52="NO APLICA","NO APLICA",IF(D52="SI","CUMPLE","NO CUMPLE")))</f>
        <v>CUMPLE</v>
      </c>
      <c r="J52" s="40"/>
    </row>
    <row r="53" spans="2:12" s="36" customFormat="1" ht="50.65" customHeight="1">
      <c r="B53" s="250" t="s">
        <v>189</v>
      </c>
      <c r="C53" s="251"/>
      <c r="D53" s="30" t="s">
        <v>142</v>
      </c>
      <c r="E53" s="249"/>
      <c r="F53" s="6" t="str">
        <f>IF(D53="","SIN DATO",IF(D53="NO APLICA","NO APLICA",IF(D53="SI","CUMPLE","NO CUMPLE")))</f>
        <v>NO APLICA</v>
      </c>
      <c r="J53" s="40"/>
    </row>
    <row r="54" spans="2:12" s="36" customFormat="1" ht="15" customHeight="1">
      <c r="B54" s="231" t="s">
        <v>190</v>
      </c>
      <c r="C54" s="232"/>
      <c r="D54" s="232"/>
      <c r="E54" s="232"/>
      <c r="F54" s="233"/>
      <c r="J54" s="40"/>
    </row>
    <row r="55" spans="2:12" s="36" customFormat="1" ht="15" customHeight="1">
      <c r="B55" s="240" t="s">
        <v>149</v>
      </c>
      <c r="C55" s="241"/>
      <c r="D55" s="42" t="s">
        <v>161</v>
      </c>
      <c r="E55" s="42" t="s">
        <v>151</v>
      </c>
      <c r="F55" s="42" t="s">
        <v>152</v>
      </c>
      <c r="J55" s="40"/>
    </row>
    <row r="56" spans="2:12" s="36" customFormat="1" ht="40.9" customHeight="1">
      <c r="B56" s="244" t="s">
        <v>191</v>
      </c>
      <c r="C56" s="245"/>
      <c r="D56" s="9" t="s">
        <v>142</v>
      </c>
      <c r="E56" s="220" t="s">
        <v>142</v>
      </c>
      <c r="F56" s="6" t="str">
        <f t="shared" ref="F56:F61" si="0">IF(D56="","SIN DATO",IF(D56="NO APLICA","NO APLICA",IF(D56="SI","CUMPLE","NO CUMPLE")))</f>
        <v>NO APLICA</v>
      </c>
      <c r="J56" s="40"/>
    </row>
    <row r="57" spans="2:12" s="36" customFormat="1" ht="30" customHeight="1">
      <c r="B57" s="244" t="s">
        <v>192</v>
      </c>
      <c r="C57" s="245"/>
      <c r="D57" s="9" t="s">
        <v>142</v>
      </c>
      <c r="E57" s="242"/>
      <c r="F57" s="6" t="str">
        <f t="shared" si="0"/>
        <v>NO APLICA</v>
      </c>
      <c r="J57" s="40"/>
    </row>
    <row r="58" spans="2:12" s="36" customFormat="1" ht="45.75" customHeight="1">
      <c r="B58" s="244" t="s">
        <v>193</v>
      </c>
      <c r="C58" s="245"/>
      <c r="D58" s="9" t="s">
        <v>142</v>
      </c>
      <c r="E58" s="242"/>
      <c r="F58" s="6" t="str">
        <f t="shared" si="0"/>
        <v>NO APLICA</v>
      </c>
      <c r="G58" s="253"/>
      <c r="H58" s="254"/>
      <c r="I58" s="254"/>
      <c r="J58" s="254"/>
      <c r="K58" s="254"/>
      <c r="L58" s="254"/>
    </row>
    <row r="59" spans="2:12" s="36" customFormat="1" ht="61.5" customHeight="1">
      <c r="B59" s="244" t="s">
        <v>194</v>
      </c>
      <c r="C59" s="245"/>
      <c r="D59" s="9" t="s">
        <v>142</v>
      </c>
      <c r="E59" s="242"/>
      <c r="F59" s="6" t="str">
        <f t="shared" si="0"/>
        <v>NO APLICA</v>
      </c>
      <c r="G59" s="253"/>
      <c r="H59" s="254"/>
      <c r="I59" s="254"/>
      <c r="J59" s="254"/>
      <c r="K59" s="254"/>
      <c r="L59" s="254"/>
    </row>
    <row r="60" spans="2:12" s="36" customFormat="1" ht="85.9" customHeight="1">
      <c r="B60" s="244" t="s">
        <v>195</v>
      </c>
      <c r="C60" s="245"/>
      <c r="D60" s="9" t="s">
        <v>142</v>
      </c>
      <c r="E60" s="242"/>
      <c r="F60" s="6" t="str">
        <f t="shared" si="0"/>
        <v>NO APLICA</v>
      </c>
      <c r="G60" s="253"/>
      <c r="H60" s="254"/>
      <c r="I60" s="254"/>
      <c r="J60" s="254"/>
      <c r="K60" s="254"/>
      <c r="L60" s="254"/>
    </row>
    <row r="61" spans="2:12" s="36" customFormat="1" ht="56.25" customHeight="1">
      <c r="B61" s="244" t="s">
        <v>196</v>
      </c>
      <c r="C61" s="245"/>
      <c r="D61" s="9" t="s">
        <v>142</v>
      </c>
      <c r="E61" s="243"/>
      <c r="F61" s="6" t="str">
        <f t="shared" si="0"/>
        <v>NO APLICA</v>
      </c>
      <c r="J61" s="40"/>
    </row>
    <row r="62" spans="2:12" s="36" customFormat="1" ht="15" customHeight="1">
      <c r="B62" s="255" t="s">
        <v>197</v>
      </c>
      <c r="C62" s="256"/>
      <c r="D62" s="256"/>
      <c r="E62" s="256"/>
      <c r="F62" s="257"/>
      <c r="J62" s="40"/>
    </row>
    <row r="63" spans="2:12" s="36" customFormat="1">
      <c r="B63" s="240" t="s">
        <v>149</v>
      </c>
      <c r="C63" s="241"/>
      <c r="D63" s="42" t="s">
        <v>161</v>
      </c>
      <c r="E63" s="42" t="s">
        <v>151</v>
      </c>
      <c r="F63" s="37" t="s">
        <v>152</v>
      </c>
      <c r="J63" s="40"/>
    </row>
    <row r="64" spans="2:12" s="36" customFormat="1" ht="60" customHeight="1">
      <c r="B64" s="234" t="s">
        <v>185</v>
      </c>
      <c r="C64" s="235"/>
      <c r="D64" s="7" t="s">
        <v>154</v>
      </c>
      <c r="E64" s="73" t="s">
        <v>466</v>
      </c>
      <c r="F64" s="6" t="str">
        <f>IF(D64="","SIN DATO",IF(D64="NO APLICA","NO APLICA",IF(D64="SI","CUMPLE","NO CUMPLE")))</f>
        <v>CUMPLE</v>
      </c>
      <c r="G64" s="11"/>
      <c r="J64" s="40"/>
    </row>
    <row r="65" spans="2:10" s="36" customFormat="1" ht="15" customHeight="1">
      <c r="B65" s="231" t="s">
        <v>199</v>
      </c>
      <c r="C65" s="232"/>
      <c r="D65" s="232"/>
      <c r="E65" s="232"/>
      <c r="F65" s="233"/>
      <c r="J65" s="40"/>
    </row>
    <row r="66" spans="2:10" s="36" customFormat="1">
      <c r="B66" s="240" t="s">
        <v>149</v>
      </c>
      <c r="C66" s="241"/>
      <c r="D66" s="42" t="s">
        <v>150</v>
      </c>
      <c r="E66" s="42" t="s">
        <v>151</v>
      </c>
      <c r="F66" s="37" t="s">
        <v>152</v>
      </c>
      <c r="J66" s="40"/>
    </row>
    <row r="67" spans="2:10" s="36" customFormat="1" ht="22.9" customHeight="1">
      <c r="B67" s="234" t="s">
        <v>185</v>
      </c>
      <c r="C67" s="235"/>
      <c r="D67" s="12" t="s">
        <v>154</v>
      </c>
      <c r="E67" s="248" t="s">
        <v>467</v>
      </c>
      <c r="F67" s="6" t="str">
        <f>IF(D67="","SIN DATO",IF(D67="NO APLICA","NO APLICA",IF(D67="SI","CUMPLE","NO CUMPLE")))</f>
        <v>CUMPLE</v>
      </c>
      <c r="J67" s="40"/>
    </row>
    <row r="68" spans="2:10" s="36" customFormat="1" ht="85.15" customHeight="1">
      <c r="B68" s="234" t="s">
        <v>201</v>
      </c>
      <c r="C68" s="235"/>
      <c r="D68" s="12" t="s">
        <v>154</v>
      </c>
      <c r="E68" s="249"/>
      <c r="F68" s="6" t="str">
        <f>IF(D68="","SIN DATO",IF(D68="NO APLICA","NO APLICA",IF(D68="SI","CUMPLE","NO CUMPLE")))</f>
        <v>CUMPLE</v>
      </c>
      <c r="J68" s="40"/>
    </row>
    <row r="69" spans="2:10" s="36" customFormat="1" ht="30" customHeight="1">
      <c r="B69" s="234" t="s">
        <v>202</v>
      </c>
      <c r="C69" s="235"/>
      <c r="D69" s="12" t="s">
        <v>154</v>
      </c>
      <c r="E69" s="252"/>
      <c r="F69" s="6" t="str">
        <f>IF(D69="","SIN DATO",IF(D69="NO APLICA","NO APLICA",IF(D69="SI","CUMPLE","NO CUMPLE")))</f>
        <v>CUMPLE</v>
      </c>
      <c r="J69" s="40"/>
    </row>
    <row r="70" spans="2:10" s="36" customFormat="1" ht="15" customHeight="1">
      <c r="B70" s="255" t="s">
        <v>203</v>
      </c>
      <c r="C70" s="256"/>
      <c r="D70" s="256"/>
      <c r="E70" s="256"/>
      <c r="F70" s="257"/>
      <c r="J70" s="40"/>
    </row>
    <row r="71" spans="2:10" s="36" customFormat="1" ht="32.65" customHeight="1">
      <c r="B71" s="225" t="s">
        <v>204</v>
      </c>
      <c r="C71" s="226"/>
      <c r="D71" s="227">
        <v>44692</v>
      </c>
      <c r="E71" s="228"/>
      <c r="F71" s="6" t="str">
        <f>IF(D71="","SIN DATO",IF(D71="NO APLICA","NO APLICA",IF(D71&gt;=($D$4-30),"CUMPLE","NO CUMPLE")))</f>
        <v>CUMPLE</v>
      </c>
      <c r="G71" s="38"/>
      <c r="J71" s="40"/>
    </row>
    <row r="72" spans="2:10" s="36" customFormat="1" ht="32.65" customHeight="1">
      <c r="B72" s="225" t="s">
        <v>205</v>
      </c>
      <c r="C72" s="226"/>
      <c r="D72" s="227" t="s">
        <v>142</v>
      </c>
      <c r="E72" s="228"/>
      <c r="F72" s="6" t="str">
        <f>IF(D72="","SIN DATO",IF(D72="NO APLICA","NO APLICA",IF(D72&gt;=($D$4-30),"CUMPLE","NO CUMPLE")))</f>
        <v>NO APLICA</v>
      </c>
      <c r="G72" s="38"/>
      <c r="J72" s="40"/>
    </row>
    <row r="73" spans="2:10" s="36" customFormat="1" ht="32.65" customHeight="1">
      <c r="B73" s="225" t="s">
        <v>206</v>
      </c>
      <c r="C73" s="226"/>
      <c r="D73" s="227" t="s">
        <v>142</v>
      </c>
      <c r="E73" s="228"/>
      <c r="F73" s="6" t="str">
        <f>IF(D73="","SIN DATO",IF(D73="NO APLICA","NO APLICA",IF(D73&gt;=($D$4-30),"CUMPLE","NO CUMPLE")))</f>
        <v>NO APLICA</v>
      </c>
      <c r="G73" s="38"/>
      <c r="J73" s="40"/>
    </row>
    <row r="74" spans="2:10" s="36" customFormat="1" ht="32.65" customHeight="1">
      <c r="B74" s="225" t="s">
        <v>207</v>
      </c>
      <c r="C74" s="226"/>
      <c r="D74" s="227" t="s">
        <v>142</v>
      </c>
      <c r="E74" s="228"/>
      <c r="F74" s="6" t="str">
        <f>IF(D74="","SIN DATO",IF(D74="NO APLICA","NO APLICA",IF(D74&gt;=($D$4-30),"CUMPLE","NO CUMPLE")))</f>
        <v>NO APLICA</v>
      </c>
      <c r="G74" s="38"/>
      <c r="J74" s="40"/>
    </row>
    <row r="75" spans="2:10" s="36" customFormat="1">
      <c r="B75" s="240" t="s">
        <v>149</v>
      </c>
      <c r="C75" s="241"/>
      <c r="D75" s="42" t="s">
        <v>161</v>
      </c>
      <c r="E75" s="42" t="s">
        <v>151</v>
      </c>
      <c r="F75" s="42" t="s">
        <v>152</v>
      </c>
      <c r="J75" s="40"/>
    </row>
    <row r="76" spans="2:10" s="36" customFormat="1" ht="15" customHeight="1">
      <c r="B76" s="234" t="s">
        <v>208</v>
      </c>
      <c r="C76" s="235"/>
      <c r="D76" s="7" t="s">
        <v>154</v>
      </c>
      <c r="E76" s="258" t="s">
        <v>468</v>
      </c>
      <c r="F76" s="6" t="str">
        <f>IF(D76="","SIN DATO",IF(D76="NO APLICA","NO APLICA",IF(D76="SI","CUMPLE","NO CUMPLE")))</f>
        <v>CUMPLE</v>
      </c>
      <c r="J76" s="40"/>
    </row>
    <row r="77" spans="2:10" s="36" customFormat="1" ht="84" customHeight="1">
      <c r="B77" s="234" t="s">
        <v>210</v>
      </c>
      <c r="C77" s="235"/>
      <c r="D77" s="7" t="s">
        <v>154</v>
      </c>
      <c r="E77" s="259"/>
      <c r="F77" s="6" t="str">
        <f>IF(D77="","SIN DATO",IF(D77="NO APLICA","NO APLICA",IF(D77="SI","CUMPLE","NO CUMPLE")))</f>
        <v>CUMPLE</v>
      </c>
      <c r="J77" s="40"/>
    </row>
    <row r="78" spans="2:10" s="36" customFormat="1" ht="15" customHeight="1">
      <c r="B78" s="231" t="s">
        <v>211</v>
      </c>
      <c r="C78" s="232"/>
      <c r="D78" s="232"/>
      <c r="E78" s="232"/>
      <c r="F78" s="233"/>
      <c r="J78" s="40"/>
    </row>
    <row r="79" spans="2:10" s="36" customFormat="1">
      <c r="B79" s="240" t="s">
        <v>149</v>
      </c>
      <c r="C79" s="241"/>
      <c r="D79" s="42" t="s">
        <v>212</v>
      </c>
      <c r="E79" s="42" t="s">
        <v>151</v>
      </c>
      <c r="F79" s="42" t="s">
        <v>152</v>
      </c>
      <c r="J79" s="40"/>
    </row>
    <row r="80" spans="2:10" s="36" customFormat="1" ht="15" hidden="1" customHeight="1">
      <c r="B80" s="225" t="s">
        <v>213</v>
      </c>
      <c r="C80" s="226"/>
      <c r="D80" s="210" t="s">
        <v>214</v>
      </c>
      <c r="E80" s="212"/>
      <c r="F80" s="6" t="str">
        <f>IF(D80="","SIN DATO","CUMPLE")</f>
        <v>CUMPLE</v>
      </c>
      <c r="J80" s="40"/>
    </row>
    <row r="81" spans="2:10" s="36" customFormat="1" ht="30.75" customHeight="1">
      <c r="B81" s="59" t="s">
        <v>215</v>
      </c>
      <c r="C81" s="53"/>
      <c r="D81" s="260" t="s">
        <v>469</v>
      </c>
      <c r="E81" s="261"/>
      <c r="F81" s="68"/>
      <c r="J81" s="40"/>
    </row>
    <row r="82" spans="2:10" s="36" customFormat="1" ht="23.25" customHeight="1">
      <c r="B82" s="234" t="s">
        <v>217</v>
      </c>
      <c r="C82" s="235"/>
      <c r="D82" s="7" t="s">
        <v>214</v>
      </c>
      <c r="E82" s="7" t="s">
        <v>218</v>
      </c>
      <c r="F82" s="6" t="str">
        <f>IF(D82="","SIN DATO",IF(D82="NO","CUMPLE","NO CUMPLE"))</f>
        <v>CUMPLE</v>
      </c>
      <c r="J82" s="40"/>
    </row>
    <row r="83" spans="2:10" s="36" customFormat="1" ht="15" customHeight="1">
      <c r="B83" s="255" t="s">
        <v>219</v>
      </c>
      <c r="C83" s="256"/>
      <c r="D83" s="256"/>
      <c r="E83" s="256"/>
      <c r="F83" s="257"/>
      <c r="J83" s="40"/>
    </row>
    <row r="84" spans="2:10" s="36" customFormat="1" ht="15" hidden="1" customHeight="1">
      <c r="B84" s="225" t="s">
        <v>213</v>
      </c>
      <c r="C84" s="226"/>
      <c r="D84" s="210" t="s">
        <v>220</v>
      </c>
      <c r="E84" s="212"/>
      <c r="F84" s="6" t="str">
        <f>IF(D84="","SIN DATO","CUMPLE")</f>
        <v>CUMPLE</v>
      </c>
      <c r="J84" s="40"/>
    </row>
    <row r="85" spans="2:10" s="36" customFormat="1">
      <c r="B85" s="240" t="s">
        <v>149</v>
      </c>
      <c r="C85" s="241"/>
      <c r="D85" s="44" t="s">
        <v>212</v>
      </c>
      <c r="E85" s="44" t="s">
        <v>151</v>
      </c>
      <c r="F85" s="42" t="s">
        <v>152</v>
      </c>
      <c r="J85" s="40"/>
    </row>
    <row r="86" spans="2:10" s="36" customFormat="1">
      <c r="B86" s="52" t="s">
        <v>215</v>
      </c>
      <c r="C86" s="60"/>
      <c r="D86" s="54" t="s">
        <v>470</v>
      </c>
      <c r="E86" s="55"/>
      <c r="F86" s="55"/>
      <c r="J86" s="40"/>
    </row>
    <row r="87" spans="2:10" s="36" customFormat="1" ht="21" customHeight="1">
      <c r="B87" s="223" t="s">
        <v>222</v>
      </c>
      <c r="C87" s="224"/>
      <c r="D87" s="61" t="s">
        <v>214</v>
      </c>
      <c r="E87" s="62" t="s">
        <v>218</v>
      </c>
      <c r="F87" s="6" t="str">
        <f>IF(D87="","SIN DATO",IF(D87="NO","CUMPLE","NO CUMPLE"))</f>
        <v>CUMPLE</v>
      </c>
      <c r="J87" s="40"/>
    </row>
    <row r="88" spans="2:10" s="36" customFormat="1" ht="15" customHeight="1">
      <c r="B88" s="255" t="s">
        <v>223</v>
      </c>
      <c r="C88" s="256"/>
      <c r="D88" s="256"/>
      <c r="E88" s="256"/>
      <c r="F88" s="257"/>
      <c r="J88" s="40"/>
    </row>
    <row r="89" spans="2:10" s="36" customFormat="1" ht="15" hidden="1" customHeight="1">
      <c r="B89" s="225" t="s">
        <v>213</v>
      </c>
      <c r="C89" s="226"/>
      <c r="D89" s="210">
        <v>6420458</v>
      </c>
      <c r="E89" s="212"/>
      <c r="F89" s="6" t="str">
        <f>IF(D89="","SIN DATO","CUMPLE")</f>
        <v>CUMPLE</v>
      </c>
      <c r="J89" s="40"/>
    </row>
    <row r="90" spans="2:10" s="36" customFormat="1">
      <c r="B90" s="240" t="s">
        <v>149</v>
      </c>
      <c r="C90" s="241"/>
      <c r="D90" s="42" t="s">
        <v>212</v>
      </c>
      <c r="E90" s="42" t="s">
        <v>151</v>
      </c>
      <c r="F90" s="42" t="s">
        <v>152</v>
      </c>
      <c r="J90" s="40"/>
    </row>
    <row r="91" spans="2:10" s="36" customFormat="1" ht="30">
      <c r="B91" s="54" t="s">
        <v>215</v>
      </c>
      <c r="C91" s="55"/>
      <c r="D91" s="42" t="s">
        <v>471</v>
      </c>
      <c r="E91" s="42"/>
      <c r="F91" s="42"/>
      <c r="J91" s="40"/>
    </row>
    <row r="92" spans="2:10" s="36" customFormat="1" ht="21" customHeight="1">
      <c r="B92" s="223" t="s">
        <v>222</v>
      </c>
      <c r="C92" s="224"/>
      <c r="D92" s="13" t="s">
        <v>214</v>
      </c>
      <c r="E92" s="7" t="s">
        <v>218</v>
      </c>
      <c r="F92" s="6" t="str">
        <f>IF(D92="","SIN DATO",IF(D92="NO","CUMPLE","NO CUMPLE"))</f>
        <v>CUMPLE</v>
      </c>
      <c r="J92" s="40"/>
    </row>
    <row r="93" spans="2:10" s="36" customFormat="1" ht="15" customHeight="1">
      <c r="B93" s="262" t="s">
        <v>224</v>
      </c>
      <c r="C93" s="263"/>
      <c r="D93" s="263"/>
      <c r="E93" s="263"/>
      <c r="F93" s="264"/>
      <c r="J93" s="40"/>
    </row>
    <row r="94" spans="2:10" s="36" customFormat="1" ht="15" hidden="1" customHeight="1">
      <c r="B94" s="225" t="s">
        <v>213</v>
      </c>
      <c r="C94" s="226"/>
      <c r="D94" s="210">
        <v>79909677</v>
      </c>
      <c r="E94" s="212"/>
      <c r="F94" s="6" t="str">
        <f>IF(D94="","SIN DATO","CUMPLE")</f>
        <v>CUMPLE</v>
      </c>
      <c r="J94" s="40"/>
    </row>
    <row r="95" spans="2:10" s="36" customFormat="1" ht="15" customHeight="1">
      <c r="B95" s="265" t="s">
        <v>149</v>
      </c>
      <c r="C95" s="266"/>
      <c r="D95" s="44" t="s">
        <v>212</v>
      </c>
      <c r="E95" s="44" t="s">
        <v>151</v>
      </c>
      <c r="F95" s="42" t="s">
        <v>152</v>
      </c>
      <c r="J95" s="40"/>
    </row>
    <row r="96" spans="2:10" s="36" customFormat="1" ht="15" customHeight="1">
      <c r="B96" s="56" t="s">
        <v>215</v>
      </c>
      <c r="C96" s="63"/>
      <c r="D96" s="72">
        <v>32790637</v>
      </c>
      <c r="E96" s="55"/>
      <c r="F96" s="55"/>
      <c r="J96" s="40"/>
    </row>
    <row r="97" spans="2:10" s="14" customFormat="1" ht="18.75" customHeight="1">
      <c r="B97" s="246" t="s">
        <v>225</v>
      </c>
      <c r="C97" s="247"/>
      <c r="D97" s="64" t="s">
        <v>214</v>
      </c>
      <c r="E97" s="64" t="s">
        <v>218</v>
      </c>
      <c r="F97" s="6" t="str">
        <f>IF(D97="","SIN DATO",IF(D97="NO","CUMPLE","NO CUMPLE"))</f>
        <v>CUMPLE</v>
      </c>
      <c r="J97" s="41"/>
    </row>
    <row r="98" spans="2:10" s="36" customFormat="1" ht="15" customHeight="1">
      <c r="B98" s="262" t="s">
        <v>226</v>
      </c>
      <c r="C98" s="263"/>
      <c r="D98" s="263"/>
      <c r="E98" s="263"/>
      <c r="F98" s="264"/>
      <c r="J98" s="40"/>
    </row>
    <row r="99" spans="2:10" s="36" customFormat="1" ht="15" hidden="1" customHeight="1">
      <c r="B99" s="225" t="s">
        <v>213</v>
      </c>
      <c r="C99" s="226"/>
      <c r="D99" s="210">
        <v>32447096</v>
      </c>
      <c r="E99" s="212"/>
      <c r="F99" s="6" t="str">
        <f>IF(D99="","SIN DATO","CUMPLE")</f>
        <v>CUMPLE</v>
      </c>
      <c r="J99" s="40"/>
    </row>
    <row r="100" spans="2:10" s="36" customFormat="1" ht="15" customHeight="1">
      <c r="B100" s="240" t="s">
        <v>149</v>
      </c>
      <c r="C100" s="241"/>
      <c r="D100" s="44" t="s">
        <v>227</v>
      </c>
      <c r="E100" s="44" t="s">
        <v>151</v>
      </c>
      <c r="F100" s="42" t="s">
        <v>152</v>
      </c>
      <c r="J100" s="40"/>
    </row>
    <row r="101" spans="2:10" s="36" customFormat="1" ht="15" customHeight="1">
      <c r="B101" s="54" t="s">
        <v>215</v>
      </c>
      <c r="C101" s="60"/>
      <c r="D101" s="71" t="s">
        <v>472</v>
      </c>
      <c r="E101" s="55"/>
      <c r="F101" s="55"/>
      <c r="J101" s="40"/>
    </row>
    <row r="102" spans="2:10" s="14" customFormat="1" ht="15" customHeight="1">
      <c r="B102" s="246" t="s">
        <v>225</v>
      </c>
      <c r="C102" s="247"/>
      <c r="D102" s="64" t="s">
        <v>214</v>
      </c>
      <c r="E102" s="64" t="s">
        <v>218</v>
      </c>
      <c r="F102" s="6" t="str">
        <f>IF(D102="","SIN DATO",IF(D102="NO","CUMPLE","NO CUMPLE"))</f>
        <v>CUMPLE</v>
      </c>
      <c r="J102" s="41"/>
    </row>
    <row r="103" spans="2:10" s="36" customFormat="1" ht="15" customHeight="1">
      <c r="B103" s="262" t="s">
        <v>228</v>
      </c>
      <c r="C103" s="263"/>
      <c r="D103" s="263"/>
      <c r="E103" s="263"/>
      <c r="F103" s="264"/>
      <c r="J103" s="40"/>
    </row>
    <row r="104" spans="2:10" s="36" customFormat="1" ht="15" customHeight="1">
      <c r="B104" s="240" t="s">
        <v>149</v>
      </c>
      <c r="C104" s="241"/>
      <c r="D104" s="42" t="s">
        <v>184</v>
      </c>
      <c r="E104" s="42" t="s">
        <v>151</v>
      </c>
      <c r="F104" s="42" t="s">
        <v>152</v>
      </c>
      <c r="J104" s="40"/>
    </row>
    <row r="105" spans="2:10" s="14" customFormat="1" ht="26.65" customHeight="1">
      <c r="B105" s="234" t="s">
        <v>185</v>
      </c>
      <c r="C105" s="235"/>
      <c r="D105" s="12" t="s">
        <v>154</v>
      </c>
      <c r="E105" s="267" t="s">
        <v>473</v>
      </c>
      <c r="F105" s="6" t="str">
        <f>IF(D105="","SIN DATO",IF(D105="NO APLICA","NO APLICA",IF(D105="SI","CUMPLE","NO CUMPLE")))</f>
        <v>CUMPLE</v>
      </c>
      <c r="J105" s="41"/>
    </row>
    <row r="106" spans="2:10" s="14" customFormat="1" ht="81" customHeight="1">
      <c r="B106" s="234" t="s">
        <v>230</v>
      </c>
      <c r="C106" s="235"/>
      <c r="D106" s="12" t="s">
        <v>154</v>
      </c>
      <c r="E106" s="268"/>
      <c r="F106" s="6" t="str">
        <f>IF(D106="","SIN DATO",IF(D106="NO APLICA","NO APLICA",IF(D106="SI","CUMPLE","NO CUMPLE")))</f>
        <v>CUMPLE</v>
      </c>
      <c r="J106" s="41"/>
    </row>
    <row r="107" spans="2:10" s="34" customFormat="1" ht="15" customHeight="1">
      <c r="B107" s="255" t="s">
        <v>231</v>
      </c>
      <c r="C107" s="256"/>
      <c r="D107" s="256"/>
      <c r="E107" s="256"/>
      <c r="F107" s="257"/>
      <c r="J107" s="39"/>
    </row>
    <row r="108" spans="2:10" s="36" customFormat="1" ht="15" customHeight="1">
      <c r="B108" s="240" t="s">
        <v>149</v>
      </c>
      <c r="C108" s="241"/>
      <c r="D108" s="42" t="s">
        <v>184</v>
      </c>
      <c r="E108" s="42" t="s">
        <v>151</v>
      </c>
      <c r="F108" s="42" t="s">
        <v>152</v>
      </c>
      <c r="J108" s="40"/>
    </row>
    <row r="109" spans="2:10" s="36" customFormat="1" ht="15" customHeight="1">
      <c r="B109" s="234" t="s">
        <v>185</v>
      </c>
      <c r="C109" s="235"/>
      <c r="D109" s="12" t="s">
        <v>154</v>
      </c>
      <c r="E109" s="248" t="s">
        <v>474</v>
      </c>
      <c r="F109" s="6" t="str">
        <f>IF(D109="","SIN DATO",IF(D109="NO APLICA","NO APLICA",IF(D109="SI","CUMPLE","NO CUMPLE")))</f>
        <v>CUMPLE</v>
      </c>
      <c r="J109" s="40"/>
    </row>
    <row r="110" spans="2:10" s="36" customFormat="1" ht="54.4" customHeight="1">
      <c r="B110" s="234" t="s">
        <v>230</v>
      </c>
      <c r="C110" s="235"/>
      <c r="D110" s="12" t="s">
        <v>154</v>
      </c>
      <c r="E110" s="252"/>
      <c r="F110" s="6" t="str">
        <f>IF(D110="","SIN DATO",IF(D110="NO APLICA","NO APLICA",IF(D110="SI","CUMPLE","NO CUMPLE")))</f>
        <v>CUMPLE</v>
      </c>
      <c r="J110" s="40"/>
    </row>
    <row r="111" spans="2:10" s="34" customFormat="1" ht="15" hidden="1" customHeight="1">
      <c r="B111" s="255" t="s">
        <v>233</v>
      </c>
      <c r="C111" s="256"/>
      <c r="D111" s="256"/>
      <c r="E111" s="256"/>
      <c r="F111" s="257"/>
      <c r="J111" s="39"/>
    </row>
    <row r="112" spans="2:10" s="36" customFormat="1" ht="15" hidden="1" customHeight="1">
      <c r="B112" s="240" t="s">
        <v>149</v>
      </c>
      <c r="C112" s="241"/>
      <c r="D112" s="42" t="s">
        <v>184</v>
      </c>
      <c r="E112" s="42" t="s">
        <v>151</v>
      </c>
      <c r="F112" s="42" t="s">
        <v>152</v>
      </c>
      <c r="J112" s="40"/>
    </row>
    <row r="113" spans="2:10" s="36" customFormat="1" ht="15" hidden="1" customHeight="1">
      <c r="B113" s="234" t="s">
        <v>185</v>
      </c>
      <c r="C113" s="235"/>
      <c r="D113" s="7" t="s">
        <v>154</v>
      </c>
      <c r="E113" s="267" t="s">
        <v>234</v>
      </c>
      <c r="F113" s="6" t="str">
        <f>IF(D113="","SIN DATO",IF(D113="NO APLICA","NO APLICA",IF(D113="SI","CUMPLE","NO CUMPLE")))</f>
        <v>CUMPLE</v>
      </c>
      <c r="J113" s="40"/>
    </row>
    <row r="114" spans="2:10" s="36" customFormat="1" ht="95.25" hidden="1" customHeight="1">
      <c r="B114" s="234" t="s">
        <v>230</v>
      </c>
      <c r="C114" s="235"/>
      <c r="D114" s="7" t="s">
        <v>154</v>
      </c>
      <c r="E114" s="268"/>
      <c r="F114" s="6" t="str">
        <f>IF(D114="","SIN DATO",IF(D114="NO APLICA","NO APLICA",IF(D114="SI","CUMPLE","NO CUMPLE")))</f>
        <v>CUMPLE</v>
      </c>
      <c r="J114" s="40"/>
    </row>
    <row r="115" spans="2:10" s="34" customFormat="1" ht="15" customHeight="1">
      <c r="B115" s="255" t="s">
        <v>235</v>
      </c>
      <c r="C115" s="256"/>
      <c r="D115" s="256"/>
      <c r="E115" s="256"/>
      <c r="F115" s="257"/>
      <c r="J115" s="39"/>
    </row>
    <row r="116" spans="2:10" s="36" customFormat="1" ht="15" customHeight="1">
      <c r="B116" s="240" t="s">
        <v>149</v>
      </c>
      <c r="C116" s="241"/>
      <c r="D116" s="42" t="s">
        <v>184</v>
      </c>
      <c r="E116" s="42" t="s">
        <v>151</v>
      </c>
      <c r="F116" s="42" t="s">
        <v>152</v>
      </c>
      <c r="J116" s="40"/>
    </row>
    <row r="117" spans="2:10" s="36" customFormat="1" ht="15" customHeight="1">
      <c r="B117" s="234" t="s">
        <v>185</v>
      </c>
      <c r="C117" s="235"/>
      <c r="D117" s="7" t="s">
        <v>154</v>
      </c>
      <c r="E117" s="267" t="s">
        <v>475</v>
      </c>
      <c r="F117" s="6" t="str">
        <f>IF(D117="","SIN DATO",IF(D117="NO APLICA","NO APLICA",IF(D117="SI","CUMPLE","NO CUMPLE")))</f>
        <v>CUMPLE</v>
      </c>
      <c r="J117" s="40"/>
    </row>
    <row r="118" spans="2:10" s="36" customFormat="1" ht="89.25" customHeight="1">
      <c r="B118" s="234" t="s">
        <v>230</v>
      </c>
      <c r="C118" s="235"/>
      <c r="D118" s="7" t="s">
        <v>154</v>
      </c>
      <c r="E118" s="268"/>
      <c r="F118" s="6" t="str">
        <f>IF(D118="","SIN DATO",IF(D118="NO APLICA","NO APLICA",IF(D118="SI","CUMPLE","NO CUMPLE")))</f>
        <v>CUMPLE</v>
      </c>
      <c r="J118" s="40"/>
    </row>
    <row r="119" spans="2:10" s="36" customFormat="1" ht="18.75" customHeight="1">
      <c r="B119" s="269" t="s">
        <v>237</v>
      </c>
      <c r="C119" s="270"/>
      <c r="D119" s="270"/>
      <c r="E119" s="270"/>
      <c r="F119" s="271"/>
      <c r="J119" s="40"/>
    </row>
    <row r="120" spans="2:10" s="34" customFormat="1" ht="33" customHeight="1">
      <c r="B120" s="272" t="s">
        <v>476</v>
      </c>
      <c r="C120" s="309"/>
      <c r="D120" s="309"/>
      <c r="E120" s="309"/>
      <c r="F120" s="309"/>
      <c r="J120" s="39"/>
    </row>
    <row r="121" spans="2:10" s="34" customFormat="1" ht="12" customHeight="1">
      <c r="B121" s="309"/>
      <c r="C121" s="309"/>
      <c r="D121" s="309"/>
      <c r="E121" s="309"/>
      <c r="F121" s="309"/>
      <c r="J121" s="39"/>
    </row>
    <row r="122" spans="2:10" s="36" customFormat="1" ht="86.25" customHeight="1">
      <c r="B122" s="283" t="s">
        <v>239</v>
      </c>
      <c r="C122" s="284"/>
      <c r="D122" s="285" t="s">
        <v>240</v>
      </c>
      <c r="E122" s="276"/>
      <c r="F122" s="276"/>
      <c r="J122" s="40"/>
    </row>
  </sheetData>
  <mergeCells count="164">
    <mergeCell ref="B117:C117"/>
    <mergeCell ref="E117:E118"/>
    <mergeCell ref="B118:C118"/>
    <mergeCell ref="B119:F119"/>
    <mergeCell ref="B120:F121"/>
    <mergeCell ref="B122:C122"/>
    <mergeCell ref="D122:F122"/>
    <mergeCell ref="B112:C112"/>
    <mergeCell ref="B113:C113"/>
    <mergeCell ref="E113:E114"/>
    <mergeCell ref="B114:C114"/>
    <mergeCell ref="B115:F115"/>
    <mergeCell ref="B116:C116"/>
    <mergeCell ref="B107:F107"/>
    <mergeCell ref="B108:C108"/>
    <mergeCell ref="B109:C109"/>
    <mergeCell ref="E109:E110"/>
    <mergeCell ref="B110:C110"/>
    <mergeCell ref="B111:F111"/>
    <mergeCell ref="B102:C102"/>
    <mergeCell ref="B103:F103"/>
    <mergeCell ref="B104:C104"/>
    <mergeCell ref="B105:C105"/>
    <mergeCell ref="E105:E106"/>
    <mergeCell ref="B106:C106"/>
    <mergeCell ref="B95:C95"/>
    <mergeCell ref="B97:C97"/>
    <mergeCell ref="B98:F98"/>
    <mergeCell ref="B99:C99"/>
    <mergeCell ref="D99:E99"/>
    <mergeCell ref="B100:C100"/>
    <mergeCell ref="B89:C89"/>
    <mergeCell ref="D89:E89"/>
    <mergeCell ref="B90:C90"/>
    <mergeCell ref="B92:C92"/>
    <mergeCell ref="B93:F93"/>
    <mergeCell ref="B94:C94"/>
    <mergeCell ref="D94:E94"/>
    <mergeCell ref="B83:F83"/>
    <mergeCell ref="B84:C84"/>
    <mergeCell ref="D84:E84"/>
    <mergeCell ref="B85:C85"/>
    <mergeCell ref="B87:C87"/>
    <mergeCell ref="B88:F88"/>
    <mergeCell ref="B78:F78"/>
    <mergeCell ref="B79:C79"/>
    <mergeCell ref="B80:C80"/>
    <mergeCell ref="D80:E80"/>
    <mergeCell ref="D81:E81"/>
    <mergeCell ref="B82:C82"/>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E54:F55 B24:E25 D67:E67 E95:F96 B123:F65535 B93 B107:B108 D105:E105 D106 B7:D7 B9:D11 B28:B29 C29:F29 B30:E31 B32:F32 B38:F38 B33:D37 B39:D43 D50:E53 B49:B53 F46:F47 B26:D27 F70:F73 B71:D71 D76:D77 D79:F79 D82:E82 B82:B83 F80:F81 D87:E87 F84 D85:F86 B95:B97 D97:E97 B12:C17 D115:F115 F111:F114 F116:F118 B54:D61 B72:C73 F33:F37 B65:B70 D65 D68:D70 B45:D47 B80:D81 B75:B79 B84:D84 B85:B87 B8">
    <cfRule type="cellIs" dxfId="37014" priority="397" operator="equal">
      <formula>"SIN DATO"</formula>
    </cfRule>
  </conditionalFormatting>
  <conditionalFormatting sqref="F95:F96 F1 F66 F23 F54:F55 F123:F65535 F46:F47 F70:F73 F79:F81 F49 F75 F111:F118 F32:F38 F84:F86">
    <cfRule type="cellIs" dxfId="37013" priority="396" operator="equal">
      <formula>"NO CUMPLE"</formula>
    </cfRule>
  </conditionalFormatting>
  <conditionalFormatting sqref="F66 F23 F54:F55 F46:F47 F70:F73 F79:F81 F49 F75 F111:F118 F32:F38">
    <cfRule type="cellIs" dxfId="37012" priority="395" stopIfTrue="1" operator="equal">
      <formula>"REQUERIR"</formula>
    </cfRule>
  </conditionalFormatting>
  <conditionalFormatting sqref="F23 F54:F55 F46:F47 F70:F73 F49 F75 F111:F118 F32:F38">
    <cfRule type="cellIs" dxfId="37011" priority="393" stopIfTrue="1" operator="equal">
      <formula>"REQUERIR"</formula>
    </cfRule>
    <cfRule type="cellIs" dxfId="37010" priority="394" stopIfTrue="1" operator="equal">
      <formula>"RECHAZADA"</formula>
    </cfRule>
  </conditionalFormatting>
  <conditionalFormatting sqref="E54:E55 E49:E50 E24:E25 E32 E38">
    <cfRule type="cellIs" dxfId="37009" priority="392" stopIfTrue="1" operator="equal">
      <formula>""""""</formula>
    </cfRule>
  </conditionalFormatting>
  <conditionalFormatting sqref="B56:B61 B32:B43 B50:B53 B78:B82 B84 B86">
    <cfRule type="cellIs" dxfId="37008" priority="391" stopIfTrue="1" operator="equal">
      <formula>"RAZÓN SOCIAL DEL INTEGRANTE"</formula>
    </cfRule>
  </conditionalFormatting>
  <conditionalFormatting sqref="F66 F23 F54:F55 F46:F47 F70:F73 F79:F81 F49 F75 F111:F118 F32:F38">
    <cfRule type="cellIs" dxfId="37007" priority="389" operator="equal">
      <formula>"RECHAZADA"</formula>
    </cfRule>
    <cfRule type="cellIs" dxfId="37006" priority="390" operator="equal">
      <formula>"NO CUMPLE"</formula>
    </cfRule>
  </conditionalFormatting>
  <conditionalFormatting sqref="F75 F79 F38 F111:F118">
    <cfRule type="cellIs" dxfId="37005" priority="388" operator="equal">
      <formula>"NO CUMPLE"</formula>
    </cfRule>
  </conditionalFormatting>
  <conditionalFormatting sqref="B27:D27">
    <cfRule type="cellIs" dxfId="37004" priority="387" operator="equal">
      <formula>"SIN DATO"</formula>
    </cfRule>
  </conditionalFormatting>
  <conditionalFormatting sqref="B62 D64 B64 D75:D76 B75:B76">
    <cfRule type="cellIs" dxfId="37003" priority="386" operator="equal">
      <formula>"SIN DATO"</formula>
    </cfRule>
  </conditionalFormatting>
  <conditionalFormatting sqref="F65:F66 F70 F75">
    <cfRule type="cellIs" dxfId="37002" priority="385" operator="equal">
      <formula>"SIN DATO"</formula>
    </cfRule>
  </conditionalFormatting>
  <conditionalFormatting sqref="F65:F66 F70 F75">
    <cfRule type="cellIs" dxfId="37001" priority="384" operator="equal">
      <formula>"NO CUMPLE"</formula>
    </cfRule>
  </conditionalFormatting>
  <conditionalFormatting sqref="F65:F66 F70 F75">
    <cfRule type="cellIs" dxfId="37000" priority="383" stopIfTrue="1" operator="equal">
      <formula>"REQUERIR"</formula>
    </cfRule>
  </conditionalFormatting>
  <conditionalFormatting sqref="F65:F66 F70 F75">
    <cfRule type="cellIs" dxfId="36999" priority="381" stopIfTrue="1" operator="equal">
      <formula>"REQUERIR"</formula>
    </cfRule>
    <cfRule type="cellIs" dxfId="36998" priority="382" stopIfTrue="1" operator="equal">
      <formula>"RECHAZADA"</formula>
    </cfRule>
  </conditionalFormatting>
  <conditionalFormatting sqref="F65:F66 F70 F75">
    <cfRule type="cellIs" dxfId="36997" priority="379" operator="equal">
      <formula>"RECHAZADA"</formula>
    </cfRule>
    <cfRule type="cellIs" dxfId="36996" priority="380" operator="equal">
      <formula>"NO CUMPLE"</formula>
    </cfRule>
  </conditionalFormatting>
  <conditionalFormatting sqref="F65:F66 F70 F75">
    <cfRule type="cellIs" dxfId="36995" priority="378" operator="equal">
      <formula>"NO CUMPLE"</formula>
    </cfRule>
  </conditionalFormatting>
  <conditionalFormatting sqref="E65:E70 E75">
    <cfRule type="cellIs" dxfId="36994" priority="377" operator="equal">
      <formula>"SIN DATO"</formula>
    </cfRule>
  </conditionalFormatting>
  <conditionalFormatting sqref="B107:B108 D105:E105 D107:E107 D106 D109:E110 E108">
    <cfRule type="cellIs" dxfId="36993" priority="376" operator="equal">
      <formula>"SIN DATO"</formula>
    </cfRule>
  </conditionalFormatting>
  <conditionalFormatting sqref="E108:F108 B107:B108 D109:E110">
    <cfRule type="cellIs" dxfId="36992" priority="375" operator="equal">
      <formula>"SIN DATO"</formula>
    </cfRule>
  </conditionalFormatting>
  <conditionalFormatting sqref="F108">
    <cfRule type="cellIs" dxfId="36991" priority="374" operator="equal">
      <formula>"NO CUMPLE"</formula>
    </cfRule>
  </conditionalFormatting>
  <conditionalFormatting sqref="F108">
    <cfRule type="cellIs" dxfId="36990" priority="369" operator="equal">
      <formula>"NO CUMPLE"</formula>
    </cfRule>
  </conditionalFormatting>
  <conditionalFormatting sqref="F108">
    <cfRule type="cellIs" dxfId="36989" priority="373" stopIfTrue="1" operator="equal">
      <formula>"REQUERIR"</formula>
    </cfRule>
  </conditionalFormatting>
  <conditionalFormatting sqref="B107:B108">
    <cfRule type="cellIs" dxfId="36988" priority="372" stopIfTrue="1" operator="equal">
      <formula>"RAZÓN SOCIAL DEL INTEGRANTE"</formula>
    </cfRule>
  </conditionalFormatting>
  <conditionalFormatting sqref="F108">
    <cfRule type="cellIs" dxfId="36987" priority="370" operator="equal">
      <formula>"RECHAZADA"</formula>
    </cfRule>
    <cfRule type="cellIs" dxfId="36986" priority="371" operator="equal">
      <formula>"NO CUMPLE"</formula>
    </cfRule>
  </conditionalFormatting>
  <conditionalFormatting sqref="B119">
    <cfRule type="cellIs" dxfId="36985" priority="368" operator="equal">
      <formula>"SIN DATO"</formula>
    </cfRule>
  </conditionalFormatting>
  <conditionalFormatting sqref="F25">
    <cfRule type="cellIs" dxfId="36984" priority="360" operator="equal">
      <formula>"SIN DATO"</formula>
    </cfRule>
  </conditionalFormatting>
  <conditionalFormatting sqref="F24">
    <cfRule type="cellIs" dxfId="36983" priority="367" operator="equal">
      <formula>"SIN DATO"</formula>
    </cfRule>
  </conditionalFormatting>
  <conditionalFormatting sqref="F24">
    <cfRule type="cellIs" dxfId="36982" priority="366" operator="equal">
      <formula>"NO CUMPLE"</formula>
    </cfRule>
  </conditionalFormatting>
  <conditionalFormatting sqref="F24">
    <cfRule type="cellIs" dxfId="36981" priority="365" stopIfTrue="1" operator="equal">
      <formula>"REQUERIR"</formula>
    </cfRule>
  </conditionalFormatting>
  <conditionalFormatting sqref="F24">
    <cfRule type="cellIs" dxfId="36980" priority="363" stopIfTrue="1" operator="equal">
      <formula>"REQUERIR"</formula>
    </cfRule>
    <cfRule type="cellIs" dxfId="36979" priority="364" stopIfTrue="1" operator="equal">
      <formula>"RECHAZADA"</formula>
    </cfRule>
  </conditionalFormatting>
  <conditionalFormatting sqref="F24">
    <cfRule type="cellIs" dxfId="36978" priority="361" operator="equal">
      <formula>"RECHAZADA"</formula>
    </cfRule>
    <cfRule type="cellIs" dxfId="36977" priority="362" operator="equal">
      <formula>"NO CUMPLE"</formula>
    </cfRule>
  </conditionalFormatting>
  <conditionalFormatting sqref="F25">
    <cfRule type="cellIs" dxfId="36976" priority="359" operator="equal">
      <formula>"NO CUMPLE"</formula>
    </cfRule>
  </conditionalFormatting>
  <conditionalFormatting sqref="F25">
    <cfRule type="cellIs" dxfId="36975" priority="358" stopIfTrue="1" operator="equal">
      <formula>"REQUERIR"</formula>
    </cfRule>
  </conditionalFormatting>
  <conditionalFormatting sqref="F25">
    <cfRule type="cellIs" dxfId="36974" priority="356" stopIfTrue="1" operator="equal">
      <formula>"REQUERIR"</formula>
    </cfRule>
    <cfRule type="cellIs" dxfId="36973" priority="357" stopIfTrue="1" operator="equal">
      <formula>"RECHAZADA"</formula>
    </cfRule>
  </conditionalFormatting>
  <conditionalFormatting sqref="F25">
    <cfRule type="cellIs" dxfId="36972" priority="354" operator="equal">
      <formula>"RECHAZADA"</formula>
    </cfRule>
    <cfRule type="cellIs" dxfId="36971" priority="355" operator="equal">
      <formula>"NO CUMPLE"</formula>
    </cfRule>
  </conditionalFormatting>
  <conditionalFormatting sqref="F26:F27">
    <cfRule type="cellIs" dxfId="36970" priority="353" operator="equal">
      <formula>"SIN DATO"</formula>
    </cfRule>
  </conditionalFormatting>
  <conditionalFormatting sqref="F26:F27">
    <cfRule type="cellIs" dxfId="36969" priority="352" operator="equal">
      <formula>"NO CUMPLE"</formula>
    </cfRule>
  </conditionalFormatting>
  <conditionalFormatting sqref="F26:F27">
    <cfRule type="cellIs" dxfId="36968" priority="351" stopIfTrue="1" operator="equal">
      <formula>"REQUERIR"</formula>
    </cfRule>
  </conditionalFormatting>
  <conditionalFormatting sqref="F26:F27">
    <cfRule type="cellIs" dxfId="36967" priority="349" stopIfTrue="1" operator="equal">
      <formula>"REQUERIR"</formula>
    </cfRule>
    <cfRule type="cellIs" dxfId="36966" priority="350" stopIfTrue="1" operator="equal">
      <formula>"RECHAZADA"</formula>
    </cfRule>
  </conditionalFormatting>
  <conditionalFormatting sqref="F26:F27">
    <cfRule type="cellIs" dxfId="36965" priority="347" operator="equal">
      <formula>"RECHAZADA"</formula>
    </cfRule>
    <cfRule type="cellIs" dxfId="36964" priority="348" operator="equal">
      <formula>"NO CUMPLE"</formula>
    </cfRule>
  </conditionalFormatting>
  <conditionalFormatting sqref="F68">
    <cfRule type="cellIs" dxfId="36963" priority="318" operator="equal">
      <formula>"SIN DATO"</formula>
    </cfRule>
  </conditionalFormatting>
  <conditionalFormatting sqref="F68">
    <cfRule type="cellIs" dxfId="36962" priority="317" operator="equal">
      <formula>"NO CUMPLE"</formula>
    </cfRule>
  </conditionalFormatting>
  <conditionalFormatting sqref="F68">
    <cfRule type="cellIs" dxfId="36961" priority="316" stopIfTrue="1" operator="equal">
      <formula>"REQUERIR"</formula>
    </cfRule>
  </conditionalFormatting>
  <conditionalFormatting sqref="F68">
    <cfRule type="cellIs" dxfId="36960" priority="314" stopIfTrue="1" operator="equal">
      <formula>"REQUERIR"</formula>
    </cfRule>
    <cfRule type="cellIs" dxfId="36959" priority="315" stopIfTrue="1" operator="equal">
      <formula>"RECHAZADA"</formula>
    </cfRule>
  </conditionalFormatting>
  <conditionalFormatting sqref="F68">
    <cfRule type="cellIs" dxfId="36958" priority="312" operator="equal">
      <formula>"RECHAZADA"</formula>
    </cfRule>
    <cfRule type="cellIs" dxfId="36957" priority="313" operator="equal">
      <formula>"NO CUMPLE"</formula>
    </cfRule>
  </conditionalFormatting>
  <conditionalFormatting sqref="F50">
    <cfRule type="cellIs" dxfId="36956" priority="346" operator="equal">
      <formula>"SIN DATO"</formula>
    </cfRule>
  </conditionalFormatting>
  <conditionalFormatting sqref="F50">
    <cfRule type="cellIs" dxfId="36955" priority="345" operator="equal">
      <formula>"NO CUMPLE"</formula>
    </cfRule>
  </conditionalFormatting>
  <conditionalFormatting sqref="F50">
    <cfRule type="cellIs" dxfId="36954" priority="344" stopIfTrue="1" operator="equal">
      <formula>"REQUERIR"</formula>
    </cfRule>
  </conditionalFormatting>
  <conditionalFormatting sqref="F50">
    <cfRule type="cellIs" dxfId="36953" priority="342" stopIfTrue="1" operator="equal">
      <formula>"REQUERIR"</formula>
    </cfRule>
    <cfRule type="cellIs" dxfId="36952" priority="343" stopIfTrue="1" operator="equal">
      <formula>"RECHAZADA"</formula>
    </cfRule>
  </conditionalFormatting>
  <conditionalFormatting sqref="F50">
    <cfRule type="cellIs" dxfId="36951" priority="340" operator="equal">
      <formula>"RECHAZADA"</formula>
    </cfRule>
    <cfRule type="cellIs" dxfId="36950" priority="341" operator="equal">
      <formula>"NO CUMPLE"</formula>
    </cfRule>
  </conditionalFormatting>
  <conditionalFormatting sqref="F51:F53">
    <cfRule type="cellIs" dxfId="36949" priority="339" operator="equal">
      <formula>"SIN DATO"</formula>
    </cfRule>
  </conditionalFormatting>
  <conditionalFormatting sqref="F51:F53">
    <cfRule type="cellIs" dxfId="36948" priority="338" operator="equal">
      <formula>"NO CUMPLE"</formula>
    </cfRule>
  </conditionalFormatting>
  <conditionalFormatting sqref="F51:F53">
    <cfRule type="cellIs" dxfId="36947" priority="337" stopIfTrue="1" operator="equal">
      <formula>"REQUERIR"</formula>
    </cfRule>
  </conditionalFormatting>
  <conditionalFormatting sqref="F51:F53">
    <cfRule type="cellIs" dxfId="36946" priority="335" stopIfTrue="1" operator="equal">
      <formula>"REQUERIR"</formula>
    </cfRule>
    <cfRule type="cellIs" dxfId="36945" priority="336" stopIfTrue="1" operator="equal">
      <formula>"RECHAZADA"</formula>
    </cfRule>
  </conditionalFormatting>
  <conditionalFormatting sqref="F51:F53">
    <cfRule type="cellIs" dxfId="36944" priority="333" operator="equal">
      <formula>"RECHAZADA"</formula>
    </cfRule>
    <cfRule type="cellIs" dxfId="36943" priority="334" operator="equal">
      <formula>"NO CUMPLE"</formula>
    </cfRule>
  </conditionalFormatting>
  <conditionalFormatting sqref="F64">
    <cfRule type="cellIs" dxfId="36942" priority="332" operator="equal">
      <formula>"SIN DATO"</formula>
    </cfRule>
  </conditionalFormatting>
  <conditionalFormatting sqref="F64">
    <cfRule type="cellIs" dxfId="36941" priority="331" operator="equal">
      <formula>"NO CUMPLE"</formula>
    </cfRule>
  </conditionalFormatting>
  <conditionalFormatting sqref="F64">
    <cfRule type="cellIs" dxfId="36940" priority="330" stopIfTrue="1" operator="equal">
      <formula>"REQUERIR"</formula>
    </cfRule>
  </conditionalFormatting>
  <conditionalFormatting sqref="F64">
    <cfRule type="cellIs" dxfId="36939" priority="328" stopIfTrue="1" operator="equal">
      <formula>"REQUERIR"</formula>
    </cfRule>
    <cfRule type="cellIs" dxfId="36938" priority="329" stopIfTrue="1" operator="equal">
      <formula>"RECHAZADA"</formula>
    </cfRule>
  </conditionalFormatting>
  <conditionalFormatting sqref="F64">
    <cfRule type="cellIs" dxfId="36937" priority="326" operator="equal">
      <formula>"RECHAZADA"</formula>
    </cfRule>
    <cfRule type="cellIs" dxfId="36936" priority="327" operator="equal">
      <formula>"NO CUMPLE"</formula>
    </cfRule>
  </conditionalFormatting>
  <conditionalFormatting sqref="F67">
    <cfRule type="cellIs" dxfId="36935" priority="325" operator="equal">
      <formula>"SIN DATO"</formula>
    </cfRule>
  </conditionalFormatting>
  <conditionalFormatting sqref="F67">
    <cfRule type="cellIs" dxfId="36934" priority="324" operator="equal">
      <formula>"NO CUMPLE"</formula>
    </cfRule>
  </conditionalFormatting>
  <conditionalFormatting sqref="F67">
    <cfRule type="cellIs" dxfId="36933" priority="323" stopIfTrue="1" operator="equal">
      <formula>"REQUERIR"</formula>
    </cfRule>
  </conditionalFormatting>
  <conditionalFormatting sqref="F67">
    <cfRule type="cellIs" dxfId="36932" priority="321" stopIfTrue="1" operator="equal">
      <formula>"REQUERIR"</formula>
    </cfRule>
    <cfRule type="cellIs" dxfId="36931" priority="322" stopIfTrue="1" operator="equal">
      <formula>"RECHAZADA"</formula>
    </cfRule>
  </conditionalFormatting>
  <conditionalFormatting sqref="F67">
    <cfRule type="cellIs" dxfId="36930" priority="319" operator="equal">
      <formula>"RECHAZADA"</formula>
    </cfRule>
    <cfRule type="cellIs" dxfId="36929" priority="320" operator="equal">
      <formula>"NO CUMPLE"</formula>
    </cfRule>
  </conditionalFormatting>
  <conditionalFormatting sqref="F69">
    <cfRule type="cellIs" dxfId="36928" priority="311" operator="equal">
      <formula>"SIN DATO"</formula>
    </cfRule>
  </conditionalFormatting>
  <conditionalFormatting sqref="F69">
    <cfRule type="cellIs" dxfId="36927" priority="310" operator="equal">
      <formula>"NO CUMPLE"</formula>
    </cfRule>
  </conditionalFormatting>
  <conditionalFormatting sqref="F69">
    <cfRule type="cellIs" dxfId="36926" priority="309" stopIfTrue="1" operator="equal">
      <formula>"REQUERIR"</formula>
    </cfRule>
  </conditionalFormatting>
  <conditionalFormatting sqref="F69">
    <cfRule type="cellIs" dxfId="36925" priority="307" stopIfTrue="1" operator="equal">
      <formula>"REQUERIR"</formula>
    </cfRule>
    <cfRule type="cellIs" dxfId="36924" priority="308" stopIfTrue="1" operator="equal">
      <formula>"RECHAZADA"</formula>
    </cfRule>
  </conditionalFormatting>
  <conditionalFormatting sqref="F69">
    <cfRule type="cellIs" dxfId="36923" priority="305" operator="equal">
      <formula>"RECHAZADA"</formula>
    </cfRule>
    <cfRule type="cellIs" dxfId="36922" priority="306" operator="equal">
      <formula>"NO CUMPLE"</formula>
    </cfRule>
  </conditionalFormatting>
  <conditionalFormatting sqref="F76">
    <cfRule type="cellIs" dxfId="36921" priority="304" operator="equal">
      <formula>"SIN DATO"</formula>
    </cfRule>
  </conditionalFormatting>
  <conditionalFormatting sqref="F76">
    <cfRule type="cellIs" dxfId="36920" priority="303" operator="equal">
      <formula>"NO CUMPLE"</formula>
    </cfRule>
  </conditionalFormatting>
  <conditionalFormatting sqref="F76">
    <cfRule type="cellIs" dxfId="36919" priority="302" stopIfTrue="1" operator="equal">
      <formula>"REQUERIR"</formula>
    </cfRule>
  </conditionalFormatting>
  <conditionalFormatting sqref="F76">
    <cfRule type="cellIs" dxfId="36918" priority="300" stopIfTrue="1" operator="equal">
      <formula>"REQUERIR"</formula>
    </cfRule>
    <cfRule type="cellIs" dxfId="36917" priority="301" stopIfTrue="1" operator="equal">
      <formula>"RECHAZADA"</formula>
    </cfRule>
  </conditionalFormatting>
  <conditionalFormatting sqref="F76">
    <cfRule type="cellIs" dxfId="36916" priority="298" operator="equal">
      <formula>"RECHAZADA"</formula>
    </cfRule>
    <cfRule type="cellIs" dxfId="36915" priority="299" operator="equal">
      <formula>"NO CUMPLE"</formula>
    </cfRule>
  </conditionalFormatting>
  <conditionalFormatting sqref="F77">
    <cfRule type="cellIs" dxfId="36914" priority="297" operator="equal">
      <formula>"SIN DATO"</formula>
    </cfRule>
  </conditionalFormatting>
  <conditionalFormatting sqref="F77">
    <cfRule type="cellIs" dxfId="36913" priority="296" operator="equal">
      <formula>"NO CUMPLE"</formula>
    </cfRule>
  </conditionalFormatting>
  <conditionalFormatting sqref="F77">
    <cfRule type="cellIs" dxfId="36912" priority="295" stopIfTrue="1" operator="equal">
      <formula>"REQUERIR"</formula>
    </cfRule>
  </conditionalFormatting>
  <conditionalFormatting sqref="F77">
    <cfRule type="cellIs" dxfId="36911" priority="293" stopIfTrue="1" operator="equal">
      <formula>"REQUERIR"</formula>
    </cfRule>
    <cfRule type="cellIs" dxfId="36910" priority="294" stopIfTrue="1" operator="equal">
      <formula>"RECHAZADA"</formula>
    </cfRule>
  </conditionalFormatting>
  <conditionalFormatting sqref="F77">
    <cfRule type="cellIs" dxfId="36909" priority="291" operator="equal">
      <formula>"RECHAZADA"</formula>
    </cfRule>
    <cfRule type="cellIs" dxfId="36908" priority="292" operator="equal">
      <formula>"NO CUMPLE"</formula>
    </cfRule>
  </conditionalFormatting>
  <conditionalFormatting sqref="F109">
    <cfRule type="cellIs" dxfId="36907" priority="290" operator="equal">
      <formula>"SIN DATO"</formula>
    </cfRule>
  </conditionalFormatting>
  <conditionalFormatting sqref="F109">
    <cfRule type="cellIs" dxfId="36906" priority="289" operator="equal">
      <formula>"NO CUMPLE"</formula>
    </cfRule>
  </conditionalFormatting>
  <conditionalFormatting sqref="F109">
    <cfRule type="cellIs" dxfId="36905" priority="288" stopIfTrue="1" operator="equal">
      <formula>"REQUERIR"</formula>
    </cfRule>
  </conditionalFormatting>
  <conditionalFormatting sqref="F109">
    <cfRule type="cellIs" dxfId="36904" priority="286" stopIfTrue="1" operator="equal">
      <formula>"REQUERIR"</formula>
    </cfRule>
    <cfRule type="cellIs" dxfId="36903" priority="287" stopIfTrue="1" operator="equal">
      <formula>"RECHAZADA"</formula>
    </cfRule>
  </conditionalFormatting>
  <conditionalFormatting sqref="F109">
    <cfRule type="cellIs" dxfId="36902" priority="284" operator="equal">
      <formula>"RECHAZADA"</formula>
    </cfRule>
    <cfRule type="cellIs" dxfId="36901" priority="285" operator="equal">
      <formula>"NO CUMPLE"</formula>
    </cfRule>
  </conditionalFormatting>
  <conditionalFormatting sqref="F110">
    <cfRule type="cellIs" dxfId="36900" priority="283" operator="equal">
      <formula>"SIN DATO"</formula>
    </cfRule>
  </conditionalFormatting>
  <conditionalFormatting sqref="F110">
    <cfRule type="cellIs" dxfId="36899" priority="282" operator="equal">
      <formula>"NO CUMPLE"</formula>
    </cfRule>
  </conditionalFormatting>
  <conditionalFormatting sqref="F110">
    <cfRule type="cellIs" dxfId="36898" priority="281" stopIfTrue="1" operator="equal">
      <formula>"REQUERIR"</formula>
    </cfRule>
  </conditionalFormatting>
  <conditionalFormatting sqref="F110">
    <cfRule type="cellIs" dxfId="36897" priority="279" stopIfTrue="1" operator="equal">
      <formula>"REQUERIR"</formula>
    </cfRule>
    <cfRule type="cellIs" dxfId="36896" priority="280" stopIfTrue="1" operator="equal">
      <formula>"RECHAZADA"</formula>
    </cfRule>
  </conditionalFormatting>
  <conditionalFormatting sqref="F110">
    <cfRule type="cellIs" dxfId="36895" priority="277" operator="equal">
      <formula>"RECHAZADA"</formula>
    </cfRule>
    <cfRule type="cellIs" dxfId="36894" priority="278" operator="equal">
      <formula>"NO CUMPLE"</formula>
    </cfRule>
  </conditionalFormatting>
  <conditionalFormatting sqref="B98 D102:E102 B102">
    <cfRule type="cellIs" dxfId="36893" priority="267" operator="equal">
      <formula>"SIN DATO"</formula>
    </cfRule>
  </conditionalFormatting>
  <conditionalFormatting sqref="E90:F91 B88 B90:B92 D92:E92">
    <cfRule type="cellIs" dxfId="36892" priority="276" operator="equal">
      <formula>"SIN DATO"</formula>
    </cfRule>
  </conditionalFormatting>
  <conditionalFormatting sqref="F90:F91">
    <cfRule type="cellIs" dxfId="36891" priority="275" operator="equal">
      <formula>"NO CUMPLE"</formula>
    </cfRule>
  </conditionalFormatting>
  <conditionalFormatting sqref="D98:F98 B98 B102 D102:E102">
    <cfRule type="cellIs" dxfId="36890" priority="274" operator="equal">
      <formula>"SIN DATO"</formula>
    </cfRule>
  </conditionalFormatting>
  <conditionalFormatting sqref="F98">
    <cfRule type="cellIs" dxfId="36889" priority="273" operator="equal">
      <formula>"NO CUMPLE"</formula>
    </cfRule>
  </conditionalFormatting>
  <conditionalFormatting sqref="F98">
    <cfRule type="cellIs" dxfId="36888" priority="272" stopIfTrue="1" operator="equal">
      <formula>"REQUERIR"</formula>
    </cfRule>
  </conditionalFormatting>
  <conditionalFormatting sqref="F98">
    <cfRule type="cellIs" dxfId="36887" priority="270" stopIfTrue="1" operator="equal">
      <formula>"REQUERIR"</formula>
    </cfRule>
    <cfRule type="cellIs" dxfId="36886" priority="271" stopIfTrue="1" operator="equal">
      <formula>"RECHAZADA"</formula>
    </cfRule>
  </conditionalFormatting>
  <conditionalFormatting sqref="F98">
    <cfRule type="cellIs" dxfId="36885" priority="268" operator="equal">
      <formula>"RECHAZADA"</formula>
    </cfRule>
    <cfRule type="cellIs" dxfId="36884" priority="269" operator="equal">
      <formula>"NO CUMPLE"</formula>
    </cfRule>
  </conditionalFormatting>
  <conditionalFormatting sqref="D63:F63 B63">
    <cfRule type="cellIs" dxfId="36883" priority="265" operator="equal">
      <formula>"SIN DATO"</formula>
    </cfRule>
  </conditionalFormatting>
  <conditionalFormatting sqref="B55">
    <cfRule type="cellIs" dxfId="36882" priority="266" stopIfTrue="1" operator="equal">
      <formula>"RAZÓN SOCIAL DEL INTEGRANTE"</formula>
    </cfRule>
  </conditionalFormatting>
  <conditionalFormatting sqref="F63">
    <cfRule type="cellIs" dxfId="36881" priority="264" operator="equal">
      <formula>"NO CUMPLE"</formula>
    </cfRule>
  </conditionalFormatting>
  <conditionalFormatting sqref="F63">
    <cfRule type="cellIs" dxfId="36880" priority="263" stopIfTrue="1" operator="equal">
      <formula>"REQUERIR"</formula>
    </cfRule>
  </conditionalFormatting>
  <conditionalFormatting sqref="F63">
    <cfRule type="cellIs" dxfId="36879" priority="261" operator="equal">
      <formula>"RECHAZADA"</formula>
    </cfRule>
    <cfRule type="cellIs" dxfId="36878" priority="262" operator="equal">
      <formula>"NO CUMPLE"</formula>
    </cfRule>
  </conditionalFormatting>
  <conditionalFormatting sqref="B63 D63">
    <cfRule type="cellIs" dxfId="36877" priority="260" operator="equal">
      <formula>"SIN DATO"</formula>
    </cfRule>
  </conditionalFormatting>
  <conditionalFormatting sqref="F63">
    <cfRule type="cellIs" dxfId="36876" priority="259" operator="equal">
      <formula>"SIN DATO"</formula>
    </cfRule>
  </conditionalFormatting>
  <conditionalFormatting sqref="F63">
    <cfRule type="cellIs" dxfId="36875" priority="258" operator="equal">
      <formula>"NO CUMPLE"</formula>
    </cfRule>
  </conditionalFormatting>
  <conditionalFormatting sqref="F63">
    <cfRule type="cellIs" dxfId="36874" priority="257" stopIfTrue="1" operator="equal">
      <formula>"REQUERIR"</formula>
    </cfRule>
  </conditionalFormatting>
  <conditionalFormatting sqref="F63">
    <cfRule type="cellIs" dxfId="36873" priority="255" stopIfTrue="1" operator="equal">
      <formula>"REQUERIR"</formula>
    </cfRule>
    <cfRule type="cellIs" dxfId="36872" priority="256" stopIfTrue="1" operator="equal">
      <formula>"RECHAZADA"</formula>
    </cfRule>
  </conditionalFormatting>
  <conditionalFormatting sqref="F63">
    <cfRule type="cellIs" dxfId="36871" priority="253" operator="equal">
      <formula>"RECHAZADA"</formula>
    </cfRule>
    <cfRule type="cellIs" dxfId="36870" priority="254" operator="equal">
      <formula>"NO CUMPLE"</formula>
    </cfRule>
  </conditionalFormatting>
  <conditionalFormatting sqref="F63">
    <cfRule type="cellIs" dxfId="36869" priority="252" operator="equal">
      <formula>"NO CUMPLE"</formula>
    </cfRule>
  </conditionalFormatting>
  <conditionalFormatting sqref="E63">
    <cfRule type="cellIs" dxfId="36868" priority="251" operator="equal">
      <formula>"SIN DATO"</formula>
    </cfRule>
  </conditionalFormatting>
  <conditionalFormatting sqref="D100:F100 B100:B101 E101:F101">
    <cfRule type="cellIs" dxfId="36867" priority="250" operator="equal">
      <formula>"SIN DATO"</formula>
    </cfRule>
  </conditionalFormatting>
  <conditionalFormatting sqref="F100:F101">
    <cfRule type="cellIs" dxfId="36866" priority="249" operator="equal">
      <formula>"NO CUMPLE"</formula>
    </cfRule>
  </conditionalFormatting>
  <conditionalFormatting sqref="D104:F104 B104">
    <cfRule type="cellIs" dxfId="36865" priority="248" operator="equal">
      <formula>"SIN DATO"</formula>
    </cfRule>
  </conditionalFormatting>
  <conditionalFormatting sqref="F104">
    <cfRule type="cellIs" dxfId="36864" priority="247" operator="equal">
      <formula>"NO CUMPLE"</formula>
    </cfRule>
  </conditionalFormatting>
  <conditionalFormatting sqref="B111:B112 D111:F111 B115:B116 D113:D114 E112:F112 D117:D118 E116:F116 F113:F114 F117:F118">
    <cfRule type="cellIs" dxfId="36863" priority="246" operator="equal">
      <formula>"SIN DATO"</formula>
    </cfRule>
  </conditionalFormatting>
  <conditionalFormatting sqref="B111:B112">
    <cfRule type="cellIs" dxfId="36862" priority="245" stopIfTrue="1" operator="equal">
      <formula>"RAZÓN SOCIAL DEL INTEGRANTE"</formula>
    </cfRule>
  </conditionalFormatting>
  <conditionalFormatting sqref="F112">
    <cfRule type="cellIs" dxfId="36861" priority="244" operator="equal">
      <formula>"NO CUMPLE"</formula>
    </cfRule>
  </conditionalFormatting>
  <conditionalFormatting sqref="B111:B112 D111:E111 B115:B116 D113:D114 E112 D117:D118 E116">
    <cfRule type="cellIs" dxfId="36860" priority="243" operator="equal">
      <formula>"SIN DATO"</formula>
    </cfRule>
  </conditionalFormatting>
  <conditionalFormatting sqref="F113">
    <cfRule type="cellIs" dxfId="36859" priority="242" operator="equal">
      <formula>"SIN DATO"</formula>
    </cfRule>
  </conditionalFormatting>
  <conditionalFormatting sqref="F113">
    <cfRule type="cellIs" dxfId="36858" priority="241" operator="equal">
      <formula>"NO CUMPLE"</formula>
    </cfRule>
  </conditionalFormatting>
  <conditionalFormatting sqref="F113">
    <cfRule type="cellIs" dxfId="36857" priority="240" stopIfTrue="1" operator="equal">
      <formula>"REQUERIR"</formula>
    </cfRule>
  </conditionalFormatting>
  <conditionalFormatting sqref="F113">
    <cfRule type="cellIs" dxfId="36856" priority="238" stopIfTrue="1" operator="equal">
      <formula>"REQUERIR"</formula>
    </cfRule>
    <cfRule type="cellIs" dxfId="36855" priority="239" stopIfTrue="1" operator="equal">
      <formula>"RECHAZADA"</formula>
    </cfRule>
  </conditionalFormatting>
  <conditionalFormatting sqref="F113">
    <cfRule type="cellIs" dxfId="36854" priority="236" operator="equal">
      <formula>"RECHAZADA"</formula>
    </cfRule>
    <cfRule type="cellIs" dxfId="36853" priority="237" operator="equal">
      <formula>"NO CUMPLE"</formula>
    </cfRule>
  </conditionalFormatting>
  <conditionalFormatting sqref="F114 F118">
    <cfRule type="cellIs" dxfId="36852" priority="235" operator="equal">
      <formula>"SIN DATO"</formula>
    </cfRule>
  </conditionalFormatting>
  <conditionalFormatting sqref="F114 F118">
    <cfRule type="cellIs" dxfId="36851" priority="234" operator="equal">
      <formula>"NO CUMPLE"</formula>
    </cfRule>
  </conditionalFormatting>
  <conditionalFormatting sqref="F114 F118">
    <cfRule type="cellIs" dxfId="36850" priority="233" stopIfTrue="1" operator="equal">
      <formula>"REQUERIR"</formula>
    </cfRule>
  </conditionalFormatting>
  <conditionalFormatting sqref="F114 F118">
    <cfRule type="cellIs" dxfId="36849" priority="231" stopIfTrue="1" operator="equal">
      <formula>"REQUERIR"</formula>
    </cfRule>
    <cfRule type="cellIs" dxfId="36848" priority="232" stopIfTrue="1" operator="equal">
      <formula>"RECHAZADA"</formula>
    </cfRule>
  </conditionalFormatting>
  <conditionalFormatting sqref="F114 F118">
    <cfRule type="cellIs" dxfId="36847" priority="229" operator="equal">
      <formula>"RECHAZADA"</formula>
    </cfRule>
    <cfRule type="cellIs" dxfId="36846" priority="230" operator="equal">
      <formula>"NO CUMPLE"</formula>
    </cfRule>
  </conditionalFormatting>
  <conditionalFormatting sqref="F39">
    <cfRule type="cellIs" dxfId="36845" priority="228" operator="equal">
      <formula>"SIN DATO"</formula>
    </cfRule>
  </conditionalFormatting>
  <conditionalFormatting sqref="F39">
    <cfRule type="cellIs" dxfId="36844" priority="227" operator="equal">
      <formula>"NO CUMPLE"</formula>
    </cfRule>
  </conditionalFormatting>
  <conditionalFormatting sqref="F39">
    <cfRule type="cellIs" dxfId="36843" priority="226" stopIfTrue="1" operator="equal">
      <formula>"REQUERIR"</formula>
    </cfRule>
  </conditionalFormatting>
  <conditionalFormatting sqref="F39">
    <cfRule type="cellIs" dxfId="36842" priority="224" stopIfTrue="1" operator="equal">
      <formula>"REQUERIR"</formula>
    </cfRule>
    <cfRule type="cellIs" dxfId="36841" priority="225" stopIfTrue="1" operator="equal">
      <formula>"RECHAZADA"</formula>
    </cfRule>
  </conditionalFormatting>
  <conditionalFormatting sqref="F39">
    <cfRule type="cellIs" dxfId="36840" priority="222" operator="equal">
      <formula>"RECHAZADA"</formula>
    </cfRule>
    <cfRule type="cellIs" dxfId="36839" priority="223" operator="equal">
      <formula>"NO CUMPLE"</formula>
    </cfRule>
  </conditionalFormatting>
  <conditionalFormatting sqref="F105:F106">
    <cfRule type="cellIs" dxfId="36838" priority="221" operator="equal">
      <formula>"SIN DATO"</formula>
    </cfRule>
  </conditionalFormatting>
  <conditionalFormatting sqref="F105:F106">
    <cfRule type="cellIs" dxfId="36837" priority="220" operator="equal">
      <formula>"NO CUMPLE"</formula>
    </cfRule>
  </conditionalFormatting>
  <conditionalFormatting sqref="F105:F106">
    <cfRule type="cellIs" dxfId="36836" priority="219" stopIfTrue="1" operator="equal">
      <formula>"REQUERIR"</formula>
    </cfRule>
  </conditionalFormatting>
  <conditionalFormatting sqref="F105:F106">
    <cfRule type="cellIs" dxfId="36835" priority="217" stopIfTrue="1" operator="equal">
      <formula>"REQUERIR"</formula>
    </cfRule>
    <cfRule type="cellIs" dxfId="36834" priority="218" stopIfTrue="1" operator="equal">
      <formula>"RECHAZADA"</formula>
    </cfRule>
  </conditionalFormatting>
  <conditionalFormatting sqref="F105:F106">
    <cfRule type="cellIs" dxfId="36833" priority="215" operator="equal">
      <formula>"RECHAZADA"</formula>
    </cfRule>
    <cfRule type="cellIs" dxfId="36832" priority="216" operator="equal">
      <formula>"NO CUMPLE"</formula>
    </cfRule>
  </conditionalFormatting>
  <conditionalFormatting sqref="F105:F106">
    <cfRule type="cellIs" dxfId="36831" priority="214" operator="equal">
      <formula>"SIN DATO"</formula>
    </cfRule>
  </conditionalFormatting>
  <conditionalFormatting sqref="F105:F106">
    <cfRule type="cellIs" dxfId="36830" priority="213" operator="equal">
      <formula>"NO CUMPLE"</formula>
    </cfRule>
  </conditionalFormatting>
  <conditionalFormatting sqref="F105:F106">
    <cfRule type="cellIs" dxfId="36829" priority="211" operator="equal">
      <formula>"RECHAZADA"</formula>
    </cfRule>
    <cfRule type="cellIs" dxfId="36828" priority="212" operator="equal">
      <formula>"NO CUMPLE"</formula>
    </cfRule>
  </conditionalFormatting>
  <conditionalFormatting sqref="F105:F106">
    <cfRule type="cellIs" dxfId="36827" priority="210" stopIfTrue="1" operator="equal">
      <formula>"REQUERIR"</formula>
    </cfRule>
  </conditionalFormatting>
  <conditionalFormatting sqref="F105:F106">
    <cfRule type="cellIs" dxfId="36826" priority="208" stopIfTrue="1" operator="equal">
      <formula>"REQUERIR"</formula>
    </cfRule>
    <cfRule type="cellIs" dxfId="36825" priority="209" stopIfTrue="1" operator="equal">
      <formula>"RECHAZADA"</formula>
    </cfRule>
  </conditionalFormatting>
  <conditionalFormatting sqref="F105:F106">
    <cfRule type="cellIs" dxfId="36824" priority="207" operator="equal">
      <formula>"NO CUMPLE"</formula>
    </cfRule>
  </conditionalFormatting>
  <conditionalFormatting sqref="F105:F106">
    <cfRule type="cellIs" dxfId="36823" priority="206" stopIfTrue="1" operator="equal">
      <formula>"REQUERIR"</formula>
    </cfRule>
  </conditionalFormatting>
  <conditionalFormatting sqref="F105:F106">
    <cfRule type="cellIs" dxfId="36822" priority="204" stopIfTrue="1" operator="equal">
      <formula>"REQUERIR"</formula>
    </cfRule>
    <cfRule type="cellIs" dxfId="36821" priority="205" stopIfTrue="1" operator="equal">
      <formula>"RECHAZADA"</formula>
    </cfRule>
  </conditionalFormatting>
  <conditionalFormatting sqref="F105:F106">
    <cfRule type="cellIs" dxfId="36820" priority="203" operator="equal">
      <formula>"NO CUMPLE"</formula>
    </cfRule>
  </conditionalFormatting>
  <conditionalFormatting sqref="F105:F106">
    <cfRule type="cellIs" dxfId="36819" priority="202" operator="equal">
      <formula>"SIN DATO"</formula>
    </cfRule>
  </conditionalFormatting>
  <conditionalFormatting sqref="F105:F106">
    <cfRule type="cellIs" dxfId="36818" priority="201" operator="equal">
      <formula>"NO CUMPLE"</formula>
    </cfRule>
  </conditionalFormatting>
  <conditionalFormatting sqref="F105:F106">
    <cfRule type="cellIs" dxfId="36817" priority="200" stopIfTrue="1" operator="equal">
      <formula>"REQUERIR"</formula>
    </cfRule>
  </conditionalFormatting>
  <conditionalFormatting sqref="F105:F106">
    <cfRule type="cellIs" dxfId="36816" priority="198" stopIfTrue="1" operator="equal">
      <formula>"REQUERIR"</formula>
    </cfRule>
    <cfRule type="cellIs" dxfId="36815" priority="199" stopIfTrue="1" operator="equal">
      <formula>"RECHAZADA"</formula>
    </cfRule>
  </conditionalFormatting>
  <conditionalFormatting sqref="F105:F106">
    <cfRule type="cellIs" dxfId="36814" priority="196" operator="equal">
      <formula>"RECHAZADA"</formula>
    </cfRule>
    <cfRule type="cellIs" dxfId="36813" priority="197" operator="equal">
      <formula>"NO CUMPLE"</formula>
    </cfRule>
  </conditionalFormatting>
  <conditionalFormatting sqref="B105:B106">
    <cfRule type="cellIs" dxfId="36812" priority="195" operator="equal">
      <formula>"SIN DATO"</formula>
    </cfRule>
  </conditionalFormatting>
  <conditionalFormatting sqref="B105:B106">
    <cfRule type="cellIs" dxfId="36811" priority="194" operator="equal">
      <formula>"SIN DATO"</formula>
    </cfRule>
  </conditionalFormatting>
  <conditionalFormatting sqref="B105:B106">
    <cfRule type="cellIs" dxfId="36810" priority="193" operator="equal">
      <formula>"SIN DATO"</formula>
    </cfRule>
  </conditionalFormatting>
  <conditionalFormatting sqref="B105">
    <cfRule type="cellIs" dxfId="36809" priority="192" stopIfTrue="1" operator="equal">
      <formula>"RAZÓN SOCIAL DEL INTEGRANTE"</formula>
    </cfRule>
  </conditionalFormatting>
  <conditionalFormatting sqref="F29">
    <cfRule type="cellIs" dxfId="36808" priority="190" operator="equal">
      <formula>"NO CUMPLE"</formula>
    </cfRule>
  </conditionalFormatting>
  <conditionalFormatting sqref="F29">
    <cfRule type="cellIs" dxfId="36807" priority="189" stopIfTrue="1" operator="equal">
      <formula>"REQUERIR"</formula>
    </cfRule>
  </conditionalFormatting>
  <conditionalFormatting sqref="F29">
    <cfRule type="cellIs" dxfId="36806" priority="187" stopIfTrue="1" operator="equal">
      <formula>"REQUERIR"</formula>
    </cfRule>
    <cfRule type="cellIs" dxfId="36805" priority="188" stopIfTrue="1" operator="equal">
      <formula>"RECHAZADA"</formula>
    </cfRule>
  </conditionalFormatting>
  <conditionalFormatting sqref="E30:E31">
    <cfRule type="cellIs" dxfId="36804" priority="186" stopIfTrue="1" operator="equal">
      <formula>""""""</formula>
    </cfRule>
  </conditionalFormatting>
  <conditionalFormatting sqref="F29">
    <cfRule type="cellIs" dxfId="36803" priority="184" operator="equal">
      <formula>"RECHAZADA"</formula>
    </cfRule>
    <cfRule type="cellIs" dxfId="36802" priority="185" operator="equal">
      <formula>"NO CUMPLE"</formula>
    </cfRule>
  </conditionalFormatting>
  <conditionalFormatting sqref="F31">
    <cfRule type="cellIs" dxfId="36801" priority="176" operator="equal">
      <formula>"SIN DATO"</formula>
    </cfRule>
  </conditionalFormatting>
  <conditionalFormatting sqref="F30">
    <cfRule type="cellIs" dxfId="36800" priority="183" operator="equal">
      <formula>"SIN DATO"</formula>
    </cfRule>
  </conditionalFormatting>
  <conditionalFormatting sqref="F30">
    <cfRule type="cellIs" dxfId="36799" priority="182" operator="equal">
      <formula>"NO CUMPLE"</formula>
    </cfRule>
  </conditionalFormatting>
  <conditionalFormatting sqref="F30">
    <cfRule type="cellIs" dxfId="36798" priority="181" stopIfTrue="1" operator="equal">
      <formula>"REQUERIR"</formula>
    </cfRule>
  </conditionalFormatting>
  <conditionalFormatting sqref="F30">
    <cfRule type="cellIs" dxfId="36797" priority="179" stopIfTrue="1" operator="equal">
      <formula>"REQUERIR"</formula>
    </cfRule>
    <cfRule type="cellIs" dxfId="36796" priority="180" stopIfTrue="1" operator="equal">
      <formula>"RECHAZADA"</formula>
    </cfRule>
  </conditionalFormatting>
  <conditionalFormatting sqref="F30">
    <cfRule type="cellIs" dxfId="36795" priority="177" operator="equal">
      <formula>"RECHAZADA"</formula>
    </cfRule>
    <cfRule type="cellIs" dxfId="36794" priority="178" operator="equal">
      <formula>"NO CUMPLE"</formula>
    </cfRule>
  </conditionalFormatting>
  <conditionalFormatting sqref="F31">
    <cfRule type="cellIs" dxfId="36793" priority="175" operator="equal">
      <formula>"NO CUMPLE"</formula>
    </cfRule>
  </conditionalFormatting>
  <conditionalFormatting sqref="F31">
    <cfRule type="cellIs" dxfId="36792" priority="174" stopIfTrue="1" operator="equal">
      <formula>"REQUERIR"</formula>
    </cfRule>
  </conditionalFormatting>
  <conditionalFormatting sqref="F31">
    <cfRule type="cellIs" dxfId="36791" priority="172" stopIfTrue="1" operator="equal">
      <formula>"REQUERIR"</formula>
    </cfRule>
    <cfRule type="cellIs" dxfId="36790" priority="173" stopIfTrue="1" operator="equal">
      <formula>"RECHAZADA"</formula>
    </cfRule>
  </conditionalFormatting>
  <conditionalFormatting sqref="F31">
    <cfRule type="cellIs" dxfId="36789" priority="170" operator="equal">
      <formula>"RECHAZADA"</formula>
    </cfRule>
    <cfRule type="cellIs" dxfId="36788" priority="171" operator="equal">
      <formula>"NO CUMPLE"</formula>
    </cfRule>
  </conditionalFormatting>
  <conditionalFormatting sqref="F40:F42">
    <cfRule type="cellIs" dxfId="36787" priority="169" operator="equal">
      <formula>"SIN DATO"</formula>
    </cfRule>
  </conditionalFormatting>
  <conditionalFormatting sqref="F40:F42">
    <cfRule type="cellIs" dxfId="36786" priority="168" operator="equal">
      <formula>"NO CUMPLE"</formula>
    </cfRule>
  </conditionalFormatting>
  <conditionalFormatting sqref="F40:F42">
    <cfRule type="cellIs" dxfId="36785" priority="167" stopIfTrue="1" operator="equal">
      <formula>"REQUERIR"</formula>
    </cfRule>
  </conditionalFormatting>
  <conditionalFormatting sqref="F40:F42">
    <cfRule type="cellIs" dxfId="36784" priority="165" stopIfTrue="1" operator="equal">
      <formula>"REQUERIR"</formula>
    </cfRule>
    <cfRule type="cellIs" dxfId="36783" priority="166" stopIfTrue="1" operator="equal">
      <formula>"RECHAZADA"</formula>
    </cfRule>
  </conditionalFormatting>
  <conditionalFormatting sqref="F40:F42">
    <cfRule type="cellIs" dxfId="36782" priority="163" operator="equal">
      <formula>"RECHAZADA"</formula>
    </cfRule>
    <cfRule type="cellIs" dxfId="36781" priority="164" operator="equal">
      <formula>"NO CUMPLE"</formula>
    </cfRule>
  </conditionalFormatting>
  <conditionalFormatting sqref="B45:B47">
    <cfRule type="cellIs" dxfId="36780" priority="162" stopIfTrue="1" operator="equal">
      <formula>"RAZÓN SOCIAL DEL INTEGRANTE"</formula>
    </cfRule>
  </conditionalFormatting>
  <conditionalFormatting sqref="F56:F61">
    <cfRule type="cellIs" dxfId="36779" priority="161" operator="equal">
      <formula>"SIN DATO"</formula>
    </cfRule>
  </conditionalFormatting>
  <conditionalFormatting sqref="F56:F61">
    <cfRule type="cellIs" dxfId="36778" priority="160" operator="equal">
      <formula>"NO CUMPLE"</formula>
    </cfRule>
  </conditionalFormatting>
  <conditionalFormatting sqref="F56:F61">
    <cfRule type="cellIs" dxfId="36777" priority="159" stopIfTrue="1" operator="equal">
      <formula>"REQUERIR"</formula>
    </cfRule>
  </conditionalFormatting>
  <conditionalFormatting sqref="F56:F61">
    <cfRule type="cellIs" dxfId="36776" priority="157" stopIfTrue="1" operator="equal">
      <formula>"REQUERIR"</formula>
    </cfRule>
    <cfRule type="cellIs" dxfId="36775" priority="158" stopIfTrue="1" operator="equal">
      <formula>"RECHAZADA"</formula>
    </cfRule>
  </conditionalFormatting>
  <conditionalFormatting sqref="F56:F61">
    <cfRule type="cellIs" dxfId="36774" priority="155" operator="equal">
      <formula>"RECHAZADA"</formula>
    </cfRule>
    <cfRule type="cellIs" dxfId="36773" priority="156" operator="equal">
      <formula>"NO CUMPLE"</formula>
    </cfRule>
  </conditionalFormatting>
  <conditionalFormatting sqref="B26:D26">
    <cfRule type="cellIs" dxfId="36772" priority="154" operator="equal">
      <formula>"SIN DATO"</formula>
    </cfRule>
  </conditionalFormatting>
  <conditionalFormatting sqref="B71:B73">
    <cfRule type="cellIs" dxfId="36771" priority="153" stopIfTrue="1" operator="equal">
      <formula>"RAZÓN SOCIAL DEL INTEGRANTE"</formula>
    </cfRule>
  </conditionalFormatting>
  <conditionalFormatting sqref="F82">
    <cfRule type="cellIs" dxfId="36770" priority="152" operator="equal">
      <formula>"SIN DATO"</formula>
    </cfRule>
  </conditionalFormatting>
  <conditionalFormatting sqref="F82">
    <cfRule type="cellIs" dxfId="36769" priority="151" operator="equal">
      <formula>"NO CUMPLE"</formula>
    </cfRule>
  </conditionalFormatting>
  <conditionalFormatting sqref="F82">
    <cfRule type="cellIs" dxfId="36768" priority="150" stopIfTrue="1" operator="equal">
      <formula>"REQUERIR"</formula>
    </cfRule>
  </conditionalFormatting>
  <conditionalFormatting sqref="F82">
    <cfRule type="cellIs" dxfId="36767" priority="148" stopIfTrue="1" operator="equal">
      <formula>"REQUERIR"</formula>
    </cfRule>
    <cfRule type="cellIs" dxfId="36766" priority="149" stopIfTrue="1" operator="equal">
      <formula>"RECHAZADA"</formula>
    </cfRule>
  </conditionalFormatting>
  <conditionalFormatting sqref="F82">
    <cfRule type="cellIs" dxfId="36765" priority="146" operator="equal">
      <formula>"RECHAZADA"</formula>
    </cfRule>
    <cfRule type="cellIs" dxfId="36764" priority="147" operator="equal">
      <formula>"NO CUMPLE"</formula>
    </cfRule>
  </conditionalFormatting>
  <conditionalFormatting sqref="F80:F81">
    <cfRule type="cellIs" dxfId="36763" priority="144" stopIfTrue="1" operator="equal">
      <formula>"REQUERIR"</formula>
    </cfRule>
    <cfRule type="cellIs" dxfId="36762" priority="145" stopIfTrue="1" operator="equal">
      <formula>"RECHAZADA"</formula>
    </cfRule>
  </conditionalFormatting>
  <conditionalFormatting sqref="F87">
    <cfRule type="cellIs" dxfId="36761" priority="143" operator="equal">
      <formula>"SIN DATO"</formula>
    </cfRule>
  </conditionalFormatting>
  <conditionalFormatting sqref="F87">
    <cfRule type="cellIs" dxfId="36760" priority="142" operator="equal">
      <formula>"NO CUMPLE"</formula>
    </cfRule>
  </conditionalFormatting>
  <conditionalFormatting sqref="F87">
    <cfRule type="cellIs" dxfId="36759" priority="141" stopIfTrue="1" operator="equal">
      <formula>"REQUERIR"</formula>
    </cfRule>
  </conditionalFormatting>
  <conditionalFormatting sqref="F87">
    <cfRule type="cellIs" dxfId="36758" priority="139" stopIfTrue="1" operator="equal">
      <formula>"REQUERIR"</formula>
    </cfRule>
    <cfRule type="cellIs" dxfId="36757" priority="140" stopIfTrue="1" operator="equal">
      <formula>"RECHAZADA"</formula>
    </cfRule>
  </conditionalFormatting>
  <conditionalFormatting sqref="F87">
    <cfRule type="cellIs" dxfId="36756" priority="137" operator="equal">
      <formula>"RECHAZADA"</formula>
    </cfRule>
    <cfRule type="cellIs" dxfId="36755" priority="138" operator="equal">
      <formula>"NO CUMPLE"</formula>
    </cfRule>
  </conditionalFormatting>
  <conditionalFormatting sqref="F84">
    <cfRule type="cellIs" dxfId="36754" priority="136" stopIfTrue="1" operator="equal">
      <formula>"REQUERIR"</formula>
    </cfRule>
  </conditionalFormatting>
  <conditionalFormatting sqref="F84">
    <cfRule type="cellIs" dxfId="36753" priority="134" operator="equal">
      <formula>"RECHAZADA"</formula>
    </cfRule>
    <cfRule type="cellIs" dxfId="36752" priority="135" operator="equal">
      <formula>"NO CUMPLE"</formula>
    </cfRule>
  </conditionalFormatting>
  <conditionalFormatting sqref="F84">
    <cfRule type="cellIs" dxfId="36751" priority="132" stopIfTrue="1" operator="equal">
      <formula>"REQUERIR"</formula>
    </cfRule>
    <cfRule type="cellIs" dxfId="36750" priority="133" stopIfTrue="1" operator="equal">
      <formula>"RECHAZADA"</formula>
    </cfRule>
  </conditionalFormatting>
  <conditionalFormatting sqref="F89 B89:D89">
    <cfRule type="cellIs" dxfId="36749" priority="131" operator="equal">
      <formula>"SIN DATO"</formula>
    </cfRule>
  </conditionalFormatting>
  <conditionalFormatting sqref="F89">
    <cfRule type="cellIs" dxfId="36748" priority="130" operator="equal">
      <formula>"NO CUMPLE"</formula>
    </cfRule>
  </conditionalFormatting>
  <conditionalFormatting sqref="F89">
    <cfRule type="cellIs" dxfId="36747" priority="129" stopIfTrue="1" operator="equal">
      <formula>"REQUERIR"</formula>
    </cfRule>
  </conditionalFormatting>
  <conditionalFormatting sqref="B89">
    <cfRule type="cellIs" dxfId="36746" priority="128" stopIfTrue="1" operator="equal">
      <formula>"RAZÓN SOCIAL DEL INTEGRANTE"</formula>
    </cfRule>
  </conditionalFormatting>
  <conditionalFormatting sqref="F89">
    <cfRule type="cellIs" dxfId="36745" priority="126" operator="equal">
      <formula>"RECHAZADA"</formula>
    </cfRule>
    <cfRule type="cellIs" dxfId="36744" priority="127" operator="equal">
      <formula>"NO CUMPLE"</formula>
    </cfRule>
  </conditionalFormatting>
  <conditionalFormatting sqref="F89">
    <cfRule type="cellIs" dxfId="36743" priority="124" stopIfTrue="1" operator="equal">
      <formula>"REQUERIR"</formula>
    </cfRule>
    <cfRule type="cellIs" dxfId="36742" priority="125" stopIfTrue="1" operator="equal">
      <formula>"RECHAZADA"</formula>
    </cfRule>
  </conditionalFormatting>
  <conditionalFormatting sqref="F92">
    <cfRule type="cellIs" dxfId="36741" priority="123" operator="equal">
      <formula>"SIN DATO"</formula>
    </cfRule>
  </conditionalFormatting>
  <conditionalFormatting sqref="F92">
    <cfRule type="cellIs" dxfId="36740" priority="122" operator="equal">
      <formula>"NO CUMPLE"</formula>
    </cfRule>
  </conditionalFormatting>
  <conditionalFormatting sqref="F92">
    <cfRule type="cellIs" dxfId="36739" priority="121" stopIfTrue="1" operator="equal">
      <formula>"REQUERIR"</formula>
    </cfRule>
  </conditionalFormatting>
  <conditionalFormatting sqref="F92">
    <cfRule type="cellIs" dxfId="36738" priority="119" stopIfTrue="1" operator="equal">
      <formula>"REQUERIR"</formula>
    </cfRule>
    <cfRule type="cellIs" dxfId="36737" priority="120" stopIfTrue="1" operator="equal">
      <formula>"RECHAZADA"</formula>
    </cfRule>
  </conditionalFormatting>
  <conditionalFormatting sqref="F92">
    <cfRule type="cellIs" dxfId="36736" priority="117" operator="equal">
      <formula>"RECHAZADA"</formula>
    </cfRule>
    <cfRule type="cellIs" dxfId="36735" priority="118" operator="equal">
      <formula>"NO CUMPLE"</formula>
    </cfRule>
  </conditionalFormatting>
  <conditionalFormatting sqref="D90:D91">
    <cfRule type="cellIs" dxfId="36734" priority="116" operator="equal">
      <formula>"SIN DATO"</formula>
    </cfRule>
  </conditionalFormatting>
  <conditionalFormatting sqref="F94 B94:D94">
    <cfRule type="cellIs" dxfId="36733" priority="115" operator="equal">
      <formula>"SIN DATO"</formula>
    </cfRule>
  </conditionalFormatting>
  <conditionalFormatting sqref="F94">
    <cfRule type="cellIs" dxfId="36732" priority="114" operator="equal">
      <formula>"NO CUMPLE"</formula>
    </cfRule>
  </conditionalFormatting>
  <conditionalFormatting sqref="F94">
    <cfRule type="cellIs" dxfId="36731" priority="113" stopIfTrue="1" operator="equal">
      <formula>"REQUERIR"</formula>
    </cfRule>
  </conditionalFormatting>
  <conditionalFormatting sqref="B94">
    <cfRule type="cellIs" dxfId="36730" priority="112" stopIfTrue="1" operator="equal">
      <formula>"RAZÓN SOCIAL DEL INTEGRANTE"</formula>
    </cfRule>
  </conditionalFormatting>
  <conditionalFormatting sqref="F94">
    <cfRule type="cellIs" dxfId="36729" priority="110" operator="equal">
      <formula>"RECHAZADA"</formula>
    </cfRule>
    <cfRule type="cellIs" dxfId="36728" priority="111" operator="equal">
      <formula>"NO CUMPLE"</formula>
    </cfRule>
  </conditionalFormatting>
  <conditionalFormatting sqref="F94">
    <cfRule type="cellIs" dxfId="36727" priority="108" stopIfTrue="1" operator="equal">
      <formula>"REQUERIR"</formula>
    </cfRule>
    <cfRule type="cellIs" dxfId="36726" priority="109" stopIfTrue="1" operator="equal">
      <formula>"RECHAZADA"</formula>
    </cfRule>
  </conditionalFormatting>
  <conditionalFormatting sqref="F97">
    <cfRule type="cellIs" dxfId="36725" priority="107" operator="equal">
      <formula>"SIN DATO"</formula>
    </cfRule>
  </conditionalFormatting>
  <conditionalFormatting sqref="F97">
    <cfRule type="cellIs" dxfId="36724" priority="106" operator="equal">
      <formula>"NO CUMPLE"</formula>
    </cfRule>
  </conditionalFormatting>
  <conditionalFormatting sqref="F97">
    <cfRule type="cellIs" dxfId="36723" priority="105" stopIfTrue="1" operator="equal">
      <formula>"REQUERIR"</formula>
    </cfRule>
  </conditionalFormatting>
  <conditionalFormatting sqref="F97">
    <cfRule type="cellIs" dxfId="36722" priority="103" stopIfTrue="1" operator="equal">
      <formula>"REQUERIR"</formula>
    </cfRule>
    <cfRule type="cellIs" dxfId="36721" priority="104" stopIfTrue="1" operator="equal">
      <formula>"RECHAZADA"</formula>
    </cfRule>
  </conditionalFormatting>
  <conditionalFormatting sqref="F97">
    <cfRule type="cellIs" dxfId="36720" priority="101" operator="equal">
      <formula>"RECHAZADA"</formula>
    </cfRule>
    <cfRule type="cellIs" dxfId="36719" priority="102" operator="equal">
      <formula>"NO CUMPLE"</formula>
    </cfRule>
  </conditionalFormatting>
  <conditionalFormatting sqref="D95:D96">
    <cfRule type="cellIs" dxfId="36718" priority="100" operator="equal">
      <formula>"SIN DATO"</formula>
    </cfRule>
  </conditionalFormatting>
  <conditionalFormatting sqref="F99 B99:D99">
    <cfRule type="cellIs" dxfId="36717" priority="99" operator="equal">
      <formula>"SIN DATO"</formula>
    </cfRule>
  </conditionalFormatting>
  <conditionalFormatting sqref="F99">
    <cfRule type="cellIs" dxfId="36716" priority="98" operator="equal">
      <formula>"NO CUMPLE"</formula>
    </cfRule>
  </conditionalFormatting>
  <conditionalFormatting sqref="F99">
    <cfRule type="cellIs" dxfId="36715" priority="97" stopIfTrue="1" operator="equal">
      <formula>"REQUERIR"</formula>
    </cfRule>
  </conditionalFormatting>
  <conditionalFormatting sqref="B99">
    <cfRule type="cellIs" dxfId="36714" priority="96" stopIfTrue="1" operator="equal">
      <formula>"RAZÓN SOCIAL DEL INTEGRANTE"</formula>
    </cfRule>
  </conditionalFormatting>
  <conditionalFormatting sqref="F99">
    <cfRule type="cellIs" dxfId="36713" priority="94" operator="equal">
      <formula>"RECHAZADA"</formula>
    </cfRule>
    <cfRule type="cellIs" dxfId="36712" priority="95" operator="equal">
      <formula>"NO CUMPLE"</formula>
    </cfRule>
  </conditionalFormatting>
  <conditionalFormatting sqref="F99">
    <cfRule type="cellIs" dxfId="36711" priority="92" stopIfTrue="1" operator="equal">
      <formula>"REQUERIR"</formula>
    </cfRule>
    <cfRule type="cellIs" dxfId="36710" priority="93" stopIfTrue="1" operator="equal">
      <formula>"RECHAZADA"</formula>
    </cfRule>
  </conditionalFormatting>
  <conditionalFormatting sqref="F102">
    <cfRule type="cellIs" dxfId="36709" priority="91" operator="equal">
      <formula>"SIN DATO"</formula>
    </cfRule>
  </conditionalFormatting>
  <conditionalFormatting sqref="F102">
    <cfRule type="cellIs" dxfId="36708" priority="90" operator="equal">
      <formula>"NO CUMPLE"</formula>
    </cfRule>
  </conditionalFormatting>
  <conditionalFormatting sqref="F102">
    <cfRule type="cellIs" dxfId="36707" priority="89" stopIfTrue="1" operator="equal">
      <formula>"REQUERIR"</formula>
    </cfRule>
  </conditionalFormatting>
  <conditionalFormatting sqref="F102">
    <cfRule type="cellIs" dxfId="36706" priority="87" stopIfTrue="1" operator="equal">
      <formula>"REQUERIR"</formula>
    </cfRule>
    <cfRule type="cellIs" dxfId="36705" priority="88" stopIfTrue="1" operator="equal">
      <formula>"RECHAZADA"</formula>
    </cfRule>
  </conditionalFormatting>
  <conditionalFormatting sqref="F102">
    <cfRule type="cellIs" dxfId="36704" priority="85" operator="equal">
      <formula>"RECHAZADA"</formula>
    </cfRule>
    <cfRule type="cellIs" dxfId="36703" priority="86" operator="equal">
      <formula>"NO CUMPLE"</formula>
    </cfRule>
  </conditionalFormatting>
  <conditionalFormatting sqref="B109:B110">
    <cfRule type="cellIs" dxfId="36702" priority="84" operator="equal">
      <formula>"SIN DATO"</formula>
    </cfRule>
  </conditionalFormatting>
  <conditionalFormatting sqref="B109:B110">
    <cfRule type="cellIs" dxfId="36701" priority="83" operator="equal">
      <formula>"SIN DATO"</formula>
    </cfRule>
  </conditionalFormatting>
  <conditionalFormatting sqref="B109:B110">
    <cfRule type="cellIs" dxfId="36700" priority="82" operator="equal">
      <formula>"SIN DATO"</formula>
    </cfRule>
  </conditionalFormatting>
  <conditionalFormatting sqref="B109">
    <cfRule type="cellIs" dxfId="36699" priority="81" stopIfTrue="1" operator="equal">
      <formula>"RAZÓN SOCIAL DEL INTEGRANTE"</formula>
    </cfRule>
  </conditionalFormatting>
  <conditionalFormatting sqref="B113:B114 B117:B118">
    <cfRule type="cellIs" dxfId="36698" priority="80" operator="equal">
      <formula>"SIN DATO"</formula>
    </cfRule>
  </conditionalFormatting>
  <conditionalFormatting sqref="B113:B114 B117:B118">
    <cfRule type="cellIs" dxfId="36697" priority="79" operator="equal">
      <formula>"SIN DATO"</formula>
    </cfRule>
  </conditionalFormatting>
  <conditionalFormatting sqref="B113:B114 B117:B118">
    <cfRule type="cellIs" dxfId="36696" priority="78" operator="equal">
      <formula>"SIN DATO"</formula>
    </cfRule>
  </conditionalFormatting>
  <conditionalFormatting sqref="B113">
    <cfRule type="cellIs" dxfId="36695" priority="77" stopIfTrue="1" operator="equal">
      <formula>"RAZÓN SOCIAL DEL INTEGRANTE"</formula>
    </cfRule>
  </conditionalFormatting>
  <conditionalFormatting sqref="B115:B116">
    <cfRule type="cellIs" dxfId="36694" priority="76" stopIfTrue="1" operator="equal">
      <formula>"RAZÓN SOCIAL DEL INTEGRANTE"</formula>
    </cfRule>
  </conditionalFormatting>
  <conditionalFormatting sqref="F116">
    <cfRule type="cellIs" dxfId="36693" priority="75" operator="equal">
      <formula>"NO CUMPLE"</formula>
    </cfRule>
  </conditionalFormatting>
  <conditionalFormatting sqref="F117">
    <cfRule type="cellIs" dxfId="36692" priority="74" operator="equal">
      <formula>"SIN DATO"</formula>
    </cfRule>
  </conditionalFormatting>
  <conditionalFormatting sqref="F117">
    <cfRule type="cellIs" dxfId="36691" priority="73" operator="equal">
      <formula>"NO CUMPLE"</formula>
    </cfRule>
  </conditionalFormatting>
  <conditionalFormatting sqref="F117">
    <cfRule type="cellIs" dxfId="36690" priority="72" stopIfTrue="1" operator="equal">
      <formula>"REQUERIR"</formula>
    </cfRule>
  </conditionalFormatting>
  <conditionalFormatting sqref="F117">
    <cfRule type="cellIs" dxfId="36689" priority="70" stopIfTrue="1" operator="equal">
      <formula>"REQUERIR"</formula>
    </cfRule>
    <cfRule type="cellIs" dxfId="36688" priority="71" stopIfTrue="1" operator="equal">
      <formula>"RECHAZADA"</formula>
    </cfRule>
  </conditionalFormatting>
  <conditionalFormatting sqref="F117">
    <cfRule type="cellIs" dxfId="36687" priority="68" operator="equal">
      <formula>"RECHAZADA"</formula>
    </cfRule>
    <cfRule type="cellIs" dxfId="36686" priority="69" operator="equal">
      <formula>"NO CUMPLE"</formula>
    </cfRule>
  </conditionalFormatting>
  <conditionalFormatting sqref="B117">
    <cfRule type="cellIs" dxfId="36685" priority="67" stopIfTrue="1" operator="equal">
      <formula>"RAZÓN SOCIAL DEL INTEGRANTE"</formula>
    </cfRule>
  </conditionalFormatting>
  <conditionalFormatting sqref="D108">
    <cfRule type="cellIs" dxfId="36684" priority="66" operator="equal">
      <formula>"SIN DATO"</formula>
    </cfRule>
  </conditionalFormatting>
  <conditionalFormatting sqref="D112">
    <cfRule type="cellIs" dxfId="36683" priority="65" operator="equal">
      <formula>"SIN DATO"</formula>
    </cfRule>
  </conditionalFormatting>
  <conditionalFormatting sqref="D116">
    <cfRule type="cellIs" dxfId="36682" priority="64" operator="equal">
      <formula>"SIN DATO"</formula>
    </cfRule>
  </conditionalFormatting>
  <conditionalFormatting sqref="B18:C20">
    <cfRule type="cellIs" dxfId="36681" priority="63" operator="equal">
      <formula>"SIN DATO"</formula>
    </cfRule>
  </conditionalFormatting>
  <conditionalFormatting sqref="E39">
    <cfRule type="cellIs" dxfId="36680" priority="62" operator="equal">
      <formula>"SIN DATO"</formula>
    </cfRule>
  </conditionalFormatting>
  <conditionalFormatting sqref="E39">
    <cfRule type="cellIs" dxfId="36679" priority="61" stopIfTrue="1" operator="equal">
      <formula>""""""</formula>
    </cfRule>
  </conditionalFormatting>
  <conditionalFormatting sqref="F48 B48:D48">
    <cfRule type="cellIs" dxfId="36678" priority="60" operator="equal">
      <formula>"SIN DATO"</formula>
    </cfRule>
  </conditionalFormatting>
  <conditionalFormatting sqref="F48">
    <cfRule type="cellIs" dxfId="36677" priority="59" operator="equal">
      <formula>"NO CUMPLE"</formula>
    </cfRule>
  </conditionalFormatting>
  <conditionalFormatting sqref="F48">
    <cfRule type="cellIs" dxfId="36676" priority="58" stopIfTrue="1" operator="equal">
      <formula>"REQUERIR"</formula>
    </cfRule>
  </conditionalFormatting>
  <conditionalFormatting sqref="F48">
    <cfRule type="cellIs" dxfId="36675" priority="56" stopIfTrue="1" operator="equal">
      <formula>"REQUERIR"</formula>
    </cfRule>
    <cfRule type="cellIs" dxfId="36674" priority="57" stopIfTrue="1" operator="equal">
      <formula>"RECHAZADA"</formula>
    </cfRule>
  </conditionalFormatting>
  <conditionalFormatting sqref="F48">
    <cfRule type="cellIs" dxfId="36673" priority="54" operator="equal">
      <formula>"RECHAZADA"</formula>
    </cfRule>
    <cfRule type="cellIs" dxfId="36672" priority="55" operator="equal">
      <formula>"NO CUMPLE"</formula>
    </cfRule>
  </conditionalFormatting>
  <conditionalFormatting sqref="B48">
    <cfRule type="cellIs" dxfId="36671" priority="53" stopIfTrue="1" operator="equal">
      <formula>"RAZÓN SOCIAL DEL INTEGRANTE"</formula>
    </cfRule>
  </conditionalFormatting>
  <conditionalFormatting sqref="F74 B74:C74">
    <cfRule type="cellIs" dxfId="36670" priority="52" operator="equal">
      <formula>"SIN DATO"</formula>
    </cfRule>
  </conditionalFormatting>
  <conditionalFormatting sqref="F74">
    <cfRule type="cellIs" dxfId="36669" priority="51" operator="equal">
      <formula>"NO CUMPLE"</formula>
    </cfRule>
  </conditionalFormatting>
  <conditionalFormatting sqref="F74">
    <cfRule type="cellIs" dxfId="36668" priority="50" stopIfTrue="1" operator="equal">
      <formula>"REQUERIR"</formula>
    </cfRule>
  </conditionalFormatting>
  <conditionalFormatting sqref="F74">
    <cfRule type="cellIs" dxfId="36667" priority="48" stopIfTrue="1" operator="equal">
      <formula>"REQUERIR"</formula>
    </cfRule>
    <cfRule type="cellIs" dxfId="36666" priority="49" stopIfTrue="1" operator="equal">
      <formula>"RECHAZADA"</formula>
    </cfRule>
  </conditionalFormatting>
  <conditionalFormatting sqref="F74">
    <cfRule type="cellIs" dxfId="36665" priority="46" operator="equal">
      <formula>"RECHAZADA"</formula>
    </cfRule>
    <cfRule type="cellIs" dxfId="36664" priority="47" operator="equal">
      <formula>"NO CUMPLE"</formula>
    </cfRule>
  </conditionalFormatting>
  <conditionalFormatting sqref="B74">
    <cfRule type="cellIs" dxfId="36663" priority="45" stopIfTrue="1" operator="equal">
      <formula>"RAZÓN SOCIAL DEL INTEGRANTE"</formula>
    </cfRule>
  </conditionalFormatting>
  <conditionalFormatting sqref="B5:B6 C6 B2:C4">
    <cfRule type="cellIs" dxfId="36662" priority="44" operator="equal">
      <formula>"SIN DATO"</formula>
    </cfRule>
  </conditionalFormatting>
  <conditionalFormatting sqref="D14">
    <cfRule type="cellIs" dxfId="36661" priority="43" operator="equal">
      <formula>"SIN DATO"</formula>
    </cfRule>
  </conditionalFormatting>
  <conditionalFormatting sqref="D17">
    <cfRule type="cellIs" dxfId="36660" priority="42" operator="equal">
      <formula>"SIN DATO"</formula>
    </cfRule>
  </conditionalFormatting>
  <conditionalFormatting sqref="D20">
    <cfRule type="cellIs" dxfId="36659" priority="41" operator="equal">
      <formula>"SIN DATO"</formula>
    </cfRule>
  </conditionalFormatting>
  <conditionalFormatting sqref="D12">
    <cfRule type="cellIs" dxfId="36658" priority="40" operator="equal">
      <formula>"SIN DATO"</formula>
    </cfRule>
  </conditionalFormatting>
  <conditionalFormatting sqref="D15">
    <cfRule type="cellIs" dxfId="36657" priority="39" operator="equal">
      <formula>"SIN DATO"</formula>
    </cfRule>
  </conditionalFormatting>
  <conditionalFormatting sqref="D18">
    <cfRule type="cellIs" dxfId="36656" priority="38" operator="equal">
      <formula>"SIN DATO"</formula>
    </cfRule>
  </conditionalFormatting>
  <conditionalFormatting sqref="D13">
    <cfRule type="cellIs" dxfId="36655" priority="37" operator="equal">
      <formula>"SIN DATO"</formula>
    </cfRule>
  </conditionalFormatting>
  <conditionalFormatting sqref="D16">
    <cfRule type="cellIs" dxfId="36654" priority="36" operator="equal">
      <formula>"SIN DATO"</formula>
    </cfRule>
  </conditionalFormatting>
  <conditionalFormatting sqref="D19">
    <cfRule type="cellIs" dxfId="36653" priority="35" operator="equal">
      <formula>"SIN DATO"</formula>
    </cfRule>
  </conditionalFormatting>
  <conditionalFormatting sqref="B120">
    <cfRule type="cellIs" dxfId="36652" priority="33" operator="equal">
      <formula>"SIN DATO"</formula>
    </cfRule>
  </conditionalFormatting>
  <conditionalFormatting sqref="B120">
    <cfRule type="cellIs" dxfId="36651" priority="32" stopIfTrue="1" operator="equal">
      <formula>"RAZÓN SOCIAL DEL INTEGRANTE"</formula>
    </cfRule>
  </conditionalFormatting>
  <conditionalFormatting sqref="F45">
    <cfRule type="cellIs" dxfId="36650" priority="31" operator="equal">
      <formula>"SIN DATO"</formula>
    </cfRule>
  </conditionalFormatting>
  <conditionalFormatting sqref="F45">
    <cfRule type="cellIs" dxfId="36649" priority="30" operator="equal">
      <formula>"NO CUMPLE"</formula>
    </cfRule>
  </conditionalFormatting>
  <conditionalFormatting sqref="F45">
    <cfRule type="cellIs" dxfId="36648" priority="29" stopIfTrue="1" operator="equal">
      <formula>"REQUERIR"</formula>
    </cfRule>
  </conditionalFormatting>
  <conditionalFormatting sqref="F45">
    <cfRule type="cellIs" dxfId="36647" priority="27" stopIfTrue="1" operator="equal">
      <formula>"REQUERIR"</formula>
    </cfRule>
    <cfRule type="cellIs" dxfId="36646" priority="28" stopIfTrue="1" operator="equal">
      <formula>"RECHAZADA"</formula>
    </cfRule>
  </conditionalFormatting>
  <conditionalFormatting sqref="F45">
    <cfRule type="cellIs" dxfId="36645" priority="25" operator="equal">
      <formula>"RECHAZADA"</formula>
    </cfRule>
    <cfRule type="cellIs" dxfId="36644" priority="26" operator="equal">
      <formula>"NO CUMPLE"</formula>
    </cfRule>
  </conditionalFormatting>
  <conditionalFormatting sqref="D72:D74">
    <cfRule type="cellIs" dxfId="36643" priority="24" operator="equal">
      <formula>"SIN DATO"</formula>
    </cfRule>
  </conditionalFormatting>
  <conditionalFormatting sqref="B103 D103:F103">
    <cfRule type="cellIs" dxfId="36642" priority="23" operator="equal">
      <formula>"SIN DATO"</formula>
    </cfRule>
  </conditionalFormatting>
  <conditionalFormatting sqref="F103">
    <cfRule type="cellIs" dxfId="36641" priority="22" operator="equal">
      <formula>"NO CUMPLE"</formula>
    </cfRule>
  </conditionalFormatting>
  <conditionalFormatting sqref="F103">
    <cfRule type="cellIs" dxfId="36640" priority="21" stopIfTrue="1" operator="equal">
      <formula>"REQUERIR"</formula>
    </cfRule>
  </conditionalFormatting>
  <conditionalFormatting sqref="F103">
    <cfRule type="cellIs" dxfId="36639" priority="19" stopIfTrue="1" operator="equal">
      <formula>"REQUERIR"</formula>
    </cfRule>
    <cfRule type="cellIs" dxfId="36638" priority="20" stopIfTrue="1" operator="equal">
      <formula>"RECHAZADA"</formula>
    </cfRule>
  </conditionalFormatting>
  <conditionalFormatting sqref="F103">
    <cfRule type="cellIs" dxfId="36637" priority="17" operator="equal">
      <formula>"RECHAZADA"</formula>
    </cfRule>
    <cfRule type="cellIs" dxfId="36636" priority="18" operator="equal">
      <formula>"NO CUMPLE"</formula>
    </cfRule>
  </conditionalFormatting>
  <conditionalFormatting sqref="B103">
    <cfRule type="cellIs" dxfId="36635" priority="16" operator="equal">
      <formula>"SIN DATO"</formula>
    </cfRule>
  </conditionalFormatting>
  <conditionalFormatting sqref="E113">
    <cfRule type="cellIs" dxfId="36634" priority="15" operator="equal">
      <formula>"SIN DATO"</formula>
    </cfRule>
  </conditionalFormatting>
  <conditionalFormatting sqref="E113">
    <cfRule type="cellIs" dxfId="36633" priority="14" operator="equal">
      <formula>"SIN DATO"</formula>
    </cfRule>
  </conditionalFormatting>
  <conditionalFormatting sqref="E117">
    <cfRule type="cellIs" dxfId="36632" priority="13" operator="equal">
      <formula>"SIN DATO"</formula>
    </cfRule>
  </conditionalFormatting>
  <conditionalFormatting sqref="E117">
    <cfRule type="cellIs" dxfId="36631" priority="12" operator="equal">
      <formula>"SIN DATO"</formula>
    </cfRule>
  </conditionalFormatting>
  <conditionalFormatting sqref="D2">
    <cfRule type="cellIs" dxfId="36630" priority="11" operator="equal">
      <formula>"SIN DATO"</formula>
    </cfRule>
  </conditionalFormatting>
  <conditionalFormatting sqref="D3">
    <cfRule type="cellIs" dxfId="36629" priority="10" operator="equal">
      <formula>"SIN DATO"</formula>
    </cfRule>
  </conditionalFormatting>
  <conditionalFormatting sqref="D6">
    <cfRule type="cellIs" dxfId="36628" priority="9" operator="equal">
      <formula>"SIN DATO"</formula>
    </cfRule>
  </conditionalFormatting>
  <conditionalFormatting sqref="F43">
    <cfRule type="cellIs" dxfId="36627" priority="8" operator="equal">
      <formula>"SIN DATO"</formula>
    </cfRule>
  </conditionalFormatting>
  <conditionalFormatting sqref="F43">
    <cfRule type="cellIs" dxfId="36626" priority="7" operator="equal">
      <formula>"NO CUMPLE"</formula>
    </cfRule>
  </conditionalFormatting>
  <conditionalFormatting sqref="F43">
    <cfRule type="cellIs" dxfId="36625" priority="6" stopIfTrue="1" operator="equal">
      <formula>"REQUERIR"</formula>
    </cfRule>
  </conditionalFormatting>
  <conditionalFormatting sqref="F43">
    <cfRule type="cellIs" dxfId="36624" priority="4" stopIfTrue="1" operator="equal">
      <formula>"REQUERIR"</formula>
    </cfRule>
    <cfRule type="cellIs" dxfId="36623" priority="5" stopIfTrue="1" operator="equal">
      <formula>"RECHAZADA"</formula>
    </cfRule>
  </conditionalFormatting>
  <conditionalFormatting sqref="F43">
    <cfRule type="cellIs" dxfId="36622" priority="2" operator="equal">
      <formula>"RECHAZADA"</formula>
    </cfRule>
    <cfRule type="cellIs" dxfId="36621" priority="3" operator="equal">
      <formula>"NO CUMPLE"</formula>
    </cfRule>
  </conditionalFormatting>
  <conditionalFormatting sqref="B122">
    <cfRule type="cellIs" dxfId="36620" priority="1" operator="equal">
      <formula>"SIN DATO"</formula>
    </cfRule>
  </conditionalFormatting>
  <dataValidations count="3">
    <dataValidation type="list" allowBlank="1" showInputMessage="1" showErrorMessage="1" sqref="D9:F9" xr:uid="{00000000-0002-0000-1000-000000000000}">
      <formula1>$J$1:$J$4</formula1>
    </dataValidation>
    <dataValidation type="date" allowBlank="1" showInputMessage="1" showErrorMessage="1" errorTitle="Error" error="Fecha diferente a vigencia 2022" sqref="D4:F4" xr:uid="{00000000-0002-0000-1000-000001000000}">
      <formula1>44562</formula1>
      <formula2>44926</formula2>
    </dataValidation>
    <dataValidation type="list" allowBlank="1" showInputMessage="1" showErrorMessage="1" sqref="D37:E37" xr:uid="{00000000-0002-0000-1000-000002000000}">
      <formula1>$J$7:$J$7</formula1>
    </dataValidation>
  </dataValidations>
  <pageMargins left="0.7" right="0.7" top="0.75" bottom="0.75" header="0.3" footer="0.3"/>
  <pageSetup scale="49" orientation="portrait" r:id="rId1"/>
  <rowBreaks count="2" manualBreakCount="2">
    <brk id="53" max="5" man="1"/>
    <brk id="106" max="5" man="1"/>
  </rowBreaks>
  <colBreaks count="1" manualBreakCount="1">
    <brk id="6" max="123"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L122"/>
  <sheetViews>
    <sheetView view="pageBreakPreview" zoomScale="85" zoomScaleNormal="85" zoomScaleSheetLayoutView="85" workbookViewId="0"/>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ht="14.25" customHeight="1">
      <c r="B7" s="194"/>
      <c r="C7" s="194"/>
      <c r="D7" s="298"/>
      <c r="E7" s="299"/>
      <c r="F7" s="300"/>
      <c r="G7" s="35"/>
      <c r="J7" s="16" t="s">
        <v>172</v>
      </c>
    </row>
    <row r="8" spans="2:10">
      <c r="B8" s="187" t="s">
        <v>136</v>
      </c>
      <c r="C8" s="188"/>
      <c r="D8" s="188"/>
      <c r="E8" s="188"/>
      <c r="F8" s="189"/>
    </row>
    <row r="9" spans="2:10" ht="28.5" customHeight="1">
      <c r="B9" s="196" t="s">
        <v>137</v>
      </c>
      <c r="C9" s="197"/>
      <c r="D9" s="198" t="s">
        <v>131</v>
      </c>
      <c r="E9" s="199"/>
      <c r="F9" s="200"/>
    </row>
    <row r="10" spans="2:10" ht="28.5" customHeight="1">
      <c r="B10" s="190" t="s">
        <v>138</v>
      </c>
      <c r="C10" s="190"/>
      <c r="D10" s="201" t="s">
        <v>477</v>
      </c>
      <c r="E10" s="202"/>
      <c r="F10" s="202"/>
    </row>
    <row r="11" spans="2:10" ht="14.25" customHeight="1">
      <c r="B11" s="190" t="s">
        <v>139</v>
      </c>
      <c r="C11" s="190"/>
      <c r="D11" s="203"/>
      <c r="E11" s="203"/>
      <c r="F11" s="203"/>
    </row>
    <row r="12" spans="2:10" ht="28.5" customHeight="1">
      <c r="B12" s="190" t="s">
        <v>141</v>
      </c>
      <c r="C12" s="190"/>
      <c r="D12" s="210" t="s">
        <v>478</v>
      </c>
      <c r="E12" s="211"/>
      <c r="F12" s="212"/>
    </row>
    <row r="13" spans="2:10" ht="18" customHeight="1">
      <c r="B13" s="213" t="s">
        <v>143</v>
      </c>
      <c r="C13" s="214"/>
      <c r="D13" s="210" t="s">
        <v>479</v>
      </c>
      <c r="E13" s="211"/>
      <c r="F13" s="212"/>
    </row>
    <row r="14" spans="2:10" ht="18" customHeight="1">
      <c r="B14" s="213" t="s">
        <v>144</v>
      </c>
      <c r="C14" s="214"/>
      <c r="D14" s="306">
        <v>0.5</v>
      </c>
      <c r="E14" s="307"/>
      <c r="F14" s="308"/>
    </row>
    <row r="15" spans="2:10" ht="28.5" customHeight="1">
      <c r="B15" s="190" t="s">
        <v>145</v>
      </c>
      <c r="C15" s="190"/>
      <c r="D15" s="210" t="s">
        <v>480</v>
      </c>
      <c r="E15" s="211"/>
      <c r="F15" s="212"/>
    </row>
    <row r="16" spans="2:10" ht="18" customHeight="1">
      <c r="B16" s="213" t="s">
        <v>143</v>
      </c>
      <c r="C16" s="214"/>
      <c r="D16" s="210" t="s">
        <v>481</v>
      </c>
      <c r="E16" s="211"/>
      <c r="F16" s="212"/>
    </row>
    <row r="17" spans="2:10" ht="18" customHeight="1">
      <c r="B17" s="213" t="s">
        <v>144</v>
      </c>
      <c r="C17" s="214"/>
      <c r="D17" s="306">
        <v>0.45</v>
      </c>
      <c r="E17" s="307"/>
      <c r="F17" s="308"/>
    </row>
    <row r="18" spans="2:10" ht="28.5" customHeight="1">
      <c r="B18" s="190" t="s">
        <v>146</v>
      </c>
      <c r="C18" s="190"/>
      <c r="D18" s="210" t="s">
        <v>482</v>
      </c>
      <c r="E18" s="211"/>
      <c r="F18" s="212"/>
    </row>
    <row r="19" spans="2:10" ht="18" customHeight="1">
      <c r="B19" s="213" t="s">
        <v>143</v>
      </c>
      <c r="C19" s="214"/>
      <c r="D19" s="210" t="s">
        <v>483</v>
      </c>
      <c r="E19" s="211"/>
      <c r="F19" s="212"/>
    </row>
    <row r="20" spans="2:10" ht="18" customHeight="1">
      <c r="B20" s="213" t="s">
        <v>144</v>
      </c>
      <c r="C20" s="214"/>
      <c r="D20" s="306">
        <v>0.05</v>
      </c>
      <c r="E20" s="307"/>
      <c r="F20" s="308"/>
    </row>
    <row r="21" spans="2:10">
      <c r="B21" s="187" t="s">
        <v>147</v>
      </c>
      <c r="C21" s="188"/>
      <c r="D21" s="188"/>
      <c r="E21" s="188"/>
      <c r="F21" s="189"/>
      <c r="G21" s="35"/>
    </row>
    <row r="22" spans="2:10" ht="15" customHeight="1">
      <c r="B22" s="187" t="s">
        <v>148</v>
      </c>
      <c r="C22" s="188"/>
      <c r="D22" s="188"/>
      <c r="E22" s="188"/>
      <c r="F22" s="189"/>
    </row>
    <row r="23" spans="2:10" s="36" customFormat="1" ht="15" customHeight="1">
      <c r="B23" s="218" t="s">
        <v>149</v>
      </c>
      <c r="C23" s="218"/>
      <c r="D23" s="42" t="s">
        <v>150</v>
      </c>
      <c r="E23" s="42" t="s">
        <v>151</v>
      </c>
      <c r="F23" s="42" t="s">
        <v>152</v>
      </c>
      <c r="J23" s="40"/>
    </row>
    <row r="24" spans="2:10" s="36" customFormat="1">
      <c r="B24" s="219" t="s">
        <v>153</v>
      </c>
      <c r="C24" s="219"/>
      <c r="D24" s="43" t="s">
        <v>154</v>
      </c>
      <c r="E24" s="220" t="s">
        <v>484</v>
      </c>
      <c r="F24" s="6" t="str">
        <f>IF(D24="","SIN DATO",IF(D24="NO APLICA","NO APLICA",IF(D24="SI","CUMPLE","NO CUMPLE")))</f>
        <v>CUMPLE</v>
      </c>
      <c r="J24" s="40"/>
    </row>
    <row r="25" spans="2:10" s="36" customFormat="1">
      <c r="B25" s="223" t="s">
        <v>156</v>
      </c>
      <c r="C25" s="224"/>
      <c r="D25" s="43" t="s">
        <v>154</v>
      </c>
      <c r="E25" s="221"/>
      <c r="F25" s="6" t="str">
        <f>IF(D25="","SIN DATO",IF(D25="NO APLICA","NO APLICA",IF(D25="SI","CUMPLE","NO CUMPLE")))</f>
        <v>CUMPLE</v>
      </c>
      <c r="J25" s="40"/>
    </row>
    <row r="26" spans="2:10" s="34" customFormat="1" ht="51.6" customHeight="1">
      <c r="B26" s="219" t="s">
        <v>157</v>
      </c>
      <c r="C26" s="219"/>
      <c r="D26" s="7" t="s">
        <v>154</v>
      </c>
      <c r="E26" s="221"/>
      <c r="F26" s="6" t="str">
        <f>IF(D26="","SIN DATO",IF(D26="NO APLICA","NO APLICA",IF(D26="SI","CUMPLE","NO CUMPLE")))</f>
        <v>CUMPLE</v>
      </c>
      <c r="J26" s="39"/>
    </row>
    <row r="27" spans="2:10" s="34" customFormat="1" ht="30.4" customHeight="1">
      <c r="B27" s="219" t="s">
        <v>485</v>
      </c>
      <c r="C27" s="219"/>
      <c r="D27" s="7" t="s">
        <v>154</v>
      </c>
      <c r="E27" s="222"/>
      <c r="F27" s="6" t="str">
        <f>IF(D27="","SIN DATO",IF(D27="NO APLICA","NO APLICA",IF(D27="SI","CUMPLE","NO CUMPLE")))</f>
        <v>CUMPLE</v>
      </c>
      <c r="J27" s="39"/>
    </row>
    <row r="28" spans="2:10" ht="15" customHeight="1">
      <c r="B28" s="187" t="s">
        <v>160</v>
      </c>
      <c r="C28" s="188"/>
      <c r="D28" s="188"/>
      <c r="E28" s="188"/>
      <c r="F28" s="189"/>
    </row>
    <row r="29" spans="2:10" s="36" customFormat="1" ht="15" customHeight="1">
      <c r="B29" s="218" t="s">
        <v>149</v>
      </c>
      <c r="C29" s="218"/>
      <c r="D29" s="42" t="s">
        <v>161</v>
      </c>
      <c r="E29" s="42" t="s">
        <v>151</v>
      </c>
      <c r="F29" s="42" t="s">
        <v>152</v>
      </c>
      <c r="J29" s="40"/>
    </row>
    <row r="30" spans="2:10" s="36" customFormat="1" ht="33" customHeight="1">
      <c r="B30" s="219" t="s">
        <v>162</v>
      </c>
      <c r="C30" s="219"/>
      <c r="D30" s="43" t="s">
        <v>142</v>
      </c>
      <c r="E30" s="220" t="s">
        <v>163</v>
      </c>
      <c r="F30" s="6" t="str">
        <f>IF(D30="","SIN DATO",IF(D30="NO APLICA","NO APLICA",IF(D30="SI","CUMPLE","NO CUMPLE")))</f>
        <v>NO APLICA</v>
      </c>
      <c r="J30" s="40"/>
    </row>
    <row r="31" spans="2:10" s="36" customFormat="1">
      <c r="B31" s="223" t="s">
        <v>164</v>
      </c>
      <c r="C31" s="224"/>
      <c r="D31" s="43" t="s">
        <v>142</v>
      </c>
      <c r="E31" s="221"/>
      <c r="F31" s="6" t="str">
        <f>IF(D31="","SIN DATO",IF(D31="NO APLICA","NO APLICA",IF(D31="SI","CUMPLE","NO CUMPLE")))</f>
        <v>NO APLICA</v>
      </c>
      <c r="J31" s="40"/>
    </row>
    <row r="32" spans="2:10" s="36" customFormat="1" ht="15" customHeight="1">
      <c r="B32" s="231" t="s">
        <v>165</v>
      </c>
      <c r="C32" s="232"/>
      <c r="D32" s="232"/>
      <c r="E32" s="232"/>
      <c r="F32" s="233"/>
      <c r="J32" s="40"/>
    </row>
    <row r="33" spans="2:10" s="36" customFormat="1" ht="15" customHeight="1">
      <c r="B33" s="225" t="s">
        <v>166</v>
      </c>
      <c r="C33" s="226"/>
      <c r="D33" s="210">
        <v>100208000</v>
      </c>
      <c r="E33" s="212"/>
      <c r="F33" s="6" t="str">
        <f>IF(D33="","SIN DATO","CUMPLE")</f>
        <v>CUMPLE</v>
      </c>
      <c r="J33" s="40"/>
    </row>
    <row r="34" spans="2:10" s="36" customFormat="1" ht="15" customHeight="1">
      <c r="B34" s="225" t="s">
        <v>168</v>
      </c>
      <c r="C34" s="226"/>
      <c r="D34" s="227">
        <v>44706</v>
      </c>
      <c r="E34" s="228"/>
      <c r="F34" s="6" t="str">
        <f>IF(D34="","SIN DATO","CUMPLE")</f>
        <v>CUMPLE</v>
      </c>
      <c r="J34" s="40"/>
    </row>
    <row r="35" spans="2:10" s="36" customFormat="1" ht="15" customHeight="1">
      <c r="B35" s="225" t="s">
        <v>169</v>
      </c>
      <c r="C35" s="226"/>
      <c r="D35" s="229">
        <v>44834</v>
      </c>
      <c r="E35" s="230"/>
      <c r="F35" s="6" t="str">
        <f>IF(D35="","SIN DATO",IF(D35="NO APLICA","NO APLICA",IF(D35&gt;=(_xlfn.SINGLE(EDATE(D4,3))),"CUMPLE","NO CUMPLE")))</f>
        <v>CUMPLE</v>
      </c>
      <c r="J35" s="40"/>
    </row>
    <row r="36" spans="2:10" s="36" customFormat="1" ht="15" customHeight="1">
      <c r="B36" s="225" t="s">
        <v>170</v>
      </c>
      <c r="C36" s="226"/>
      <c r="D36" s="236">
        <v>80005361.5</v>
      </c>
      <c r="E36" s="237"/>
      <c r="F36" s="6" t="str">
        <f>IF(D36="","SIN DATO",IF(D36="NO APLICA","NO APLICA",IF(D36&gt;=(_xlfn.SINGLE(EDATE(D5,3))),"CUMPLE","NO CUMPLE")))</f>
        <v>CUMPLE</v>
      </c>
      <c r="J36" s="40"/>
    </row>
    <row r="37" spans="2:10" s="36" customFormat="1" ht="15" customHeight="1">
      <c r="B37" s="225" t="s">
        <v>171</v>
      </c>
      <c r="C37" s="226"/>
      <c r="D37" s="238" t="s">
        <v>172</v>
      </c>
      <c r="E37" s="239"/>
      <c r="F37" s="6" t="str">
        <f>IF(D37="","SIN DATO",IF(D37="NO APLICA","NO APLICA",IF(D37="VALIDADA","CUMPLE","NO CUMPLE")))</f>
        <v>CUMPLE</v>
      </c>
      <c r="J37" s="40"/>
    </row>
    <row r="38" spans="2:10" s="36" customFormat="1">
      <c r="B38" s="240" t="s">
        <v>149</v>
      </c>
      <c r="C38" s="241"/>
      <c r="D38" s="42" t="s">
        <v>161</v>
      </c>
      <c r="E38" s="42" t="s">
        <v>151</v>
      </c>
      <c r="F38" s="42" t="s">
        <v>152</v>
      </c>
      <c r="J38" s="40"/>
    </row>
    <row r="39" spans="2:10" s="36" customFormat="1" ht="51" customHeight="1">
      <c r="B39" s="234" t="s">
        <v>173</v>
      </c>
      <c r="C39" s="235"/>
      <c r="D39" s="8" t="s">
        <v>154</v>
      </c>
      <c r="E39" s="220" t="s">
        <v>486</v>
      </c>
      <c r="F39" s="6" t="str">
        <f>IF(D39="","SIN DATO",IF(D39="NO APLICA","NO APLICA",IF(D39="SI","CUMPLE","NO CUMPLE")))</f>
        <v>CUMPLE</v>
      </c>
      <c r="J39" s="40"/>
    </row>
    <row r="40" spans="2:10" s="36" customFormat="1" ht="40.15" customHeight="1">
      <c r="B40" s="234" t="s">
        <v>175</v>
      </c>
      <c r="C40" s="235"/>
      <c r="D40" s="8" t="s">
        <v>214</v>
      </c>
      <c r="E40" s="242"/>
      <c r="F40" s="6" t="str">
        <f>IF(D40="","SIN DATO",IF(D40="NO APLICA","NO APLICA",IF(D40="SI","CUMPLE","NO CUMPLE")))</f>
        <v>NO CUMPLE</v>
      </c>
      <c r="J40" s="40"/>
    </row>
    <row r="41" spans="2:10" s="36" customFormat="1" ht="69.75" customHeight="1">
      <c r="B41" s="234" t="s">
        <v>176</v>
      </c>
      <c r="C41" s="235"/>
      <c r="D41" s="8" t="s">
        <v>154</v>
      </c>
      <c r="E41" s="242"/>
      <c r="F41" s="6" t="str">
        <f>IF(D41="","SIN DATO",IF(D41="NO APLICA","NO APLICA",IF(D41="SI","CUMPLE","NO CUMPLE")))</f>
        <v>CUMPLE</v>
      </c>
      <c r="J41" s="40"/>
    </row>
    <row r="42" spans="2:10" s="36" customFormat="1" ht="40.15" customHeight="1">
      <c r="B42" s="234" t="s">
        <v>177</v>
      </c>
      <c r="C42" s="235"/>
      <c r="D42" s="8" t="s">
        <v>154</v>
      </c>
      <c r="E42" s="242"/>
      <c r="F42" s="6" t="str">
        <f>IF(D42="","SIN DATO",IF(D42="NO APLICA","NO APLICA",IF(D42="SI","CUMPLE","NO CUMPLE")))</f>
        <v>CUMPLE</v>
      </c>
      <c r="J42" s="40"/>
    </row>
    <row r="43" spans="2:10" s="36" customFormat="1" ht="45.75" customHeight="1">
      <c r="B43" s="234" t="s">
        <v>178</v>
      </c>
      <c r="C43" s="235"/>
      <c r="D43" s="8" t="s">
        <v>154</v>
      </c>
      <c r="E43" s="243"/>
      <c r="F43" s="6" t="str">
        <f>IF(D43="","SIN DATO",IF(D43="NO APLICA","NO APLICA",IF(D43="SI","CUMPLE","NO CUMPLE")))</f>
        <v>CUMPLE</v>
      </c>
      <c r="J43" s="40"/>
    </row>
    <row r="44" spans="2:10" s="36" customFormat="1" ht="15" customHeight="1">
      <c r="B44" s="231" t="s">
        <v>179</v>
      </c>
      <c r="C44" s="232"/>
      <c r="D44" s="232"/>
      <c r="E44" s="232"/>
      <c r="F44" s="233"/>
      <c r="J44" s="40"/>
    </row>
    <row r="45" spans="2:10" s="36" customFormat="1" ht="32.65" customHeight="1">
      <c r="B45" s="225" t="s">
        <v>180</v>
      </c>
      <c r="C45" s="226"/>
      <c r="D45" s="227" t="s">
        <v>142</v>
      </c>
      <c r="E45" s="228"/>
      <c r="F45" s="6" t="str">
        <f>IF(D45="","SIN DATO",IF(D45="NO APLICA","NO APLICA",IF(D45&gt;=($D$4-30),"CUMPLE","NO CUMPLE")))</f>
        <v>NO APLICA</v>
      </c>
      <c r="G45" s="38"/>
      <c r="J45" s="40"/>
    </row>
    <row r="46" spans="2:10" s="36" customFormat="1" ht="32.65" customHeight="1">
      <c r="B46" s="225" t="s">
        <v>181</v>
      </c>
      <c r="C46" s="226"/>
      <c r="D46" s="227">
        <v>44678</v>
      </c>
      <c r="E46" s="228"/>
      <c r="F46" s="6" t="str">
        <f>IF(D46="","SIN DATO",IF(D46="NO APLICA","NO APLICA",IF(D46&gt;=($D$4-30),"CUMPLE","NO CUMPLE")))</f>
        <v>CUMPLE</v>
      </c>
      <c r="G46" s="38"/>
      <c r="J46" s="40"/>
    </row>
    <row r="47" spans="2:10" s="36" customFormat="1" ht="32.65" customHeight="1">
      <c r="B47" s="225" t="s">
        <v>182</v>
      </c>
      <c r="C47" s="226"/>
      <c r="D47" s="227">
        <v>44680</v>
      </c>
      <c r="E47" s="228"/>
      <c r="F47" s="6" t="str">
        <f>IF(D47="","SIN DATO",IF(D47="NO APLICA","NO APLICA",IF(D47&gt;=($D$4-30),"CUMPLE","NO CUMPLE")))</f>
        <v>CUMPLE</v>
      </c>
      <c r="G47" s="38"/>
      <c r="J47" s="40"/>
    </row>
    <row r="48" spans="2:10" s="36" customFormat="1" ht="32.65" customHeight="1">
      <c r="B48" s="225" t="s">
        <v>183</v>
      </c>
      <c r="C48" s="226"/>
      <c r="D48" s="227">
        <v>44680</v>
      </c>
      <c r="E48" s="228"/>
      <c r="F48" s="6" t="str">
        <f>IF(D48="","SIN DATO",IF(D48="NO APLICA","NO APLICA",IF(D48&gt;=($D$4-30),"CUMPLE","NO CUMPLE")))</f>
        <v>CUMPLE</v>
      </c>
      <c r="G48" s="38"/>
      <c r="J48" s="40"/>
    </row>
    <row r="49" spans="2:12" s="36" customFormat="1" ht="15" customHeight="1">
      <c r="B49" s="240" t="s">
        <v>149</v>
      </c>
      <c r="C49" s="241"/>
      <c r="D49" s="42" t="s">
        <v>184</v>
      </c>
      <c r="E49" s="42" t="s">
        <v>151</v>
      </c>
      <c r="F49" s="42" t="s">
        <v>152</v>
      </c>
      <c r="J49" s="40"/>
    </row>
    <row r="50" spans="2:12" s="36" customFormat="1" ht="20.25" customHeight="1">
      <c r="B50" s="246" t="s">
        <v>185</v>
      </c>
      <c r="C50" s="247"/>
      <c r="D50" s="51" t="s">
        <v>154</v>
      </c>
      <c r="E50" s="248" t="s">
        <v>487</v>
      </c>
      <c r="F50" s="6" t="str">
        <f>IF(D50="","SIN DATO",IF(D50="NO APLICA","NO APLICA",IF(D50="SI","CUMPLE","NO CUMPLE")))</f>
        <v>CUMPLE</v>
      </c>
      <c r="J50" s="40"/>
    </row>
    <row r="51" spans="2:12" s="36" customFormat="1" ht="45.75" customHeight="1">
      <c r="B51" s="250" t="s">
        <v>187</v>
      </c>
      <c r="C51" s="251"/>
      <c r="D51" s="30" t="s">
        <v>154</v>
      </c>
      <c r="E51" s="249"/>
      <c r="F51" s="6" t="str">
        <f>IF(D51="","SIN DATO",IF(D51="NO APLICA","NO APLICA",IF(D51="SI","CUMPLE","NO CUMPLE")))</f>
        <v>CUMPLE</v>
      </c>
      <c r="J51" s="40"/>
    </row>
    <row r="52" spans="2:12" s="36" customFormat="1" ht="76.5" customHeight="1">
      <c r="B52" s="250" t="s">
        <v>188</v>
      </c>
      <c r="C52" s="251"/>
      <c r="D52" s="30" t="s">
        <v>154</v>
      </c>
      <c r="E52" s="249"/>
      <c r="F52" s="6" t="str">
        <f>IF(D52="","SIN DATO",IF(D52="NO APLICA","NO APLICA",IF(D52="SI","CUMPLE","NO CUMPLE")))</f>
        <v>CUMPLE</v>
      </c>
      <c r="J52" s="40"/>
    </row>
    <row r="53" spans="2:12" s="36" customFormat="1" ht="50.65" customHeight="1">
      <c r="B53" s="250" t="s">
        <v>189</v>
      </c>
      <c r="C53" s="251"/>
      <c r="D53" s="30" t="s">
        <v>154</v>
      </c>
      <c r="E53" s="249"/>
      <c r="F53" s="6" t="str">
        <f>IF(D53="","SIN DATO",IF(D53="NO APLICA","NO APLICA",IF(D53="SI","CUMPLE","NO CUMPLE")))</f>
        <v>CUMPLE</v>
      </c>
      <c r="J53" s="40"/>
    </row>
    <row r="54" spans="2:12" s="36" customFormat="1" ht="15" customHeight="1">
      <c r="B54" s="231" t="s">
        <v>190</v>
      </c>
      <c r="C54" s="232"/>
      <c r="D54" s="232"/>
      <c r="E54" s="232"/>
      <c r="F54" s="233"/>
      <c r="J54" s="40"/>
    </row>
    <row r="55" spans="2:12" s="36" customFormat="1" ht="15" customHeight="1">
      <c r="B55" s="240" t="s">
        <v>149</v>
      </c>
      <c r="C55" s="241"/>
      <c r="D55" s="42" t="s">
        <v>161</v>
      </c>
      <c r="E55" s="42" t="s">
        <v>151</v>
      </c>
      <c r="F55" s="42" t="s">
        <v>152</v>
      </c>
      <c r="J55" s="40"/>
    </row>
    <row r="56" spans="2:12" s="36" customFormat="1" ht="40.9" customHeight="1">
      <c r="B56" s="244" t="s">
        <v>191</v>
      </c>
      <c r="C56" s="245"/>
      <c r="D56" s="9" t="s">
        <v>154</v>
      </c>
      <c r="E56" s="220" t="s">
        <v>488</v>
      </c>
      <c r="F56" s="6" t="str">
        <f t="shared" ref="F56:F61" si="0">IF(D56="","SIN DATO",IF(D56="NO APLICA","NO APLICA",IF(D56="SI","CUMPLE","NO CUMPLE")))</f>
        <v>CUMPLE</v>
      </c>
      <c r="J56" s="40"/>
    </row>
    <row r="57" spans="2:12" s="36" customFormat="1" ht="30" customHeight="1">
      <c r="B57" s="244" t="s">
        <v>192</v>
      </c>
      <c r="C57" s="245"/>
      <c r="D57" s="9" t="s">
        <v>154</v>
      </c>
      <c r="E57" s="242"/>
      <c r="F57" s="6" t="str">
        <f t="shared" si="0"/>
        <v>CUMPLE</v>
      </c>
      <c r="J57" s="40"/>
    </row>
    <row r="58" spans="2:12" s="36" customFormat="1" ht="45.75" customHeight="1">
      <c r="B58" s="244" t="s">
        <v>193</v>
      </c>
      <c r="C58" s="245"/>
      <c r="D58" s="9" t="s">
        <v>142</v>
      </c>
      <c r="E58" s="242"/>
      <c r="F58" s="6" t="str">
        <f t="shared" si="0"/>
        <v>NO APLICA</v>
      </c>
      <c r="G58" s="253"/>
      <c r="H58" s="254"/>
      <c r="I58" s="254"/>
      <c r="J58" s="254"/>
      <c r="K58" s="254"/>
      <c r="L58" s="254"/>
    </row>
    <row r="59" spans="2:12" s="36" customFormat="1" ht="61.5" customHeight="1">
      <c r="B59" s="244" t="s">
        <v>194</v>
      </c>
      <c r="C59" s="245"/>
      <c r="D59" s="9" t="s">
        <v>154</v>
      </c>
      <c r="E59" s="242"/>
      <c r="F59" s="6" t="str">
        <f t="shared" si="0"/>
        <v>CUMPLE</v>
      </c>
      <c r="G59" s="253"/>
      <c r="H59" s="254"/>
      <c r="I59" s="254"/>
      <c r="J59" s="254"/>
      <c r="K59" s="254"/>
      <c r="L59" s="254"/>
    </row>
    <row r="60" spans="2:12" s="36" customFormat="1" ht="85.9" customHeight="1">
      <c r="B60" s="244" t="s">
        <v>195</v>
      </c>
      <c r="C60" s="245"/>
      <c r="D60" s="9" t="s">
        <v>154</v>
      </c>
      <c r="E60" s="242"/>
      <c r="F60" s="6" t="str">
        <f t="shared" si="0"/>
        <v>CUMPLE</v>
      </c>
      <c r="G60" s="253"/>
      <c r="H60" s="254"/>
      <c r="I60" s="254"/>
      <c r="J60" s="254"/>
      <c r="K60" s="254"/>
      <c r="L60" s="254"/>
    </row>
    <row r="61" spans="2:12" s="36" customFormat="1" ht="56.25" customHeight="1">
      <c r="B61" s="244" t="s">
        <v>196</v>
      </c>
      <c r="C61" s="245"/>
      <c r="D61" s="9" t="s">
        <v>154</v>
      </c>
      <c r="E61" s="243"/>
      <c r="F61" s="6" t="str">
        <f t="shared" si="0"/>
        <v>CUMPLE</v>
      </c>
      <c r="J61" s="40"/>
    </row>
    <row r="62" spans="2:12" s="36" customFormat="1" ht="15" customHeight="1">
      <c r="B62" s="255" t="s">
        <v>197</v>
      </c>
      <c r="C62" s="256"/>
      <c r="D62" s="256"/>
      <c r="E62" s="256"/>
      <c r="F62" s="257"/>
      <c r="J62" s="40"/>
    </row>
    <row r="63" spans="2:12" s="36" customFormat="1">
      <c r="B63" s="240" t="s">
        <v>149</v>
      </c>
      <c r="C63" s="241"/>
      <c r="D63" s="42" t="s">
        <v>161</v>
      </c>
      <c r="E63" s="42" t="s">
        <v>151</v>
      </c>
      <c r="F63" s="37" t="s">
        <v>152</v>
      </c>
      <c r="J63" s="40"/>
    </row>
    <row r="64" spans="2:12" s="36" customFormat="1" ht="60" customHeight="1">
      <c r="B64" s="234" t="s">
        <v>185</v>
      </c>
      <c r="C64" s="235"/>
      <c r="D64" s="7" t="s">
        <v>154</v>
      </c>
      <c r="E64" s="29" t="s">
        <v>489</v>
      </c>
      <c r="F64" s="6" t="str">
        <f>IF(D64="","SIN DATO",IF(D64="NO APLICA","NO APLICA",IF(D64="SI","CUMPLE","NO CUMPLE")))</f>
        <v>CUMPLE</v>
      </c>
      <c r="G64" s="11"/>
      <c r="J64" s="40"/>
    </row>
    <row r="65" spans="2:10" s="36" customFormat="1" ht="15" customHeight="1">
      <c r="B65" s="231" t="s">
        <v>199</v>
      </c>
      <c r="C65" s="232"/>
      <c r="D65" s="232"/>
      <c r="E65" s="232"/>
      <c r="F65" s="233"/>
      <c r="J65" s="40"/>
    </row>
    <row r="66" spans="2:10" s="36" customFormat="1">
      <c r="B66" s="240" t="s">
        <v>149</v>
      </c>
      <c r="C66" s="241"/>
      <c r="D66" s="42" t="s">
        <v>150</v>
      </c>
      <c r="E66" s="42" t="s">
        <v>151</v>
      </c>
      <c r="F66" s="37" t="s">
        <v>152</v>
      </c>
      <c r="J66" s="40"/>
    </row>
    <row r="67" spans="2:10" s="36" customFormat="1" ht="22.9" customHeight="1">
      <c r="B67" s="234" t="s">
        <v>185</v>
      </c>
      <c r="C67" s="235"/>
      <c r="D67" s="12" t="s">
        <v>154</v>
      </c>
      <c r="E67" s="248" t="s">
        <v>490</v>
      </c>
      <c r="F67" s="6" t="str">
        <f>IF(D67="","SIN DATO",IF(D67="NO APLICA","NO APLICA",IF(D67="SI","CUMPLE","NO CUMPLE")))</f>
        <v>CUMPLE</v>
      </c>
      <c r="J67" s="40"/>
    </row>
    <row r="68" spans="2:10" s="36" customFormat="1" ht="85.15" customHeight="1">
      <c r="B68" s="234" t="s">
        <v>201</v>
      </c>
      <c r="C68" s="235"/>
      <c r="D68" s="12" t="s">
        <v>154</v>
      </c>
      <c r="E68" s="249"/>
      <c r="F68" s="6" t="str">
        <f>IF(D68="","SIN DATO",IF(D68="NO APLICA","NO APLICA",IF(D68="SI","CUMPLE","NO CUMPLE")))</f>
        <v>CUMPLE</v>
      </c>
      <c r="J68" s="40"/>
    </row>
    <row r="69" spans="2:10" s="36" customFormat="1" ht="30" customHeight="1">
      <c r="B69" s="234" t="s">
        <v>202</v>
      </c>
      <c r="C69" s="235"/>
      <c r="D69" s="12" t="s">
        <v>154</v>
      </c>
      <c r="E69" s="252"/>
      <c r="F69" s="6" t="str">
        <f>IF(D69="","SIN DATO",IF(D69="NO APLICA","NO APLICA",IF(D69="SI","CUMPLE","NO CUMPLE")))</f>
        <v>CUMPLE</v>
      </c>
      <c r="J69" s="40"/>
    </row>
    <row r="70" spans="2:10" s="36" customFormat="1" ht="15" customHeight="1">
      <c r="B70" s="255" t="s">
        <v>203</v>
      </c>
      <c r="C70" s="256"/>
      <c r="D70" s="256"/>
      <c r="E70" s="256"/>
      <c r="F70" s="257"/>
      <c r="J70" s="40"/>
    </row>
    <row r="71" spans="2:10" s="36" customFormat="1" ht="32.65" customHeight="1">
      <c r="B71" s="225" t="s">
        <v>204</v>
      </c>
      <c r="C71" s="226"/>
      <c r="D71" s="227" t="s">
        <v>142</v>
      </c>
      <c r="E71" s="228"/>
      <c r="F71" s="6" t="str">
        <f>IF(D71="","SIN DATO",IF(D71="NO APLICA","NO APLICA",IF(D71&gt;=($D$4-30),"CUMPLE","NO CUMPLE")))</f>
        <v>NO APLICA</v>
      </c>
      <c r="G71" s="38"/>
      <c r="J71" s="40"/>
    </row>
    <row r="72" spans="2:10" s="36" customFormat="1" ht="32.65" customHeight="1">
      <c r="B72" s="225" t="s">
        <v>205</v>
      </c>
      <c r="C72" s="226"/>
      <c r="D72" s="227">
        <v>44698</v>
      </c>
      <c r="E72" s="228"/>
      <c r="F72" s="6" t="str">
        <f>IF(D72="","SIN DATO",IF(D72="NO APLICA","NO APLICA",IF(D72&gt;=($D$4-30),"CUMPLE","NO CUMPLE")))</f>
        <v>CUMPLE</v>
      </c>
      <c r="G72" s="38"/>
      <c r="J72" s="40"/>
    </row>
    <row r="73" spans="2:10" s="36" customFormat="1" ht="32.65" customHeight="1">
      <c r="B73" s="225" t="s">
        <v>206</v>
      </c>
      <c r="C73" s="226"/>
      <c r="D73" s="227">
        <v>44680</v>
      </c>
      <c r="E73" s="228"/>
      <c r="F73" s="6" t="str">
        <f>IF(D73="","SIN DATO",IF(D73="NO APLICA","NO APLICA",IF(D73&gt;=($D$4-30),"CUMPLE","NO CUMPLE")))</f>
        <v>CUMPLE</v>
      </c>
      <c r="G73" s="38"/>
      <c r="J73" s="40"/>
    </row>
    <row r="74" spans="2:10" s="36" customFormat="1" ht="32.65" customHeight="1">
      <c r="B74" s="225" t="s">
        <v>207</v>
      </c>
      <c r="C74" s="226"/>
      <c r="D74" s="227">
        <v>44680</v>
      </c>
      <c r="E74" s="228"/>
      <c r="F74" s="6" t="str">
        <f>IF(D74="","SIN DATO",IF(D74="NO APLICA","NO APLICA",IF(D74&gt;=($D$4-30),"CUMPLE","NO CUMPLE")))</f>
        <v>CUMPLE</v>
      </c>
      <c r="G74" s="38"/>
      <c r="J74" s="40"/>
    </row>
    <row r="75" spans="2:10" s="36" customFormat="1">
      <c r="B75" s="240" t="s">
        <v>149</v>
      </c>
      <c r="C75" s="241"/>
      <c r="D75" s="42" t="s">
        <v>161</v>
      </c>
      <c r="E75" s="42" t="s">
        <v>151</v>
      </c>
      <c r="F75" s="42" t="s">
        <v>152</v>
      </c>
      <c r="J75" s="40"/>
    </row>
    <row r="76" spans="2:10" s="36" customFormat="1" ht="15" customHeight="1">
      <c r="B76" s="234" t="s">
        <v>208</v>
      </c>
      <c r="C76" s="235"/>
      <c r="D76" s="7" t="s">
        <v>154</v>
      </c>
      <c r="E76" s="258" t="s">
        <v>491</v>
      </c>
      <c r="F76" s="6" t="str">
        <f>IF(D76="","SIN DATO",IF(D76="NO APLICA","NO APLICA",IF(D76="SI","CUMPLE","NO CUMPLE")))</f>
        <v>CUMPLE</v>
      </c>
      <c r="J76" s="40"/>
    </row>
    <row r="77" spans="2:10" s="36" customFormat="1" ht="84" customHeight="1">
      <c r="B77" s="234" t="s">
        <v>210</v>
      </c>
      <c r="C77" s="235"/>
      <c r="D77" s="7" t="s">
        <v>154</v>
      </c>
      <c r="E77" s="259"/>
      <c r="F77" s="6" t="str">
        <f>IF(D77="","SIN DATO",IF(D77="NO APLICA","NO APLICA",IF(D77="SI","CUMPLE","NO CUMPLE")))</f>
        <v>CUMPLE</v>
      </c>
      <c r="J77" s="40"/>
    </row>
    <row r="78" spans="2:10" s="36" customFormat="1" ht="15" customHeight="1">
      <c r="B78" s="231" t="s">
        <v>211</v>
      </c>
      <c r="C78" s="232"/>
      <c r="D78" s="232"/>
      <c r="E78" s="232"/>
      <c r="F78" s="233"/>
      <c r="J78" s="40"/>
    </row>
    <row r="79" spans="2:10" s="36" customFormat="1">
      <c r="B79" s="240" t="s">
        <v>149</v>
      </c>
      <c r="C79" s="241"/>
      <c r="D79" s="42" t="s">
        <v>212</v>
      </c>
      <c r="E79" s="42" t="s">
        <v>151</v>
      </c>
      <c r="F79" s="42" t="s">
        <v>152</v>
      </c>
      <c r="J79" s="40"/>
    </row>
    <row r="80" spans="2:10" s="36" customFormat="1" ht="15" hidden="1" customHeight="1">
      <c r="B80" s="225" t="s">
        <v>213</v>
      </c>
      <c r="C80" s="226"/>
      <c r="D80" s="210" t="s">
        <v>214</v>
      </c>
      <c r="E80" s="212"/>
      <c r="F80" s="6" t="str">
        <f>IF(D80="","SIN DATO","CUMPLE")</f>
        <v>CUMPLE</v>
      </c>
      <c r="J80" s="40"/>
    </row>
    <row r="81" spans="2:10" s="36" customFormat="1" ht="15" customHeight="1">
      <c r="B81" s="59" t="s">
        <v>215</v>
      </c>
      <c r="C81" s="53"/>
      <c r="D81" s="260" t="s">
        <v>492</v>
      </c>
      <c r="E81" s="261"/>
      <c r="F81" s="68"/>
      <c r="J81" s="40"/>
    </row>
    <row r="82" spans="2:10" s="36" customFormat="1" ht="23.25" customHeight="1">
      <c r="B82" s="234" t="s">
        <v>217</v>
      </c>
      <c r="C82" s="235"/>
      <c r="D82" s="7" t="s">
        <v>214</v>
      </c>
      <c r="E82" s="7" t="s">
        <v>218</v>
      </c>
      <c r="F82" s="6" t="str">
        <f>IF(D82="","SIN DATO",IF(D82="NO","CUMPLE","NO CUMPLE"))</f>
        <v>CUMPLE</v>
      </c>
      <c r="J82" s="40"/>
    </row>
    <row r="83" spans="2:10" s="36" customFormat="1" ht="15" customHeight="1">
      <c r="B83" s="255" t="s">
        <v>219</v>
      </c>
      <c r="C83" s="256"/>
      <c r="D83" s="256"/>
      <c r="E83" s="256"/>
      <c r="F83" s="257"/>
      <c r="J83" s="40"/>
    </row>
    <row r="84" spans="2:10" s="36" customFormat="1" ht="15" hidden="1" customHeight="1">
      <c r="B84" s="225" t="s">
        <v>213</v>
      </c>
      <c r="C84" s="226"/>
      <c r="D84" s="210" t="s">
        <v>220</v>
      </c>
      <c r="E84" s="212"/>
      <c r="F84" s="6" t="str">
        <f>IF(D84="","SIN DATO","CUMPLE")</f>
        <v>CUMPLE</v>
      </c>
      <c r="J84" s="40"/>
    </row>
    <row r="85" spans="2:10" s="36" customFormat="1">
      <c r="B85" s="240" t="s">
        <v>149</v>
      </c>
      <c r="C85" s="241"/>
      <c r="D85" s="44" t="s">
        <v>212</v>
      </c>
      <c r="E85" s="44" t="s">
        <v>151</v>
      </c>
      <c r="F85" s="42" t="s">
        <v>152</v>
      </c>
      <c r="J85" s="40"/>
    </row>
    <row r="86" spans="2:10" s="36" customFormat="1" ht="30">
      <c r="B86" s="52" t="s">
        <v>215</v>
      </c>
      <c r="C86" s="60"/>
      <c r="D86" s="54" t="s">
        <v>493</v>
      </c>
      <c r="E86" s="55"/>
      <c r="F86" s="55"/>
      <c r="J86" s="40"/>
    </row>
    <row r="87" spans="2:10" s="36" customFormat="1" ht="21" customHeight="1">
      <c r="B87" s="223" t="s">
        <v>222</v>
      </c>
      <c r="C87" s="224"/>
      <c r="D87" s="61" t="s">
        <v>214</v>
      </c>
      <c r="E87" s="62" t="s">
        <v>218</v>
      </c>
      <c r="F87" s="6" t="str">
        <f>IF(D87="","SIN DATO",IF(D87="NO","CUMPLE","NO CUMPLE"))</f>
        <v>CUMPLE</v>
      </c>
      <c r="J87" s="40"/>
    </row>
    <row r="88" spans="2:10" s="36" customFormat="1" ht="15" customHeight="1">
      <c r="B88" s="255" t="s">
        <v>223</v>
      </c>
      <c r="C88" s="256"/>
      <c r="D88" s="256"/>
      <c r="E88" s="256"/>
      <c r="F88" s="257"/>
      <c r="J88" s="40"/>
    </row>
    <row r="89" spans="2:10" s="36" customFormat="1" ht="15" hidden="1" customHeight="1">
      <c r="B89" s="225" t="s">
        <v>213</v>
      </c>
      <c r="C89" s="226"/>
      <c r="D89" s="210">
        <v>6420458</v>
      </c>
      <c r="E89" s="212"/>
      <c r="F89" s="6" t="str">
        <f>IF(D89="","SIN DATO","CUMPLE")</f>
        <v>CUMPLE</v>
      </c>
      <c r="J89" s="40"/>
    </row>
    <row r="90" spans="2:10" s="36" customFormat="1">
      <c r="B90" s="240" t="s">
        <v>149</v>
      </c>
      <c r="C90" s="241"/>
      <c r="D90" s="42" t="s">
        <v>212</v>
      </c>
      <c r="E90" s="42" t="s">
        <v>151</v>
      </c>
      <c r="F90" s="42" t="s">
        <v>152</v>
      </c>
      <c r="J90" s="40"/>
    </row>
    <row r="91" spans="2:10" s="36" customFormat="1">
      <c r="B91" s="54" t="s">
        <v>215</v>
      </c>
      <c r="C91" s="55"/>
      <c r="D91" s="42" t="s">
        <v>494</v>
      </c>
      <c r="E91" s="42"/>
      <c r="F91" s="42"/>
      <c r="J91" s="40"/>
    </row>
    <row r="92" spans="2:10" s="36" customFormat="1" ht="21" customHeight="1">
      <c r="B92" s="223" t="s">
        <v>222</v>
      </c>
      <c r="C92" s="224"/>
      <c r="D92" s="13" t="s">
        <v>214</v>
      </c>
      <c r="E92" s="7" t="s">
        <v>218</v>
      </c>
      <c r="F92" s="6" t="str">
        <f>IF(D92="","SIN DATO",IF(D92="NO","CUMPLE","NO CUMPLE"))</f>
        <v>CUMPLE</v>
      </c>
      <c r="J92" s="40"/>
    </row>
    <row r="93" spans="2:10" s="36" customFormat="1" ht="15" customHeight="1">
      <c r="B93" s="262" t="s">
        <v>224</v>
      </c>
      <c r="C93" s="263"/>
      <c r="D93" s="263"/>
      <c r="E93" s="263"/>
      <c r="F93" s="264"/>
      <c r="J93" s="40"/>
    </row>
    <row r="94" spans="2:10" s="36" customFormat="1" ht="15" hidden="1" customHeight="1">
      <c r="B94" s="225" t="s">
        <v>213</v>
      </c>
      <c r="C94" s="226"/>
      <c r="D94" s="210">
        <v>79909677</v>
      </c>
      <c r="E94" s="212"/>
      <c r="F94" s="6" t="str">
        <f>IF(D94="","SIN DATO","CUMPLE")</f>
        <v>CUMPLE</v>
      </c>
      <c r="J94" s="40"/>
    </row>
    <row r="95" spans="2:10" s="36" customFormat="1" ht="15" customHeight="1">
      <c r="B95" s="265" t="s">
        <v>149</v>
      </c>
      <c r="C95" s="266"/>
      <c r="D95" s="44" t="s">
        <v>212</v>
      </c>
      <c r="E95" s="44" t="s">
        <v>151</v>
      </c>
      <c r="F95" s="42" t="s">
        <v>152</v>
      </c>
      <c r="J95" s="40"/>
    </row>
    <row r="96" spans="2:10" s="36" customFormat="1" ht="15" customHeight="1">
      <c r="B96" s="56" t="s">
        <v>215</v>
      </c>
      <c r="C96" s="63"/>
      <c r="D96" s="54" t="s">
        <v>495</v>
      </c>
      <c r="E96" s="55"/>
      <c r="F96" s="55"/>
      <c r="J96" s="40"/>
    </row>
    <row r="97" spans="2:10" s="14" customFormat="1" ht="18.75" customHeight="1">
      <c r="B97" s="246" t="s">
        <v>225</v>
      </c>
      <c r="C97" s="247"/>
      <c r="D97" s="64" t="s">
        <v>214</v>
      </c>
      <c r="E97" s="64" t="s">
        <v>218</v>
      </c>
      <c r="F97" s="6" t="str">
        <f>IF(D97="","SIN DATO",IF(D97="NO","CUMPLE","NO CUMPLE"))</f>
        <v>CUMPLE</v>
      </c>
      <c r="J97" s="41"/>
    </row>
    <row r="98" spans="2:10" s="36" customFormat="1" ht="15" customHeight="1">
      <c r="B98" s="262" t="s">
        <v>226</v>
      </c>
      <c r="C98" s="263"/>
      <c r="D98" s="263"/>
      <c r="E98" s="263"/>
      <c r="F98" s="264"/>
      <c r="J98" s="40"/>
    </row>
    <row r="99" spans="2:10" s="36" customFormat="1" ht="15" hidden="1" customHeight="1">
      <c r="B99" s="225" t="s">
        <v>213</v>
      </c>
      <c r="C99" s="226"/>
      <c r="D99" s="210">
        <v>32447096</v>
      </c>
      <c r="E99" s="212"/>
      <c r="F99" s="6" t="str">
        <f>IF(D99="","SIN DATO","CUMPLE")</f>
        <v>CUMPLE</v>
      </c>
      <c r="J99" s="40"/>
    </row>
    <row r="100" spans="2:10" s="36" customFormat="1" ht="15" customHeight="1">
      <c r="B100" s="240" t="s">
        <v>149</v>
      </c>
      <c r="C100" s="241"/>
      <c r="D100" s="44" t="s">
        <v>227</v>
      </c>
      <c r="E100" s="44" t="s">
        <v>151</v>
      </c>
      <c r="F100" s="42" t="s">
        <v>152</v>
      </c>
      <c r="J100" s="40"/>
    </row>
    <row r="101" spans="2:10" s="36" customFormat="1" ht="15" customHeight="1">
      <c r="B101" s="54" t="s">
        <v>215</v>
      </c>
      <c r="C101" s="60"/>
      <c r="D101" s="54" t="s">
        <v>496</v>
      </c>
      <c r="E101" s="55"/>
      <c r="F101" s="55"/>
      <c r="J101" s="40"/>
    </row>
    <row r="102" spans="2:10" s="14" customFormat="1" ht="15" customHeight="1">
      <c r="B102" s="246" t="s">
        <v>225</v>
      </c>
      <c r="C102" s="247"/>
      <c r="D102" s="64" t="s">
        <v>214</v>
      </c>
      <c r="E102" s="64" t="s">
        <v>218</v>
      </c>
      <c r="F102" s="6" t="str">
        <f>IF(D102="","SIN DATO",IF(D102="NO","CUMPLE","NO CUMPLE"))</f>
        <v>CUMPLE</v>
      </c>
      <c r="J102" s="41"/>
    </row>
    <row r="103" spans="2:10" s="36" customFormat="1" ht="15" customHeight="1">
      <c r="B103" s="262" t="s">
        <v>228</v>
      </c>
      <c r="C103" s="263"/>
      <c r="D103" s="263"/>
      <c r="E103" s="263"/>
      <c r="F103" s="264"/>
      <c r="J103" s="40"/>
    </row>
    <row r="104" spans="2:10" s="36" customFormat="1" ht="15" customHeight="1">
      <c r="B104" s="240" t="s">
        <v>149</v>
      </c>
      <c r="C104" s="241"/>
      <c r="D104" s="42" t="s">
        <v>184</v>
      </c>
      <c r="E104" s="42" t="s">
        <v>151</v>
      </c>
      <c r="F104" s="42" t="s">
        <v>152</v>
      </c>
      <c r="J104" s="40"/>
    </row>
    <row r="105" spans="2:10" s="14" customFormat="1" ht="26.65" customHeight="1">
      <c r="B105" s="234" t="s">
        <v>185</v>
      </c>
      <c r="C105" s="235"/>
      <c r="D105" s="12" t="s">
        <v>154</v>
      </c>
      <c r="E105" s="267" t="s">
        <v>497</v>
      </c>
      <c r="F105" s="6" t="str">
        <f>IF(D105="","SIN DATO",IF(D105="NO APLICA","NO APLICA",IF(D105="SI","CUMPLE","NO CUMPLE")))</f>
        <v>CUMPLE</v>
      </c>
      <c r="J105" s="41"/>
    </row>
    <row r="106" spans="2:10" s="14" customFormat="1" ht="81" customHeight="1">
      <c r="B106" s="234" t="s">
        <v>230</v>
      </c>
      <c r="C106" s="235"/>
      <c r="D106" s="12" t="s">
        <v>154</v>
      </c>
      <c r="E106" s="268"/>
      <c r="F106" s="6" t="str">
        <f>IF(D106="","SIN DATO",IF(D106="NO APLICA","NO APLICA",IF(D106="SI","CUMPLE","NO CUMPLE")))</f>
        <v>CUMPLE</v>
      </c>
      <c r="J106" s="41"/>
    </row>
    <row r="107" spans="2:10" s="34" customFormat="1" ht="15" customHeight="1">
      <c r="B107" s="255" t="s">
        <v>231</v>
      </c>
      <c r="C107" s="256"/>
      <c r="D107" s="256"/>
      <c r="E107" s="256"/>
      <c r="F107" s="257"/>
      <c r="J107" s="39"/>
    </row>
    <row r="108" spans="2:10" s="36" customFormat="1" ht="15" customHeight="1">
      <c r="B108" s="240" t="s">
        <v>149</v>
      </c>
      <c r="C108" s="241"/>
      <c r="D108" s="42" t="s">
        <v>184</v>
      </c>
      <c r="E108" s="42" t="s">
        <v>151</v>
      </c>
      <c r="F108" s="42" t="s">
        <v>152</v>
      </c>
      <c r="J108" s="40"/>
    </row>
    <row r="109" spans="2:10" s="36" customFormat="1" ht="15" customHeight="1">
      <c r="B109" s="234" t="s">
        <v>185</v>
      </c>
      <c r="C109" s="235"/>
      <c r="D109" s="12" t="s">
        <v>154</v>
      </c>
      <c r="E109" s="248" t="s">
        <v>498</v>
      </c>
      <c r="F109" s="6" t="str">
        <f>IF(D109="","SIN DATO",IF(D109="NO APLICA","NO APLICA",IF(D109="SI","CUMPLE","NO CUMPLE")))</f>
        <v>CUMPLE</v>
      </c>
      <c r="J109" s="40"/>
    </row>
    <row r="110" spans="2:10" s="36" customFormat="1" ht="54.4" customHeight="1">
      <c r="B110" s="234" t="s">
        <v>230</v>
      </c>
      <c r="C110" s="235"/>
      <c r="D110" s="12" t="s">
        <v>154</v>
      </c>
      <c r="E110" s="252"/>
      <c r="F110" s="6" t="str">
        <f>IF(D110="","SIN DATO",IF(D110="NO APLICA","NO APLICA",IF(D110="SI","CUMPLE","NO CUMPLE")))</f>
        <v>CUMPLE</v>
      </c>
      <c r="J110" s="40"/>
    </row>
    <row r="111" spans="2:10" s="34" customFormat="1" ht="15" hidden="1" customHeight="1">
      <c r="B111" s="255" t="s">
        <v>233</v>
      </c>
      <c r="C111" s="256"/>
      <c r="D111" s="256"/>
      <c r="E111" s="256"/>
      <c r="F111" s="257"/>
      <c r="J111" s="39"/>
    </row>
    <row r="112" spans="2:10" s="36" customFormat="1" ht="15" hidden="1" customHeight="1">
      <c r="B112" s="240" t="s">
        <v>149</v>
      </c>
      <c r="C112" s="241"/>
      <c r="D112" s="42" t="s">
        <v>184</v>
      </c>
      <c r="E112" s="42" t="s">
        <v>151</v>
      </c>
      <c r="F112" s="42" t="s">
        <v>152</v>
      </c>
      <c r="J112" s="40"/>
    </row>
    <row r="113" spans="2:10" s="36" customFormat="1" ht="15" hidden="1" customHeight="1">
      <c r="B113" s="234" t="s">
        <v>185</v>
      </c>
      <c r="C113" s="235"/>
      <c r="D113" s="7" t="s">
        <v>154</v>
      </c>
      <c r="E113" s="267" t="s">
        <v>234</v>
      </c>
      <c r="F113" s="6" t="str">
        <f>IF(D113="","SIN DATO",IF(D113="NO APLICA","NO APLICA",IF(D113="SI","CUMPLE","NO CUMPLE")))</f>
        <v>CUMPLE</v>
      </c>
      <c r="J113" s="40"/>
    </row>
    <row r="114" spans="2:10" s="36" customFormat="1" ht="95.25" hidden="1" customHeight="1">
      <c r="B114" s="234" t="s">
        <v>230</v>
      </c>
      <c r="C114" s="235"/>
      <c r="D114" s="7" t="s">
        <v>154</v>
      </c>
      <c r="E114" s="268"/>
      <c r="F114" s="6" t="str">
        <f>IF(D114="","SIN DATO",IF(D114="NO APLICA","NO APLICA",IF(D114="SI","CUMPLE","NO CUMPLE")))</f>
        <v>CUMPLE</v>
      </c>
      <c r="J114" s="40"/>
    </row>
    <row r="115" spans="2:10" s="34" customFormat="1" ht="15" customHeight="1">
      <c r="B115" s="255" t="s">
        <v>235</v>
      </c>
      <c r="C115" s="256"/>
      <c r="D115" s="256"/>
      <c r="E115" s="256"/>
      <c r="F115" s="257"/>
      <c r="J115" s="39"/>
    </row>
    <row r="116" spans="2:10" s="36" customFormat="1" ht="15" customHeight="1">
      <c r="B116" s="240" t="s">
        <v>149</v>
      </c>
      <c r="C116" s="241"/>
      <c r="D116" s="42" t="s">
        <v>184</v>
      </c>
      <c r="E116" s="42" t="s">
        <v>151</v>
      </c>
      <c r="F116" s="42" t="s">
        <v>152</v>
      </c>
      <c r="J116" s="40"/>
    </row>
    <row r="117" spans="2:10" s="36" customFormat="1" ht="15" customHeight="1">
      <c r="B117" s="234" t="s">
        <v>185</v>
      </c>
      <c r="C117" s="235"/>
      <c r="D117" s="7" t="s">
        <v>154</v>
      </c>
      <c r="E117" s="267" t="s">
        <v>499</v>
      </c>
      <c r="F117" s="6" t="str">
        <f>IF(D117="","SIN DATO",IF(D117="NO APLICA","NO APLICA",IF(D117="SI","CUMPLE","NO CUMPLE")))</f>
        <v>CUMPLE</v>
      </c>
      <c r="J117" s="40"/>
    </row>
    <row r="118" spans="2:10" s="36" customFormat="1" ht="89.25" customHeight="1">
      <c r="B118" s="234" t="s">
        <v>230</v>
      </c>
      <c r="C118" s="235"/>
      <c r="D118" s="7" t="s">
        <v>154</v>
      </c>
      <c r="E118" s="268"/>
      <c r="F118" s="6" t="str">
        <f>IF(D118="","SIN DATO",IF(D118="NO APLICA","NO APLICA",IF(D118="SI","CUMPLE","NO CUMPLE")))</f>
        <v>CUMPLE</v>
      </c>
      <c r="J118" s="40"/>
    </row>
    <row r="119" spans="2:10" s="36" customFormat="1" ht="18.75" customHeight="1">
      <c r="B119" s="269" t="s">
        <v>237</v>
      </c>
      <c r="C119" s="270"/>
      <c r="D119" s="270"/>
      <c r="E119" s="270"/>
      <c r="F119" s="271"/>
      <c r="J119" s="40"/>
    </row>
    <row r="120" spans="2:10" s="34" customFormat="1" ht="83.25" customHeight="1">
      <c r="B120" s="272" t="s">
        <v>500</v>
      </c>
      <c r="C120" s="286"/>
      <c r="D120" s="286"/>
      <c r="E120" s="286"/>
      <c r="F120" s="286"/>
      <c r="J120" s="39"/>
    </row>
    <row r="121" spans="2:10" s="34" customFormat="1" ht="105" customHeight="1">
      <c r="B121" s="286"/>
      <c r="C121" s="286"/>
      <c r="D121" s="286"/>
      <c r="E121" s="286"/>
      <c r="F121" s="286"/>
      <c r="J121" s="39"/>
    </row>
    <row r="122" spans="2:10" s="36" customFormat="1" ht="86.25" customHeight="1">
      <c r="B122" s="283" t="s">
        <v>239</v>
      </c>
      <c r="C122" s="284"/>
      <c r="D122" s="285" t="s">
        <v>240</v>
      </c>
      <c r="E122" s="276"/>
      <c r="F122" s="276"/>
      <c r="J122" s="40"/>
    </row>
  </sheetData>
  <mergeCells count="164">
    <mergeCell ref="B117:C117"/>
    <mergeCell ref="E117:E118"/>
    <mergeCell ref="B118:C118"/>
    <mergeCell ref="B119:F119"/>
    <mergeCell ref="B120:F121"/>
    <mergeCell ref="B122:C122"/>
    <mergeCell ref="D122:F122"/>
    <mergeCell ref="B112:C112"/>
    <mergeCell ref="B113:C113"/>
    <mergeCell ref="E113:E114"/>
    <mergeCell ref="B114:C114"/>
    <mergeCell ref="B115:F115"/>
    <mergeCell ref="B116:C116"/>
    <mergeCell ref="B107:F107"/>
    <mergeCell ref="B108:C108"/>
    <mergeCell ref="B109:C109"/>
    <mergeCell ref="E109:E110"/>
    <mergeCell ref="B110:C110"/>
    <mergeCell ref="B111:F111"/>
    <mergeCell ref="B102:C102"/>
    <mergeCell ref="B103:F103"/>
    <mergeCell ref="B104:C104"/>
    <mergeCell ref="B105:C105"/>
    <mergeCell ref="E105:E106"/>
    <mergeCell ref="B106:C106"/>
    <mergeCell ref="B95:C95"/>
    <mergeCell ref="B97:C97"/>
    <mergeCell ref="B98:F98"/>
    <mergeCell ref="B99:C99"/>
    <mergeCell ref="D99:E99"/>
    <mergeCell ref="B100:C100"/>
    <mergeCell ref="B89:C89"/>
    <mergeCell ref="D89:E89"/>
    <mergeCell ref="B90:C90"/>
    <mergeCell ref="B92:C92"/>
    <mergeCell ref="B93:F93"/>
    <mergeCell ref="B94:C94"/>
    <mergeCell ref="D94:E94"/>
    <mergeCell ref="B83:F83"/>
    <mergeCell ref="B84:C84"/>
    <mergeCell ref="D84:E84"/>
    <mergeCell ref="B85:C85"/>
    <mergeCell ref="B87:C87"/>
    <mergeCell ref="B88:F88"/>
    <mergeCell ref="B78:F78"/>
    <mergeCell ref="B79:C79"/>
    <mergeCell ref="B80:C80"/>
    <mergeCell ref="D80:E80"/>
    <mergeCell ref="D81:E81"/>
    <mergeCell ref="B82:C82"/>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E54:F55 B24:E25 D67:E67 E95:F96 B123:F65535 B93 B107:B108 D105:E105 D106 B7:D7 B9:D11 B28:B29 C29:F29 B30:E31 B32:F32 B38:F38 B33:D37 B39:D43 D50:E53 B49:B53 F46:F47 B26:D27 F70:F73 D76:D77 D79:F79 D82:E82 B82:B83 F80:F81 D87:E87 F84 D85:F86 B95:B97 D97:E97 B12:C17 D115:F115 F111:F114 F116:F118 B54:D61 B71:C73 F33:F37 B65:B70 D65 D68:D70 B80:D81 B75:B79 B84:D84 B85:B87 B47:D47 B45:C46 B8">
    <cfRule type="cellIs" dxfId="36619" priority="400" operator="equal">
      <formula>"SIN DATO"</formula>
    </cfRule>
  </conditionalFormatting>
  <conditionalFormatting sqref="F95:F96 F1 F66 F23 F54:F55 F123:F65535 F46:F47 F70:F73 F79:F81 F49 F75 F111:F118 F32:F38 F84:F86">
    <cfRule type="cellIs" dxfId="36618" priority="399" operator="equal">
      <formula>"NO CUMPLE"</formula>
    </cfRule>
  </conditionalFormatting>
  <conditionalFormatting sqref="F66 F23 F54:F55 F46:F47 F70:F73 F79:F81 F49 F75 F111:F118 F32:F38">
    <cfRule type="cellIs" dxfId="36617" priority="398" stopIfTrue="1" operator="equal">
      <formula>"REQUERIR"</formula>
    </cfRule>
  </conditionalFormatting>
  <conditionalFormatting sqref="F23 F54:F55 F46:F47 F70:F73 F49 F75 F111:F118 F32:F38">
    <cfRule type="cellIs" dxfId="36616" priority="396" stopIfTrue="1" operator="equal">
      <formula>"REQUERIR"</formula>
    </cfRule>
    <cfRule type="cellIs" dxfId="36615" priority="397" stopIfTrue="1" operator="equal">
      <formula>"RECHAZADA"</formula>
    </cfRule>
  </conditionalFormatting>
  <conditionalFormatting sqref="E54:E55 E49:E50 E24:E25 E32 E38">
    <cfRule type="cellIs" dxfId="36614" priority="395" stopIfTrue="1" operator="equal">
      <formula>""""""</formula>
    </cfRule>
  </conditionalFormatting>
  <conditionalFormatting sqref="B56:B61 B32:B43 B50:B53 B78:B82 B84 B86">
    <cfRule type="cellIs" dxfId="36613" priority="394" stopIfTrue="1" operator="equal">
      <formula>"RAZÓN SOCIAL DEL INTEGRANTE"</formula>
    </cfRule>
  </conditionalFormatting>
  <conditionalFormatting sqref="F66 F23 F54:F55 F46:F47 F70:F73 F79:F81 F49 F75 F111:F118 F32:F38">
    <cfRule type="cellIs" dxfId="36612" priority="392" operator="equal">
      <formula>"RECHAZADA"</formula>
    </cfRule>
    <cfRule type="cellIs" dxfId="36611" priority="393" operator="equal">
      <formula>"NO CUMPLE"</formula>
    </cfRule>
  </conditionalFormatting>
  <conditionalFormatting sqref="F75 F79 F38 F111:F118">
    <cfRule type="cellIs" dxfId="36610" priority="391" operator="equal">
      <formula>"NO CUMPLE"</formula>
    </cfRule>
  </conditionalFormatting>
  <conditionalFormatting sqref="B27:D27">
    <cfRule type="cellIs" dxfId="36609" priority="390" operator="equal">
      <formula>"SIN DATO"</formula>
    </cfRule>
  </conditionalFormatting>
  <conditionalFormatting sqref="B62 D64 B64 D75:D76 B75:B76">
    <cfRule type="cellIs" dxfId="36608" priority="389" operator="equal">
      <formula>"SIN DATO"</formula>
    </cfRule>
  </conditionalFormatting>
  <conditionalFormatting sqref="F65:F66 F70 F75">
    <cfRule type="cellIs" dxfId="36607" priority="388" operator="equal">
      <formula>"SIN DATO"</formula>
    </cfRule>
  </conditionalFormatting>
  <conditionalFormatting sqref="F65:F66 F70 F75">
    <cfRule type="cellIs" dxfId="36606" priority="387" operator="equal">
      <formula>"NO CUMPLE"</formula>
    </cfRule>
  </conditionalFormatting>
  <conditionalFormatting sqref="F65:F66 F70 F75">
    <cfRule type="cellIs" dxfId="36605" priority="386" stopIfTrue="1" operator="equal">
      <formula>"REQUERIR"</formula>
    </cfRule>
  </conditionalFormatting>
  <conditionalFormatting sqref="F65:F66 F70 F75">
    <cfRule type="cellIs" dxfId="36604" priority="384" stopIfTrue="1" operator="equal">
      <formula>"REQUERIR"</formula>
    </cfRule>
    <cfRule type="cellIs" dxfId="36603" priority="385" stopIfTrue="1" operator="equal">
      <formula>"RECHAZADA"</formula>
    </cfRule>
  </conditionalFormatting>
  <conditionalFormatting sqref="F65:F66 F70 F75">
    <cfRule type="cellIs" dxfId="36602" priority="382" operator="equal">
      <formula>"RECHAZADA"</formula>
    </cfRule>
    <cfRule type="cellIs" dxfId="36601" priority="383" operator="equal">
      <formula>"NO CUMPLE"</formula>
    </cfRule>
  </conditionalFormatting>
  <conditionalFormatting sqref="F65:F66 F70 F75">
    <cfRule type="cellIs" dxfId="36600" priority="381" operator="equal">
      <formula>"NO CUMPLE"</formula>
    </cfRule>
  </conditionalFormatting>
  <conditionalFormatting sqref="E64:E70 E75">
    <cfRule type="cellIs" dxfId="36599" priority="380" operator="equal">
      <formula>"SIN DATO"</formula>
    </cfRule>
  </conditionalFormatting>
  <conditionalFormatting sqref="B107:B108 D105:E105 D107:E107 D106 D109:E110 E108">
    <cfRule type="cellIs" dxfId="36598" priority="379" operator="equal">
      <formula>"SIN DATO"</formula>
    </cfRule>
  </conditionalFormatting>
  <conditionalFormatting sqref="E108:F108 B107:B108 D109:E110">
    <cfRule type="cellIs" dxfId="36597" priority="378" operator="equal">
      <formula>"SIN DATO"</formula>
    </cfRule>
  </conditionalFormatting>
  <conditionalFormatting sqref="F108">
    <cfRule type="cellIs" dxfId="36596" priority="377" operator="equal">
      <formula>"NO CUMPLE"</formula>
    </cfRule>
  </conditionalFormatting>
  <conditionalFormatting sqref="F108">
    <cfRule type="cellIs" dxfId="36595" priority="372" operator="equal">
      <formula>"NO CUMPLE"</formula>
    </cfRule>
  </conditionalFormatting>
  <conditionalFormatting sqref="F108">
    <cfRule type="cellIs" dxfId="36594" priority="376" stopIfTrue="1" operator="equal">
      <formula>"REQUERIR"</formula>
    </cfRule>
  </conditionalFormatting>
  <conditionalFormatting sqref="B107:B108">
    <cfRule type="cellIs" dxfId="36593" priority="375" stopIfTrue="1" operator="equal">
      <formula>"RAZÓN SOCIAL DEL INTEGRANTE"</formula>
    </cfRule>
  </conditionalFormatting>
  <conditionalFormatting sqref="F108">
    <cfRule type="cellIs" dxfId="36592" priority="373" operator="equal">
      <formula>"RECHAZADA"</formula>
    </cfRule>
    <cfRule type="cellIs" dxfId="36591" priority="374" operator="equal">
      <formula>"NO CUMPLE"</formula>
    </cfRule>
  </conditionalFormatting>
  <conditionalFormatting sqref="B119">
    <cfRule type="cellIs" dxfId="36590" priority="371" operator="equal">
      <formula>"SIN DATO"</formula>
    </cfRule>
  </conditionalFormatting>
  <conditionalFormatting sqref="F25">
    <cfRule type="cellIs" dxfId="36589" priority="363" operator="equal">
      <formula>"SIN DATO"</formula>
    </cfRule>
  </conditionalFormatting>
  <conditionalFormatting sqref="F24">
    <cfRule type="cellIs" dxfId="36588" priority="370" operator="equal">
      <formula>"SIN DATO"</formula>
    </cfRule>
  </conditionalFormatting>
  <conditionalFormatting sqref="F24">
    <cfRule type="cellIs" dxfId="36587" priority="369" operator="equal">
      <formula>"NO CUMPLE"</formula>
    </cfRule>
  </conditionalFormatting>
  <conditionalFormatting sqref="F24">
    <cfRule type="cellIs" dxfId="36586" priority="368" stopIfTrue="1" operator="equal">
      <formula>"REQUERIR"</formula>
    </cfRule>
  </conditionalFormatting>
  <conditionalFormatting sqref="F24">
    <cfRule type="cellIs" dxfId="36585" priority="366" stopIfTrue="1" operator="equal">
      <formula>"REQUERIR"</formula>
    </cfRule>
    <cfRule type="cellIs" dxfId="36584" priority="367" stopIfTrue="1" operator="equal">
      <formula>"RECHAZADA"</formula>
    </cfRule>
  </conditionalFormatting>
  <conditionalFormatting sqref="F24">
    <cfRule type="cellIs" dxfId="36583" priority="364" operator="equal">
      <formula>"RECHAZADA"</formula>
    </cfRule>
    <cfRule type="cellIs" dxfId="36582" priority="365" operator="equal">
      <formula>"NO CUMPLE"</formula>
    </cfRule>
  </conditionalFormatting>
  <conditionalFormatting sqref="F25">
    <cfRule type="cellIs" dxfId="36581" priority="362" operator="equal">
      <formula>"NO CUMPLE"</formula>
    </cfRule>
  </conditionalFormatting>
  <conditionalFormatting sqref="F25">
    <cfRule type="cellIs" dxfId="36580" priority="361" stopIfTrue="1" operator="equal">
      <formula>"REQUERIR"</formula>
    </cfRule>
  </conditionalFormatting>
  <conditionalFormatting sqref="F25">
    <cfRule type="cellIs" dxfId="36579" priority="359" stopIfTrue="1" operator="equal">
      <formula>"REQUERIR"</formula>
    </cfRule>
    <cfRule type="cellIs" dxfId="36578" priority="360" stopIfTrue="1" operator="equal">
      <formula>"RECHAZADA"</formula>
    </cfRule>
  </conditionalFormatting>
  <conditionalFormatting sqref="F25">
    <cfRule type="cellIs" dxfId="36577" priority="357" operator="equal">
      <formula>"RECHAZADA"</formula>
    </cfRule>
    <cfRule type="cellIs" dxfId="36576" priority="358" operator="equal">
      <formula>"NO CUMPLE"</formula>
    </cfRule>
  </conditionalFormatting>
  <conditionalFormatting sqref="F26:F27">
    <cfRule type="cellIs" dxfId="36575" priority="356" operator="equal">
      <formula>"SIN DATO"</formula>
    </cfRule>
  </conditionalFormatting>
  <conditionalFormatting sqref="F26:F27">
    <cfRule type="cellIs" dxfId="36574" priority="355" operator="equal">
      <formula>"NO CUMPLE"</formula>
    </cfRule>
  </conditionalFormatting>
  <conditionalFormatting sqref="F26:F27">
    <cfRule type="cellIs" dxfId="36573" priority="354" stopIfTrue="1" operator="equal">
      <formula>"REQUERIR"</formula>
    </cfRule>
  </conditionalFormatting>
  <conditionalFormatting sqref="F26:F27">
    <cfRule type="cellIs" dxfId="36572" priority="352" stopIfTrue="1" operator="equal">
      <formula>"REQUERIR"</formula>
    </cfRule>
    <cfRule type="cellIs" dxfId="36571" priority="353" stopIfTrue="1" operator="equal">
      <formula>"RECHAZADA"</formula>
    </cfRule>
  </conditionalFormatting>
  <conditionalFormatting sqref="F26:F27">
    <cfRule type="cellIs" dxfId="36570" priority="350" operator="equal">
      <formula>"RECHAZADA"</formula>
    </cfRule>
    <cfRule type="cellIs" dxfId="36569" priority="351" operator="equal">
      <formula>"NO CUMPLE"</formula>
    </cfRule>
  </conditionalFormatting>
  <conditionalFormatting sqref="F68">
    <cfRule type="cellIs" dxfId="36568" priority="321" operator="equal">
      <formula>"SIN DATO"</formula>
    </cfRule>
  </conditionalFormatting>
  <conditionalFormatting sqref="F68">
    <cfRule type="cellIs" dxfId="36567" priority="320" operator="equal">
      <formula>"NO CUMPLE"</formula>
    </cfRule>
  </conditionalFormatting>
  <conditionalFormatting sqref="F68">
    <cfRule type="cellIs" dxfId="36566" priority="319" stopIfTrue="1" operator="equal">
      <formula>"REQUERIR"</formula>
    </cfRule>
  </conditionalFormatting>
  <conditionalFormatting sqref="F68">
    <cfRule type="cellIs" dxfId="36565" priority="317" stopIfTrue="1" operator="equal">
      <formula>"REQUERIR"</formula>
    </cfRule>
    <cfRule type="cellIs" dxfId="36564" priority="318" stopIfTrue="1" operator="equal">
      <formula>"RECHAZADA"</formula>
    </cfRule>
  </conditionalFormatting>
  <conditionalFormatting sqref="F68">
    <cfRule type="cellIs" dxfId="36563" priority="315" operator="equal">
      <formula>"RECHAZADA"</formula>
    </cfRule>
    <cfRule type="cellIs" dxfId="36562" priority="316" operator="equal">
      <formula>"NO CUMPLE"</formula>
    </cfRule>
  </conditionalFormatting>
  <conditionalFormatting sqref="F50">
    <cfRule type="cellIs" dxfId="36561" priority="349" operator="equal">
      <formula>"SIN DATO"</formula>
    </cfRule>
  </conditionalFormatting>
  <conditionalFormatting sqref="F50">
    <cfRule type="cellIs" dxfId="36560" priority="348" operator="equal">
      <formula>"NO CUMPLE"</formula>
    </cfRule>
  </conditionalFormatting>
  <conditionalFormatting sqref="F50">
    <cfRule type="cellIs" dxfId="36559" priority="347" stopIfTrue="1" operator="equal">
      <formula>"REQUERIR"</formula>
    </cfRule>
  </conditionalFormatting>
  <conditionalFormatting sqref="F50">
    <cfRule type="cellIs" dxfId="36558" priority="345" stopIfTrue="1" operator="equal">
      <formula>"REQUERIR"</formula>
    </cfRule>
    <cfRule type="cellIs" dxfId="36557" priority="346" stopIfTrue="1" operator="equal">
      <formula>"RECHAZADA"</formula>
    </cfRule>
  </conditionalFormatting>
  <conditionalFormatting sqref="F50">
    <cfRule type="cellIs" dxfId="36556" priority="343" operator="equal">
      <formula>"RECHAZADA"</formula>
    </cfRule>
    <cfRule type="cellIs" dxfId="36555" priority="344" operator="equal">
      <formula>"NO CUMPLE"</formula>
    </cfRule>
  </conditionalFormatting>
  <conditionalFormatting sqref="F51:F53">
    <cfRule type="cellIs" dxfId="36554" priority="342" operator="equal">
      <formula>"SIN DATO"</formula>
    </cfRule>
  </conditionalFormatting>
  <conditionalFormatting sqref="F51:F53">
    <cfRule type="cellIs" dxfId="36553" priority="341" operator="equal">
      <formula>"NO CUMPLE"</formula>
    </cfRule>
  </conditionalFormatting>
  <conditionalFormatting sqref="F51:F53">
    <cfRule type="cellIs" dxfId="36552" priority="340" stopIfTrue="1" operator="equal">
      <formula>"REQUERIR"</formula>
    </cfRule>
  </conditionalFormatting>
  <conditionalFormatting sqref="F51:F53">
    <cfRule type="cellIs" dxfId="36551" priority="338" stopIfTrue="1" operator="equal">
      <formula>"REQUERIR"</formula>
    </cfRule>
    <cfRule type="cellIs" dxfId="36550" priority="339" stopIfTrue="1" operator="equal">
      <formula>"RECHAZADA"</formula>
    </cfRule>
  </conditionalFormatting>
  <conditionalFormatting sqref="F51:F53">
    <cfRule type="cellIs" dxfId="36549" priority="336" operator="equal">
      <formula>"RECHAZADA"</formula>
    </cfRule>
    <cfRule type="cellIs" dxfId="36548" priority="337" operator="equal">
      <formula>"NO CUMPLE"</formula>
    </cfRule>
  </conditionalFormatting>
  <conditionalFormatting sqref="F64">
    <cfRule type="cellIs" dxfId="36547" priority="335" operator="equal">
      <formula>"SIN DATO"</formula>
    </cfRule>
  </conditionalFormatting>
  <conditionalFormatting sqref="F64">
    <cfRule type="cellIs" dxfId="36546" priority="334" operator="equal">
      <formula>"NO CUMPLE"</formula>
    </cfRule>
  </conditionalFormatting>
  <conditionalFormatting sqref="F64">
    <cfRule type="cellIs" dxfId="36545" priority="333" stopIfTrue="1" operator="equal">
      <formula>"REQUERIR"</formula>
    </cfRule>
  </conditionalFormatting>
  <conditionalFormatting sqref="F64">
    <cfRule type="cellIs" dxfId="36544" priority="331" stopIfTrue="1" operator="equal">
      <formula>"REQUERIR"</formula>
    </cfRule>
    <cfRule type="cellIs" dxfId="36543" priority="332" stopIfTrue="1" operator="equal">
      <formula>"RECHAZADA"</formula>
    </cfRule>
  </conditionalFormatting>
  <conditionalFormatting sqref="F64">
    <cfRule type="cellIs" dxfId="36542" priority="329" operator="equal">
      <formula>"RECHAZADA"</formula>
    </cfRule>
    <cfRule type="cellIs" dxfId="36541" priority="330" operator="equal">
      <formula>"NO CUMPLE"</formula>
    </cfRule>
  </conditionalFormatting>
  <conditionalFormatting sqref="F67">
    <cfRule type="cellIs" dxfId="36540" priority="328" operator="equal">
      <formula>"SIN DATO"</formula>
    </cfRule>
  </conditionalFormatting>
  <conditionalFormatting sqref="F67">
    <cfRule type="cellIs" dxfId="36539" priority="327" operator="equal">
      <formula>"NO CUMPLE"</formula>
    </cfRule>
  </conditionalFormatting>
  <conditionalFormatting sqref="F67">
    <cfRule type="cellIs" dxfId="36538" priority="326" stopIfTrue="1" operator="equal">
      <formula>"REQUERIR"</formula>
    </cfRule>
  </conditionalFormatting>
  <conditionalFormatting sqref="F67">
    <cfRule type="cellIs" dxfId="36537" priority="324" stopIfTrue="1" operator="equal">
      <formula>"REQUERIR"</formula>
    </cfRule>
    <cfRule type="cellIs" dxfId="36536" priority="325" stopIfTrue="1" operator="equal">
      <formula>"RECHAZADA"</formula>
    </cfRule>
  </conditionalFormatting>
  <conditionalFormatting sqref="F67">
    <cfRule type="cellIs" dxfId="36535" priority="322" operator="equal">
      <formula>"RECHAZADA"</formula>
    </cfRule>
    <cfRule type="cellIs" dxfId="36534" priority="323" operator="equal">
      <formula>"NO CUMPLE"</formula>
    </cfRule>
  </conditionalFormatting>
  <conditionalFormatting sqref="F69">
    <cfRule type="cellIs" dxfId="36533" priority="314" operator="equal">
      <formula>"SIN DATO"</formula>
    </cfRule>
  </conditionalFormatting>
  <conditionalFormatting sqref="F69">
    <cfRule type="cellIs" dxfId="36532" priority="313" operator="equal">
      <formula>"NO CUMPLE"</formula>
    </cfRule>
  </conditionalFormatting>
  <conditionalFormatting sqref="F69">
    <cfRule type="cellIs" dxfId="36531" priority="312" stopIfTrue="1" operator="equal">
      <formula>"REQUERIR"</formula>
    </cfRule>
  </conditionalFormatting>
  <conditionalFormatting sqref="F69">
    <cfRule type="cellIs" dxfId="36530" priority="310" stopIfTrue="1" operator="equal">
      <formula>"REQUERIR"</formula>
    </cfRule>
    <cfRule type="cellIs" dxfId="36529" priority="311" stopIfTrue="1" operator="equal">
      <formula>"RECHAZADA"</formula>
    </cfRule>
  </conditionalFormatting>
  <conditionalFormatting sqref="F69">
    <cfRule type="cellIs" dxfId="36528" priority="308" operator="equal">
      <formula>"RECHAZADA"</formula>
    </cfRule>
    <cfRule type="cellIs" dxfId="36527" priority="309" operator="equal">
      <formula>"NO CUMPLE"</formula>
    </cfRule>
  </conditionalFormatting>
  <conditionalFormatting sqref="F76">
    <cfRule type="cellIs" dxfId="36526" priority="307" operator="equal">
      <formula>"SIN DATO"</formula>
    </cfRule>
  </conditionalFormatting>
  <conditionalFormatting sqref="F76">
    <cfRule type="cellIs" dxfId="36525" priority="306" operator="equal">
      <formula>"NO CUMPLE"</formula>
    </cfRule>
  </conditionalFormatting>
  <conditionalFormatting sqref="F76">
    <cfRule type="cellIs" dxfId="36524" priority="305" stopIfTrue="1" operator="equal">
      <formula>"REQUERIR"</formula>
    </cfRule>
  </conditionalFormatting>
  <conditionalFormatting sqref="F76">
    <cfRule type="cellIs" dxfId="36523" priority="303" stopIfTrue="1" operator="equal">
      <formula>"REQUERIR"</formula>
    </cfRule>
    <cfRule type="cellIs" dxfId="36522" priority="304" stopIfTrue="1" operator="equal">
      <formula>"RECHAZADA"</formula>
    </cfRule>
  </conditionalFormatting>
  <conditionalFormatting sqref="F76">
    <cfRule type="cellIs" dxfId="36521" priority="301" operator="equal">
      <formula>"RECHAZADA"</formula>
    </cfRule>
    <cfRule type="cellIs" dxfId="36520" priority="302" operator="equal">
      <formula>"NO CUMPLE"</formula>
    </cfRule>
  </conditionalFormatting>
  <conditionalFormatting sqref="F77">
    <cfRule type="cellIs" dxfId="36519" priority="300" operator="equal">
      <formula>"SIN DATO"</formula>
    </cfRule>
  </conditionalFormatting>
  <conditionalFormatting sqref="F77">
    <cfRule type="cellIs" dxfId="36518" priority="299" operator="equal">
      <formula>"NO CUMPLE"</formula>
    </cfRule>
  </conditionalFormatting>
  <conditionalFormatting sqref="F77">
    <cfRule type="cellIs" dxfId="36517" priority="298" stopIfTrue="1" operator="equal">
      <formula>"REQUERIR"</formula>
    </cfRule>
  </conditionalFormatting>
  <conditionalFormatting sqref="F77">
    <cfRule type="cellIs" dxfId="36516" priority="296" stopIfTrue="1" operator="equal">
      <formula>"REQUERIR"</formula>
    </cfRule>
    <cfRule type="cellIs" dxfId="36515" priority="297" stopIfTrue="1" operator="equal">
      <formula>"RECHAZADA"</formula>
    </cfRule>
  </conditionalFormatting>
  <conditionalFormatting sqref="F77">
    <cfRule type="cellIs" dxfId="36514" priority="294" operator="equal">
      <formula>"RECHAZADA"</formula>
    </cfRule>
    <cfRule type="cellIs" dxfId="36513" priority="295" operator="equal">
      <formula>"NO CUMPLE"</formula>
    </cfRule>
  </conditionalFormatting>
  <conditionalFormatting sqref="F109">
    <cfRule type="cellIs" dxfId="36512" priority="293" operator="equal">
      <formula>"SIN DATO"</formula>
    </cfRule>
  </conditionalFormatting>
  <conditionalFormatting sqref="F109">
    <cfRule type="cellIs" dxfId="36511" priority="292" operator="equal">
      <formula>"NO CUMPLE"</formula>
    </cfRule>
  </conditionalFormatting>
  <conditionalFormatting sqref="F109">
    <cfRule type="cellIs" dxfId="36510" priority="291" stopIfTrue="1" operator="equal">
      <formula>"REQUERIR"</formula>
    </cfRule>
  </conditionalFormatting>
  <conditionalFormatting sqref="F109">
    <cfRule type="cellIs" dxfId="36509" priority="289" stopIfTrue="1" operator="equal">
      <formula>"REQUERIR"</formula>
    </cfRule>
    <cfRule type="cellIs" dxfId="36508" priority="290" stopIfTrue="1" operator="equal">
      <formula>"RECHAZADA"</formula>
    </cfRule>
  </conditionalFormatting>
  <conditionalFormatting sqref="F109">
    <cfRule type="cellIs" dxfId="36507" priority="287" operator="equal">
      <formula>"RECHAZADA"</formula>
    </cfRule>
    <cfRule type="cellIs" dxfId="36506" priority="288" operator="equal">
      <formula>"NO CUMPLE"</formula>
    </cfRule>
  </conditionalFormatting>
  <conditionalFormatting sqref="F110">
    <cfRule type="cellIs" dxfId="36505" priority="286" operator="equal">
      <formula>"SIN DATO"</formula>
    </cfRule>
  </conditionalFormatting>
  <conditionalFormatting sqref="F110">
    <cfRule type="cellIs" dxfId="36504" priority="285" operator="equal">
      <formula>"NO CUMPLE"</formula>
    </cfRule>
  </conditionalFormatting>
  <conditionalFormatting sqref="F110">
    <cfRule type="cellIs" dxfId="36503" priority="284" stopIfTrue="1" operator="equal">
      <formula>"REQUERIR"</formula>
    </cfRule>
  </conditionalFormatting>
  <conditionalFormatting sqref="F110">
    <cfRule type="cellIs" dxfId="36502" priority="282" stopIfTrue="1" operator="equal">
      <formula>"REQUERIR"</formula>
    </cfRule>
    <cfRule type="cellIs" dxfId="36501" priority="283" stopIfTrue="1" operator="equal">
      <formula>"RECHAZADA"</formula>
    </cfRule>
  </conditionalFormatting>
  <conditionalFormatting sqref="F110">
    <cfRule type="cellIs" dxfId="36500" priority="280" operator="equal">
      <formula>"RECHAZADA"</formula>
    </cfRule>
    <cfRule type="cellIs" dxfId="36499" priority="281" operator="equal">
      <formula>"NO CUMPLE"</formula>
    </cfRule>
  </conditionalFormatting>
  <conditionalFormatting sqref="B98 D102:E102 B102">
    <cfRule type="cellIs" dxfId="36498" priority="270" operator="equal">
      <formula>"SIN DATO"</formula>
    </cfRule>
  </conditionalFormatting>
  <conditionalFormatting sqref="E90:F91 B88 B90:B92 D92:E92">
    <cfRule type="cellIs" dxfId="36497" priority="279" operator="equal">
      <formula>"SIN DATO"</formula>
    </cfRule>
  </conditionalFormatting>
  <conditionalFormatting sqref="F90:F91">
    <cfRule type="cellIs" dxfId="36496" priority="278" operator="equal">
      <formula>"NO CUMPLE"</formula>
    </cfRule>
  </conditionalFormatting>
  <conditionalFormatting sqref="D98:F98 B98 B102 D102:E102">
    <cfRule type="cellIs" dxfId="36495" priority="277" operator="equal">
      <formula>"SIN DATO"</formula>
    </cfRule>
  </conditionalFormatting>
  <conditionalFormatting sqref="F98">
    <cfRule type="cellIs" dxfId="36494" priority="276" operator="equal">
      <formula>"NO CUMPLE"</formula>
    </cfRule>
  </conditionalFormatting>
  <conditionalFormatting sqref="F98">
    <cfRule type="cellIs" dxfId="36493" priority="275" stopIfTrue="1" operator="equal">
      <formula>"REQUERIR"</formula>
    </cfRule>
  </conditionalFormatting>
  <conditionalFormatting sqref="F98">
    <cfRule type="cellIs" dxfId="36492" priority="273" stopIfTrue="1" operator="equal">
      <formula>"REQUERIR"</formula>
    </cfRule>
    <cfRule type="cellIs" dxfId="36491" priority="274" stopIfTrue="1" operator="equal">
      <formula>"RECHAZADA"</formula>
    </cfRule>
  </conditionalFormatting>
  <conditionalFormatting sqref="F98">
    <cfRule type="cellIs" dxfId="36490" priority="271" operator="equal">
      <formula>"RECHAZADA"</formula>
    </cfRule>
    <cfRule type="cellIs" dxfId="36489" priority="272" operator="equal">
      <formula>"NO CUMPLE"</formula>
    </cfRule>
  </conditionalFormatting>
  <conditionalFormatting sqref="D63:F63 B63">
    <cfRule type="cellIs" dxfId="36488" priority="268" operator="equal">
      <formula>"SIN DATO"</formula>
    </cfRule>
  </conditionalFormatting>
  <conditionalFormatting sqref="B55">
    <cfRule type="cellIs" dxfId="36487" priority="269" stopIfTrue="1" operator="equal">
      <formula>"RAZÓN SOCIAL DEL INTEGRANTE"</formula>
    </cfRule>
  </conditionalFormatting>
  <conditionalFormatting sqref="F63">
    <cfRule type="cellIs" dxfId="36486" priority="267" operator="equal">
      <formula>"NO CUMPLE"</formula>
    </cfRule>
  </conditionalFormatting>
  <conditionalFormatting sqref="F63">
    <cfRule type="cellIs" dxfId="36485" priority="266" stopIfTrue="1" operator="equal">
      <formula>"REQUERIR"</formula>
    </cfRule>
  </conditionalFormatting>
  <conditionalFormatting sqref="F63">
    <cfRule type="cellIs" dxfId="36484" priority="264" operator="equal">
      <formula>"RECHAZADA"</formula>
    </cfRule>
    <cfRule type="cellIs" dxfId="36483" priority="265" operator="equal">
      <formula>"NO CUMPLE"</formula>
    </cfRule>
  </conditionalFormatting>
  <conditionalFormatting sqref="B63 D63">
    <cfRule type="cellIs" dxfId="36482" priority="263" operator="equal">
      <formula>"SIN DATO"</formula>
    </cfRule>
  </conditionalFormatting>
  <conditionalFormatting sqref="F63">
    <cfRule type="cellIs" dxfId="36481" priority="262" operator="equal">
      <formula>"SIN DATO"</formula>
    </cfRule>
  </conditionalFormatting>
  <conditionalFormatting sqref="F63">
    <cfRule type="cellIs" dxfId="36480" priority="261" operator="equal">
      <formula>"NO CUMPLE"</formula>
    </cfRule>
  </conditionalFormatting>
  <conditionalFormatting sqref="F63">
    <cfRule type="cellIs" dxfId="36479" priority="260" stopIfTrue="1" operator="equal">
      <formula>"REQUERIR"</formula>
    </cfRule>
  </conditionalFormatting>
  <conditionalFormatting sqref="F63">
    <cfRule type="cellIs" dxfId="36478" priority="258" stopIfTrue="1" operator="equal">
      <formula>"REQUERIR"</formula>
    </cfRule>
    <cfRule type="cellIs" dxfId="36477" priority="259" stopIfTrue="1" operator="equal">
      <formula>"RECHAZADA"</formula>
    </cfRule>
  </conditionalFormatting>
  <conditionalFormatting sqref="F63">
    <cfRule type="cellIs" dxfId="36476" priority="256" operator="equal">
      <formula>"RECHAZADA"</formula>
    </cfRule>
    <cfRule type="cellIs" dxfId="36475" priority="257" operator="equal">
      <formula>"NO CUMPLE"</formula>
    </cfRule>
  </conditionalFormatting>
  <conditionalFormatting sqref="F63">
    <cfRule type="cellIs" dxfId="36474" priority="255" operator="equal">
      <formula>"NO CUMPLE"</formula>
    </cfRule>
  </conditionalFormatting>
  <conditionalFormatting sqref="E63">
    <cfRule type="cellIs" dxfId="36473" priority="254" operator="equal">
      <formula>"SIN DATO"</formula>
    </cfRule>
  </conditionalFormatting>
  <conditionalFormatting sqref="D100:F101 B100:B101">
    <cfRule type="cellIs" dxfId="36472" priority="253" operator="equal">
      <formula>"SIN DATO"</formula>
    </cfRule>
  </conditionalFormatting>
  <conditionalFormatting sqref="F100:F101">
    <cfRule type="cellIs" dxfId="36471" priority="252" operator="equal">
      <formula>"NO CUMPLE"</formula>
    </cfRule>
  </conditionalFormatting>
  <conditionalFormatting sqref="D104:F104 B104">
    <cfRule type="cellIs" dxfId="36470" priority="251" operator="equal">
      <formula>"SIN DATO"</formula>
    </cfRule>
  </conditionalFormatting>
  <conditionalFormatting sqref="F104">
    <cfRule type="cellIs" dxfId="36469" priority="250" operator="equal">
      <formula>"NO CUMPLE"</formula>
    </cfRule>
  </conditionalFormatting>
  <conditionalFormatting sqref="B111:B112 D111:F111 B115:B116 D113:D114 E112:F112 D117:D118 E116:F116 F113:F114 F117:F118">
    <cfRule type="cellIs" dxfId="36468" priority="249" operator="equal">
      <formula>"SIN DATO"</formula>
    </cfRule>
  </conditionalFormatting>
  <conditionalFormatting sqref="B111:B112">
    <cfRule type="cellIs" dxfId="36467" priority="248" stopIfTrue="1" operator="equal">
      <formula>"RAZÓN SOCIAL DEL INTEGRANTE"</formula>
    </cfRule>
  </conditionalFormatting>
  <conditionalFormatting sqref="F112">
    <cfRule type="cellIs" dxfId="36466" priority="247" operator="equal">
      <formula>"NO CUMPLE"</formula>
    </cfRule>
  </conditionalFormatting>
  <conditionalFormatting sqref="B111:B112 D111:E111 B115:B116 D113:D114 E112 D117:D118 E116">
    <cfRule type="cellIs" dxfId="36465" priority="246" operator="equal">
      <formula>"SIN DATO"</formula>
    </cfRule>
  </conditionalFormatting>
  <conditionalFormatting sqref="F113">
    <cfRule type="cellIs" dxfId="36464" priority="245" operator="equal">
      <formula>"SIN DATO"</formula>
    </cfRule>
  </conditionalFormatting>
  <conditionalFormatting sqref="F113">
    <cfRule type="cellIs" dxfId="36463" priority="244" operator="equal">
      <formula>"NO CUMPLE"</formula>
    </cfRule>
  </conditionalFormatting>
  <conditionalFormatting sqref="F113">
    <cfRule type="cellIs" dxfId="36462" priority="243" stopIfTrue="1" operator="equal">
      <formula>"REQUERIR"</formula>
    </cfRule>
  </conditionalFormatting>
  <conditionalFormatting sqref="F113">
    <cfRule type="cellIs" dxfId="36461" priority="241" stopIfTrue="1" operator="equal">
      <formula>"REQUERIR"</formula>
    </cfRule>
    <cfRule type="cellIs" dxfId="36460" priority="242" stopIfTrue="1" operator="equal">
      <formula>"RECHAZADA"</formula>
    </cfRule>
  </conditionalFormatting>
  <conditionalFormatting sqref="F113">
    <cfRule type="cellIs" dxfId="36459" priority="239" operator="equal">
      <formula>"RECHAZADA"</formula>
    </cfRule>
    <cfRule type="cellIs" dxfId="36458" priority="240" operator="equal">
      <formula>"NO CUMPLE"</formula>
    </cfRule>
  </conditionalFormatting>
  <conditionalFormatting sqref="F114 F118">
    <cfRule type="cellIs" dxfId="36457" priority="238" operator="equal">
      <formula>"SIN DATO"</formula>
    </cfRule>
  </conditionalFormatting>
  <conditionalFormatting sqref="F114 F118">
    <cfRule type="cellIs" dxfId="36456" priority="237" operator="equal">
      <formula>"NO CUMPLE"</formula>
    </cfRule>
  </conditionalFormatting>
  <conditionalFormatting sqref="F114 F118">
    <cfRule type="cellIs" dxfId="36455" priority="236" stopIfTrue="1" operator="equal">
      <formula>"REQUERIR"</formula>
    </cfRule>
  </conditionalFormatting>
  <conditionalFormatting sqref="F114 F118">
    <cfRule type="cellIs" dxfId="36454" priority="234" stopIfTrue="1" operator="equal">
      <formula>"REQUERIR"</formula>
    </cfRule>
    <cfRule type="cellIs" dxfId="36453" priority="235" stopIfTrue="1" operator="equal">
      <formula>"RECHAZADA"</formula>
    </cfRule>
  </conditionalFormatting>
  <conditionalFormatting sqref="F114 F118">
    <cfRule type="cellIs" dxfId="36452" priority="232" operator="equal">
      <formula>"RECHAZADA"</formula>
    </cfRule>
    <cfRule type="cellIs" dxfId="36451" priority="233" operator="equal">
      <formula>"NO CUMPLE"</formula>
    </cfRule>
  </conditionalFormatting>
  <conditionalFormatting sqref="F39">
    <cfRule type="cellIs" dxfId="36450" priority="231" operator="equal">
      <formula>"SIN DATO"</formula>
    </cfRule>
  </conditionalFormatting>
  <conditionalFormatting sqref="F39">
    <cfRule type="cellIs" dxfId="36449" priority="230" operator="equal">
      <formula>"NO CUMPLE"</formula>
    </cfRule>
  </conditionalFormatting>
  <conditionalFormatting sqref="F39">
    <cfRule type="cellIs" dxfId="36448" priority="229" stopIfTrue="1" operator="equal">
      <formula>"REQUERIR"</formula>
    </cfRule>
  </conditionalFormatting>
  <conditionalFormatting sqref="F39">
    <cfRule type="cellIs" dxfId="36447" priority="227" stopIfTrue="1" operator="equal">
      <formula>"REQUERIR"</formula>
    </cfRule>
    <cfRule type="cellIs" dxfId="36446" priority="228" stopIfTrue="1" operator="equal">
      <formula>"RECHAZADA"</formula>
    </cfRule>
  </conditionalFormatting>
  <conditionalFormatting sqref="F39">
    <cfRule type="cellIs" dxfId="36445" priority="225" operator="equal">
      <formula>"RECHAZADA"</formula>
    </cfRule>
    <cfRule type="cellIs" dxfId="36444" priority="226" operator="equal">
      <formula>"NO CUMPLE"</formula>
    </cfRule>
  </conditionalFormatting>
  <conditionalFormatting sqref="F105:F106">
    <cfRule type="cellIs" dxfId="36443" priority="224" operator="equal">
      <formula>"SIN DATO"</formula>
    </cfRule>
  </conditionalFormatting>
  <conditionalFormatting sqref="F105:F106">
    <cfRule type="cellIs" dxfId="36442" priority="223" operator="equal">
      <formula>"NO CUMPLE"</formula>
    </cfRule>
  </conditionalFormatting>
  <conditionalFormatting sqref="F105:F106">
    <cfRule type="cellIs" dxfId="36441" priority="222" stopIfTrue="1" operator="equal">
      <formula>"REQUERIR"</formula>
    </cfRule>
  </conditionalFormatting>
  <conditionalFormatting sqref="F105:F106">
    <cfRule type="cellIs" dxfId="36440" priority="220" stopIfTrue="1" operator="equal">
      <formula>"REQUERIR"</formula>
    </cfRule>
    <cfRule type="cellIs" dxfId="36439" priority="221" stopIfTrue="1" operator="equal">
      <formula>"RECHAZADA"</formula>
    </cfRule>
  </conditionalFormatting>
  <conditionalFormatting sqref="F105:F106">
    <cfRule type="cellIs" dxfId="36438" priority="218" operator="equal">
      <formula>"RECHAZADA"</formula>
    </cfRule>
    <cfRule type="cellIs" dxfId="36437" priority="219" operator="equal">
      <formula>"NO CUMPLE"</formula>
    </cfRule>
  </conditionalFormatting>
  <conditionalFormatting sqref="F105:F106">
    <cfRule type="cellIs" dxfId="36436" priority="217" operator="equal">
      <formula>"SIN DATO"</formula>
    </cfRule>
  </conditionalFormatting>
  <conditionalFormatting sqref="F105:F106">
    <cfRule type="cellIs" dxfId="36435" priority="216" operator="equal">
      <formula>"NO CUMPLE"</formula>
    </cfRule>
  </conditionalFormatting>
  <conditionalFormatting sqref="F105:F106">
    <cfRule type="cellIs" dxfId="36434" priority="214" operator="equal">
      <formula>"RECHAZADA"</formula>
    </cfRule>
    <cfRule type="cellIs" dxfId="36433" priority="215" operator="equal">
      <formula>"NO CUMPLE"</formula>
    </cfRule>
  </conditionalFormatting>
  <conditionalFormatting sqref="F105:F106">
    <cfRule type="cellIs" dxfId="36432" priority="213" stopIfTrue="1" operator="equal">
      <formula>"REQUERIR"</formula>
    </cfRule>
  </conditionalFormatting>
  <conditionalFormatting sqref="F105:F106">
    <cfRule type="cellIs" dxfId="36431" priority="211" stopIfTrue="1" operator="equal">
      <formula>"REQUERIR"</formula>
    </cfRule>
    <cfRule type="cellIs" dxfId="36430" priority="212" stopIfTrue="1" operator="equal">
      <formula>"RECHAZADA"</formula>
    </cfRule>
  </conditionalFormatting>
  <conditionalFormatting sqref="F105:F106">
    <cfRule type="cellIs" dxfId="36429" priority="210" operator="equal">
      <formula>"NO CUMPLE"</formula>
    </cfRule>
  </conditionalFormatting>
  <conditionalFormatting sqref="F105:F106">
    <cfRule type="cellIs" dxfId="36428" priority="209" stopIfTrue="1" operator="equal">
      <formula>"REQUERIR"</formula>
    </cfRule>
  </conditionalFormatting>
  <conditionalFormatting sqref="F105:F106">
    <cfRule type="cellIs" dxfId="36427" priority="207" stopIfTrue="1" operator="equal">
      <formula>"REQUERIR"</formula>
    </cfRule>
    <cfRule type="cellIs" dxfId="36426" priority="208" stopIfTrue="1" operator="equal">
      <formula>"RECHAZADA"</formula>
    </cfRule>
  </conditionalFormatting>
  <conditionalFormatting sqref="F105:F106">
    <cfRule type="cellIs" dxfId="36425" priority="206" operator="equal">
      <formula>"NO CUMPLE"</formula>
    </cfRule>
  </conditionalFormatting>
  <conditionalFormatting sqref="F105:F106">
    <cfRule type="cellIs" dxfId="36424" priority="205" operator="equal">
      <formula>"SIN DATO"</formula>
    </cfRule>
  </conditionalFormatting>
  <conditionalFormatting sqref="F105:F106">
    <cfRule type="cellIs" dxfId="36423" priority="204" operator="equal">
      <formula>"NO CUMPLE"</formula>
    </cfRule>
  </conditionalFormatting>
  <conditionalFormatting sqref="F105:F106">
    <cfRule type="cellIs" dxfId="36422" priority="203" stopIfTrue="1" operator="equal">
      <formula>"REQUERIR"</formula>
    </cfRule>
  </conditionalFormatting>
  <conditionalFormatting sqref="F105:F106">
    <cfRule type="cellIs" dxfId="36421" priority="201" stopIfTrue="1" operator="equal">
      <formula>"REQUERIR"</formula>
    </cfRule>
    <cfRule type="cellIs" dxfId="36420" priority="202" stopIfTrue="1" operator="equal">
      <formula>"RECHAZADA"</formula>
    </cfRule>
  </conditionalFormatting>
  <conditionalFormatting sqref="F105:F106">
    <cfRule type="cellIs" dxfId="36419" priority="199" operator="equal">
      <formula>"RECHAZADA"</formula>
    </cfRule>
    <cfRule type="cellIs" dxfId="36418" priority="200" operator="equal">
      <formula>"NO CUMPLE"</formula>
    </cfRule>
  </conditionalFormatting>
  <conditionalFormatting sqref="B105:B106">
    <cfRule type="cellIs" dxfId="36417" priority="198" operator="equal">
      <formula>"SIN DATO"</formula>
    </cfRule>
  </conditionalFormatting>
  <conditionalFormatting sqref="B105:B106">
    <cfRule type="cellIs" dxfId="36416" priority="197" operator="equal">
      <formula>"SIN DATO"</formula>
    </cfRule>
  </conditionalFormatting>
  <conditionalFormatting sqref="B105:B106">
    <cfRule type="cellIs" dxfId="36415" priority="196" operator="equal">
      <formula>"SIN DATO"</formula>
    </cfRule>
  </conditionalFormatting>
  <conditionalFormatting sqref="B105">
    <cfRule type="cellIs" dxfId="36414" priority="195" stopIfTrue="1" operator="equal">
      <formula>"RAZÓN SOCIAL DEL INTEGRANTE"</formula>
    </cfRule>
  </conditionalFormatting>
  <conditionalFormatting sqref="F29">
    <cfRule type="cellIs" dxfId="36413" priority="193" operator="equal">
      <formula>"NO CUMPLE"</formula>
    </cfRule>
  </conditionalFormatting>
  <conditionalFormatting sqref="F29">
    <cfRule type="cellIs" dxfId="36412" priority="192" stopIfTrue="1" operator="equal">
      <formula>"REQUERIR"</formula>
    </cfRule>
  </conditionalFormatting>
  <conditionalFormatting sqref="F29">
    <cfRule type="cellIs" dxfId="36411" priority="190" stopIfTrue="1" operator="equal">
      <formula>"REQUERIR"</formula>
    </cfRule>
    <cfRule type="cellIs" dxfId="36410" priority="191" stopIfTrue="1" operator="equal">
      <formula>"RECHAZADA"</formula>
    </cfRule>
  </conditionalFormatting>
  <conditionalFormatting sqref="E30:E31">
    <cfRule type="cellIs" dxfId="36409" priority="189" stopIfTrue="1" operator="equal">
      <formula>""""""</formula>
    </cfRule>
  </conditionalFormatting>
  <conditionalFormatting sqref="F29">
    <cfRule type="cellIs" dxfId="36408" priority="187" operator="equal">
      <formula>"RECHAZADA"</formula>
    </cfRule>
    <cfRule type="cellIs" dxfId="36407" priority="188" operator="equal">
      <formula>"NO CUMPLE"</formula>
    </cfRule>
  </conditionalFormatting>
  <conditionalFormatting sqref="F31">
    <cfRule type="cellIs" dxfId="36406" priority="179" operator="equal">
      <formula>"SIN DATO"</formula>
    </cfRule>
  </conditionalFormatting>
  <conditionalFormatting sqref="F30">
    <cfRule type="cellIs" dxfId="36405" priority="186" operator="equal">
      <formula>"SIN DATO"</formula>
    </cfRule>
  </conditionalFormatting>
  <conditionalFormatting sqref="F30">
    <cfRule type="cellIs" dxfId="36404" priority="185" operator="equal">
      <formula>"NO CUMPLE"</formula>
    </cfRule>
  </conditionalFormatting>
  <conditionalFormatting sqref="F30">
    <cfRule type="cellIs" dxfId="36403" priority="184" stopIfTrue="1" operator="equal">
      <formula>"REQUERIR"</formula>
    </cfRule>
  </conditionalFormatting>
  <conditionalFormatting sqref="F30">
    <cfRule type="cellIs" dxfId="36402" priority="182" stopIfTrue="1" operator="equal">
      <formula>"REQUERIR"</formula>
    </cfRule>
    <cfRule type="cellIs" dxfId="36401" priority="183" stopIfTrue="1" operator="equal">
      <formula>"RECHAZADA"</formula>
    </cfRule>
  </conditionalFormatting>
  <conditionalFormatting sqref="F30">
    <cfRule type="cellIs" dxfId="36400" priority="180" operator="equal">
      <formula>"RECHAZADA"</formula>
    </cfRule>
    <cfRule type="cellIs" dxfId="36399" priority="181" operator="equal">
      <formula>"NO CUMPLE"</formula>
    </cfRule>
  </conditionalFormatting>
  <conditionalFormatting sqref="F31">
    <cfRule type="cellIs" dxfId="36398" priority="178" operator="equal">
      <formula>"NO CUMPLE"</formula>
    </cfRule>
  </conditionalFormatting>
  <conditionalFormatting sqref="F31">
    <cfRule type="cellIs" dxfId="36397" priority="177" stopIfTrue="1" operator="equal">
      <formula>"REQUERIR"</formula>
    </cfRule>
  </conditionalFormatting>
  <conditionalFormatting sqref="F31">
    <cfRule type="cellIs" dxfId="36396" priority="175" stopIfTrue="1" operator="equal">
      <formula>"REQUERIR"</formula>
    </cfRule>
    <cfRule type="cellIs" dxfId="36395" priority="176" stopIfTrue="1" operator="equal">
      <formula>"RECHAZADA"</formula>
    </cfRule>
  </conditionalFormatting>
  <conditionalFormatting sqref="F31">
    <cfRule type="cellIs" dxfId="36394" priority="173" operator="equal">
      <formula>"RECHAZADA"</formula>
    </cfRule>
    <cfRule type="cellIs" dxfId="36393" priority="174" operator="equal">
      <formula>"NO CUMPLE"</formula>
    </cfRule>
  </conditionalFormatting>
  <conditionalFormatting sqref="F40:F42">
    <cfRule type="cellIs" dxfId="36392" priority="172" operator="equal">
      <formula>"SIN DATO"</formula>
    </cfRule>
  </conditionalFormatting>
  <conditionalFormatting sqref="F40:F42">
    <cfRule type="cellIs" dxfId="36391" priority="171" operator="equal">
      <formula>"NO CUMPLE"</formula>
    </cfRule>
  </conditionalFormatting>
  <conditionalFormatting sqref="F40:F42">
    <cfRule type="cellIs" dxfId="36390" priority="170" stopIfTrue="1" operator="equal">
      <formula>"REQUERIR"</formula>
    </cfRule>
  </conditionalFormatting>
  <conditionalFormatting sqref="F40:F42">
    <cfRule type="cellIs" dxfId="36389" priority="168" stopIfTrue="1" operator="equal">
      <formula>"REQUERIR"</formula>
    </cfRule>
    <cfRule type="cellIs" dxfId="36388" priority="169" stopIfTrue="1" operator="equal">
      <formula>"RECHAZADA"</formula>
    </cfRule>
  </conditionalFormatting>
  <conditionalFormatting sqref="F40:F42">
    <cfRule type="cellIs" dxfId="36387" priority="166" operator="equal">
      <formula>"RECHAZADA"</formula>
    </cfRule>
    <cfRule type="cellIs" dxfId="36386" priority="167" operator="equal">
      <formula>"NO CUMPLE"</formula>
    </cfRule>
  </conditionalFormatting>
  <conditionalFormatting sqref="B45:B47">
    <cfRule type="cellIs" dxfId="36385" priority="165" stopIfTrue="1" operator="equal">
      <formula>"RAZÓN SOCIAL DEL INTEGRANTE"</formula>
    </cfRule>
  </conditionalFormatting>
  <conditionalFormatting sqref="F56:F61">
    <cfRule type="cellIs" dxfId="36384" priority="164" operator="equal">
      <formula>"SIN DATO"</formula>
    </cfRule>
  </conditionalFormatting>
  <conditionalFormatting sqref="F56:F61">
    <cfRule type="cellIs" dxfId="36383" priority="163" operator="equal">
      <formula>"NO CUMPLE"</formula>
    </cfRule>
  </conditionalFormatting>
  <conditionalFormatting sqref="F56:F61">
    <cfRule type="cellIs" dxfId="36382" priority="162" stopIfTrue="1" operator="equal">
      <formula>"REQUERIR"</formula>
    </cfRule>
  </conditionalFormatting>
  <conditionalFormatting sqref="F56:F61">
    <cfRule type="cellIs" dxfId="36381" priority="160" stopIfTrue="1" operator="equal">
      <formula>"REQUERIR"</formula>
    </cfRule>
    <cfRule type="cellIs" dxfId="36380" priority="161" stopIfTrue="1" operator="equal">
      <formula>"RECHAZADA"</formula>
    </cfRule>
  </conditionalFormatting>
  <conditionalFormatting sqref="F56:F61">
    <cfRule type="cellIs" dxfId="36379" priority="158" operator="equal">
      <formula>"RECHAZADA"</formula>
    </cfRule>
    <cfRule type="cellIs" dxfId="36378" priority="159" operator="equal">
      <formula>"NO CUMPLE"</formula>
    </cfRule>
  </conditionalFormatting>
  <conditionalFormatting sqref="B26:D26">
    <cfRule type="cellIs" dxfId="36377" priority="157" operator="equal">
      <formula>"SIN DATO"</formula>
    </cfRule>
  </conditionalFormatting>
  <conditionalFormatting sqref="B71:B73">
    <cfRule type="cellIs" dxfId="36376" priority="156" stopIfTrue="1" operator="equal">
      <formula>"RAZÓN SOCIAL DEL INTEGRANTE"</formula>
    </cfRule>
  </conditionalFormatting>
  <conditionalFormatting sqref="F82">
    <cfRule type="cellIs" dxfId="36375" priority="155" operator="equal">
      <formula>"SIN DATO"</formula>
    </cfRule>
  </conditionalFormatting>
  <conditionalFormatting sqref="F82">
    <cfRule type="cellIs" dxfId="36374" priority="154" operator="equal">
      <formula>"NO CUMPLE"</formula>
    </cfRule>
  </conditionalFormatting>
  <conditionalFormatting sqref="F82">
    <cfRule type="cellIs" dxfId="36373" priority="153" stopIfTrue="1" operator="equal">
      <formula>"REQUERIR"</formula>
    </cfRule>
  </conditionalFormatting>
  <conditionalFormatting sqref="F82">
    <cfRule type="cellIs" dxfId="36372" priority="151" stopIfTrue="1" operator="equal">
      <formula>"REQUERIR"</formula>
    </cfRule>
    <cfRule type="cellIs" dxfId="36371" priority="152" stopIfTrue="1" operator="equal">
      <formula>"RECHAZADA"</formula>
    </cfRule>
  </conditionalFormatting>
  <conditionalFormatting sqref="F82">
    <cfRule type="cellIs" dxfId="36370" priority="149" operator="equal">
      <formula>"RECHAZADA"</formula>
    </cfRule>
    <cfRule type="cellIs" dxfId="36369" priority="150" operator="equal">
      <formula>"NO CUMPLE"</formula>
    </cfRule>
  </conditionalFormatting>
  <conditionalFormatting sqref="F80:F81">
    <cfRule type="cellIs" dxfId="36368" priority="147" stopIfTrue="1" operator="equal">
      <formula>"REQUERIR"</formula>
    </cfRule>
    <cfRule type="cellIs" dxfId="36367" priority="148" stopIfTrue="1" operator="equal">
      <formula>"RECHAZADA"</formula>
    </cfRule>
  </conditionalFormatting>
  <conditionalFormatting sqref="F87">
    <cfRule type="cellIs" dxfId="36366" priority="146" operator="equal">
      <formula>"SIN DATO"</formula>
    </cfRule>
  </conditionalFormatting>
  <conditionalFormatting sqref="F87">
    <cfRule type="cellIs" dxfId="36365" priority="145" operator="equal">
      <formula>"NO CUMPLE"</formula>
    </cfRule>
  </conditionalFormatting>
  <conditionalFormatting sqref="F87">
    <cfRule type="cellIs" dxfId="36364" priority="144" stopIfTrue="1" operator="equal">
      <formula>"REQUERIR"</formula>
    </cfRule>
  </conditionalFormatting>
  <conditionalFormatting sqref="F87">
    <cfRule type="cellIs" dxfId="36363" priority="142" stopIfTrue="1" operator="equal">
      <formula>"REQUERIR"</formula>
    </cfRule>
    <cfRule type="cellIs" dxfId="36362" priority="143" stopIfTrue="1" operator="equal">
      <formula>"RECHAZADA"</formula>
    </cfRule>
  </conditionalFormatting>
  <conditionalFormatting sqref="F87">
    <cfRule type="cellIs" dxfId="36361" priority="140" operator="equal">
      <formula>"RECHAZADA"</formula>
    </cfRule>
    <cfRule type="cellIs" dxfId="36360" priority="141" operator="equal">
      <formula>"NO CUMPLE"</formula>
    </cfRule>
  </conditionalFormatting>
  <conditionalFormatting sqref="F84">
    <cfRule type="cellIs" dxfId="36359" priority="139" stopIfTrue="1" operator="equal">
      <formula>"REQUERIR"</formula>
    </cfRule>
  </conditionalFormatting>
  <conditionalFormatting sqref="F84">
    <cfRule type="cellIs" dxfId="36358" priority="137" operator="equal">
      <formula>"RECHAZADA"</formula>
    </cfRule>
    <cfRule type="cellIs" dxfId="36357" priority="138" operator="equal">
      <formula>"NO CUMPLE"</formula>
    </cfRule>
  </conditionalFormatting>
  <conditionalFormatting sqref="F84">
    <cfRule type="cellIs" dxfId="36356" priority="135" stopIfTrue="1" operator="equal">
      <formula>"REQUERIR"</formula>
    </cfRule>
    <cfRule type="cellIs" dxfId="36355" priority="136" stopIfTrue="1" operator="equal">
      <formula>"RECHAZADA"</formula>
    </cfRule>
  </conditionalFormatting>
  <conditionalFormatting sqref="F89 B89:D89">
    <cfRule type="cellIs" dxfId="36354" priority="134" operator="equal">
      <formula>"SIN DATO"</formula>
    </cfRule>
  </conditionalFormatting>
  <conditionalFormatting sqref="F89">
    <cfRule type="cellIs" dxfId="36353" priority="133" operator="equal">
      <formula>"NO CUMPLE"</formula>
    </cfRule>
  </conditionalFormatting>
  <conditionalFormatting sqref="F89">
    <cfRule type="cellIs" dxfId="36352" priority="132" stopIfTrue="1" operator="equal">
      <formula>"REQUERIR"</formula>
    </cfRule>
  </conditionalFormatting>
  <conditionalFormatting sqref="B89">
    <cfRule type="cellIs" dxfId="36351" priority="131" stopIfTrue="1" operator="equal">
      <formula>"RAZÓN SOCIAL DEL INTEGRANTE"</formula>
    </cfRule>
  </conditionalFormatting>
  <conditionalFormatting sqref="F89">
    <cfRule type="cellIs" dxfId="36350" priority="129" operator="equal">
      <formula>"RECHAZADA"</formula>
    </cfRule>
    <cfRule type="cellIs" dxfId="36349" priority="130" operator="equal">
      <formula>"NO CUMPLE"</formula>
    </cfRule>
  </conditionalFormatting>
  <conditionalFormatting sqref="F89">
    <cfRule type="cellIs" dxfId="36348" priority="127" stopIfTrue="1" operator="equal">
      <formula>"REQUERIR"</formula>
    </cfRule>
    <cfRule type="cellIs" dxfId="36347" priority="128" stopIfTrue="1" operator="equal">
      <formula>"RECHAZADA"</formula>
    </cfRule>
  </conditionalFormatting>
  <conditionalFormatting sqref="F92">
    <cfRule type="cellIs" dxfId="36346" priority="126" operator="equal">
      <formula>"SIN DATO"</formula>
    </cfRule>
  </conditionalFormatting>
  <conditionalFormatting sqref="F92">
    <cfRule type="cellIs" dxfId="36345" priority="125" operator="equal">
      <formula>"NO CUMPLE"</formula>
    </cfRule>
  </conditionalFormatting>
  <conditionalFormatting sqref="F92">
    <cfRule type="cellIs" dxfId="36344" priority="124" stopIfTrue="1" operator="equal">
      <formula>"REQUERIR"</formula>
    </cfRule>
  </conditionalFormatting>
  <conditionalFormatting sqref="F92">
    <cfRule type="cellIs" dxfId="36343" priority="122" stopIfTrue="1" operator="equal">
      <formula>"REQUERIR"</formula>
    </cfRule>
    <cfRule type="cellIs" dxfId="36342" priority="123" stopIfTrue="1" operator="equal">
      <formula>"RECHAZADA"</formula>
    </cfRule>
  </conditionalFormatting>
  <conditionalFormatting sqref="F92">
    <cfRule type="cellIs" dxfId="36341" priority="120" operator="equal">
      <formula>"RECHAZADA"</formula>
    </cfRule>
    <cfRule type="cellIs" dxfId="36340" priority="121" operator="equal">
      <formula>"NO CUMPLE"</formula>
    </cfRule>
  </conditionalFormatting>
  <conditionalFormatting sqref="D90:D91">
    <cfRule type="cellIs" dxfId="36339" priority="119" operator="equal">
      <formula>"SIN DATO"</formula>
    </cfRule>
  </conditionalFormatting>
  <conditionalFormatting sqref="F94 B94:D94">
    <cfRule type="cellIs" dxfId="36338" priority="118" operator="equal">
      <formula>"SIN DATO"</formula>
    </cfRule>
  </conditionalFormatting>
  <conditionalFormatting sqref="F94">
    <cfRule type="cellIs" dxfId="36337" priority="117" operator="equal">
      <formula>"NO CUMPLE"</formula>
    </cfRule>
  </conditionalFormatting>
  <conditionalFormatting sqref="F94">
    <cfRule type="cellIs" dxfId="36336" priority="116" stopIfTrue="1" operator="equal">
      <formula>"REQUERIR"</formula>
    </cfRule>
  </conditionalFormatting>
  <conditionalFormatting sqref="B94">
    <cfRule type="cellIs" dxfId="36335" priority="115" stopIfTrue="1" operator="equal">
      <formula>"RAZÓN SOCIAL DEL INTEGRANTE"</formula>
    </cfRule>
  </conditionalFormatting>
  <conditionalFormatting sqref="F94">
    <cfRule type="cellIs" dxfId="36334" priority="113" operator="equal">
      <formula>"RECHAZADA"</formula>
    </cfRule>
    <cfRule type="cellIs" dxfId="36333" priority="114" operator="equal">
      <formula>"NO CUMPLE"</formula>
    </cfRule>
  </conditionalFormatting>
  <conditionalFormatting sqref="F94">
    <cfRule type="cellIs" dxfId="36332" priority="111" stopIfTrue="1" operator="equal">
      <formula>"REQUERIR"</formula>
    </cfRule>
    <cfRule type="cellIs" dxfId="36331" priority="112" stopIfTrue="1" operator="equal">
      <formula>"RECHAZADA"</formula>
    </cfRule>
  </conditionalFormatting>
  <conditionalFormatting sqref="F97">
    <cfRule type="cellIs" dxfId="36330" priority="110" operator="equal">
      <formula>"SIN DATO"</formula>
    </cfRule>
  </conditionalFormatting>
  <conditionalFormatting sqref="F97">
    <cfRule type="cellIs" dxfId="36329" priority="109" operator="equal">
      <formula>"NO CUMPLE"</formula>
    </cfRule>
  </conditionalFormatting>
  <conditionalFormatting sqref="F97">
    <cfRule type="cellIs" dxfId="36328" priority="108" stopIfTrue="1" operator="equal">
      <formula>"REQUERIR"</formula>
    </cfRule>
  </conditionalFormatting>
  <conditionalFormatting sqref="F97">
    <cfRule type="cellIs" dxfId="36327" priority="106" stopIfTrue="1" operator="equal">
      <formula>"REQUERIR"</formula>
    </cfRule>
    <cfRule type="cellIs" dxfId="36326" priority="107" stopIfTrue="1" operator="equal">
      <formula>"RECHAZADA"</formula>
    </cfRule>
  </conditionalFormatting>
  <conditionalFormatting sqref="F97">
    <cfRule type="cellIs" dxfId="36325" priority="104" operator="equal">
      <formula>"RECHAZADA"</formula>
    </cfRule>
    <cfRule type="cellIs" dxfId="36324" priority="105" operator="equal">
      <formula>"NO CUMPLE"</formula>
    </cfRule>
  </conditionalFormatting>
  <conditionalFormatting sqref="D95:D96">
    <cfRule type="cellIs" dxfId="36323" priority="103" operator="equal">
      <formula>"SIN DATO"</formula>
    </cfRule>
  </conditionalFormatting>
  <conditionalFormatting sqref="F99 B99:D99">
    <cfRule type="cellIs" dxfId="36322" priority="102" operator="equal">
      <formula>"SIN DATO"</formula>
    </cfRule>
  </conditionalFormatting>
  <conditionalFormatting sqref="F99">
    <cfRule type="cellIs" dxfId="36321" priority="101" operator="equal">
      <formula>"NO CUMPLE"</formula>
    </cfRule>
  </conditionalFormatting>
  <conditionalFormatting sqref="F99">
    <cfRule type="cellIs" dxfId="36320" priority="100" stopIfTrue="1" operator="equal">
      <formula>"REQUERIR"</formula>
    </cfRule>
  </conditionalFormatting>
  <conditionalFormatting sqref="B99">
    <cfRule type="cellIs" dxfId="36319" priority="99" stopIfTrue="1" operator="equal">
      <formula>"RAZÓN SOCIAL DEL INTEGRANTE"</formula>
    </cfRule>
  </conditionalFormatting>
  <conditionalFormatting sqref="F99">
    <cfRule type="cellIs" dxfId="36318" priority="97" operator="equal">
      <formula>"RECHAZADA"</formula>
    </cfRule>
    <cfRule type="cellIs" dxfId="36317" priority="98" operator="equal">
      <formula>"NO CUMPLE"</formula>
    </cfRule>
  </conditionalFormatting>
  <conditionalFormatting sqref="F99">
    <cfRule type="cellIs" dxfId="36316" priority="95" stopIfTrue="1" operator="equal">
      <formula>"REQUERIR"</formula>
    </cfRule>
    <cfRule type="cellIs" dxfId="36315" priority="96" stopIfTrue="1" operator="equal">
      <formula>"RECHAZADA"</formula>
    </cfRule>
  </conditionalFormatting>
  <conditionalFormatting sqref="F102">
    <cfRule type="cellIs" dxfId="36314" priority="94" operator="equal">
      <formula>"SIN DATO"</formula>
    </cfRule>
  </conditionalFormatting>
  <conditionalFormatting sqref="F102">
    <cfRule type="cellIs" dxfId="36313" priority="93" operator="equal">
      <formula>"NO CUMPLE"</formula>
    </cfRule>
  </conditionalFormatting>
  <conditionalFormatting sqref="F102">
    <cfRule type="cellIs" dxfId="36312" priority="92" stopIfTrue="1" operator="equal">
      <formula>"REQUERIR"</formula>
    </cfRule>
  </conditionalFormatting>
  <conditionalFormatting sqref="F102">
    <cfRule type="cellIs" dxfId="36311" priority="90" stopIfTrue="1" operator="equal">
      <formula>"REQUERIR"</formula>
    </cfRule>
    <cfRule type="cellIs" dxfId="36310" priority="91" stopIfTrue="1" operator="equal">
      <formula>"RECHAZADA"</formula>
    </cfRule>
  </conditionalFormatting>
  <conditionalFormatting sqref="F102">
    <cfRule type="cellIs" dxfId="36309" priority="88" operator="equal">
      <formula>"RECHAZADA"</formula>
    </cfRule>
    <cfRule type="cellIs" dxfId="36308" priority="89" operator="equal">
      <formula>"NO CUMPLE"</formula>
    </cfRule>
  </conditionalFormatting>
  <conditionalFormatting sqref="B109:B110">
    <cfRule type="cellIs" dxfId="36307" priority="87" operator="equal">
      <formula>"SIN DATO"</formula>
    </cfRule>
  </conditionalFormatting>
  <conditionalFormatting sqref="B109:B110">
    <cfRule type="cellIs" dxfId="36306" priority="86" operator="equal">
      <formula>"SIN DATO"</formula>
    </cfRule>
  </conditionalFormatting>
  <conditionalFormatting sqref="B109:B110">
    <cfRule type="cellIs" dxfId="36305" priority="85" operator="equal">
      <formula>"SIN DATO"</formula>
    </cfRule>
  </conditionalFormatting>
  <conditionalFormatting sqref="B109">
    <cfRule type="cellIs" dxfId="36304" priority="84" stopIfTrue="1" operator="equal">
      <formula>"RAZÓN SOCIAL DEL INTEGRANTE"</formula>
    </cfRule>
  </conditionalFormatting>
  <conditionalFormatting sqref="B113:B114 B117:B118">
    <cfRule type="cellIs" dxfId="36303" priority="83" operator="equal">
      <formula>"SIN DATO"</formula>
    </cfRule>
  </conditionalFormatting>
  <conditionalFormatting sqref="B113:B114 B117:B118">
    <cfRule type="cellIs" dxfId="36302" priority="82" operator="equal">
      <formula>"SIN DATO"</formula>
    </cfRule>
  </conditionalFormatting>
  <conditionalFormatting sqref="B113:B114 B117:B118">
    <cfRule type="cellIs" dxfId="36301" priority="81" operator="equal">
      <formula>"SIN DATO"</formula>
    </cfRule>
  </conditionalFormatting>
  <conditionalFormatting sqref="B113">
    <cfRule type="cellIs" dxfId="36300" priority="80" stopIfTrue="1" operator="equal">
      <formula>"RAZÓN SOCIAL DEL INTEGRANTE"</formula>
    </cfRule>
  </conditionalFormatting>
  <conditionalFormatting sqref="B115:B116">
    <cfRule type="cellIs" dxfId="36299" priority="79" stopIfTrue="1" operator="equal">
      <formula>"RAZÓN SOCIAL DEL INTEGRANTE"</formula>
    </cfRule>
  </conditionalFormatting>
  <conditionalFormatting sqref="F116">
    <cfRule type="cellIs" dxfId="36298" priority="78" operator="equal">
      <formula>"NO CUMPLE"</formula>
    </cfRule>
  </conditionalFormatting>
  <conditionalFormatting sqref="F117">
    <cfRule type="cellIs" dxfId="36297" priority="77" operator="equal">
      <formula>"SIN DATO"</formula>
    </cfRule>
  </conditionalFormatting>
  <conditionalFormatting sqref="F117">
    <cfRule type="cellIs" dxfId="36296" priority="76" operator="equal">
      <formula>"NO CUMPLE"</formula>
    </cfRule>
  </conditionalFormatting>
  <conditionalFormatting sqref="F117">
    <cfRule type="cellIs" dxfId="36295" priority="75" stopIfTrue="1" operator="equal">
      <formula>"REQUERIR"</formula>
    </cfRule>
  </conditionalFormatting>
  <conditionalFormatting sqref="F117">
    <cfRule type="cellIs" dxfId="36294" priority="73" stopIfTrue="1" operator="equal">
      <formula>"REQUERIR"</formula>
    </cfRule>
    <cfRule type="cellIs" dxfId="36293" priority="74" stopIfTrue="1" operator="equal">
      <formula>"RECHAZADA"</formula>
    </cfRule>
  </conditionalFormatting>
  <conditionalFormatting sqref="F117">
    <cfRule type="cellIs" dxfId="36292" priority="71" operator="equal">
      <formula>"RECHAZADA"</formula>
    </cfRule>
    <cfRule type="cellIs" dxfId="36291" priority="72" operator="equal">
      <formula>"NO CUMPLE"</formula>
    </cfRule>
  </conditionalFormatting>
  <conditionalFormatting sqref="B117">
    <cfRule type="cellIs" dxfId="36290" priority="70" stopIfTrue="1" operator="equal">
      <formula>"RAZÓN SOCIAL DEL INTEGRANTE"</formula>
    </cfRule>
  </conditionalFormatting>
  <conditionalFormatting sqref="D108">
    <cfRule type="cellIs" dxfId="36289" priority="69" operator="equal">
      <formula>"SIN DATO"</formula>
    </cfRule>
  </conditionalFormatting>
  <conditionalFormatting sqref="D112">
    <cfRule type="cellIs" dxfId="36288" priority="68" operator="equal">
      <formula>"SIN DATO"</formula>
    </cfRule>
  </conditionalFormatting>
  <conditionalFormatting sqref="D116">
    <cfRule type="cellIs" dxfId="36287" priority="67" operator="equal">
      <formula>"SIN DATO"</formula>
    </cfRule>
  </conditionalFormatting>
  <conditionalFormatting sqref="B18:C20">
    <cfRule type="cellIs" dxfId="36286" priority="66" operator="equal">
      <formula>"SIN DATO"</formula>
    </cfRule>
  </conditionalFormatting>
  <conditionalFormatting sqref="E39">
    <cfRule type="cellIs" dxfId="36285" priority="65" operator="equal">
      <formula>"SIN DATO"</formula>
    </cfRule>
  </conditionalFormatting>
  <conditionalFormatting sqref="E39">
    <cfRule type="cellIs" dxfId="36284" priority="64" stopIfTrue="1" operator="equal">
      <formula>""""""</formula>
    </cfRule>
  </conditionalFormatting>
  <conditionalFormatting sqref="F48 B48:D48">
    <cfRule type="cellIs" dxfId="36283" priority="63" operator="equal">
      <formula>"SIN DATO"</formula>
    </cfRule>
  </conditionalFormatting>
  <conditionalFormatting sqref="F48">
    <cfRule type="cellIs" dxfId="36282" priority="62" operator="equal">
      <formula>"NO CUMPLE"</formula>
    </cfRule>
  </conditionalFormatting>
  <conditionalFormatting sqref="F48">
    <cfRule type="cellIs" dxfId="36281" priority="61" stopIfTrue="1" operator="equal">
      <formula>"REQUERIR"</formula>
    </cfRule>
  </conditionalFormatting>
  <conditionalFormatting sqref="F48">
    <cfRule type="cellIs" dxfId="36280" priority="59" stopIfTrue="1" operator="equal">
      <formula>"REQUERIR"</formula>
    </cfRule>
    <cfRule type="cellIs" dxfId="36279" priority="60" stopIfTrue="1" operator="equal">
      <formula>"RECHAZADA"</formula>
    </cfRule>
  </conditionalFormatting>
  <conditionalFormatting sqref="F48">
    <cfRule type="cellIs" dxfId="36278" priority="57" operator="equal">
      <formula>"RECHAZADA"</formula>
    </cfRule>
    <cfRule type="cellIs" dxfId="36277" priority="58" operator="equal">
      <formula>"NO CUMPLE"</formula>
    </cfRule>
  </conditionalFormatting>
  <conditionalFormatting sqref="B48">
    <cfRule type="cellIs" dxfId="36276" priority="56" stopIfTrue="1" operator="equal">
      <formula>"RAZÓN SOCIAL DEL INTEGRANTE"</formula>
    </cfRule>
  </conditionalFormatting>
  <conditionalFormatting sqref="F74 B74:C74">
    <cfRule type="cellIs" dxfId="36275" priority="55" operator="equal">
      <formula>"SIN DATO"</formula>
    </cfRule>
  </conditionalFormatting>
  <conditionalFormatting sqref="F74">
    <cfRule type="cellIs" dxfId="36274" priority="54" operator="equal">
      <formula>"NO CUMPLE"</formula>
    </cfRule>
  </conditionalFormatting>
  <conditionalFormatting sqref="F74">
    <cfRule type="cellIs" dxfId="36273" priority="53" stopIfTrue="1" operator="equal">
      <formula>"REQUERIR"</formula>
    </cfRule>
  </conditionalFormatting>
  <conditionalFormatting sqref="F74">
    <cfRule type="cellIs" dxfId="36272" priority="51" stopIfTrue="1" operator="equal">
      <formula>"REQUERIR"</formula>
    </cfRule>
    <cfRule type="cellIs" dxfId="36271" priority="52" stopIfTrue="1" operator="equal">
      <formula>"RECHAZADA"</formula>
    </cfRule>
  </conditionalFormatting>
  <conditionalFormatting sqref="F74">
    <cfRule type="cellIs" dxfId="36270" priority="49" operator="equal">
      <formula>"RECHAZADA"</formula>
    </cfRule>
    <cfRule type="cellIs" dxfId="36269" priority="50" operator="equal">
      <formula>"NO CUMPLE"</formula>
    </cfRule>
  </conditionalFormatting>
  <conditionalFormatting sqref="B74">
    <cfRule type="cellIs" dxfId="36268" priority="48" stopIfTrue="1" operator="equal">
      <formula>"RAZÓN SOCIAL DEL INTEGRANTE"</formula>
    </cfRule>
  </conditionalFormatting>
  <conditionalFormatting sqref="B5:B6 C6 B2:C4">
    <cfRule type="cellIs" dxfId="36267" priority="47" operator="equal">
      <formula>"SIN DATO"</formula>
    </cfRule>
  </conditionalFormatting>
  <conditionalFormatting sqref="D14">
    <cfRule type="cellIs" dxfId="36266" priority="46" operator="equal">
      <formula>"SIN DATO"</formula>
    </cfRule>
  </conditionalFormatting>
  <conditionalFormatting sqref="D17">
    <cfRule type="cellIs" dxfId="36265" priority="45" operator="equal">
      <formula>"SIN DATO"</formula>
    </cfRule>
  </conditionalFormatting>
  <conditionalFormatting sqref="D20">
    <cfRule type="cellIs" dxfId="36264" priority="44" operator="equal">
      <formula>"SIN DATO"</formula>
    </cfRule>
  </conditionalFormatting>
  <conditionalFormatting sqref="D12">
    <cfRule type="cellIs" dxfId="36263" priority="43" operator="equal">
      <formula>"SIN DATO"</formula>
    </cfRule>
  </conditionalFormatting>
  <conditionalFormatting sqref="D15">
    <cfRule type="cellIs" dxfId="36262" priority="42" operator="equal">
      <formula>"SIN DATO"</formula>
    </cfRule>
  </conditionalFormatting>
  <conditionalFormatting sqref="D18">
    <cfRule type="cellIs" dxfId="36261" priority="41" operator="equal">
      <formula>"SIN DATO"</formula>
    </cfRule>
  </conditionalFormatting>
  <conditionalFormatting sqref="D13">
    <cfRule type="cellIs" dxfId="36260" priority="40" operator="equal">
      <formula>"SIN DATO"</formula>
    </cfRule>
  </conditionalFormatting>
  <conditionalFormatting sqref="D16">
    <cfRule type="cellIs" dxfId="36259" priority="39" operator="equal">
      <formula>"SIN DATO"</formula>
    </cfRule>
  </conditionalFormatting>
  <conditionalFormatting sqref="D19">
    <cfRule type="cellIs" dxfId="36258" priority="38" operator="equal">
      <formula>"SIN DATO"</formula>
    </cfRule>
  </conditionalFormatting>
  <conditionalFormatting sqref="B120">
    <cfRule type="cellIs" dxfId="36257" priority="36" operator="equal">
      <formula>"SIN DATO"</formula>
    </cfRule>
  </conditionalFormatting>
  <conditionalFormatting sqref="B120">
    <cfRule type="cellIs" dxfId="36256" priority="35" stopIfTrue="1" operator="equal">
      <formula>"RAZÓN SOCIAL DEL INTEGRANTE"</formula>
    </cfRule>
  </conditionalFormatting>
  <conditionalFormatting sqref="F45">
    <cfRule type="cellIs" dxfId="36255" priority="34" operator="equal">
      <formula>"SIN DATO"</formula>
    </cfRule>
  </conditionalFormatting>
  <conditionalFormatting sqref="F45">
    <cfRule type="cellIs" dxfId="36254" priority="33" operator="equal">
      <formula>"NO CUMPLE"</formula>
    </cfRule>
  </conditionalFormatting>
  <conditionalFormatting sqref="F45">
    <cfRule type="cellIs" dxfId="36253" priority="32" stopIfTrue="1" operator="equal">
      <formula>"REQUERIR"</formula>
    </cfRule>
  </conditionalFormatting>
  <conditionalFormatting sqref="F45">
    <cfRule type="cellIs" dxfId="36252" priority="30" stopIfTrue="1" operator="equal">
      <formula>"REQUERIR"</formula>
    </cfRule>
    <cfRule type="cellIs" dxfId="36251" priority="31" stopIfTrue="1" operator="equal">
      <formula>"RECHAZADA"</formula>
    </cfRule>
  </conditionalFormatting>
  <conditionalFormatting sqref="F45">
    <cfRule type="cellIs" dxfId="36250" priority="28" operator="equal">
      <formula>"RECHAZADA"</formula>
    </cfRule>
    <cfRule type="cellIs" dxfId="36249" priority="29" operator="equal">
      <formula>"NO CUMPLE"</formula>
    </cfRule>
  </conditionalFormatting>
  <conditionalFormatting sqref="D72:D74">
    <cfRule type="cellIs" dxfId="36248" priority="27" operator="equal">
      <formula>"SIN DATO"</formula>
    </cfRule>
  </conditionalFormatting>
  <conditionalFormatting sqref="B103 D103:F103">
    <cfRule type="cellIs" dxfId="36247" priority="26" operator="equal">
      <formula>"SIN DATO"</formula>
    </cfRule>
  </conditionalFormatting>
  <conditionalFormatting sqref="F103">
    <cfRule type="cellIs" dxfId="36246" priority="25" operator="equal">
      <formula>"NO CUMPLE"</formula>
    </cfRule>
  </conditionalFormatting>
  <conditionalFormatting sqref="F103">
    <cfRule type="cellIs" dxfId="36245" priority="24" stopIfTrue="1" operator="equal">
      <formula>"REQUERIR"</formula>
    </cfRule>
  </conditionalFormatting>
  <conditionalFormatting sqref="F103">
    <cfRule type="cellIs" dxfId="36244" priority="22" stopIfTrue="1" operator="equal">
      <formula>"REQUERIR"</formula>
    </cfRule>
    <cfRule type="cellIs" dxfId="36243" priority="23" stopIfTrue="1" operator="equal">
      <formula>"RECHAZADA"</formula>
    </cfRule>
  </conditionalFormatting>
  <conditionalFormatting sqref="F103">
    <cfRule type="cellIs" dxfId="36242" priority="20" operator="equal">
      <formula>"RECHAZADA"</formula>
    </cfRule>
    <cfRule type="cellIs" dxfId="36241" priority="21" operator="equal">
      <formula>"NO CUMPLE"</formula>
    </cfRule>
  </conditionalFormatting>
  <conditionalFormatting sqref="B103">
    <cfRule type="cellIs" dxfId="36240" priority="19" operator="equal">
      <formula>"SIN DATO"</formula>
    </cfRule>
  </conditionalFormatting>
  <conditionalFormatting sqref="E113">
    <cfRule type="cellIs" dxfId="36239" priority="18" operator="equal">
      <formula>"SIN DATO"</formula>
    </cfRule>
  </conditionalFormatting>
  <conditionalFormatting sqref="E113">
    <cfRule type="cellIs" dxfId="36238" priority="17" operator="equal">
      <formula>"SIN DATO"</formula>
    </cfRule>
  </conditionalFormatting>
  <conditionalFormatting sqref="E117">
    <cfRule type="cellIs" dxfId="36237" priority="16" operator="equal">
      <formula>"SIN DATO"</formula>
    </cfRule>
  </conditionalFormatting>
  <conditionalFormatting sqref="E117">
    <cfRule type="cellIs" dxfId="36236" priority="15" operator="equal">
      <formula>"SIN DATO"</formula>
    </cfRule>
  </conditionalFormatting>
  <conditionalFormatting sqref="D2">
    <cfRule type="cellIs" dxfId="36235" priority="14" operator="equal">
      <formula>"SIN DATO"</formula>
    </cfRule>
  </conditionalFormatting>
  <conditionalFormatting sqref="D3">
    <cfRule type="cellIs" dxfId="36234" priority="13" operator="equal">
      <formula>"SIN DATO"</formula>
    </cfRule>
  </conditionalFormatting>
  <conditionalFormatting sqref="D6">
    <cfRule type="cellIs" dxfId="36233" priority="12" operator="equal">
      <formula>"SIN DATO"</formula>
    </cfRule>
  </conditionalFormatting>
  <conditionalFormatting sqref="F43">
    <cfRule type="cellIs" dxfId="36232" priority="11" operator="equal">
      <formula>"SIN DATO"</formula>
    </cfRule>
  </conditionalFormatting>
  <conditionalFormatting sqref="F43">
    <cfRule type="cellIs" dxfId="36231" priority="10" operator="equal">
      <formula>"NO CUMPLE"</formula>
    </cfRule>
  </conditionalFormatting>
  <conditionalFormatting sqref="F43">
    <cfRule type="cellIs" dxfId="36230" priority="9" stopIfTrue="1" operator="equal">
      <formula>"REQUERIR"</formula>
    </cfRule>
  </conditionalFormatting>
  <conditionalFormatting sqref="F43">
    <cfRule type="cellIs" dxfId="36229" priority="7" stopIfTrue="1" operator="equal">
      <formula>"REQUERIR"</formula>
    </cfRule>
    <cfRule type="cellIs" dxfId="36228" priority="8" stopIfTrue="1" operator="equal">
      <formula>"RECHAZADA"</formula>
    </cfRule>
  </conditionalFormatting>
  <conditionalFormatting sqref="F43">
    <cfRule type="cellIs" dxfId="36227" priority="5" operator="equal">
      <formula>"RECHAZADA"</formula>
    </cfRule>
    <cfRule type="cellIs" dxfId="36226" priority="6" operator="equal">
      <formula>"NO CUMPLE"</formula>
    </cfRule>
  </conditionalFormatting>
  <conditionalFormatting sqref="D71">
    <cfRule type="cellIs" dxfId="36225" priority="4" operator="equal">
      <formula>"SIN DATO"</formula>
    </cfRule>
  </conditionalFormatting>
  <conditionalFormatting sqref="D46">
    <cfRule type="cellIs" dxfId="36224" priority="3" operator="equal">
      <formula>"SIN DATO"</formula>
    </cfRule>
  </conditionalFormatting>
  <conditionalFormatting sqref="D45">
    <cfRule type="cellIs" dxfId="36223" priority="2" operator="equal">
      <formula>"SIN DATO"</formula>
    </cfRule>
  </conditionalFormatting>
  <conditionalFormatting sqref="B122">
    <cfRule type="cellIs" dxfId="36222" priority="1" operator="equal">
      <formula>"SIN DATO"</formula>
    </cfRule>
  </conditionalFormatting>
  <dataValidations count="3">
    <dataValidation type="list" allowBlank="1" showInputMessage="1" showErrorMessage="1" sqref="D37:E37" xr:uid="{00000000-0002-0000-1100-000000000000}">
      <formula1>$J$7:$J$7</formula1>
    </dataValidation>
    <dataValidation type="date" allowBlank="1" showInputMessage="1" showErrorMessage="1" errorTitle="Error" error="Fecha diferente a vigencia 2022" sqref="D4:F4" xr:uid="{00000000-0002-0000-1100-000001000000}">
      <formula1>44562</formula1>
      <formula2>44926</formula2>
    </dataValidation>
    <dataValidation type="list" allowBlank="1" showInputMessage="1" showErrorMessage="1" sqref="D9:F9" xr:uid="{00000000-0002-0000-1100-000002000000}">
      <formula1>$J$1:$J$4</formula1>
    </dataValidation>
  </dataValidations>
  <pageMargins left="0.7" right="0.7" top="0.75" bottom="0.75" header="0.3" footer="0.3"/>
  <pageSetup scale="49" orientation="portrait" r:id="rId1"/>
  <rowBreaks count="2" manualBreakCount="2">
    <brk id="53" max="5" man="1"/>
    <brk id="106" max="5" man="1"/>
  </rowBreaks>
  <colBreaks count="1" manualBreakCount="1">
    <brk id="6" max="123"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L122"/>
  <sheetViews>
    <sheetView view="pageBreakPreview" topLeftCell="A32" zoomScale="85" zoomScaleNormal="85" zoomScaleSheetLayoutView="85" workbookViewId="0">
      <selection activeCell="G36" sqref="G36"/>
    </sheetView>
  </sheetViews>
  <sheetFormatPr defaultColWidth="11" defaultRowHeight="15"/>
  <cols>
    <col min="1" max="1" width="1.75" style="74" customWidth="1"/>
    <col min="2" max="2" width="25" style="74" customWidth="1"/>
    <col min="3" max="3" width="30.25" style="74" customWidth="1"/>
    <col min="4" max="4" width="28.125" style="74" bestFit="1" customWidth="1"/>
    <col min="5" max="5" width="22.625" style="74" customWidth="1"/>
    <col min="6" max="6" width="17.25" style="74"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36.5" customHeight="1">
      <c r="B3" s="314" t="s">
        <v>130</v>
      </c>
      <c r="C3" s="314"/>
      <c r="D3" s="315" t="s">
        <v>12</v>
      </c>
      <c r="E3" s="316"/>
      <c r="F3" s="317"/>
      <c r="J3" s="75" t="s">
        <v>131</v>
      </c>
    </row>
    <row r="4" spans="2:10" ht="15" customHeight="1">
      <c r="B4" s="318" t="s">
        <v>132</v>
      </c>
      <c r="C4" s="318"/>
      <c r="D4" s="319">
        <v>44706</v>
      </c>
      <c r="E4" s="319"/>
      <c r="F4" s="319"/>
      <c r="G4" s="35"/>
      <c r="J4" s="75" t="s">
        <v>133</v>
      </c>
    </row>
    <row r="5" spans="2:10" s="76" customFormat="1">
      <c r="B5" s="328" t="s">
        <v>134</v>
      </c>
      <c r="C5" s="329"/>
      <c r="D5" s="329"/>
      <c r="E5" s="329"/>
      <c r="F5" s="330"/>
      <c r="J5" s="77"/>
    </row>
    <row r="6" spans="2:10" ht="14.25" customHeight="1">
      <c r="B6" s="331" t="s">
        <v>135</v>
      </c>
      <c r="C6" s="332"/>
      <c r="D6" s="209">
        <v>800053615</v>
      </c>
      <c r="E6" s="209"/>
      <c r="F6" s="209"/>
      <c r="G6" s="35"/>
    </row>
    <row r="7" spans="2:10" ht="14.25" customHeight="1">
      <c r="B7" s="318"/>
      <c r="C7" s="318"/>
      <c r="D7" s="298"/>
      <c r="E7" s="299"/>
      <c r="F7" s="300"/>
      <c r="G7" s="35"/>
      <c r="J7" s="75" t="s">
        <v>172</v>
      </c>
    </row>
    <row r="8" spans="2:10">
      <c r="B8" s="311" t="s">
        <v>136</v>
      </c>
      <c r="C8" s="312"/>
      <c r="D8" s="312"/>
      <c r="E8" s="312"/>
      <c r="F8" s="313"/>
    </row>
    <row r="9" spans="2:10" ht="28.5" customHeight="1">
      <c r="B9" s="320" t="s">
        <v>137</v>
      </c>
      <c r="C9" s="321"/>
      <c r="D9" s="322" t="s">
        <v>126</v>
      </c>
      <c r="E9" s="323"/>
      <c r="F9" s="324"/>
    </row>
    <row r="10" spans="2:10" ht="28.5" customHeight="1">
      <c r="B10" s="314" t="s">
        <v>138</v>
      </c>
      <c r="C10" s="314"/>
      <c r="D10" s="325" t="s">
        <v>35</v>
      </c>
      <c r="E10" s="326"/>
      <c r="F10" s="326"/>
    </row>
    <row r="11" spans="2:10" ht="14.25" customHeight="1">
      <c r="B11" s="314" t="s">
        <v>139</v>
      </c>
      <c r="C11" s="314"/>
      <c r="D11" s="327" t="s">
        <v>140</v>
      </c>
      <c r="E11" s="327"/>
      <c r="F11" s="327"/>
    </row>
    <row r="12" spans="2:10" ht="28.5" customHeight="1">
      <c r="B12" s="314" t="s">
        <v>141</v>
      </c>
      <c r="C12" s="314"/>
      <c r="D12" s="333" t="s">
        <v>142</v>
      </c>
      <c r="E12" s="334"/>
      <c r="F12" s="335"/>
    </row>
    <row r="13" spans="2:10" ht="18" customHeight="1">
      <c r="B13" s="336" t="s">
        <v>143</v>
      </c>
      <c r="C13" s="337"/>
      <c r="D13" s="333" t="s">
        <v>142</v>
      </c>
      <c r="E13" s="334"/>
      <c r="F13" s="335"/>
    </row>
    <row r="14" spans="2:10" ht="18" customHeight="1">
      <c r="B14" s="336" t="s">
        <v>144</v>
      </c>
      <c r="C14" s="337"/>
      <c r="D14" s="306" t="s">
        <v>142</v>
      </c>
      <c r="E14" s="307"/>
      <c r="F14" s="308"/>
    </row>
    <row r="15" spans="2:10" ht="28.5" customHeight="1">
      <c r="B15" s="314" t="s">
        <v>145</v>
      </c>
      <c r="C15" s="314"/>
      <c r="D15" s="333" t="s">
        <v>142</v>
      </c>
      <c r="E15" s="334"/>
      <c r="F15" s="335"/>
    </row>
    <row r="16" spans="2:10" ht="18" customHeight="1">
      <c r="B16" s="336" t="s">
        <v>143</v>
      </c>
      <c r="C16" s="337"/>
      <c r="D16" s="333" t="s">
        <v>142</v>
      </c>
      <c r="E16" s="334"/>
      <c r="F16" s="335"/>
    </row>
    <row r="17" spans="2:10" ht="18" customHeight="1">
      <c r="B17" s="336" t="s">
        <v>144</v>
      </c>
      <c r="C17" s="337"/>
      <c r="D17" s="306" t="s">
        <v>142</v>
      </c>
      <c r="E17" s="307"/>
      <c r="F17" s="308"/>
    </row>
    <row r="18" spans="2:10" ht="28.5" customHeight="1">
      <c r="B18" s="314" t="s">
        <v>146</v>
      </c>
      <c r="C18" s="314"/>
      <c r="D18" s="333" t="s">
        <v>142</v>
      </c>
      <c r="E18" s="334"/>
      <c r="F18" s="335"/>
    </row>
    <row r="19" spans="2:10" ht="18" customHeight="1">
      <c r="B19" s="336" t="s">
        <v>143</v>
      </c>
      <c r="C19" s="337"/>
      <c r="D19" s="333" t="s">
        <v>142</v>
      </c>
      <c r="E19" s="334"/>
      <c r="F19" s="335"/>
    </row>
    <row r="20" spans="2:10" ht="18" customHeight="1">
      <c r="B20" s="336" t="s">
        <v>144</v>
      </c>
      <c r="C20" s="337"/>
      <c r="D20" s="306" t="s">
        <v>142</v>
      </c>
      <c r="E20" s="307"/>
      <c r="F20" s="308"/>
    </row>
    <row r="21" spans="2:10">
      <c r="B21" s="311" t="s">
        <v>147</v>
      </c>
      <c r="C21" s="312"/>
      <c r="D21" s="312"/>
      <c r="E21" s="312"/>
      <c r="F21" s="313"/>
      <c r="G21" s="35"/>
    </row>
    <row r="22" spans="2:10" ht="15" customHeight="1">
      <c r="B22" s="311" t="s">
        <v>148</v>
      </c>
      <c r="C22" s="312"/>
      <c r="D22" s="312"/>
      <c r="E22" s="312"/>
      <c r="F22" s="313"/>
    </row>
    <row r="23" spans="2:10" s="36" customFormat="1" ht="15" customHeight="1">
      <c r="B23" s="338" t="s">
        <v>149</v>
      </c>
      <c r="C23" s="338"/>
      <c r="D23" s="80" t="s">
        <v>150</v>
      </c>
      <c r="E23" s="80" t="s">
        <v>151</v>
      </c>
      <c r="F23" s="80" t="s">
        <v>152</v>
      </c>
      <c r="J23" s="40"/>
    </row>
    <row r="24" spans="2:10" s="36" customFormat="1">
      <c r="B24" s="339" t="s">
        <v>153</v>
      </c>
      <c r="C24" s="339"/>
      <c r="D24" s="102" t="s">
        <v>154</v>
      </c>
      <c r="E24" s="340" t="s">
        <v>501</v>
      </c>
      <c r="F24" s="78" t="str">
        <f>IF(D24="","SIN DATO",IF(D24="NO APLICA","NO APLICA",IF(D24="SI","CUMPLE","NO CUMPLE")))</f>
        <v>CUMPLE</v>
      </c>
      <c r="J24" s="40"/>
    </row>
    <row r="25" spans="2:10" s="36" customFormat="1">
      <c r="B25" s="343" t="s">
        <v>156</v>
      </c>
      <c r="C25" s="344"/>
      <c r="D25" s="102" t="s">
        <v>154</v>
      </c>
      <c r="E25" s="341"/>
      <c r="F25" s="78" t="str">
        <f>IF(D25="","SIN DATO",IF(D25="NO APLICA","NO APLICA",IF(D25="SI","CUMPLE","NO CUMPLE")))</f>
        <v>CUMPLE</v>
      </c>
      <c r="J25" s="40"/>
    </row>
    <row r="26" spans="2:10" s="76" customFormat="1" ht="51.6" customHeight="1">
      <c r="B26" s="339" t="s">
        <v>157</v>
      </c>
      <c r="C26" s="339"/>
      <c r="D26" s="79" t="s">
        <v>154</v>
      </c>
      <c r="E26" s="341"/>
      <c r="F26" s="78" t="str">
        <f>IF(D26="","SIN DATO",IF(D26="NO APLICA","NO APLICA",IF(D26="SI","CUMPLE","NO CUMPLE")))</f>
        <v>CUMPLE</v>
      </c>
      <c r="J26" s="77"/>
    </row>
    <row r="27" spans="2:10" s="76" customFormat="1" ht="30.4" customHeight="1">
      <c r="B27" s="339" t="s">
        <v>158</v>
      </c>
      <c r="C27" s="339"/>
      <c r="D27" s="79" t="s">
        <v>159</v>
      </c>
      <c r="E27" s="342"/>
      <c r="F27" s="78" t="str">
        <f>IF(D27="","SIN DATO",IF(D27="NO APLICA","NO APLICA",IF(D27="SI","CUMPLE","NO CUMPLE")))</f>
        <v>CUMPLE</v>
      </c>
      <c r="J27" s="77"/>
    </row>
    <row r="28" spans="2:10" ht="15" customHeight="1">
      <c r="B28" s="311" t="s">
        <v>160</v>
      </c>
      <c r="C28" s="312"/>
      <c r="D28" s="312"/>
      <c r="E28" s="312"/>
      <c r="F28" s="313"/>
    </row>
    <row r="29" spans="2:10" s="36" customFormat="1" ht="15" customHeight="1">
      <c r="B29" s="338" t="s">
        <v>149</v>
      </c>
      <c r="C29" s="338"/>
      <c r="D29" s="80" t="s">
        <v>161</v>
      </c>
      <c r="E29" s="80" t="s">
        <v>151</v>
      </c>
      <c r="F29" s="80" t="s">
        <v>152</v>
      </c>
      <c r="J29" s="40"/>
    </row>
    <row r="30" spans="2:10" s="36" customFormat="1" ht="33" customHeight="1">
      <c r="B30" s="339" t="s">
        <v>162</v>
      </c>
      <c r="C30" s="339"/>
      <c r="D30" s="102" t="s">
        <v>142</v>
      </c>
      <c r="E30" s="340" t="s">
        <v>163</v>
      </c>
      <c r="F30" s="78" t="str">
        <f>IF(D30="","SIN DATO",IF(D30="NO APLICA","NO APLICA",IF(D30="SI","CUMPLE","NO CUMPLE")))</f>
        <v>NO APLICA</v>
      </c>
      <c r="J30" s="40"/>
    </row>
    <row r="31" spans="2:10" s="36" customFormat="1">
      <c r="B31" s="343" t="s">
        <v>164</v>
      </c>
      <c r="C31" s="344"/>
      <c r="D31" s="102" t="s">
        <v>142</v>
      </c>
      <c r="E31" s="341"/>
      <c r="F31" s="78" t="str">
        <f>IF(D31="","SIN DATO",IF(D31="NO APLICA","NO APLICA",IF(D31="SI","CUMPLE","NO CUMPLE")))</f>
        <v>NO APLICA</v>
      </c>
      <c r="J31" s="40"/>
    </row>
    <row r="32" spans="2:10" s="36" customFormat="1" ht="15" customHeight="1">
      <c r="B32" s="349" t="s">
        <v>165</v>
      </c>
      <c r="C32" s="350"/>
      <c r="D32" s="350"/>
      <c r="E32" s="350"/>
      <c r="F32" s="351"/>
      <c r="J32" s="40"/>
    </row>
    <row r="33" spans="2:10" s="36" customFormat="1" ht="15" customHeight="1">
      <c r="B33" s="345" t="s">
        <v>166</v>
      </c>
      <c r="C33" s="346"/>
      <c r="D33" s="333" t="s">
        <v>502</v>
      </c>
      <c r="E33" s="335"/>
      <c r="F33" s="78" t="str">
        <f>IF(D33="","SIN DATO","CUMPLE")</f>
        <v>CUMPLE</v>
      </c>
      <c r="J33" s="40"/>
    </row>
    <row r="34" spans="2:10" s="36" customFormat="1" ht="15" customHeight="1">
      <c r="B34" s="345" t="s">
        <v>168</v>
      </c>
      <c r="C34" s="346"/>
      <c r="D34" s="347">
        <v>44706</v>
      </c>
      <c r="E34" s="348"/>
      <c r="F34" s="78" t="str">
        <f>IF(D34="","SIN DATO","CUMPLE")</f>
        <v>CUMPLE</v>
      </c>
      <c r="J34" s="40"/>
    </row>
    <row r="35" spans="2:10" s="36" customFormat="1" ht="15" customHeight="1">
      <c r="B35" s="345" t="s">
        <v>169</v>
      </c>
      <c r="C35" s="346"/>
      <c r="D35" s="229">
        <v>44814</v>
      </c>
      <c r="E35" s="230"/>
      <c r="F35" s="78" t="str">
        <f>IF(D35="","SIN DATO",IF(D35="NO APLICA","NO APLICA",IF(D35&gt;=(_xlfn.SINGLE(EDATE(D4,3))),"CUMPLE","NO CUMPLE")))</f>
        <v>CUMPLE</v>
      </c>
      <c r="J35" s="40"/>
    </row>
    <row r="36" spans="2:10" s="36" customFormat="1" ht="15" customHeight="1">
      <c r="B36" s="345" t="s">
        <v>170</v>
      </c>
      <c r="C36" s="346"/>
      <c r="D36" s="236">
        <v>80005361.5</v>
      </c>
      <c r="E36" s="237"/>
      <c r="F36" s="78" t="str">
        <f>IF(D36="","SIN DATO",IF(D36="NO APLICA","NO APLICA",IF(D36&gt;=(_xlfn.SINGLE(EDATE(D5,3))),"CUMPLE","NO CUMPLE")))</f>
        <v>CUMPLE</v>
      </c>
      <c r="J36" s="40"/>
    </row>
    <row r="37" spans="2:10" s="36" customFormat="1" ht="15" customHeight="1">
      <c r="B37" s="345" t="s">
        <v>171</v>
      </c>
      <c r="C37" s="346"/>
      <c r="D37" s="238" t="s">
        <v>172</v>
      </c>
      <c r="E37" s="239"/>
      <c r="F37" s="78" t="str">
        <f>IF(D37="","SIN DATO",IF(D37="NO APLICA","NO APLICA",IF(D37="VALIDADA","CUMPLE","NO CUMPLE")))</f>
        <v>CUMPLE</v>
      </c>
      <c r="J37" s="40"/>
    </row>
    <row r="38" spans="2:10" s="36" customFormat="1" ht="30">
      <c r="B38" s="354" t="s">
        <v>149</v>
      </c>
      <c r="C38" s="355"/>
      <c r="D38" s="80" t="s">
        <v>161</v>
      </c>
      <c r="E38" s="80" t="s">
        <v>151</v>
      </c>
      <c r="F38" s="80" t="s">
        <v>152</v>
      </c>
      <c r="J38" s="40"/>
    </row>
    <row r="39" spans="2:10" s="36" customFormat="1" ht="51" customHeight="1">
      <c r="B39" s="352" t="s">
        <v>173</v>
      </c>
      <c r="C39" s="353"/>
      <c r="D39" s="101" t="s">
        <v>154</v>
      </c>
      <c r="E39" s="340" t="s">
        <v>503</v>
      </c>
      <c r="F39" s="78" t="str">
        <f>IF(D39="","SIN DATO",IF(D39="NO APLICA","NO APLICA",IF(D39="SI","CUMPLE","NO CUMPLE")))</f>
        <v>CUMPLE</v>
      </c>
      <c r="J39" s="40"/>
    </row>
    <row r="40" spans="2:10" s="36" customFormat="1" ht="40.15" customHeight="1">
      <c r="B40" s="352" t="s">
        <v>175</v>
      </c>
      <c r="C40" s="353"/>
      <c r="D40" s="101" t="s">
        <v>154</v>
      </c>
      <c r="E40" s="356"/>
      <c r="F40" s="78" t="str">
        <f>IF(D40="","SIN DATO",IF(D40="NO APLICA","NO APLICA",IF(D40="SI","CUMPLE","NO CUMPLE")))</f>
        <v>CUMPLE</v>
      </c>
      <c r="J40" s="40"/>
    </row>
    <row r="41" spans="2:10" s="36" customFormat="1" ht="69.75" customHeight="1">
      <c r="B41" s="352" t="s">
        <v>176</v>
      </c>
      <c r="C41" s="353"/>
      <c r="D41" s="101" t="s">
        <v>154</v>
      </c>
      <c r="E41" s="356"/>
      <c r="F41" s="78" t="str">
        <f>IF(D41="","SIN DATO",IF(D41="NO APLICA","NO APLICA",IF(D41="SI","CUMPLE","NO CUMPLE")))</f>
        <v>CUMPLE</v>
      </c>
      <c r="J41" s="40"/>
    </row>
    <row r="42" spans="2:10" s="36" customFormat="1" ht="40.15" customHeight="1">
      <c r="B42" s="352" t="s">
        <v>177</v>
      </c>
      <c r="C42" s="353"/>
      <c r="D42" s="101" t="s">
        <v>154</v>
      </c>
      <c r="E42" s="356"/>
      <c r="F42" s="78" t="str">
        <f>IF(D42="","SIN DATO",IF(D42="NO APLICA","NO APLICA",IF(D42="SI","CUMPLE","NO CUMPLE")))</f>
        <v>CUMPLE</v>
      </c>
      <c r="J42" s="40"/>
    </row>
    <row r="43" spans="2:10" s="36" customFormat="1" ht="45.75" customHeight="1">
      <c r="B43" s="352" t="s">
        <v>178</v>
      </c>
      <c r="C43" s="353"/>
      <c r="D43" s="101" t="s">
        <v>154</v>
      </c>
      <c r="E43" s="357"/>
      <c r="F43" s="78" t="str">
        <f>IF(D43="","SIN DATO",IF(D43="NO APLICA","NO APLICA",IF(D43="SI","CUMPLE","NO CUMPLE")))</f>
        <v>CUMPLE</v>
      </c>
      <c r="J43" s="40"/>
    </row>
    <row r="44" spans="2:10" s="36" customFormat="1" ht="15" customHeight="1">
      <c r="B44" s="349" t="s">
        <v>179</v>
      </c>
      <c r="C44" s="350"/>
      <c r="D44" s="350"/>
      <c r="E44" s="350"/>
      <c r="F44" s="351"/>
      <c r="J44" s="40"/>
    </row>
    <row r="45" spans="2:10" s="36" customFormat="1" ht="32.65" customHeight="1">
      <c r="B45" s="345" t="s">
        <v>180</v>
      </c>
      <c r="C45" s="346"/>
      <c r="D45" s="347">
        <v>44685</v>
      </c>
      <c r="E45" s="348"/>
      <c r="F45" s="78" t="str">
        <f>IF(D45="","SIN DATO",IF(D45="NO APLICA","NO APLICA",IF(D45&gt;=($D$4-30),"CUMPLE","NO CUMPLE")))</f>
        <v>CUMPLE</v>
      </c>
      <c r="G45" s="38"/>
      <c r="J45" s="40"/>
    </row>
    <row r="46" spans="2:10" s="36" customFormat="1" ht="32.65" customHeight="1">
      <c r="B46" s="345" t="s">
        <v>181</v>
      </c>
      <c r="C46" s="346"/>
      <c r="D46" s="347" t="s">
        <v>142</v>
      </c>
      <c r="E46" s="348"/>
      <c r="F46" s="78" t="str">
        <f>IF(D46="","SIN DATO",IF(D46="NO APLICA","NO APLICA",IF(D46&gt;=($D$4-30),"CUMPLE","NO CUMPLE")))</f>
        <v>NO APLICA</v>
      </c>
      <c r="G46" s="38"/>
      <c r="J46" s="40"/>
    </row>
    <row r="47" spans="2:10" s="36" customFormat="1" ht="32.65" customHeight="1">
      <c r="B47" s="345" t="s">
        <v>182</v>
      </c>
      <c r="C47" s="346"/>
      <c r="D47" s="347" t="s">
        <v>142</v>
      </c>
      <c r="E47" s="348"/>
      <c r="F47" s="78" t="str">
        <f>IF(D47="","SIN DATO",IF(D47="NO APLICA","NO APLICA",IF(D47&gt;=($D$4-30),"CUMPLE","NO CUMPLE")))</f>
        <v>NO APLICA</v>
      </c>
      <c r="G47" s="38"/>
      <c r="J47" s="40"/>
    </row>
    <row r="48" spans="2:10" s="36" customFormat="1" ht="32.65" customHeight="1">
      <c r="B48" s="345" t="s">
        <v>183</v>
      </c>
      <c r="C48" s="346"/>
      <c r="D48" s="347" t="s">
        <v>142</v>
      </c>
      <c r="E48" s="348"/>
      <c r="F48" s="78" t="str">
        <f>IF(D48="","SIN DATO",IF(D48="NO APLICA","NO APLICA",IF(D48&gt;=($D$4-30),"CUMPLE","NO CUMPLE")))</f>
        <v>NO APLICA</v>
      </c>
      <c r="G48" s="38"/>
      <c r="J48" s="40"/>
    </row>
    <row r="49" spans="2:12" s="36" customFormat="1" ht="15" customHeight="1">
      <c r="B49" s="354" t="s">
        <v>149</v>
      </c>
      <c r="C49" s="355"/>
      <c r="D49" s="80" t="s">
        <v>184</v>
      </c>
      <c r="E49" s="80" t="s">
        <v>151</v>
      </c>
      <c r="F49" s="80" t="s">
        <v>152</v>
      </c>
      <c r="J49" s="40"/>
    </row>
    <row r="50" spans="2:12" s="36" customFormat="1" ht="20.25" customHeight="1">
      <c r="B50" s="360" t="s">
        <v>185</v>
      </c>
      <c r="C50" s="361"/>
      <c r="D50" s="100" t="s">
        <v>154</v>
      </c>
      <c r="E50" s="362" t="s">
        <v>186</v>
      </c>
      <c r="F50" s="78" t="str">
        <f>IF(D50="","SIN DATO",IF(D50="NO APLICA","NO APLICA",IF(D50="SI","CUMPLE","NO CUMPLE")))</f>
        <v>CUMPLE</v>
      </c>
      <c r="J50" s="40"/>
    </row>
    <row r="51" spans="2:12" s="36" customFormat="1" ht="45.75" customHeight="1">
      <c r="B51" s="364" t="s">
        <v>187</v>
      </c>
      <c r="C51" s="365"/>
      <c r="D51" s="99" t="s">
        <v>154</v>
      </c>
      <c r="E51" s="363"/>
      <c r="F51" s="78" t="str">
        <f>IF(D51="","SIN DATO",IF(D51="NO APLICA","NO APLICA",IF(D51="SI","CUMPLE","NO CUMPLE")))</f>
        <v>CUMPLE</v>
      </c>
      <c r="J51" s="40"/>
    </row>
    <row r="52" spans="2:12" s="36" customFormat="1" ht="76.5" customHeight="1">
      <c r="B52" s="364" t="s">
        <v>188</v>
      </c>
      <c r="C52" s="365"/>
      <c r="D52" s="99" t="s">
        <v>154</v>
      </c>
      <c r="E52" s="363"/>
      <c r="F52" s="78" t="str">
        <f>IF(D52="","SIN DATO",IF(D52="NO APLICA","NO APLICA",IF(D52="SI","CUMPLE","NO CUMPLE")))</f>
        <v>CUMPLE</v>
      </c>
      <c r="J52" s="40"/>
    </row>
    <row r="53" spans="2:12" s="36" customFormat="1" ht="50.65" customHeight="1">
      <c r="B53" s="364" t="s">
        <v>189</v>
      </c>
      <c r="C53" s="365"/>
      <c r="D53" s="99" t="s">
        <v>142</v>
      </c>
      <c r="E53" s="363"/>
      <c r="F53" s="78" t="str">
        <f>IF(D53="","SIN DATO",IF(D53="NO APLICA","NO APLICA",IF(D53="SI","CUMPLE","NO CUMPLE")))</f>
        <v>NO APLICA</v>
      </c>
      <c r="J53" s="40"/>
    </row>
    <row r="54" spans="2:12" s="36" customFormat="1" ht="15" customHeight="1">
      <c r="B54" s="349" t="s">
        <v>190</v>
      </c>
      <c r="C54" s="350"/>
      <c r="D54" s="350"/>
      <c r="E54" s="350"/>
      <c r="F54" s="351"/>
      <c r="J54" s="40"/>
    </row>
    <row r="55" spans="2:12" s="36" customFormat="1" ht="15" customHeight="1">
      <c r="B55" s="354" t="s">
        <v>149</v>
      </c>
      <c r="C55" s="355"/>
      <c r="D55" s="80" t="s">
        <v>161</v>
      </c>
      <c r="E55" s="80" t="s">
        <v>151</v>
      </c>
      <c r="F55" s="80" t="s">
        <v>152</v>
      </c>
      <c r="J55" s="40"/>
    </row>
    <row r="56" spans="2:12" s="36" customFormat="1" ht="40.9" customHeight="1">
      <c r="B56" s="358" t="s">
        <v>191</v>
      </c>
      <c r="C56" s="359"/>
      <c r="D56" s="98" t="s">
        <v>142</v>
      </c>
      <c r="E56" s="340" t="s">
        <v>142</v>
      </c>
      <c r="F56" s="78" t="str">
        <f t="shared" ref="F56:F61" si="0">IF(D56="","SIN DATO",IF(D56="NO APLICA","NO APLICA",IF(D56="SI","CUMPLE","NO CUMPLE")))</f>
        <v>NO APLICA</v>
      </c>
      <c r="J56" s="40"/>
    </row>
    <row r="57" spans="2:12" s="36" customFormat="1" ht="30" customHeight="1">
      <c r="B57" s="358" t="s">
        <v>192</v>
      </c>
      <c r="C57" s="359"/>
      <c r="D57" s="98" t="s">
        <v>142</v>
      </c>
      <c r="E57" s="356"/>
      <c r="F57" s="78" t="str">
        <f t="shared" si="0"/>
        <v>NO APLICA</v>
      </c>
      <c r="J57" s="40"/>
    </row>
    <row r="58" spans="2:12" s="36" customFormat="1" ht="45.75" customHeight="1">
      <c r="B58" s="358" t="s">
        <v>193</v>
      </c>
      <c r="C58" s="359"/>
      <c r="D58" s="98" t="s">
        <v>142</v>
      </c>
      <c r="E58" s="356"/>
      <c r="F58" s="78" t="str">
        <f t="shared" si="0"/>
        <v>NO APLICA</v>
      </c>
      <c r="G58" s="253"/>
      <c r="H58" s="254"/>
      <c r="I58" s="254"/>
      <c r="J58" s="254"/>
      <c r="K58" s="254"/>
      <c r="L58" s="254"/>
    </row>
    <row r="59" spans="2:12" s="36" customFormat="1" ht="61.5" customHeight="1">
      <c r="B59" s="358" t="s">
        <v>194</v>
      </c>
      <c r="C59" s="359"/>
      <c r="D59" s="98" t="s">
        <v>142</v>
      </c>
      <c r="E59" s="356"/>
      <c r="F59" s="78" t="str">
        <f t="shared" si="0"/>
        <v>NO APLICA</v>
      </c>
      <c r="G59" s="253"/>
      <c r="H59" s="254"/>
      <c r="I59" s="254"/>
      <c r="J59" s="254"/>
      <c r="K59" s="254"/>
      <c r="L59" s="254"/>
    </row>
    <row r="60" spans="2:12" s="36" customFormat="1" ht="85.9" customHeight="1">
      <c r="B60" s="358" t="s">
        <v>195</v>
      </c>
      <c r="C60" s="359"/>
      <c r="D60" s="98" t="s">
        <v>142</v>
      </c>
      <c r="E60" s="356"/>
      <c r="F60" s="78" t="str">
        <f t="shared" si="0"/>
        <v>NO APLICA</v>
      </c>
      <c r="G60" s="253"/>
      <c r="H60" s="254"/>
      <c r="I60" s="254"/>
      <c r="J60" s="254"/>
      <c r="K60" s="254"/>
      <c r="L60" s="254"/>
    </row>
    <row r="61" spans="2:12" s="36" customFormat="1" ht="56.25" customHeight="1">
      <c r="B61" s="358" t="s">
        <v>196</v>
      </c>
      <c r="C61" s="359"/>
      <c r="D61" s="98" t="s">
        <v>142</v>
      </c>
      <c r="E61" s="357"/>
      <c r="F61" s="78" t="str">
        <f t="shared" si="0"/>
        <v>NO APLICA</v>
      </c>
      <c r="J61" s="40"/>
    </row>
    <row r="62" spans="2:12" s="36" customFormat="1" ht="15" customHeight="1">
      <c r="B62" s="367" t="s">
        <v>197</v>
      </c>
      <c r="C62" s="368"/>
      <c r="D62" s="368"/>
      <c r="E62" s="368"/>
      <c r="F62" s="369"/>
      <c r="J62" s="40"/>
    </row>
    <row r="63" spans="2:12" s="36" customFormat="1">
      <c r="B63" s="354" t="s">
        <v>149</v>
      </c>
      <c r="C63" s="355"/>
      <c r="D63" s="80" t="s">
        <v>161</v>
      </c>
      <c r="E63" s="80" t="s">
        <v>151</v>
      </c>
      <c r="F63" s="96" t="s">
        <v>152</v>
      </c>
      <c r="J63" s="40"/>
    </row>
    <row r="64" spans="2:12" s="36" customFormat="1" ht="60" customHeight="1">
      <c r="B64" s="352" t="s">
        <v>185</v>
      </c>
      <c r="C64" s="353"/>
      <c r="D64" s="79" t="s">
        <v>154</v>
      </c>
      <c r="E64" s="97" t="s">
        <v>504</v>
      </c>
      <c r="F64" s="78" t="str">
        <f>IF(D64="","SIN DATO",IF(D64="NO APLICA","NO APLICA",IF(D64="SI","CUMPLE","NO CUMPLE")))</f>
        <v>CUMPLE</v>
      </c>
      <c r="G64" s="11"/>
      <c r="J64" s="40"/>
    </row>
    <row r="65" spans="2:10" s="36" customFormat="1" ht="15" customHeight="1">
      <c r="B65" s="349" t="s">
        <v>199</v>
      </c>
      <c r="C65" s="350"/>
      <c r="D65" s="350"/>
      <c r="E65" s="350"/>
      <c r="F65" s="351"/>
      <c r="J65" s="40"/>
    </row>
    <row r="66" spans="2:10" s="36" customFormat="1">
      <c r="B66" s="354" t="s">
        <v>149</v>
      </c>
      <c r="C66" s="355"/>
      <c r="D66" s="80" t="s">
        <v>150</v>
      </c>
      <c r="E66" s="80" t="s">
        <v>151</v>
      </c>
      <c r="F66" s="96" t="s">
        <v>152</v>
      </c>
      <c r="J66" s="40"/>
    </row>
    <row r="67" spans="2:10" s="36" customFormat="1" ht="22.9" customHeight="1">
      <c r="B67" s="352" t="s">
        <v>185</v>
      </c>
      <c r="C67" s="353"/>
      <c r="D67" s="81" t="s">
        <v>154</v>
      </c>
      <c r="E67" s="362" t="s">
        <v>321</v>
      </c>
      <c r="F67" s="78" t="str">
        <f>IF(D67="","SIN DATO",IF(D67="NO APLICA","NO APLICA",IF(D67="SI","CUMPLE","NO CUMPLE")))</f>
        <v>CUMPLE</v>
      </c>
      <c r="J67" s="40"/>
    </row>
    <row r="68" spans="2:10" s="36" customFormat="1" ht="85.15" customHeight="1">
      <c r="B68" s="352" t="s">
        <v>201</v>
      </c>
      <c r="C68" s="353"/>
      <c r="D68" s="81" t="s">
        <v>154</v>
      </c>
      <c r="E68" s="363"/>
      <c r="F68" s="78" t="str">
        <f>IF(D68="","SIN DATO",IF(D68="NO APLICA","NO APLICA",IF(D68="SI","CUMPLE","NO CUMPLE")))</f>
        <v>CUMPLE</v>
      </c>
      <c r="J68" s="40"/>
    </row>
    <row r="69" spans="2:10" s="36" customFormat="1" ht="30" customHeight="1">
      <c r="B69" s="352" t="s">
        <v>202</v>
      </c>
      <c r="C69" s="353"/>
      <c r="D69" s="81" t="s">
        <v>154</v>
      </c>
      <c r="E69" s="366"/>
      <c r="F69" s="78" t="str">
        <f>IF(D69="","SIN DATO",IF(D69="NO APLICA","NO APLICA",IF(D69="SI","CUMPLE","NO CUMPLE")))</f>
        <v>CUMPLE</v>
      </c>
      <c r="J69" s="40"/>
    </row>
    <row r="70" spans="2:10" s="36" customFormat="1" ht="15" customHeight="1">
      <c r="B70" s="367" t="s">
        <v>203</v>
      </c>
      <c r="C70" s="368"/>
      <c r="D70" s="368"/>
      <c r="E70" s="368"/>
      <c r="F70" s="369"/>
      <c r="J70" s="40"/>
    </row>
    <row r="71" spans="2:10" s="36" customFormat="1" ht="32.65" customHeight="1">
      <c r="B71" s="345" t="s">
        <v>204</v>
      </c>
      <c r="C71" s="346"/>
      <c r="D71" s="347">
        <v>44676</v>
      </c>
      <c r="E71" s="348"/>
      <c r="F71" s="78" t="str">
        <f>IF(D71="","SIN DATO",IF(D71="NO APLICA","NO APLICA",IF(D71&gt;=($D$4-30),"CUMPLE","NO CUMPLE")))</f>
        <v>CUMPLE</v>
      </c>
      <c r="G71" s="38"/>
      <c r="J71" s="40"/>
    </row>
    <row r="72" spans="2:10" s="36" customFormat="1" ht="32.65" customHeight="1">
      <c r="B72" s="345" t="s">
        <v>205</v>
      </c>
      <c r="C72" s="346"/>
      <c r="D72" s="347" t="s">
        <v>142</v>
      </c>
      <c r="E72" s="348"/>
      <c r="F72" s="78" t="str">
        <f>IF(D72="","SIN DATO",IF(D72="NO APLICA","NO APLICA",IF(D72&gt;=($D$4-30),"CUMPLE","NO CUMPLE")))</f>
        <v>NO APLICA</v>
      </c>
      <c r="G72" s="38"/>
      <c r="J72" s="40"/>
    </row>
    <row r="73" spans="2:10" s="36" customFormat="1" ht="32.65" customHeight="1">
      <c r="B73" s="345" t="s">
        <v>206</v>
      </c>
      <c r="C73" s="346"/>
      <c r="D73" s="347" t="s">
        <v>142</v>
      </c>
      <c r="E73" s="348"/>
      <c r="F73" s="78" t="str">
        <f>IF(D73="","SIN DATO",IF(D73="NO APLICA","NO APLICA",IF(D73&gt;=($D$4-30),"CUMPLE","NO CUMPLE")))</f>
        <v>NO APLICA</v>
      </c>
      <c r="G73" s="38"/>
      <c r="J73" s="40"/>
    </row>
    <row r="74" spans="2:10" s="36" customFormat="1" ht="32.65" customHeight="1">
      <c r="B74" s="345" t="s">
        <v>207</v>
      </c>
      <c r="C74" s="346"/>
      <c r="D74" s="347" t="s">
        <v>142</v>
      </c>
      <c r="E74" s="348"/>
      <c r="F74" s="78" t="str">
        <f>IF(D74="","SIN DATO",IF(D74="NO APLICA","NO APLICA",IF(D74&gt;=($D$4-30),"CUMPLE","NO CUMPLE")))</f>
        <v>NO APLICA</v>
      </c>
      <c r="G74" s="38"/>
      <c r="J74" s="40"/>
    </row>
    <row r="75" spans="2:10" s="36" customFormat="1">
      <c r="B75" s="354" t="s">
        <v>149</v>
      </c>
      <c r="C75" s="355"/>
      <c r="D75" s="80" t="s">
        <v>161</v>
      </c>
      <c r="E75" s="80" t="s">
        <v>151</v>
      </c>
      <c r="F75" s="80" t="s">
        <v>152</v>
      </c>
      <c r="J75" s="40"/>
    </row>
    <row r="76" spans="2:10" s="36" customFormat="1" ht="15" customHeight="1">
      <c r="B76" s="352" t="s">
        <v>208</v>
      </c>
      <c r="C76" s="353"/>
      <c r="D76" s="79" t="s">
        <v>154</v>
      </c>
      <c r="E76" s="370" t="s">
        <v>505</v>
      </c>
      <c r="F76" s="78" t="str">
        <f>IF(D76="","SIN DATO",IF(D76="NO APLICA","NO APLICA",IF(D76="SI","CUMPLE","NO CUMPLE")))</f>
        <v>CUMPLE</v>
      </c>
      <c r="J76" s="40"/>
    </row>
    <row r="77" spans="2:10" s="36" customFormat="1" ht="84" customHeight="1">
      <c r="B77" s="352" t="s">
        <v>210</v>
      </c>
      <c r="C77" s="353"/>
      <c r="D77" s="79" t="s">
        <v>154</v>
      </c>
      <c r="E77" s="371"/>
      <c r="F77" s="78" t="str">
        <f>IF(D77="","SIN DATO",IF(D77="NO APLICA","NO APLICA",IF(D77="SI","CUMPLE","NO CUMPLE")))</f>
        <v>CUMPLE</v>
      </c>
      <c r="J77" s="40"/>
    </row>
    <row r="78" spans="2:10" s="36" customFormat="1" ht="15" customHeight="1">
      <c r="B78" s="349" t="s">
        <v>211</v>
      </c>
      <c r="C78" s="350"/>
      <c r="D78" s="350"/>
      <c r="E78" s="350"/>
      <c r="F78" s="351"/>
      <c r="J78" s="40"/>
    </row>
    <row r="79" spans="2:10" s="36" customFormat="1">
      <c r="B79" s="354" t="s">
        <v>149</v>
      </c>
      <c r="C79" s="355"/>
      <c r="D79" s="80" t="s">
        <v>212</v>
      </c>
      <c r="E79" s="80" t="s">
        <v>151</v>
      </c>
      <c r="F79" s="80" t="s">
        <v>152</v>
      </c>
      <c r="J79" s="40"/>
    </row>
    <row r="80" spans="2:10" s="36" customFormat="1" ht="15" hidden="1" customHeight="1">
      <c r="B80" s="345" t="s">
        <v>213</v>
      </c>
      <c r="C80" s="346"/>
      <c r="D80" s="333" t="s">
        <v>214</v>
      </c>
      <c r="E80" s="335"/>
      <c r="F80" s="78" t="str">
        <f>IF(D80="","SIN DATO","CUMPLE")</f>
        <v>CUMPLE</v>
      </c>
      <c r="J80" s="40"/>
    </row>
    <row r="81" spans="2:10" s="36" customFormat="1" ht="15" customHeight="1">
      <c r="B81" s="95" t="s">
        <v>215</v>
      </c>
      <c r="C81" s="94"/>
      <c r="D81" s="372" t="s">
        <v>506</v>
      </c>
      <c r="E81" s="373"/>
      <c r="F81" s="93"/>
      <c r="J81" s="40"/>
    </row>
    <row r="82" spans="2:10" s="36" customFormat="1" ht="23.25" customHeight="1">
      <c r="B82" s="352" t="s">
        <v>217</v>
      </c>
      <c r="C82" s="353"/>
      <c r="D82" s="79" t="s">
        <v>214</v>
      </c>
      <c r="E82" s="79" t="s">
        <v>218</v>
      </c>
      <c r="F82" s="78" t="str">
        <f>IF(D82="","SIN DATO",IF(D82="NO","CUMPLE","NO CUMPLE"))</f>
        <v>CUMPLE</v>
      </c>
      <c r="J82" s="40"/>
    </row>
    <row r="83" spans="2:10" s="36" customFormat="1" ht="15" customHeight="1">
      <c r="B83" s="367" t="s">
        <v>219</v>
      </c>
      <c r="C83" s="368"/>
      <c r="D83" s="368"/>
      <c r="E83" s="368"/>
      <c r="F83" s="369"/>
      <c r="J83" s="40"/>
    </row>
    <row r="84" spans="2:10" s="36" customFormat="1" ht="15" hidden="1" customHeight="1">
      <c r="B84" s="345" t="s">
        <v>213</v>
      </c>
      <c r="C84" s="346"/>
      <c r="D84" s="333" t="s">
        <v>220</v>
      </c>
      <c r="E84" s="335"/>
      <c r="F84" s="78" t="str">
        <f>IF(D84="","SIN DATO","CUMPLE")</f>
        <v>CUMPLE</v>
      </c>
      <c r="J84" s="40"/>
    </row>
    <row r="85" spans="2:10" s="36" customFormat="1">
      <c r="B85" s="354" t="s">
        <v>149</v>
      </c>
      <c r="C85" s="355"/>
      <c r="D85" s="86" t="s">
        <v>212</v>
      </c>
      <c r="E85" s="86" t="s">
        <v>151</v>
      </c>
      <c r="F85" s="80" t="s">
        <v>152</v>
      </c>
      <c r="J85" s="40"/>
    </row>
    <row r="86" spans="2:10" s="36" customFormat="1">
      <c r="B86" s="92" t="s">
        <v>215</v>
      </c>
      <c r="C86" s="85"/>
      <c r="D86" s="84" t="s">
        <v>507</v>
      </c>
      <c r="E86" s="83"/>
      <c r="F86" s="83"/>
      <c r="J86" s="40"/>
    </row>
    <row r="87" spans="2:10" s="36" customFormat="1" ht="21" customHeight="1">
      <c r="B87" s="343" t="s">
        <v>222</v>
      </c>
      <c r="C87" s="344"/>
      <c r="D87" s="91" t="s">
        <v>214</v>
      </c>
      <c r="E87" s="90" t="s">
        <v>218</v>
      </c>
      <c r="F87" s="78" t="str">
        <f>IF(D87="","SIN DATO",IF(D87="NO","CUMPLE","NO CUMPLE"))</f>
        <v>CUMPLE</v>
      </c>
      <c r="J87" s="40"/>
    </row>
    <row r="88" spans="2:10" s="36" customFormat="1" ht="15" customHeight="1">
      <c r="B88" s="367" t="s">
        <v>223</v>
      </c>
      <c r="C88" s="368"/>
      <c r="D88" s="368"/>
      <c r="E88" s="368"/>
      <c r="F88" s="369"/>
      <c r="J88" s="40"/>
    </row>
    <row r="89" spans="2:10" s="36" customFormat="1" ht="15" hidden="1" customHeight="1">
      <c r="B89" s="345" t="s">
        <v>213</v>
      </c>
      <c r="C89" s="346"/>
      <c r="D89" s="333">
        <v>6420458</v>
      </c>
      <c r="E89" s="335"/>
      <c r="F89" s="78" t="str">
        <f>IF(D89="","SIN DATO","CUMPLE")</f>
        <v>CUMPLE</v>
      </c>
      <c r="J89" s="40"/>
    </row>
    <row r="90" spans="2:10" s="36" customFormat="1">
      <c r="B90" s="354" t="s">
        <v>149</v>
      </c>
      <c r="C90" s="355"/>
      <c r="D90" s="80" t="s">
        <v>212</v>
      </c>
      <c r="E90" s="80" t="s">
        <v>151</v>
      </c>
      <c r="F90" s="80" t="s">
        <v>152</v>
      </c>
      <c r="J90" s="40"/>
    </row>
    <row r="91" spans="2:10" s="36" customFormat="1">
      <c r="B91" s="84" t="s">
        <v>215</v>
      </c>
      <c r="C91" s="83"/>
      <c r="D91" s="80">
        <v>6649526</v>
      </c>
      <c r="E91" s="80"/>
      <c r="F91" s="80"/>
      <c r="J91" s="40"/>
    </row>
    <row r="92" spans="2:10" s="36" customFormat="1" ht="21" customHeight="1">
      <c r="B92" s="343" t="s">
        <v>222</v>
      </c>
      <c r="C92" s="344"/>
      <c r="D92" s="89" t="s">
        <v>214</v>
      </c>
      <c r="E92" s="79" t="s">
        <v>218</v>
      </c>
      <c r="F92" s="78" t="str">
        <f>IF(D92="","SIN DATO",IF(D92="NO","CUMPLE","NO CUMPLE"))</f>
        <v>CUMPLE</v>
      </c>
      <c r="J92" s="40"/>
    </row>
    <row r="93" spans="2:10" s="36" customFormat="1" ht="15" customHeight="1">
      <c r="B93" s="376" t="s">
        <v>224</v>
      </c>
      <c r="C93" s="377"/>
      <c r="D93" s="377"/>
      <c r="E93" s="377"/>
      <c r="F93" s="378"/>
      <c r="J93" s="40"/>
    </row>
    <row r="94" spans="2:10" s="36" customFormat="1" ht="15" hidden="1" customHeight="1">
      <c r="B94" s="345" t="s">
        <v>213</v>
      </c>
      <c r="C94" s="346"/>
      <c r="D94" s="333">
        <v>79909677</v>
      </c>
      <c r="E94" s="335"/>
      <c r="F94" s="78" t="str">
        <f>IF(D94="","SIN DATO","CUMPLE")</f>
        <v>CUMPLE</v>
      </c>
      <c r="J94" s="40"/>
    </row>
    <row r="95" spans="2:10" s="36" customFormat="1" ht="15" customHeight="1">
      <c r="B95" s="374" t="s">
        <v>149</v>
      </c>
      <c r="C95" s="375"/>
      <c r="D95" s="86" t="s">
        <v>212</v>
      </c>
      <c r="E95" s="86" t="s">
        <v>151</v>
      </c>
      <c r="F95" s="80" t="s">
        <v>152</v>
      </c>
      <c r="J95" s="40"/>
    </row>
    <row r="96" spans="2:10" s="36" customFormat="1" ht="15" customHeight="1">
      <c r="B96" s="88" t="s">
        <v>215</v>
      </c>
      <c r="C96" s="87"/>
      <c r="D96" s="84">
        <v>52830053</v>
      </c>
      <c r="E96" s="83"/>
      <c r="F96" s="83"/>
      <c r="J96" s="40"/>
    </row>
    <row r="97" spans="2:10" s="14" customFormat="1" ht="18.75" customHeight="1">
      <c r="B97" s="360" t="s">
        <v>225</v>
      </c>
      <c r="C97" s="361"/>
      <c r="D97" s="82" t="s">
        <v>214</v>
      </c>
      <c r="E97" s="82" t="s">
        <v>218</v>
      </c>
      <c r="F97" s="78" t="str">
        <f>IF(D97="","SIN DATO",IF(D97="NO","CUMPLE","NO CUMPLE"))</f>
        <v>CUMPLE</v>
      </c>
      <c r="J97" s="41"/>
    </row>
    <row r="98" spans="2:10" s="36" customFormat="1" ht="15" customHeight="1">
      <c r="B98" s="376" t="s">
        <v>226</v>
      </c>
      <c r="C98" s="377"/>
      <c r="D98" s="377"/>
      <c r="E98" s="377"/>
      <c r="F98" s="378"/>
      <c r="J98" s="40"/>
    </row>
    <row r="99" spans="2:10" s="36" customFormat="1" ht="15" hidden="1" customHeight="1">
      <c r="B99" s="345" t="s">
        <v>213</v>
      </c>
      <c r="C99" s="346"/>
      <c r="D99" s="333">
        <v>32447096</v>
      </c>
      <c r="E99" s="335"/>
      <c r="F99" s="78" t="str">
        <f>IF(D99="","SIN DATO","CUMPLE")</f>
        <v>CUMPLE</v>
      </c>
      <c r="J99" s="40"/>
    </row>
    <row r="100" spans="2:10" s="36" customFormat="1" ht="15" customHeight="1">
      <c r="B100" s="354" t="s">
        <v>149</v>
      </c>
      <c r="C100" s="355"/>
      <c r="D100" s="86" t="s">
        <v>227</v>
      </c>
      <c r="E100" s="86" t="s">
        <v>151</v>
      </c>
      <c r="F100" s="80" t="s">
        <v>152</v>
      </c>
      <c r="J100" s="40"/>
    </row>
    <row r="101" spans="2:10" s="36" customFormat="1" ht="15" customHeight="1">
      <c r="B101" s="84" t="s">
        <v>215</v>
      </c>
      <c r="C101" s="85"/>
      <c r="D101" s="84" t="s">
        <v>508</v>
      </c>
      <c r="E101" s="83"/>
      <c r="F101" s="83"/>
      <c r="J101" s="40"/>
    </row>
    <row r="102" spans="2:10" s="14" customFormat="1" ht="15" customHeight="1">
      <c r="B102" s="360" t="s">
        <v>225</v>
      </c>
      <c r="C102" s="361"/>
      <c r="D102" s="82" t="s">
        <v>214</v>
      </c>
      <c r="E102" s="82" t="s">
        <v>218</v>
      </c>
      <c r="F102" s="78" t="str">
        <f>IF(D102="","SIN DATO",IF(D102="NO","CUMPLE","NO CUMPLE"))</f>
        <v>CUMPLE</v>
      </c>
      <c r="J102" s="41"/>
    </row>
    <row r="103" spans="2:10" s="36" customFormat="1" ht="15" customHeight="1">
      <c r="B103" s="376" t="s">
        <v>228</v>
      </c>
      <c r="C103" s="377"/>
      <c r="D103" s="377"/>
      <c r="E103" s="377"/>
      <c r="F103" s="378"/>
      <c r="J103" s="40"/>
    </row>
    <row r="104" spans="2:10" s="36" customFormat="1" ht="15" customHeight="1">
      <c r="B104" s="354" t="s">
        <v>149</v>
      </c>
      <c r="C104" s="355"/>
      <c r="D104" s="80" t="s">
        <v>184</v>
      </c>
      <c r="E104" s="80" t="s">
        <v>151</v>
      </c>
      <c r="F104" s="80" t="s">
        <v>152</v>
      </c>
      <c r="J104" s="40"/>
    </row>
    <row r="105" spans="2:10" s="14" customFormat="1" ht="26.65" customHeight="1">
      <c r="B105" s="352" t="s">
        <v>185</v>
      </c>
      <c r="C105" s="353"/>
      <c r="D105" s="81" t="s">
        <v>154</v>
      </c>
      <c r="E105" s="379" t="s">
        <v>509</v>
      </c>
      <c r="F105" s="78" t="str">
        <f>IF(D105="","SIN DATO",IF(D105="NO APLICA","NO APLICA",IF(D105="SI","CUMPLE","NO CUMPLE")))</f>
        <v>CUMPLE</v>
      </c>
      <c r="J105" s="41"/>
    </row>
    <row r="106" spans="2:10" s="14" customFormat="1" ht="81" customHeight="1">
      <c r="B106" s="352" t="s">
        <v>230</v>
      </c>
      <c r="C106" s="353"/>
      <c r="D106" s="81" t="s">
        <v>154</v>
      </c>
      <c r="E106" s="380"/>
      <c r="F106" s="78" t="str">
        <f>IF(D106="","SIN DATO",IF(D106="NO APLICA","NO APLICA",IF(D106="SI","CUMPLE","NO CUMPLE")))</f>
        <v>CUMPLE</v>
      </c>
      <c r="J106" s="41"/>
    </row>
    <row r="107" spans="2:10" s="76" customFormat="1" ht="15" customHeight="1">
      <c r="B107" s="367" t="s">
        <v>231</v>
      </c>
      <c r="C107" s="368"/>
      <c r="D107" s="368"/>
      <c r="E107" s="368"/>
      <c r="F107" s="369"/>
      <c r="J107" s="77"/>
    </row>
    <row r="108" spans="2:10" s="36" customFormat="1" ht="15" customHeight="1">
      <c r="B108" s="354" t="s">
        <v>149</v>
      </c>
      <c r="C108" s="355"/>
      <c r="D108" s="80" t="s">
        <v>184</v>
      </c>
      <c r="E108" s="80" t="s">
        <v>151</v>
      </c>
      <c r="F108" s="80" t="s">
        <v>152</v>
      </c>
      <c r="J108" s="40"/>
    </row>
    <row r="109" spans="2:10" s="36" customFormat="1" ht="15" customHeight="1">
      <c r="B109" s="352" t="s">
        <v>185</v>
      </c>
      <c r="C109" s="353"/>
      <c r="D109" s="81" t="s">
        <v>154</v>
      </c>
      <c r="E109" s="362" t="s">
        <v>510</v>
      </c>
      <c r="F109" s="78" t="str">
        <f>IF(D109="","SIN DATO",IF(D109="NO APLICA","NO APLICA",IF(D109="SI","CUMPLE","NO CUMPLE")))</f>
        <v>CUMPLE</v>
      </c>
      <c r="J109" s="40"/>
    </row>
    <row r="110" spans="2:10" s="36" customFormat="1" ht="54.4" customHeight="1">
      <c r="B110" s="352" t="s">
        <v>230</v>
      </c>
      <c r="C110" s="353"/>
      <c r="D110" s="81" t="s">
        <v>154</v>
      </c>
      <c r="E110" s="366"/>
      <c r="F110" s="78" t="str">
        <f>IF(D110="","SIN DATO",IF(D110="NO APLICA","NO APLICA",IF(D110="SI","CUMPLE","NO CUMPLE")))</f>
        <v>CUMPLE</v>
      </c>
      <c r="J110" s="40"/>
    </row>
    <row r="111" spans="2:10" s="76" customFormat="1" ht="15" hidden="1" customHeight="1">
      <c r="B111" s="367" t="s">
        <v>233</v>
      </c>
      <c r="C111" s="368"/>
      <c r="D111" s="368"/>
      <c r="E111" s="368"/>
      <c r="F111" s="369"/>
      <c r="J111" s="77"/>
    </row>
    <row r="112" spans="2:10" s="36" customFormat="1" ht="15" hidden="1" customHeight="1">
      <c r="B112" s="354" t="s">
        <v>149</v>
      </c>
      <c r="C112" s="355"/>
      <c r="D112" s="80" t="s">
        <v>184</v>
      </c>
      <c r="E112" s="80" t="s">
        <v>151</v>
      </c>
      <c r="F112" s="80" t="s">
        <v>152</v>
      </c>
      <c r="J112" s="40"/>
    </row>
    <row r="113" spans="2:10" s="36" customFormat="1" ht="15" hidden="1" customHeight="1">
      <c r="B113" s="352" t="s">
        <v>185</v>
      </c>
      <c r="C113" s="353"/>
      <c r="D113" s="79" t="s">
        <v>154</v>
      </c>
      <c r="E113" s="379" t="s">
        <v>234</v>
      </c>
      <c r="F113" s="78" t="str">
        <f>IF(D113="","SIN DATO",IF(D113="NO APLICA","NO APLICA",IF(D113="SI","CUMPLE","NO CUMPLE")))</f>
        <v>CUMPLE</v>
      </c>
      <c r="J113" s="40"/>
    </row>
    <row r="114" spans="2:10" s="36" customFormat="1" ht="95.25" hidden="1" customHeight="1">
      <c r="B114" s="352" t="s">
        <v>230</v>
      </c>
      <c r="C114" s="353"/>
      <c r="D114" s="79" t="s">
        <v>154</v>
      </c>
      <c r="E114" s="380"/>
      <c r="F114" s="78" t="str">
        <f>IF(D114="","SIN DATO",IF(D114="NO APLICA","NO APLICA",IF(D114="SI","CUMPLE","NO CUMPLE")))</f>
        <v>CUMPLE</v>
      </c>
      <c r="J114" s="40"/>
    </row>
    <row r="115" spans="2:10" s="76" customFormat="1" ht="15" customHeight="1">
      <c r="B115" s="367" t="s">
        <v>235</v>
      </c>
      <c r="C115" s="368"/>
      <c r="D115" s="368"/>
      <c r="E115" s="368"/>
      <c r="F115" s="369"/>
      <c r="J115" s="77"/>
    </row>
    <row r="116" spans="2:10" s="36" customFormat="1" ht="15" customHeight="1">
      <c r="B116" s="354" t="s">
        <v>149</v>
      </c>
      <c r="C116" s="355"/>
      <c r="D116" s="80" t="s">
        <v>184</v>
      </c>
      <c r="E116" s="80" t="s">
        <v>151</v>
      </c>
      <c r="F116" s="80" t="s">
        <v>152</v>
      </c>
      <c r="J116" s="40"/>
    </row>
    <row r="117" spans="2:10" s="36" customFormat="1" ht="15" customHeight="1">
      <c r="B117" s="352" t="s">
        <v>185</v>
      </c>
      <c r="C117" s="353"/>
      <c r="D117" s="79" t="s">
        <v>154</v>
      </c>
      <c r="E117" s="379" t="s">
        <v>330</v>
      </c>
      <c r="F117" s="78" t="str">
        <f>IF(D117="","SIN DATO",IF(D117="NO APLICA","NO APLICA",IF(D117="SI","CUMPLE","NO CUMPLE")))</f>
        <v>CUMPLE</v>
      </c>
      <c r="J117" s="40"/>
    </row>
    <row r="118" spans="2:10" s="36" customFormat="1" ht="89.25" customHeight="1">
      <c r="B118" s="352" t="s">
        <v>230</v>
      </c>
      <c r="C118" s="353"/>
      <c r="D118" s="79" t="s">
        <v>154</v>
      </c>
      <c r="E118" s="380"/>
      <c r="F118" s="78" t="str">
        <f>IF(D118="","SIN DATO",IF(D118="NO APLICA","NO APLICA",IF(D118="SI","CUMPLE","NO CUMPLE")))</f>
        <v>CUMPLE</v>
      </c>
      <c r="J118" s="40"/>
    </row>
    <row r="119" spans="2:10" s="36" customFormat="1" ht="18.75" customHeight="1">
      <c r="B119" s="381" t="s">
        <v>237</v>
      </c>
      <c r="C119" s="382"/>
      <c r="D119" s="382"/>
      <c r="E119" s="382"/>
      <c r="F119" s="383"/>
      <c r="J119" s="40"/>
    </row>
    <row r="120" spans="2:10" s="76" customFormat="1" ht="33" customHeight="1">
      <c r="B120" s="384" t="s">
        <v>511</v>
      </c>
      <c r="C120" s="385"/>
      <c r="D120" s="385"/>
      <c r="E120" s="385"/>
      <c r="F120" s="385"/>
      <c r="J120" s="77"/>
    </row>
    <row r="121" spans="2:10" s="76" customFormat="1" ht="18" hidden="1" customHeight="1">
      <c r="B121" s="385"/>
      <c r="C121" s="385"/>
      <c r="D121" s="385"/>
      <c r="E121" s="385"/>
      <c r="F121" s="385"/>
      <c r="J121" s="77"/>
    </row>
    <row r="122" spans="2:10" s="36" customFormat="1" ht="86.25" customHeight="1">
      <c r="B122" s="283" t="s">
        <v>239</v>
      </c>
      <c r="C122" s="284"/>
      <c r="D122" s="285" t="s">
        <v>240</v>
      </c>
      <c r="E122" s="276"/>
      <c r="F122" s="276"/>
      <c r="J122" s="40"/>
    </row>
  </sheetData>
  <mergeCells count="164">
    <mergeCell ref="B117:C117"/>
    <mergeCell ref="E117:E118"/>
    <mergeCell ref="B118:C118"/>
    <mergeCell ref="B119:F119"/>
    <mergeCell ref="B120:F121"/>
    <mergeCell ref="B122:C122"/>
    <mergeCell ref="D122:F122"/>
    <mergeCell ref="B112:C112"/>
    <mergeCell ref="B113:C113"/>
    <mergeCell ref="E113:E114"/>
    <mergeCell ref="B114:C114"/>
    <mergeCell ref="B115:F115"/>
    <mergeCell ref="B116:C116"/>
    <mergeCell ref="B107:F107"/>
    <mergeCell ref="B108:C108"/>
    <mergeCell ref="B109:C109"/>
    <mergeCell ref="E109:E110"/>
    <mergeCell ref="B110:C110"/>
    <mergeCell ref="B111:F111"/>
    <mergeCell ref="B102:C102"/>
    <mergeCell ref="B103:F103"/>
    <mergeCell ref="B104:C104"/>
    <mergeCell ref="B105:C105"/>
    <mergeCell ref="E105:E106"/>
    <mergeCell ref="B106:C106"/>
    <mergeCell ref="B95:C95"/>
    <mergeCell ref="B97:C97"/>
    <mergeCell ref="B98:F98"/>
    <mergeCell ref="B99:C99"/>
    <mergeCell ref="D99:E99"/>
    <mergeCell ref="B100:C100"/>
    <mergeCell ref="B89:C89"/>
    <mergeCell ref="D89:E89"/>
    <mergeCell ref="B90:C90"/>
    <mergeCell ref="B92:C92"/>
    <mergeCell ref="B93:F93"/>
    <mergeCell ref="B94:C94"/>
    <mergeCell ref="D94:E94"/>
    <mergeCell ref="B83:F83"/>
    <mergeCell ref="B84:C84"/>
    <mergeCell ref="D84:E84"/>
    <mergeCell ref="B85:C85"/>
    <mergeCell ref="B87:C87"/>
    <mergeCell ref="B88:F88"/>
    <mergeCell ref="B78:F78"/>
    <mergeCell ref="B79:C79"/>
    <mergeCell ref="B80:C80"/>
    <mergeCell ref="D80:E80"/>
    <mergeCell ref="D81:E81"/>
    <mergeCell ref="B82:C82"/>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E54:F55 B24:E25 D67:E67 E95:F96 B123:F65535 B93 B107:B108 D105:E105 D106 B7:D7 B9:D11 B28:B29 C29:F29 B30:E31 B32:F32 B38:F38 B33:D37 B39:D43 D50:E53 B49:B53 F46:F47 B26:D27 F70:F73 B71:D71 D76:D77 D79:F79 D82:E82 B82:B83 F80:F81 D87:E87 F84 D85:F86 B95:B97 D97:E97 B12:C17 D115:F115 F111:F114 F116:F118 B54:D61 B72:C73 F33:F37 B65:B70 D65 D68:D70 B45:D47 B80:D81 B75:B79 B84:D84 B85:B87 B8">
    <cfRule type="cellIs" dxfId="36221" priority="397" operator="equal">
      <formula>"SIN DATO"</formula>
    </cfRule>
  </conditionalFormatting>
  <conditionalFormatting sqref="F95:F96 F1 F66 F23 F54:F55 F123:F65535 F46:F47 F70:F73 F79:F81 F49 F75 F111:F118 F32:F38 F84:F86">
    <cfRule type="cellIs" dxfId="36220" priority="396" operator="equal">
      <formula>"NO CUMPLE"</formula>
    </cfRule>
  </conditionalFormatting>
  <conditionalFormatting sqref="F66 F23 F54:F55 F46:F47 F70:F73 F79:F81 F49 F75 F111:F118 F32:F38">
    <cfRule type="cellIs" dxfId="36219" priority="395" stopIfTrue="1" operator="equal">
      <formula>"REQUERIR"</formula>
    </cfRule>
  </conditionalFormatting>
  <conditionalFormatting sqref="F23 F54:F55 F46:F47 F70:F73 F49 F75 F111:F118 F32:F38">
    <cfRule type="cellIs" dxfId="36218" priority="393" stopIfTrue="1" operator="equal">
      <formula>"REQUERIR"</formula>
    </cfRule>
    <cfRule type="cellIs" dxfId="36217" priority="394" stopIfTrue="1" operator="equal">
      <formula>"RECHAZADA"</formula>
    </cfRule>
  </conditionalFormatting>
  <conditionalFormatting sqref="E54:E55 E49:E50 E24:E25 E32 E38">
    <cfRule type="cellIs" dxfId="36216" priority="392" stopIfTrue="1" operator="equal">
      <formula>""""""</formula>
    </cfRule>
  </conditionalFormatting>
  <conditionalFormatting sqref="B56:B61 B32:B43 B50:B53 B78:B82 B84 B86">
    <cfRule type="cellIs" dxfId="36215" priority="391" stopIfTrue="1" operator="equal">
      <formula>"RAZÓN SOCIAL DEL INTEGRANTE"</formula>
    </cfRule>
  </conditionalFormatting>
  <conditionalFormatting sqref="F66 F23 F54:F55 F46:F47 F70:F73 F79:F81 F49 F75 F111:F118 F32:F38">
    <cfRule type="cellIs" dxfId="36214" priority="389" operator="equal">
      <formula>"RECHAZADA"</formula>
    </cfRule>
    <cfRule type="cellIs" dxfId="36213" priority="390" operator="equal">
      <formula>"NO CUMPLE"</formula>
    </cfRule>
  </conditionalFormatting>
  <conditionalFormatting sqref="F75 F79 F38 F111:F118">
    <cfRule type="cellIs" dxfId="36212" priority="388" operator="equal">
      <formula>"NO CUMPLE"</formula>
    </cfRule>
  </conditionalFormatting>
  <conditionalFormatting sqref="B27:D27">
    <cfRule type="cellIs" dxfId="36211" priority="387" operator="equal">
      <formula>"SIN DATO"</formula>
    </cfRule>
  </conditionalFormatting>
  <conditionalFormatting sqref="B62 D64 B64 D75:D76 B75:B76">
    <cfRule type="cellIs" dxfId="36210" priority="386" operator="equal">
      <formula>"SIN DATO"</formula>
    </cfRule>
  </conditionalFormatting>
  <conditionalFormatting sqref="F65:F66 F70 F75">
    <cfRule type="cellIs" dxfId="36209" priority="385" operator="equal">
      <formula>"SIN DATO"</formula>
    </cfRule>
  </conditionalFormatting>
  <conditionalFormatting sqref="F65:F66 F70 F75">
    <cfRule type="cellIs" dxfId="36208" priority="384" operator="equal">
      <formula>"NO CUMPLE"</formula>
    </cfRule>
  </conditionalFormatting>
  <conditionalFormatting sqref="F65:F66 F70 F75">
    <cfRule type="cellIs" dxfId="36207" priority="383" stopIfTrue="1" operator="equal">
      <formula>"REQUERIR"</formula>
    </cfRule>
  </conditionalFormatting>
  <conditionalFormatting sqref="F65:F66 F70 F75">
    <cfRule type="cellIs" dxfId="36206" priority="381" stopIfTrue="1" operator="equal">
      <formula>"REQUERIR"</formula>
    </cfRule>
    <cfRule type="cellIs" dxfId="36205" priority="382" stopIfTrue="1" operator="equal">
      <formula>"RECHAZADA"</formula>
    </cfRule>
  </conditionalFormatting>
  <conditionalFormatting sqref="F65:F66 F70 F75">
    <cfRule type="cellIs" dxfId="36204" priority="379" operator="equal">
      <formula>"RECHAZADA"</formula>
    </cfRule>
    <cfRule type="cellIs" dxfId="36203" priority="380" operator="equal">
      <formula>"NO CUMPLE"</formula>
    </cfRule>
  </conditionalFormatting>
  <conditionalFormatting sqref="F65:F66 F70 F75">
    <cfRule type="cellIs" dxfId="36202" priority="378" operator="equal">
      <formula>"NO CUMPLE"</formula>
    </cfRule>
  </conditionalFormatting>
  <conditionalFormatting sqref="E64:E70 E75">
    <cfRule type="cellIs" dxfId="36201" priority="377" operator="equal">
      <formula>"SIN DATO"</formula>
    </cfRule>
  </conditionalFormatting>
  <conditionalFormatting sqref="B107:B108 D105:E105 D107:E107 D106 D109:E110 E108">
    <cfRule type="cellIs" dxfId="36200" priority="376" operator="equal">
      <formula>"SIN DATO"</formula>
    </cfRule>
  </conditionalFormatting>
  <conditionalFormatting sqref="E108:F108 B107:B108 D109:E110">
    <cfRule type="cellIs" dxfId="36199" priority="375" operator="equal">
      <formula>"SIN DATO"</formula>
    </cfRule>
  </conditionalFormatting>
  <conditionalFormatting sqref="F108">
    <cfRule type="cellIs" dxfId="36198" priority="374" operator="equal">
      <formula>"NO CUMPLE"</formula>
    </cfRule>
  </conditionalFormatting>
  <conditionalFormatting sqref="F108">
    <cfRule type="cellIs" dxfId="36197" priority="369" operator="equal">
      <formula>"NO CUMPLE"</formula>
    </cfRule>
  </conditionalFormatting>
  <conditionalFormatting sqref="F108">
    <cfRule type="cellIs" dxfId="36196" priority="373" stopIfTrue="1" operator="equal">
      <formula>"REQUERIR"</formula>
    </cfRule>
  </conditionalFormatting>
  <conditionalFormatting sqref="B107:B108">
    <cfRule type="cellIs" dxfId="36195" priority="372" stopIfTrue="1" operator="equal">
      <formula>"RAZÓN SOCIAL DEL INTEGRANTE"</formula>
    </cfRule>
  </conditionalFormatting>
  <conditionalFormatting sqref="F108">
    <cfRule type="cellIs" dxfId="36194" priority="370" operator="equal">
      <formula>"RECHAZADA"</formula>
    </cfRule>
    <cfRule type="cellIs" dxfId="36193" priority="371" operator="equal">
      <formula>"NO CUMPLE"</formula>
    </cfRule>
  </conditionalFormatting>
  <conditionalFormatting sqref="B119">
    <cfRule type="cellIs" dxfId="36192" priority="368" operator="equal">
      <formula>"SIN DATO"</formula>
    </cfRule>
  </conditionalFormatting>
  <conditionalFormatting sqref="F25">
    <cfRule type="cellIs" dxfId="36191" priority="360" operator="equal">
      <formula>"SIN DATO"</formula>
    </cfRule>
  </conditionalFormatting>
  <conditionalFormatting sqref="F24">
    <cfRule type="cellIs" dxfId="36190" priority="367" operator="equal">
      <formula>"SIN DATO"</formula>
    </cfRule>
  </conditionalFormatting>
  <conditionalFormatting sqref="F24">
    <cfRule type="cellIs" dxfId="36189" priority="366" operator="equal">
      <formula>"NO CUMPLE"</formula>
    </cfRule>
  </conditionalFormatting>
  <conditionalFormatting sqref="F24">
    <cfRule type="cellIs" dxfId="36188" priority="365" stopIfTrue="1" operator="equal">
      <formula>"REQUERIR"</formula>
    </cfRule>
  </conditionalFormatting>
  <conditionalFormatting sqref="F24">
    <cfRule type="cellIs" dxfId="36187" priority="363" stopIfTrue="1" operator="equal">
      <formula>"REQUERIR"</formula>
    </cfRule>
    <cfRule type="cellIs" dxfId="36186" priority="364" stopIfTrue="1" operator="equal">
      <formula>"RECHAZADA"</formula>
    </cfRule>
  </conditionalFormatting>
  <conditionalFormatting sqref="F24">
    <cfRule type="cellIs" dxfId="36185" priority="361" operator="equal">
      <formula>"RECHAZADA"</formula>
    </cfRule>
    <cfRule type="cellIs" dxfId="36184" priority="362" operator="equal">
      <formula>"NO CUMPLE"</formula>
    </cfRule>
  </conditionalFormatting>
  <conditionalFormatting sqref="F25">
    <cfRule type="cellIs" dxfId="36183" priority="359" operator="equal">
      <formula>"NO CUMPLE"</formula>
    </cfRule>
  </conditionalFormatting>
  <conditionalFormatting sqref="F25">
    <cfRule type="cellIs" dxfId="36182" priority="358" stopIfTrue="1" operator="equal">
      <formula>"REQUERIR"</formula>
    </cfRule>
  </conditionalFormatting>
  <conditionalFormatting sqref="F25">
    <cfRule type="cellIs" dxfId="36181" priority="356" stopIfTrue="1" operator="equal">
      <formula>"REQUERIR"</formula>
    </cfRule>
    <cfRule type="cellIs" dxfId="36180" priority="357" stopIfTrue="1" operator="equal">
      <formula>"RECHAZADA"</formula>
    </cfRule>
  </conditionalFormatting>
  <conditionalFormatting sqref="F25">
    <cfRule type="cellIs" dxfId="36179" priority="354" operator="equal">
      <formula>"RECHAZADA"</formula>
    </cfRule>
    <cfRule type="cellIs" dxfId="36178" priority="355" operator="equal">
      <formula>"NO CUMPLE"</formula>
    </cfRule>
  </conditionalFormatting>
  <conditionalFormatting sqref="F26:F27">
    <cfRule type="cellIs" dxfId="36177" priority="353" operator="equal">
      <formula>"SIN DATO"</formula>
    </cfRule>
  </conditionalFormatting>
  <conditionalFormatting sqref="F26:F27">
    <cfRule type="cellIs" dxfId="36176" priority="352" operator="equal">
      <formula>"NO CUMPLE"</formula>
    </cfRule>
  </conditionalFormatting>
  <conditionalFormatting sqref="F26:F27">
    <cfRule type="cellIs" dxfId="36175" priority="351" stopIfTrue="1" operator="equal">
      <formula>"REQUERIR"</formula>
    </cfRule>
  </conditionalFormatting>
  <conditionalFormatting sqref="F26:F27">
    <cfRule type="cellIs" dxfId="36174" priority="349" stopIfTrue="1" operator="equal">
      <formula>"REQUERIR"</formula>
    </cfRule>
    <cfRule type="cellIs" dxfId="36173" priority="350" stopIfTrue="1" operator="equal">
      <formula>"RECHAZADA"</formula>
    </cfRule>
  </conditionalFormatting>
  <conditionalFormatting sqref="F26:F27">
    <cfRule type="cellIs" dxfId="36172" priority="347" operator="equal">
      <formula>"RECHAZADA"</formula>
    </cfRule>
    <cfRule type="cellIs" dxfId="36171" priority="348" operator="equal">
      <formula>"NO CUMPLE"</formula>
    </cfRule>
  </conditionalFormatting>
  <conditionalFormatting sqref="F68">
    <cfRule type="cellIs" dxfId="36170" priority="318" operator="equal">
      <formula>"SIN DATO"</formula>
    </cfRule>
  </conditionalFormatting>
  <conditionalFormatting sqref="F68">
    <cfRule type="cellIs" dxfId="36169" priority="317" operator="equal">
      <formula>"NO CUMPLE"</formula>
    </cfRule>
  </conditionalFormatting>
  <conditionalFormatting sqref="F68">
    <cfRule type="cellIs" dxfId="36168" priority="316" stopIfTrue="1" operator="equal">
      <formula>"REQUERIR"</formula>
    </cfRule>
  </conditionalFormatting>
  <conditionalFormatting sqref="F68">
    <cfRule type="cellIs" dxfId="36167" priority="314" stopIfTrue="1" operator="equal">
      <formula>"REQUERIR"</formula>
    </cfRule>
    <cfRule type="cellIs" dxfId="36166" priority="315" stopIfTrue="1" operator="equal">
      <formula>"RECHAZADA"</formula>
    </cfRule>
  </conditionalFormatting>
  <conditionalFormatting sqref="F68">
    <cfRule type="cellIs" dxfId="36165" priority="312" operator="equal">
      <formula>"RECHAZADA"</formula>
    </cfRule>
    <cfRule type="cellIs" dxfId="36164" priority="313" operator="equal">
      <formula>"NO CUMPLE"</formula>
    </cfRule>
  </conditionalFormatting>
  <conditionalFormatting sqref="F50">
    <cfRule type="cellIs" dxfId="36163" priority="346" operator="equal">
      <formula>"SIN DATO"</formula>
    </cfRule>
  </conditionalFormatting>
  <conditionalFormatting sqref="F50">
    <cfRule type="cellIs" dxfId="36162" priority="345" operator="equal">
      <formula>"NO CUMPLE"</formula>
    </cfRule>
  </conditionalFormatting>
  <conditionalFormatting sqref="F50">
    <cfRule type="cellIs" dxfId="36161" priority="344" stopIfTrue="1" operator="equal">
      <formula>"REQUERIR"</formula>
    </cfRule>
  </conditionalFormatting>
  <conditionalFormatting sqref="F50">
    <cfRule type="cellIs" dxfId="36160" priority="342" stopIfTrue="1" operator="equal">
      <formula>"REQUERIR"</formula>
    </cfRule>
    <cfRule type="cellIs" dxfId="36159" priority="343" stopIfTrue="1" operator="equal">
      <formula>"RECHAZADA"</formula>
    </cfRule>
  </conditionalFormatting>
  <conditionalFormatting sqref="F50">
    <cfRule type="cellIs" dxfId="36158" priority="340" operator="equal">
      <formula>"RECHAZADA"</formula>
    </cfRule>
    <cfRule type="cellIs" dxfId="36157" priority="341" operator="equal">
      <formula>"NO CUMPLE"</formula>
    </cfRule>
  </conditionalFormatting>
  <conditionalFormatting sqref="F51:F53">
    <cfRule type="cellIs" dxfId="36156" priority="339" operator="equal">
      <formula>"SIN DATO"</formula>
    </cfRule>
  </conditionalFormatting>
  <conditionalFormatting sqref="F51:F53">
    <cfRule type="cellIs" dxfId="36155" priority="338" operator="equal">
      <formula>"NO CUMPLE"</formula>
    </cfRule>
  </conditionalFormatting>
  <conditionalFormatting sqref="F51:F53">
    <cfRule type="cellIs" dxfId="36154" priority="337" stopIfTrue="1" operator="equal">
      <formula>"REQUERIR"</formula>
    </cfRule>
  </conditionalFormatting>
  <conditionalFormatting sqref="F51:F53">
    <cfRule type="cellIs" dxfId="36153" priority="335" stopIfTrue="1" operator="equal">
      <formula>"REQUERIR"</formula>
    </cfRule>
    <cfRule type="cellIs" dxfId="36152" priority="336" stopIfTrue="1" operator="equal">
      <formula>"RECHAZADA"</formula>
    </cfRule>
  </conditionalFormatting>
  <conditionalFormatting sqref="F51:F53">
    <cfRule type="cellIs" dxfId="36151" priority="333" operator="equal">
      <formula>"RECHAZADA"</formula>
    </cfRule>
    <cfRule type="cellIs" dxfId="36150" priority="334" operator="equal">
      <formula>"NO CUMPLE"</formula>
    </cfRule>
  </conditionalFormatting>
  <conditionalFormatting sqref="F64">
    <cfRule type="cellIs" dxfId="36149" priority="332" operator="equal">
      <formula>"SIN DATO"</formula>
    </cfRule>
  </conditionalFormatting>
  <conditionalFormatting sqref="F64">
    <cfRule type="cellIs" dxfId="36148" priority="331" operator="equal">
      <formula>"NO CUMPLE"</formula>
    </cfRule>
  </conditionalFormatting>
  <conditionalFormatting sqref="F64">
    <cfRule type="cellIs" dxfId="36147" priority="330" stopIfTrue="1" operator="equal">
      <formula>"REQUERIR"</formula>
    </cfRule>
  </conditionalFormatting>
  <conditionalFormatting sqref="F64">
    <cfRule type="cellIs" dxfId="36146" priority="328" stopIfTrue="1" operator="equal">
      <formula>"REQUERIR"</formula>
    </cfRule>
    <cfRule type="cellIs" dxfId="36145" priority="329" stopIfTrue="1" operator="equal">
      <formula>"RECHAZADA"</formula>
    </cfRule>
  </conditionalFormatting>
  <conditionalFormatting sqref="F64">
    <cfRule type="cellIs" dxfId="36144" priority="326" operator="equal">
      <formula>"RECHAZADA"</formula>
    </cfRule>
    <cfRule type="cellIs" dxfId="36143" priority="327" operator="equal">
      <formula>"NO CUMPLE"</formula>
    </cfRule>
  </conditionalFormatting>
  <conditionalFormatting sqref="F67">
    <cfRule type="cellIs" dxfId="36142" priority="325" operator="equal">
      <formula>"SIN DATO"</formula>
    </cfRule>
  </conditionalFormatting>
  <conditionalFormatting sqref="F67">
    <cfRule type="cellIs" dxfId="36141" priority="324" operator="equal">
      <formula>"NO CUMPLE"</formula>
    </cfRule>
  </conditionalFormatting>
  <conditionalFormatting sqref="F67">
    <cfRule type="cellIs" dxfId="36140" priority="323" stopIfTrue="1" operator="equal">
      <formula>"REQUERIR"</formula>
    </cfRule>
  </conditionalFormatting>
  <conditionalFormatting sqref="F67">
    <cfRule type="cellIs" dxfId="36139" priority="321" stopIfTrue="1" operator="equal">
      <formula>"REQUERIR"</formula>
    </cfRule>
    <cfRule type="cellIs" dxfId="36138" priority="322" stopIfTrue="1" operator="equal">
      <formula>"RECHAZADA"</formula>
    </cfRule>
  </conditionalFormatting>
  <conditionalFormatting sqref="F67">
    <cfRule type="cellIs" dxfId="36137" priority="319" operator="equal">
      <formula>"RECHAZADA"</formula>
    </cfRule>
    <cfRule type="cellIs" dxfId="36136" priority="320" operator="equal">
      <formula>"NO CUMPLE"</formula>
    </cfRule>
  </conditionalFormatting>
  <conditionalFormatting sqref="F69">
    <cfRule type="cellIs" dxfId="36135" priority="311" operator="equal">
      <formula>"SIN DATO"</formula>
    </cfRule>
  </conditionalFormatting>
  <conditionalFormatting sqref="F69">
    <cfRule type="cellIs" dxfId="36134" priority="310" operator="equal">
      <formula>"NO CUMPLE"</formula>
    </cfRule>
  </conditionalFormatting>
  <conditionalFormatting sqref="F69">
    <cfRule type="cellIs" dxfId="36133" priority="309" stopIfTrue="1" operator="equal">
      <formula>"REQUERIR"</formula>
    </cfRule>
  </conditionalFormatting>
  <conditionalFormatting sqref="F69">
    <cfRule type="cellIs" dxfId="36132" priority="307" stopIfTrue="1" operator="equal">
      <formula>"REQUERIR"</formula>
    </cfRule>
    <cfRule type="cellIs" dxfId="36131" priority="308" stopIfTrue="1" operator="equal">
      <formula>"RECHAZADA"</formula>
    </cfRule>
  </conditionalFormatting>
  <conditionalFormatting sqref="F69">
    <cfRule type="cellIs" dxfId="36130" priority="305" operator="equal">
      <formula>"RECHAZADA"</formula>
    </cfRule>
    <cfRule type="cellIs" dxfId="36129" priority="306" operator="equal">
      <formula>"NO CUMPLE"</formula>
    </cfRule>
  </conditionalFormatting>
  <conditionalFormatting sqref="F76">
    <cfRule type="cellIs" dxfId="36128" priority="304" operator="equal">
      <formula>"SIN DATO"</formula>
    </cfRule>
  </conditionalFormatting>
  <conditionalFormatting sqref="F76">
    <cfRule type="cellIs" dxfId="36127" priority="303" operator="equal">
      <formula>"NO CUMPLE"</formula>
    </cfRule>
  </conditionalFormatting>
  <conditionalFormatting sqref="F76">
    <cfRule type="cellIs" dxfId="36126" priority="302" stopIfTrue="1" operator="equal">
      <formula>"REQUERIR"</formula>
    </cfRule>
  </conditionalFormatting>
  <conditionalFormatting sqref="F76">
    <cfRule type="cellIs" dxfId="36125" priority="300" stopIfTrue="1" operator="equal">
      <formula>"REQUERIR"</formula>
    </cfRule>
    <cfRule type="cellIs" dxfId="36124" priority="301" stopIfTrue="1" operator="equal">
      <formula>"RECHAZADA"</formula>
    </cfRule>
  </conditionalFormatting>
  <conditionalFormatting sqref="F76">
    <cfRule type="cellIs" dxfId="36123" priority="298" operator="equal">
      <formula>"RECHAZADA"</formula>
    </cfRule>
    <cfRule type="cellIs" dxfId="36122" priority="299" operator="equal">
      <formula>"NO CUMPLE"</formula>
    </cfRule>
  </conditionalFormatting>
  <conditionalFormatting sqref="F77">
    <cfRule type="cellIs" dxfId="36121" priority="297" operator="equal">
      <formula>"SIN DATO"</formula>
    </cfRule>
  </conditionalFormatting>
  <conditionalFormatting sqref="F77">
    <cfRule type="cellIs" dxfId="36120" priority="296" operator="equal">
      <formula>"NO CUMPLE"</formula>
    </cfRule>
  </conditionalFormatting>
  <conditionalFormatting sqref="F77">
    <cfRule type="cellIs" dxfId="36119" priority="295" stopIfTrue="1" operator="equal">
      <formula>"REQUERIR"</formula>
    </cfRule>
  </conditionalFormatting>
  <conditionalFormatting sqref="F77">
    <cfRule type="cellIs" dxfId="36118" priority="293" stopIfTrue="1" operator="equal">
      <formula>"REQUERIR"</formula>
    </cfRule>
    <cfRule type="cellIs" dxfId="36117" priority="294" stopIfTrue="1" operator="equal">
      <formula>"RECHAZADA"</formula>
    </cfRule>
  </conditionalFormatting>
  <conditionalFormatting sqref="F77">
    <cfRule type="cellIs" dxfId="36116" priority="291" operator="equal">
      <formula>"RECHAZADA"</formula>
    </cfRule>
    <cfRule type="cellIs" dxfId="36115" priority="292" operator="equal">
      <formula>"NO CUMPLE"</formula>
    </cfRule>
  </conditionalFormatting>
  <conditionalFormatting sqref="F109">
    <cfRule type="cellIs" dxfId="36114" priority="290" operator="equal">
      <formula>"SIN DATO"</formula>
    </cfRule>
  </conditionalFormatting>
  <conditionalFormatting sqref="F109">
    <cfRule type="cellIs" dxfId="36113" priority="289" operator="equal">
      <formula>"NO CUMPLE"</formula>
    </cfRule>
  </conditionalFormatting>
  <conditionalFormatting sqref="F109">
    <cfRule type="cellIs" dxfId="36112" priority="288" stopIfTrue="1" operator="equal">
      <formula>"REQUERIR"</formula>
    </cfRule>
  </conditionalFormatting>
  <conditionalFormatting sqref="F109">
    <cfRule type="cellIs" dxfId="36111" priority="286" stopIfTrue="1" operator="equal">
      <formula>"REQUERIR"</formula>
    </cfRule>
    <cfRule type="cellIs" dxfId="36110" priority="287" stopIfTrue="1" operator="equal">
      <formula>"RECHAZADA"</formula>
    </cfRule>
  </conditionalFormatting>
  <conditionalFormatting sqref="F109">
    <cfRule type="cellIs" dxfId="36109" priority="284" operator="equal">
      <formula>"RECHAZADA"</formula>
    </cfRule>
    <cfRule type="cellIs" dxfId="36108" priority="285" operator="equal">
      <formula>"NO CUMPLE"</formula>
    </cfRule>
  </conditionalFormatting>
  <conditionalFormatting sqref="F110">
    <cfRule type="cellIs" dxfId="36107" priority="283" operator="equal">
      <formula>"SIN DATO"</formula>
    </cfRule>
  </conditionalFormatting>
  <conditionalFormatting sqref="F110">
    <cfRule type="cellIs" dxfId="36106" priority="282" operator="equal">
      <formula>"NO CUMPLE"</formula>
    </cfRule>
  </conditionalFormatting>
  <conditionalFormatting sqref="F110">
    <cfRule type="cellIs" dxfId="36105" priority="281" stopIfTrue="1" operator="equal">
      <formula>"REQUERIR"</formula>
    </cfRule>
  </conditionalFormatting>
  <conditionalFormatting sqref="F110">
    <cfRule type="cellIs" dxfId="36104" priority="279" stopIfTrue="1" operator="equal">
      <formula>"REQUERIR"</formula>
    </cfRule>
    <cfRule type="cellIs" dxfId="36103" priority="280" stopIfTrue="1" operator="equal">
      <formula>"RECHAZADA"</formula>
    </cfRule>
  </conditionalFormatting>
  <conditionalFormatting sqref="F110">
    <cfRule type="cellIs" dxfId="36102" priority="277" operator="equal">
      <formula>"RECHAZADA"</formula>
    </cfRule>
    <cfRule type="cellIs" dxfId="36101" priority="278" operator="equal">
      <formula>"NO CUMPLE"</formula>
    </cfRule>
  </conditionalFormatting>
  <conditionalFormatting sqref="B98 D102:E102 B102">
    <cfRule type="cellIs" dxfId="36100" priority="267" operator="equal">
      <formula>"SIN DATO"</formula>
    </cfRule>
  </conditionalFormatting>
  <conditionalFormatting sqref="E90:F91 B88 B90:B92 D92:E92">
    <cfRule type="cellIs" dxfId="36099" priority="276" operator="equal">
      <formula>"SIN DATO"</formula>
    </cfRule>
  </conditionalFormatting>
  <conditionalFormatting sqref="F90:F91">
    <cfRule type="cellIs" dxfId="36098" priority="275" operator="equal">
      <formula>"NO CUMPLE"</formula>
    </cfRule>
  </conditionalFormatting>
  <conditionalFormatting sqref="D98:F98 B98 B102 D102:E102">
    <cfRule type="cellIs" dxfId="36097" priority="274" operator="equal">
      <formula>"SIN DATO"</formula>
    </cfRule>
  </conditionalFormatting>
  <conditionalFormatting sqref="F98">
    <cfRule type="cellIs" dxfId="36096" priority="273" operator="equal">
      <formula>"NO CUMPLE"</formula>
    </cfRule>
  </conditionalFormatting>
  <conditionalFormatting sqref="F98">
    <cfRule type="cellIs" dxfId="36095" priority="272" stopIfTrue="1" operator="equal">
      <formula>"REQUERIR"</formula>
    </cfRule>
  </conditionalFormatting>
  <conditionalFormatting sqref="F98">
    <cfRule type="cellIs" dxfId="36094" priority="270" stopIfTrue="1" operator="equal">
      <formula>"REQUERIR"</formula>
    </cfRule>
    <cfRule type="cellIs" dxfId="36093" priority="271" stopIfTrue="1" operator="equal">
      <formula>"RECHAZADA"</formula>
    </cfRule>
  </conditionalFormatting>
  <conditionalFormatting sqref="F98">
    <cfRule type="cellIs" dxfId="36092" priority="268" operator="equal">
      <formula>"RECHAZADA"</formula>
    </cfRule>
    <cfRule type="cellIs" dxfId="36091" priority="269" operator="equal">
      <formula>"NO CUMPLE"</formula>
    </cfRule>
  </conditionalFormatting>
  <conditionalFormatting sqref="D63:F63 B63">
    <cfRule type="cellIs" dxfId="36090" priority="265" operator="equal">
      <formula>"SIN DATO"</formula>
    </cfRule>
  </conditionalFormatting>
  <conditionalFormatting sqref="B55">
    <cfRule type="cellIs" dxfId="36089" priority="266" stopIfTrue="1" operator="equal">
      <formula>"RAZÓN SOCIAL DEL INTEGRANTE"</formula>
    </cfRule>
  </conditionalFormatting>
  <conditionalFormatting sqref="F63">
    <cfRule type="cellIs" dxfId="36088" priority="264" operator="equal">
      <formula>"NO CUMPLE"</formula>
    </cfRule>
  </conditionalFormatting>
  <conditionalFormatting sqref="F63">
    <cfRule type="cellIs" dxfId="36087" priority="263" stopIfTrue="1" operator="equal">
      <formula>"REQUERIR"</formula>
    </cfRule>
  </conditionalFormatting>
  <conditionalFormatting sqref="F63">
    <cfRule type="cellIs" dxfId="36086" priority="261" operator="equal">
      <formula>"RECHAZADA"</formula>
    </cfRule>
    <cfRule type="cellIs" dxfId="36085" priority="262" operator="equal">
      <formula>"NO CUMPLE"</formula>
    </cfRule>
  </conditionalFormatting>
  <conditionalFormatting sqref="B63 D63">
    <cfRule type="cellIs" dxfId="36084" priority="260" operator="equal">
      <formula>"SIN DATO"</formula>
    </cfRule>
  </conditionalFormatting>
  <conditionalFormatting sqref="F63">
    <cfRule type="cellIs" dxfId="36083" priority="259" operator="equal">
      <formula>"SIN DATO"</formula>
    </cfRule>
  </conditionalFormatting>
  <conditionalFormatting sqref="F63">
    <cfRule type="cellIs" dxfId="36082" priority="258" operator="equal">
      <formula>"NO CUMPLE"</formula>
    </cfRule>
  </conditionalFormatting>
  <conditionalFormatting sqref="F63">
    <cfRule type="cellIs" dxfId="36081" priority="257" stopIfTrue="1" operator="equal">
      <formula>"REQUERIR"</formula>
    </cfRule>
  </conditionalFormatting>
  <conditionalFormatting sqref="F63">
    <cfRule type="cellIs" dxfId="36080" priority="255" stopIfTrue="1" operator="equal">
      <formula>"REQUERIR"</formula>
    </cfRule>
    <cfRule type="cellIs" dxfId="36079" priority="256" stopIfTrue="1" operator="equal">
      <formula>"RECHAZADA"</formula>
    </cfRule>
  </conditionalFormatting>
  <conditionalFormatting sqref="F63">
    <cfRule type="cellIs" dxfId="36078" priority="253" operator="equal">
      <formula>"RECHAZADA"</formula>
    </cfRule>
    <cfRule type="cellIs" dxfId="36077" priority="254" operator="equal">
      <formula>"NO CUMPLE"</formula>
    </cfRule>
  </conditionalFormatting>
  <conditionalFormatting sqref="F63">
    <cfRule type="cellIs" dxfId="36076" priority="252" operator="equal">
      <formula>"NO CUMPLE"</formula>
    </cfRule>
  </conditionalFormatting>
  <conditionalFormatting sqref="E63">
    <cfRule type="cellIs" dxfId="36075" priority="251" operator="equal">
      <formula>"SIN DATO"</formula>
    </cfRule>
  </conditionalFormatting>
  <conditionalFormatting sqref="D100:F101 B100:B101">
    <cfRule type="cellIs" dxfId="36074" priority="250" operator="equal">
      <formula>"SIN DATO"</formula>
    </cfRule>
  </conditionalFormatting>
  <conditionalFormatting sqref="F100:F101">
    <cfRule type="cellIs" dxfId="36073" priority="249" operator="equal">
      <formula>"NO CUMPLE"</formula>
    </cfRule>
  </conditionalFormatting>
  <conditionalFormatting sqref="D104:F104 B104">
    <cfRule type="cellIs" dxfId="36072" priority="248" operator="equal">
      <formula>"SIN DATO"</formula>
    </cfRule>
  </conditionalFormatting>
  <conditionalFormatting sqref="F104">
    <cfRule type="cellIs" dxfId="36071" priority="247" operator="equal">
      <formula>"NO CUMPLE"</formula>
    </cfRule>
  </conditionalFormatting>
  <conditionalFormatting sqref="B111:B112 D111:F111 B115:B116 D113:D114 E112:F112 D117:D118 E116:F116 F113:F114 F117:F118">
    <cfRule type="cellIs" dxfId="36070" priority="246" operator="equal">
      <formula>"SIN DATO"</formula>
    </cfRule>
  </conditionalFormatting>
  <conditionalFormatting sqref="B111:B112">
    <cfRule type="cellIs" dxfId="36069" priority="245" stopIfTrue="1" operator="equal">
      <formula>"RAZÓN SOCIAL DEL INTEGRANTE"</formula>
    </cfRule>
  </conditionalFormatting>
  <conditionalFormatting sqref="F112">
    <cfRule type="cellIs" dxfId="36068" priority="244" operator="equal">
      <formula>"NO CUMPLE"</formula>
    </cfRule>
  </conditionalFormatting>
  <conditionalFormatting sqref="B111:B112 D111:E111 B115:B116 D113:D114 E112 D117:D118 E116">
    <cfRule type="cellIs" dxfId="36067" priority="243" operator="equal">
      <formula>"SIN DATO"</formula>
    </cfRule>
  </conditionalFormatting>
  <conditionalFormatting sqref="F113">
    <cfRule type="cellIs" dxfId="36066" priority="242" operator="equal">
      <formula>"SIN DATO"</formula>
    </cfRule>
  </conditionalFormatting>
  <conditionalFormatting sqref="F113">
    <cfRule type="cellIs" dxfId="36065" priority="241" operator="equal">
      <formula>"NO CUMPLE"</formula>
    </cfRule>
  </conditionalFormatting>
  <conditionalFormatting sqref="F113">
    <cfRule type="cellIs" dxfId="36064" priority="240" stopIfTrue="1" operator="equal">
      <formula>"REQUERIR"</formula>
    </cfRule>
  </conditionalFormatting>
  <conditionalFormatting sqref="F113">
    <cfRule type="cellIs" dxfId="36063" priority="238" stopIfTrue="1" operator="equal">
      <formula>"REQUERIR"</formula>
    </cfRule>
    <cfRule type="cellIs" dxfId="36062" priority="239" stopIfTrue="1" operator="equal">
      <formula>"RECHAZADA"</formula>
    </cfRule>
  </conditionalFormatting>
  <conditionalFormatting sqref="F113">
    <cfRule type="cellIs" dxfId="36061" priority="236" operator="equal">
      <formula>"RECHAZADA"</formula>
    </cfRule>
    <cfRule type="cellIs" dxfId="36060" priority="237" operator="equal">
      <formula>"NO CUMPLE"</formula>
    </cfRule>
  </conditionalFormatting>
  <conditionalFormatting sqref="F114 F118">
    <cfRule type="cellIs" dxfId="36059" priority="235" operator="equal">
      <formula>"SIN DATO"</formula>
    </cfRule>
  </conditionalFormatting>
  <conditionalFormatting sqref="F114 F118">
    <cfRule type="cellIs" dxfId="36058" priority="234" operator="equal">
      <formula>"NO CUMPLE"</formula>
    </cfRule>
  </conditionalFormatting>
  <conditionalFormatting sqref="F114 F118">
    <cfRule type="cellIs" dxfId="36057" priority="233" stopIfTrue="1" operator="equal">
      <formula>"REQUERIR"</formula>
    </cfRule>
  </conditionalFormatting>
  <conditionalFormatting sqref="F114 F118">
    <cfRule type="cellIs" dxfId="36056" priority="231" stopIfTrue="1" operator="equal">
      <formula>"REQUERIR"</formula>
    </cfRule>
    <cfRule type="cellIs" dxfId="36055" priority="232" stopIfTrue="1" operator="equal">
      <formula>"RECHAZADA"</formula>
    </cfRule>
  </conditionalFormatting>
  <conditionalFormatting sqref="F114 F118">
    <cfRule type="cellIs" dxfId="36054" priority="229" operator="equal">
      <formula>"RECHAZADA"</formula>
    </cfRule>
    <cfRule type="cellIs" dxfId="36053" priority="230" operator="equal">
      <formula>"NO CUMPLE"</formula>
    </cfRule>
  </conditionalFormatting>
  <conditionalFormatting sqref="F39">
    <cfRule type="cellIs" dxfId="36052" priority="228" operator="equal">
      <formula>"SIN DATO"</formula>
    </cfRule>
  </conditionalFormatting>
  <conditionalFormatting sqref="F39">
    <cfRule type="cellIs" dxfId="36051" priority="227" operator="equal">
      <formula>"NO CUMPLE"</formula>
    </cfRule>
  </conditionalFormatting>
  <conditionalFormatting sqref="F39">
    <cfRule type="cellIs" dxfId="36050" priority="226" stopIfTrue="1" operator="equal">
      <formula>"REQUERIR"</formula>
    </cfRule>
  </conditionalFormatting>
  <conditionalFormatting sqref="F39">
    <cfRule type="cellIs" dxfId="36049" priority="224" stopIfTrue="1" operator="equal">
      <formula>"REQUERIR"</formula>
    </cfRule>
    <cfRule type="cellIs" dxfId="36048" priority="225" stopIfTrue="1" operator="equal">
      <formula>"RECHAZADA"</formula>
    </cfRule>
  </conditionalFormatting>
  <conditionalFormatting sqref="F39">
    <cfRule type="cellIs" dxfId="36047" priority="222" operator="equal">
      <formula>"RECHAZADA"</formula>
    </cfRule>
    <cfRule type="cellIs" dxfId="36046" priority="223" operator="equal">
      <formula>"NO CUMPLE"</formula>
    </cfRule>
  </conditionalFormatting>
  <conditionalFormatting sqref="F105:F106">
    <cfRule type="cellIs" dxfId="36045" priority="221" operator="equal">
      <formula>"SIN DATO"</formula>
    </cfRule>
  </conditionalFormatting>
  <conditionalFormatting sqref="F105:F106">
    <cfRule type="cellIs" dxfId="36044" priority="220" operator="equal">
      <formula>"NO CUMPLE"</formula>
    </cfRule>
  </conditionalFormatting>
  <conditionalFormatting sqref="F105:F106">
    <cfRule type="cellIs" dxfId="36043" priority="219" stopIfTrue="1" operator="equal">
      <formula>"REQUERIR"</formula>
    </cfRule>
  </conditionalFormatting>
  <conditionalFormatting sqref="F105:F106">
    <cfRule type="cellIs" dxfId="36042" priority="217" stopIfTrue="1" operator="equal">
      <formula>"REQUERIR"</formula>
    </cfRule>
    <cfRule type="cellIs" dxfId="36041" priority="218" stopIfTrue="1" operator="equal">
      <formula>"RECHAZADA"</formula>
    </cfRule>
  </conditionalFormatting>
  <conditionalFormatting sqref="F105:F106">
    <cfRule type="cellIs" dxfId="36040" priority="215" operator="equal">
      <formula>"RECHAZADA"</formula>
    </cfRule>
    <cfRule type="cellIs" dxfId="36039" priority="216" operator="equal">
      <formula>"NO CUMPLE"</formula>
    </cfRule>
  </conditionalFormatting>
  <conditionalFormatting sqref="F105:F106">
    <cfRule type="cellIs" dxfId="36038" priority="214" operator="equal">
      <formula>"SIN DATO"</formula>
    </cfRule>
  </conditionalFormatting>
  <conditionalFormatting sqref="F105:F106">
    <cfRule type="cellIs" dxfId="36037" priority="213" operator="equal">
      <formula>"NO CUMPLE"</formula>
    </cfRule>
  </conditionalFormatting>
  <conditionalFormatting sqref="F105:F106">
    <cfRule type="cellIs" dxfId="36036" priority="211" operator="equal">
      <formula>"RECHAZADA"</formula>
    </cfRule>
    <cfRule type="cellIs" dxfId="36035" priority="212" operator="equal">
      <formula>"NO CUMPLE"</formula>
    </cfRule>
  </conditionalFormatting>
  <conditionalFormatting sqref="F105:F106">
    <cfRule type="cellIs" dxfId="36034" priority="210" stopIfTrue="1" operator="equal">
      <formula>"REQUERIR"</formula>
    </cfRule>
  </conditionalFormatting>
  <conditionalFormatting sqref="F105:F106">
    <cfRule type="cellIs" dxfId="36033" priority="208" stopIfTrue="1" operator="equal">
      <formula>"REQUERIR"</formula>
    </cfRule>
    <cfRule type="cellIs" dxfId="36032" priority="209" stopIfTrue="1" operator="equal">
      <formula>"RECHAZADA"</formula>
    </cfRule>
  </conditionalFormatting>
  <conditionalFormatting sqref="F105:F106">
    <cfRule type="cellIs" dxfId="36031" priority="207" operator="equal">
      <formula>"NO CUMPLE"</formula>
    </cfRule>
  </conditionalFormatting>
  <conditionalFormatting sqref="F105:F106">
    <cfRule type="cellIs" dxfId="36030" priority="206" stopIfTrue="1" operator="equal">
      <formula>"REQUERIR"</formula>
    </cfRule>
  </conditionalFormatting>
  <conditionalFormatting sqref="F105:F106">
    <cfRule type="cellIs" dxfId="36029" priority="204" stopIfTrue="1" operator="equal">
      <formula>"REQUERIR"</formula>
    </cfRule>
    <cfRule type="cellIs" dxfId="36028" priority="205" stopIfTrue="1" operator="equal">
      <formula>"RECHAZADA"</formula>
    </cfRule>
  </conditionalFormatting>
  <conditionalFormatting sqref="F105:F106">
    <cfRule type="cellIs" dxfId="36027" priority="203" operator="equal">
      <formula>"NO CUMPLE"</formula>
    </cfRule>
  </conditionalFormatting>
  <conditionalFormatting sqref="F105:F106">
    <cfRule type="cellIs" dxfId="36026" priority="202" operator="equal">
      <formula>"SIN DATO"</formula>
    </cfRule>
  </conditionalFormatting>
  <conditionalFormatting sqref="F105:F106">
    <cfRule type="cellIs" dxfId="36025" priority="201" operator="equal">
      <formula>"NO CUMPLE"</formula>
    </cfRule>
  </conditionalFormatting>
  <conditionalFormatting sqref="F105:F106">
    <cfRule type="cellIs" dxfId="36024" priority="200" stopIfTrue="1" operator="equal">
      <formula>"REQUERIR"</formula>
    </cfRule>
  </conditionalFormatting>
  <conditionalFormatting sqref="F105:F106">
    <cfRule type="cellIs" dxfId="36023" priority="198" stopIfTrue="1" operator="equal">
      <formula>"REQUERIR"</formula>
    </cfRule>
    <cfRule type="cellIs" dxfId="36022" priority="199" stopIfTrue="1" operator="equal">
      <formula>"RECHAZADA"</formula>
    </cfRule>
  </conditionalFormatting>
  <conditionalFormatting sqref="F105:F106">
    <cfRule type="cellIs" dxfId="36021" priority="196" operator="equal">
      <formula>"RECHAZADA"</formula>
    </cfRule>
    <cfRule type="cellIs" dxfId="36020" priority="197" operator="equal">
      <formula>"NO CUMPLE"</formula>
    </cfRule>
  </conditionalFormatting>
  <conditionalFormatting sqref="B105:B106">
    <cfRule type="cellIs" dxfId="36019" priority="195" operator="equal">
      <formula>"SIN DATO"</formula>
    </cfRule>
  </conditionalFormatting>
  <conditionalFormatting sqref="B105:B106">
    <cfRule type="cellIs" dxfId="36018" priority="194" operator="equal">
      <formula>"SIN DATO"</formula>
    </cfRule>
  </conditionalFormatting>
  <conditionalFormatting sqref="B105:B106">
    <cfRule type="cellIs" dxfId="36017" priority="193" operator="equal">
      <formula>"SIN DATO"</formula>
    </cfRule>
  </conditionalFormatting>
  <conditionalFormatting sqref="B105">
    <cfRule type="cellIs" dxfId="36016" priority="192" stopIfTrue="1" operator="equal">
      <formula>"RAZÓN SOCIAL DEL INTEGRANTE"</formula>
    </cfRule>
  </conditionalFormatting>
  <conditionalFormatting sqref="F29">
    <cfRule type="cellIs" dxfId="36015" priority="190" operator="equal">
      <formula>"NO CUMPLE"</formula>
    </cfRule>
  </conditionalFormatting>
  <conditionalFormatting sqref="F29">
    <cfRule type="cellIs" dxfId="36014" priority="189" stopIfTrue="1" operator="equal">
      <formula>"REQUERIR"</formula>
    </cfRule>
  </conditionalFormatting>
  <conditionalFormatting sqref="F29">
    <cfRule type="cellIs" dxfId="36013" priority="187" stopIfTrue="1" operator="equal">
      <formula>"REQUERIR"</formula>
    </cfRule>
    <cfRule type="cellIs" dxfId="36012" priority="188" stopIfTrue="1" operator="equal">
      <formula>"RECHAZADA"</formula>
    </cfRule>
  </conditionalFormatting>
  <conditionalFormatting sqref="E30:E31">
    <cfRule type="cellIs" dxfId="36011" priority="186" stopIfTrue="1" operator="equal">
      <formula>""""""</formula>
    </cfRule>
  </conditionalFormatting>
  <conditionalFormatting sqref="F29">
    <cfRule type="cellIs" dxfId="36010" priority="184" operator="equal">
      <formula>"RECHAZADA"</formula>
    </cfRule>
    <cfRule type="cellIs" dxfId="36009" priority="185" operator="equal">
      <formula>"NO CUMPLE"</formula>
    </cfRule>
  </conditionalFormatting>
  <conditionalFormatting sqref="F31">
    <cfRule type="cellIs" dxfId="36008" priority="176" operator="equal">
      <formula>"SIN DATO"</formula>
    </cfRule>
  </conditionalFormatting>
  <conditionalFormatting sqref="F30">
    <cfRule type="cellIs" dxfId="36007" priority="183" operator="equal">
      <formula>"SIN DATO"</formula>
    </cfRule>
  </conditionalFormatting>
  <conditionalFormatting sqref="F30">
    <cfRule type="cellIs" dxfId="36006" priority="182" operator="equal">
      <formula>"NO CUMPLE"</formula>
    </cfRule>
  </conditionalFormatting>
  <conditionalFormatting sqref="F30">
    <cfRule type="cellIs" dxfId="36005" priority="181" stopIfTrue="1" operator="equal">
      <formula>"REQUERIR"</formula>
    </cfRule>
  </conditionalFormatting>
  <conditionalFormatting sqref="F30">
    <cfRule type="cellIs" dxfId="36004" priority="179" stopIfTrue="1" operator="equal">
      <formula>"REQUERIR"</formula>
    </cfRule>
    <cfRule type="cellIs" dxfId="36003" priority="180" stopIfTrue="1" operator="equal">
      <formula>"RECHAZADA"</formula>
    </cfRule>
  </conditionalFormatting>
  <conditionalFormatting sqref="F30">
    <cfRule type="cellIs" dxfId="36002" priority="177" operator="equal">
      <formula>"RECHAZADA"</formula>
    </cfRule>
    <cfRule type="cellIs" dxfId="36001" priority="178" operator="equal">
      <formula>"NO CUMPLE"</formula>
    </cfRule>
  </conditionalFormatting>
  <conditionalFormatting sqref="F31">
    <cfRule type="cellIs" dxfId="36000" priority="175" operator="equal">
      <formula>"NO CUMPLE"</formula>
    </cfRule>
  </conditionalFormatting>
  <conditionalFormatting sqref="F31">
    <cfRule type="cellIs" dxfId="35999" priority="174" stopIfTrue="1" operator="equal">
      <formula>"REQUERIR"</formula>
    </cfRule>
  </conditionalFormatting>
  <conditionalFormatting sqref="F31">
    <cfRule type="cellIs" dxfId="35998" priority="172" stopIfTrue="1" operator="equal">
      <formula>"REQUERIR"</formula>
    </cfRule>
    <cfRule type="cellIs" dxfId="35997" priority="173" stopIfTrue="1" operator="equal">
      <formula>"RECHAZADA"</formula>
    </cfRule>
  </conditionalFormatting>
  <conditionalFormatting sqref="F31">
    <cfRule type="cellIs" dxfId="35996" priority="170" operator="equal">
      <formula>"RECHAZADA"</formula>
    </cfRule>
    <cfRule type="cellIs" dxfId="35995" priority="171" operator="equal">
      <formula>"NO CUMPLE"</formula>
    </cfRule>
  </conditionalFormatting>
  <conditionalFormatting sqref="F40:F42">
    <cfRule type="cellIs" dxfId="35994" priority="169" operator="equal">
      <formula>"SIN DATO"</formula>
    </cfRule>
  </conditionalFormatting>
  <conditionalFormatting sqref="F40:F42">
    <cfRule type="cellIs" dxfId="35993" priority="168" operator="equal">
      <formula>"NO CUMPLE"</formula>
    </cfRule>
  </conditionalFormatting>
  <conditionalFormatting sqref="F40:F42">
    <cfRule type="cellIs" dxfId="35992" priority="167" stopIfTrue="1" operator="equal">
      <formula>"REQUERIR"</formula>
    </cfRule>
  </conditionalFormatting>
  <conditionalFormatting sqref="F40:F42">
    <cfRule type="cellIs" dxfId="35991" priority="165" stopIfTrue="1" operator="equal">
      <formula>"REQUERIR"</formula>
    </cfRule>
    <cfRule type="cellIs" dxfId="35990" priority="166" stopIfTrue="1" operator="equal">
      <formula>"RECHAZADA"</formula>
    </cfRule>
  </conditionalFormatting>
  <conditionalFormatting sqref="F40:F42">
    <cfRule type="cellIs" dxfId="35989" priority="163" operator="equal">
      <formula>"RECHAZADA"</formula>
    </cfRule>
    <cfRule type="cellIs" dxfId="35988" priority="164" operator="equal">
      <formula>"NO CUMPLE"</formula>
    </cfRule>
  </conditionalFormatting>
  <conditionalFormatting sqref="B45:B47">
    <cfRule type="cellIs" dxfId="35987" priority="162" stopIfTrue="1" operator="equal">
      <formula>"RAZÓN SOCIAL DEL INTEGRANTE"</formula>
    </cfRule>
  </conditionalFormatting>
  <conditionalFormatting sqref="F56:F61">
    <cfRule type="cellIs" dxfId="35986" priority="161" operator="equal">
      <formula>"SIN DATO"</formula>
    </cfRule>
  </conditionalFormatting>
  <conditionalFormatting sqref="F56:F61">
    <cfRule type="cellIs" dxfId="35985" priority="160" operator="equal">
      <formula>"NO CUMPLE"</formula>
    </cfRule>
  </conditionalFormatting>
  <conditionalFormatting sqref="F56:F61">
    <cfRule type="cellIs" dxfId="35984" priority="159" stopIfTrue="1" operator="equal">
      <formula>"REQUERIR"</formula>
    </cfRule>
  </conditionalFormatting>
  <conditionalFormatting sqref="F56:F61">
    <cfRule type="cellIs" dxfId="35983" priority="157" stopIfTrue="1" operator="equal">
      <formula>"REQUERIR"</formula>
    </cfRule>
    <cfRule type="cellIs" dxfId="35982" priority="158" stopIfTrue="1" operator="equal">
      <formula>"RECHAZADA"</formula>
    </cfRule>
  </conditionalFormatting>
  <conditionalFormatting sqref="F56:F61">
    <cfRule type="cellIs" dxfId="35981" priority="155" operator="equal">
      <formula>"RECHAZADA"</formula>
    </cfRule>
    <cfRule type="cellIs" dxfId="35980" priority="156" operator="equal">
      <formula>"NO CUMPLE"</formula>
    </cfRule>
  </conditionalFormatting>
  <conditionalFormatting sqref="B26:D26">
    <cfRule type="cellIs" dxfId="35979" priority="154" operator="equal">
      <formula>"SIN DATO"</formula>
    </cfRule>
  </conditionalFormatting>
  <conditionalFormatting sqref="B71:B73">
    <cfRule type="cellIs" dxfId="35978" priority="153" stopIfTrue="1" operator="equal">
      <formula>"RAZÓN SOCIAL DEL INTEGRANTE"</formula>
    </cfRule>
  </conditionalFormatting>
  <conditionalFormatting sqref="F82">
    <cfRule type="cellIs" dxfId="35977" priority="152" operator="equal">
      <formula>"SIN DATO"</formula>
    </cfRule>
  </conditionalFormatting>
  <conditionalFormatting sqref="F82">
    <cfRule type="cellIs" dxfId="35976" priority="151" operator="equal">
      <formula>"NO CUMPLE"</formula>
    </cfRule>
  </conditionalFormatting>
  <conditionalFormatting sqref="F82">
    <cfRule type="cellIs" dxfId="35975" priority="150" stopIfTrue="1" operator="equal">
      <formula>"REQUERIR"</formula>
    </cfRule>
  </conditionalFormatting>
  <conditionalFormatting sqref="F82">
    <cfRule type="cellIs" dxfId="35974" priority="148" stopIfTrue="1" operator="equal">
      <formula>"REQUERIR"</formula>
    </cfRule>
    <cfRule type="cellIs" dxfId="35973" priority="149" stopIfTrue="1" operator="equal">
      <formula>"RECHAZADA"</formula>
    </cfRule>
  </conditionalFormatting>
  <conditionalFormatting sqref="F82">
    <cfRule type="cellIs" dxfId="35972" priority="146" operator="equal">
      <formula>"RECHAZADA"</formula>
    </cfRule>
    <cfRule type="cellIs" dxfId="35971" priority="147" operator="equal">
      <formula>"NO CUMPLE"</formula>
    </cfRule>
  </conditionalFormatting>
  <conditionalFormatting sqref="F80:F81">
    <cfRule type="cellIs" dxfId="35970" priority="144" stopIfTrue="1" operator="equal">
      <formula>"REQUERIR"</formula>
    </cfRule>
    <cfRule type="cellIs" dxfId="35969" priority="145" stopIfTrue="1" operator="equal">
      <formula>"RECHAZADA"</formula>
    </cfRule>
  </conditionalFormatting>
  <conditionalFormatting sqref="F87">
    <cfRule type="cellIs" dxfId="35968" priority="143" operator="equal">
      <formula>"SIN DATO"</formula>
    </cfRule>
  </conditionalFormatting>
  <conditionalFormatting sqref="F87">
    <cfRule type="cellIs" dxfId="35967" priority="142" operator="equal">
      <formula>"NO CUMPLE"</formula>
    </cfRule>
  </conditionalFormatting>
  <conditionalFormatting sqref="F87">
    <cfRule type="cellIs" dxfId="35966" priority="141" stopIfTrue="1" operator="equal">
      <formula>"REQUERIR"</formula>
    </cfRule>
  </conditionalFormatting>
  <conditionalFormatting sqref="F87">
    <cfRule type="cellIs" dxfId="35965" priority="139" stopIfTrue="1" operator="equal">
      <formula>"REQUERIR"</formula>
    </cfRule>
    <cfRule type="cellIs" dxfId="35964" priority="140" stopIfTrue="1" operator="equal">
      <formula>"RECHAZADA"</formula>
    </cfRule>
  </conditionalFormatting>
  <conditionalFormatting sqref="F87">
    <cfRule type="cellIs" dxfId="35963" priority="137" operator="equal">
      <formula>"RECHAZADA"</formula>
    </cfRule>
    <cfRule type="cellIs" dxfId="35962" priority="138" operator="equal">
      <formula>"NO CUMPLE"</formula>
    </cfRule>
  </conditionalFormatting>
  <conditionalFormatting sqref="F84">
    <cfRule type="cellIs" dxfId="35961" priority="136" stopIfTrue="1" operator="equal">
      <formula>"REQUERIR"</formula>
    </cfRule>
  </conditionalFormatting>
  <conditionalFormatting sqref="F84">
    <cfRule type="cellIs" dxfId="35960" priority="134" operator="equal">
      <formula>"RECHAZADA"</formula>
    </cfRule>
    <cfRule type="cellIs" dxfId="35959" priority="135" operator="equal">
      <formula>"NO CUMPLE"</formula>
    </cfRule>
  </conditionalFormatting>
  <conditionalFormatting sqref="F84">
    <cfRule type="cellIs" dxfId="35958" priority="132" stopIfTrue="1" operator="equal">
      <formula>"REQUERIR"</formula>
    </cfRule>
    <cfRule type="cellIs" dxfId="35957" priority="133" stopIfTrue="1" operator="equal">
      <formula>"RECHAZADA"</formula>
    </cfRule>
  </conditionalFormatting>
  <conditionalFormatting sqref="F89 B89:D89">
    <cfRule type="cellIs" dxfId="35956" priority="131" operator="equal">
      <formula>"SIN DATO"</formula>
    </cfRule>
  </conditionalFormatting>
  <conditionalFormatting sqref="F89">
    <cfRule type="cellIs" dxfId="35955" priority="130" operator="equal">
      <formula>"NO CUMPLE"</formula>
    </cfRule>
  </conditionalFormatting>
  <conditionalFormatting sqref="F89">
    <cfRule type="cellIs" dxfId="35954" priority="129" stopIfTrue="1" operator="equal">
      <formula>"REQUERIR"</formula>
    </cfRule>
  </conditionalFormatting>
  <conditionalFormatting sqref="B89">
    <cfRule type="cellIs" dxfId="35953" priority="128" stopIfTrue="1" operator="equal">
      <formula>"RAZÓN SOCIAL DEL INTEGRANTE"</formula>
    </cfRule>
  </conditionalFormatting>
  <conditionalFormatting sqref="F89">
    <cfRule type="cellIs" dxfId="35952" priority="126" operator="equal">
      <formula>"RECHAZADA"</formula>
    </cfRule>
    <cfRule type="cellIs" dxfId="35951" priority="127" operator="equal">
      <formula>"NO CUMPLE"</formula>
    </cfRule>
  </conditionalFormatting>
  <conditionalFormatting sqref="F89">
    <cfRule type="cellIs" dxfId="35950" priority="124" stopIfTrue="1" operator="equal">
      <formula>"REQUERIR"</formula>
    </cfRule>
    <cfRule type="cellIs" dxfId="35949" priority="125" stopIfTrue="1" operator="equal">
      <formula>"RECHAZADA"</formula>
    </cfRule>
  </conditionalFormatting>
  <conditionalFormatting sqref="F92">
    <cfRule type="cellIs" dxfId="35948" priority="123" operator="equal">
      <formula>"SIN DATO"</formula>
    </cfRule>
  </conditionalFormatting>
  <conditionalFormatting sqref="F92">
    <cfRule type="cellIs" dxfId="35947" priority="122" operator="equal">
      <formula>"NO CUMPLE"</formula>
    </cfRule>
  </conditionalFormatting>
  <conditionalFormatting sqref="F92">
    <cfRule type="cellIs" dxfId="35946" priority="121" stopIfTrue="1" operator="equal">
      <formula>"REQUERIR"</formula>
    </cfRule>
  </conditionalFormatting>
  <conditionalFormatting sqref="F92">
    <cfRule type="cellIs" dxfId="35945" priority="119" stopIfTrue="1" operator="equal">
      <formula>"REQUERIR"</formula>
    </cfRule>
    <cfRule type="cellIs" dxfId="35944" priority="120" stopIfTrue="1" operator="equal">
      <formula>"RECHAZADA"</formula>
    </cfRule>
  </conditionalFormatting>
  <conditionalFormatting sqref="F92">
    <cfRule type="cellIs" dxfId="35943" priority="117" operator="equal">
      <formula>"RECHAZADA"</formula>
    </cfRule>
    <cfRule type="cellIs" dxfId="35942" priority="118" operator="equal">
      <formula>"NO CUMPLE"</formula>
    </cfRule>
  </conditionalFormatting>
  <conditionalFormatting sqref="D90:D91">
    <cfRule type="cellIs" dxfId="35941" priority="116" operator="equal">
      <formula>"SIN DATO"</formula>
    </cfRule>
  </conditionalFormatting>
  <conditionalFormatting sqref="F94 B94:D94">
    <cfRule type="cellIs" dxfId="35940" priority="115" operator="equal">
      <formula>"SIN DATO"</formula>
    </cfRule>
  </conditionalFormatting>
  <conditionalFormatting sqref="F94">
    <cfRule type="cellIs" dxfId="35939" priority="114" operator="equal">
      <formula>"NO CUMPLE"</formula>
    </cfRule>
  </conditionalFormatting>
  <conditionalFormatting sqref="F94">
    <cfRule type="cellIs" dxfId="35938" priority="113" stopIfTrue="1" operator="equal">
      <formula>"REQUERIR"</formula>
    </cfRule>
  </conditionalFormatting>
  <conditionalFormatting sqref="B94">
    <cfRule type="cellIs" dxfId="35937" priority="112" stopIfTrue="1" operator="equal">
      <formula>"RAZÓN SOCIAL DEL INTEGRANTE"</formula>
    </cfRule>
  </conditionalFormatting>
  <conditionalFormatting sqref="F94">
    <cfRule type="cellIs" dxfId="35936" priority="110" operator="equal">
      <formula>"RECHAZADA"</formula>
    </cfRule>
    <cfRule type="cellIs" dxfId="35935" priority="111" operator="equal">
      <formula>"NO CUMPLE"</formula>
    </cfRule>
  </conditionalFormatting>
  <conditionalFormatting sqref="F94">
    <cfRule type="cellIs" dxfId="35934" priority="108" stopIfTrue="1" operator="equal">
      <formula>"REQUERIR"</formula>
    </cfRule>
    <cfRule type="cellIs" dxfId="35933" priority="109" stopIfTrue="1" operator="equal">
      <formula>"RECHAZADA"</formula>
    </cfRule>
  </conditionalFormatting>
  <conditionalFormatting sqref="F97">
    <cfRule type="cellIs" dxfId="35932" priority="107" operator="equal">
      <formula>"SIN DATO"</formula>
    </cfRule>
  </conditionalFormatting>
  <conditionalFormatting sqref="F97">
    <cfRule type="cellIs" dxfId="35931" priority="106" operator="equal">
      <formula>"NO CUMPLE"</formula>
    </cfRule>
  </conditionalFormatting>
  <conditionalFormatting sqref="F97">
    <cfRule type="cellIs" dxfId="35930" priority="105" stopIfTrue="1" operator="equal">
      <formula>"REQUERIR"</formula>
    </cfRule>
  </conditionalFormatting>
  <conditionalFormatting sqref="F97">
    <cfRule type="cellIs" dxfId="35929" priority="103" stopIfTrue="1" operator="equal">
      <formula>"REQUERIR"</formula>
    </cfRule>
    <cfRule type="cellIs" dxfId="35928" priority="104" stopIfTrue="1" operator="equal">
      <formula>"RECHAZADA"</formula>
    </cfRule>
  </conditionalFormatting>
  <conditionalFormatting sqref="F97">
    <cfRule type="cellIs" dxfId="35927" priority="101" operator="equal">
      <formula>"RECHAZADA"</formula>
    </cfRule>
    <cfRule type="cellIs" dxfId="35926" priority="102" operator="equal">
      <formula>"NO CUMPLE"</formula>
    </cfRule>
  </conditionalFormatting>
  <conditionalFormatting sqref="D95:D96">
    <cfRule type="cellIs" dxfId="35925" priority="100" operator="equal">
      <formula>"SIN DATO"</formula>
    </cfRule>
  </conditionalFormatting>
  <conditionalFormatting sqref="F99 B99:D99">
    <cfRule type="cellIs" dxfId="35924" priority="99" operator="equal">
      <formula>"SIN DATO"</formula>
    </cfRule>
  </conditionalFormatting>
  <conditionalFormatting sqref="F99">
    <cfRule type="cellIs" dxfId="35923" priority="98" operator="equal">
      <formula>"NO CUMPLE"</formula>
    </cfRule>
  </conditionalFormatting>
  <conditionalFormatting sqref="F99">
    <cfRule type="cellIs" dxfId="35922" priority="97" stopIfTrue="1" operator="equal">
      <formula>"REQUERIR"</formula>
    </cfRule>
  </conditionalFormatting>
  <conditionalFormatting sqref="B99">
    <cfRule type="cellIs" dxfId="35921" priority="96" stopIfTrue="1" operator="equal">
      <formula>"RAZÓN SOCIAL DEL INTEGRANTE"</formula>
    </cfRule>
  </conditionalFormatting>
  <conditionalFormatting sqref="F99">
    <cfRule type="cellIs" dxfId="35920" priority="94" operator="equal">
      <formula>"RECHAZADA"</formula>
    </cfRule>
    <cfRule type="cellIs" dxfId="35919" priority="95" operator="equal">
      <formula>"NO CUMPLE"</formula>
    </cfRule>
  </conditionalFormatting>
  <conditionalFormatting sqref="F99">
    <cfRule type="cellIs" dxfId="35918" priority="92" stopIfTrue="1" operator="equal">
      <formula>"REQUERIR"</formula>
    </cfRule>
    <cfRule type="cellIs" dxfId="35917" priority="93" stopIfTrue="1" operator="equal">
      <formula>"RECHAZADA"</formula>
    </cfRule>
  </conditionalFormatting>
  <conditionalFormatting sqref="F102">
    <cfRule type="cellIs" dxfId="35916" priority="91" operator="equal">
      <formula>"SIN DATO"</formula>
    </cfRule>
  </conditionalFormatting>
  <conditionalFormatting sqref="F102">
    <cfRule type="cellIs" dxfId="35915" priority="90" operator="equal">
      <formula>"NO CUMPLE"</formula>
    </cfRule>
  </conditionalFormatting>
  <conditionalFormatting sqref="F102">
    <cfRule type="cellIs" dxfId="35914" priority="89" stopIfTrue="1" operator="equal">
      <formula>"REQUERIR"</formula>
    </cfRule>
  </conditionalFormatting>
  <conditionalFormatting sqref="F102">
    <cfRule type="cellIs" dxfId="35913" priority="87" stopIfTrue="1" operator="equal">
      <formula>"REQUERIR"</formula>
    </cfRule>
    <cfRule type="cellIs" dxfId="35912" priority="88" stopIfTrue="1" operator="equal">
      <formula>"RECHAZADA"</formula>
    </cfRule>
  </conditionalFormatting>
  <conditionalFormatting sqref="F102">
    <cfRule type="cellIs" dxfId="35911" priority="85" operator="equal">
      <formula>"RECHAZADA"</formula>
    </cfRule>
    <cfRule type="cellIs" dxfId="35910" priority="86" operator="equal">
      <formula>"NO CUMPLE"</formula>
    </cfRule>
  </conditionalFormatting>
  <conditionalFormatting sqref="B109:B110">
    <cfRule type="cellIs" dxfId="35909" priority="84" operator="equal">
      <formula>"SIN DATO"</formula>
    </cfRule>
  </conditionalFormatting>
  <conditionalFormatting sqref="B109:B110">
    <cfRule type="cellIs" dxfId="35908" priority="83" operator="equal">
      <formula>"SIN DATO"</formula>
    </cfRule>
  </conditionalFormatting>
  <conditionalFormatting sqref="B109:B110">
    <cfRule type="cellIs" dxfId="35907" priority="82" operator="equal">
      <formula>"SIN DATO"</formula>
    </cfRule>
  </conditionalFormatting>
  <conditionalFormatting sqref="B109">
    <cfRule type="cellIs" dxfId="35906" priority="81" stopIfTrue="1" operator="equal">
      <formula>"RAZÓN SOCIAL DEL INTEGRANTE"</formula>
    </cfRule>
  </conditionalFormatting>
  <conditionalFormatting sqref="B113:B114 B117:B118">
    <cfRule type="cellIs" dxfId="35905" priority="80" operator="equal">
      <formula>"SIN DATO"</formula>
    </cfRule>
  </conditionalFormatting>
  <conditionalFormatting sqref="B113:B114 B117:B118">
    <cfRule type="cellIs" dxfId="35904" priority="79" operator="equal">
      <formula>"SIN DATO"</formula>
    </cfRule>
  </conditionalFormatting>
  <conditionalFormatting sqref="B113:B114 B117:B118">
    <cfRule type="cellIs" dxfId="35903" priority="78" operator="equal">
      <formula>"SIN DATO"</formula>
    </cfRule>
  </conditionalFormatting>
  <conditionalFormatting sqref="B113">
    <cfRule type="cellIs" dxfId="35902" priority="77" stopIfTrue="1" operator="equal">
      <formula>"RAZÓN SOCIAL DEL INTEGRANTE"</formula>
    </cfRule>
  </conditionalFormatting>
  <conditionalFormatting sqref="B115:B116">
    <cfRule type="cellIs" dxfId="35901" priority="76" stopIfTrue="1" operator="equal">
      <formula>"RAZÓN SOCIAL DEL INTEGRANTE"</formula>
    </cfRule>
  </conditionalFormatting>
  <conditionalFormatting sqref="F116">
    <cfRule type="cellIs" dxfId="35900" priority="75" operator="equal">
      <formula>"NO CUMPLE"</formula>
    </cfRule>
  </conditionalFormatting>
  <conditionalFormatting sqref="F117">
    <cfRule type="cellIs" dxfId="35899" priority="74" operator="equal">
      <formula>"SIN DATO"</formula>
    </cfRule>
  </conditionalFormatting>
  <conditionalFormatting sqref="F117">
    <cfRule type="cellIs" dxfId="35898" priority="73" operator="equal">
      <formula>"NO CUMPLE"</formula>
    </cfRule>
  </conditionalFormatting>
  <conditionalFormatting sqref="F117">
    <cfRule type="cellIs" dxfId="35897" priority="72" stopIfTrue="1" operator="equal">
      <formula>"REQUERIR"</formula>
    </cfRule>
  </conditionalFormatting>
  <conditionalFormatting sqref="F117">
    <cfRule type="cellIs" dxfId="35896" priority="70" stopIfTrue="1" operator="equal">
      <formula>"REQUERIR"</formula>
    </cfRule>
    <cfRule type="cellIs" dxfId="35895" priority="71" stopIfTrue="1" operator="equal">
      <formula>"RECHAZADA"</formula>
    </cfRule>
  </conditionalFormatting>
  <conditionalFormatting sqref="F117">
    <cfRule type="cellIs" dxfId="35894" priority="68" operator="equal">
      <formula>"RECHAZADA"</formula>
    </cfRule>
    <cfRule type="cellIs" dxfId="35893" priority="69" operator="equal">
      <formula>"NO CUMPLE"</formula>
    </cfRule>
  </conditionalFormatting>
  <conditionalFormatting sqref="B117">
    <cfRule type="cellIs" dxfId="35892" priority="67" stopIfTrue="1" operator="equal">
      <formula>"RAZÓN SOCIAL DEL INTEGRANTE"</formula>
    </cfRule>
  </conditionalFormatting>
  <conditionalFormatting sqref="D108">
    <cfRule type="cellIs" dxfId="35891" priority="66" operator="equal">
      <formula>"SIN DATO"</formula>
    </cfRule>
  </conditionalFormatting>
  <conditionalFormatting sqref="D112">
    <cfRule type="cellIs" dxfId="35890" priority="65" operator="equal">
      <formula>"SIN DATO"</formula>
    </cfRule>
  </conditionalFormatting>
  <conditionalFormatting sqref="D116">
    <cfRule type="cellIs" dxfId="35889" priority="64" operator="equal">
      <formula>"SIN DATO"</formula>
    </cfRule>
  </conditionalFormatting>
  <conditionalFormatting sqref="B18:C20">
    <cfRule type="cellIs" dxfId="35888" priority="63" operator="equal">
      <formula>"SIN DATO"</formula>
    </cfRule>
  </conditionalFormatting>
  <conditionalFormatting sqref="E39">
    <cfRule type="cellIs" dxfId="35887" priority="62" operator="equal">
      <formula>"SIN DATO"</formula>
    </cfRule>
  </conditionalFormatting>
  <conditionalFormatting sqref="E39">
    <cfRule type="cellIs" dxfId="35886" priority="61" stopIfTrue="1" operator="equal">
      <formula>""""""</formula>
    </cfRule>
  </conditionalFormatting>
  <conditionalFormatting sqref="F48 B48:D48">
    <cfRule type="cellIs" dxfId="35885" priority="60" operator="equal">
      <formula>"SIN DATO"</formula>
    </cfRule>
  </conditionalFormatting>
  <conditionalFormatting sqref="F48">
    <cfRule type="cellIs" dxfId="35884" priority="59" operator="equal">
      <formula>"NO CUMPLE"</formula>
    </cfRule>
  </conditionalFormatting>
  <conditionalFormatting sqref="F48">
    <cfRule type="cellIs" dxfId="35883" priority="58" stopIfTrue="1" operator="equal">
      <formula>"REQUERIR"</formula>
    </cfRule>
  </conditionalFormatting>
  <conditionalFormatting sqref="F48">
    <cfRule type="cellIs" dxfId="35882" priority="56" stopIfTrue="1" operator="equal">
      <formula>"REQUERIR"</formula>
    </cfRule>
    <cfRule type="cellIs" dxfId="35881" priority="57" stopIfTrue="1" operator="equal">
      <formula>"RECHAZADA"</formula>
    </cfRule>
  </conditionalFormatting>
  <conditionalFormatting sqref="F48">
    <cfRule type="cellIs" dxfId="35880" priority="54" operator="equal">
      <formula>"RECHAZADA"</formula>
    </cfRule>
    <cfRule type="cellIs" dxfId="35879" priority="55" operator="equal">
      <formula>"NO CUMPLE"</formula>
    </cfRule>
  </conditionalFormatting>
  <conditionalFormatting sqref="B48">
    <cfRule type="cellIs" dxfId="35878" priority="53" stopIfTrue="1" operator="equal">
      <formula>"RAZÓN SOCIAL DEL INTEGRANTE"</formula>
    </cfRule>
  </conditionalFormatting>
  <conditionalFormatting sqref="F74 B74:C74">
    <cfRule type="cellIs" dxfId="35877" priority="52" operator="equal">
      <formula>"SIN DATO"</formula>
    </cfRule>
  </conditionalFormatting>
  <conditionalFormatting sqref="F74">
    <cfRule type="cellIs" dxfId="35876" priority="51" operator="equal">
      <formula>"NO CUMPLE"</formula>
    </cfRule>
  </conditionalFormatting>
  <conditionalFormatting sqref="F74">
    <cfRule type="cellIs" dxfId="35875" priority="50" stopIfTrue="1" operator="equal">
      <formula>"REQUERIR"</formula>
    </cfRule>
  </conditionalFormatting>
  <conditionalFormatting sqref="F74">
    <cfRule type="cellIs" dxfId="35874" priority="48" stopIfTrue="1" operator="equal">
      <formula>"REQUERIR"</formula>
    </cfRule>
    <cfRule type="cellIs" dxfId="35873" priority="49" stopIfTrue="1" operator="equal">
      <formula>"RECHAZADA"</formula>
    </cfRule>
  </conditionalFormatting>
  <conditionalFormatting sqref="F74">
    <cfRule type="cellIs" dxfId="35872" priority="46" operator="equal">
      <formula>"RECHAZADA"</formula>
    </cfRule>
    <cfRule type="cellIs" dxfId="35871" priority="47" operator="equal">
      <formula>"NO CUMPLE"</formula>
    </cfRule>
  </conditionalFormatting>
  <conditionalFormatting sqref="B74">
    <cfRule type="cellIs" dxfId="35870" priority="45" stopIfTrue="1" operator="equal">
      <formula>"RAZÓN SOCIAL DEL INTEGRANTE"</formula>
    </cfRule>
  </conditionalFormatting>
  <conditionalFormatting sqref="B5:B6 C6 B2:C4">
    <cfRule type="cellIs" dxfId="35869" priority="44" operator="equal">
      <formula>"SIN DATO"</formula>
    </cfRule>
  </conditionalFormatting>
  <conditionalFormatting sqref="D14">
    <cfRule type="cellIs" dxfId="35868" priority="43" operator="equal">
      <formula>"SIN DATO"</formula>
    </cfRule>
  </conditionalFormatting>
  <conditionalFormatting sqref="D17">
    <cfRule type="cellIs" dxfId="35867" priority="42" operator="equal">
      <formula>"SIN DATO"</formula>
    </cfRule>
  </conditionalFormatting>
  <conditionalFormatting sqref="D20">
    <cfRule type="cellIs" dxfId="35866" priority="41" operator="equal">
      <formula>"SIN DATO"</formula>
    </cfRule>
  </conditionalFormatting>
  <conditionalFormatting sqref="D12">
    <cfRule type="cellIs" dxfId="35865" priority="40" operator="equal">
      <formula>"SIN DATO"</formula>
    </cfRule>
  </conditionalFormatting>
  <conditionalFormatting sqref="D15">
    <cfRule type="cellIs" dxfId="35864" priority="39" operator="equal">
      <formula>"SIN DATO"</formula>
    </cfRule>
  </conditionalFormatting>
  <conditionalFormatting sqref="D18">
    <cfRule type="cellIs" dxfId="35863" priority="38" operator="equal">
      <formula>"SIN DATO"</formula>
    </cfRule>
  </conditionalFormatting>
  <conditionalFormatting sqref="D13">
    <cfRule type="cellIs" dxfId="35862" priority="37" operator="equal">
      <formula>"SIN DATO"</formula>
    </cfRule>
  </conditionalFormatting>
  <conditionalFormatting sqref="D16">
    <cfRule type="cellIs" dxfId="35861" priority="36" operator="equal">
      <formula>"SIN DATO"</formula>
    </cfRule>
  </conditionalFormatting>
  <conditionalFormatting sqref="D19">
    <cfRule type="cellIs" dxfId="35860" priority="35" operator="equal">
      <formula>"SIN DATO"</formula>
    </cfRule>
  </conditionalFormatting>
  <conditionalFormatting sqref="B120">
    <cfRule type="cellIs" dxfId="35859" priority="33" operator="equal">
      <formula>"SIN DATO"</formula>
    </cfRule>
  </conditionalFormatting>
  <conditionalFormatting sqref="B120">
    <cfRule type="cellIs" dxfId="35858" priority="32" stopIfTrue="1" operator="equal">
      <formula>"RAZÓN SOCIAL DEL INTEGRANTE"</formula>
    </cfRule>
  </conditionalFormatting>
  <conditionalFormatting sqref="F45">
    <cfRule type="cellIs" dxfId="35857" priority="31" operator="equal">
      <formula>"SIN DATO"</formula>
    </cfRule>
  </conditionalFormatting>
  <conditionalFormatting sqref="F45">
    <cfRule type="cellIs" dxfId="35856" priority="30" operator="equal">
      <formula>"NO CUMPLE"</formula>
    </cfRule>
  </conditionalFormatting>
  <conditionalFormatting sqref="F45">
    <cfRule type="cellIs" dxfId="35855" priority="29" stopIfTrue="1" operator="equal">
      <formula>"REQUERIR"</formula>
    </cfRule>
  </conditionalFormatting>
  <conditionalFormatting sqref="F45">
    <cfRule type="cellIs" dxfId="35854" priority="27" stopIfTrue="1" operator="equal">
      <formula>"REQUERIR"</formula>
    </cfRule>
    <cfRule type="cellIs" dxfId="35853" priority="28" stopIfTrue="1" operator="equal">
      <formula>"RECHAZADA"</formula>
    </cfRule>
  </conditionalFormatting>
  <conditionalFormatting sqref="F45">
    <cfRule type="cellIs" dxfId="35852" priority="25" operator="equal">
      <formula>"RECHAZADA"</formula>
    </cfRule>
    <cfRule type="cellIs" dxfId="35851" priority="26" operator="equal">
      <formula>"NO CUMPLE"</formula>
    </cfRule>
  </conditionalFormatting>
  <conditionalFormatting sqref="D72:D74">
    <cfRule type="cellIs" dxfId="35850" priority="24" operator="equal">
      <formula>"SIN DATO"</formula>
    </cfRule>
  </conditionalFormatting>
  <conditionalFormatting sqref="B103 D103:F103">
    <cfRule type="cellIs" dxfId="35849" priority="23" operator="equal">
      <formula>"SIN DATO"</formula>
    </cfRule>
  </conditionalFormatting>
  <conditionalFormatting sqref="F103">
    <cfRule type="cellIs" dxfId="35848" priority="22" operator="equal">
      <formula>"NO CUMPLE"</formula>
    </cfRule>
  </conditionalFormatting>
  <conditionalFormatting sqref="F103">
    <cfRule type="cellIs" dxfId="35847" priority="21" stopIfTrue="1" operator="equal">
      <formula>"REQUERIR"</formula>
    </cfRule>
  </conditionalFormatting>
  <conditionalFormatting sqref="F103">
    <cfRule type="cellIs" dxfId="35846" priority="19" stopIfTrue="1" operator="equal">
      <formula>"REQUERIR"</formula>
    </cfRule>
    <cfRule type="cellIs" dxfId="35845" priority="20" stopIfTrue="1" operator="equal">
      <formula>"RECHAZADA"</formula>
    </cfRule>
  </conditionalFormatting>
  <conditionalFormatting sqref="F103">
    <cfRule type="cellIs" dxfId="35844" priority="17" operator="equal">
      <formula>"RECHAZADA"</formula>
    </cfRule>
    <cfRule type="cellIs" dxfId="35843" priority="18" operator="equal">
      <formula>"NO CUMPLE"</formula>
    </cfRule>
  </conditionalFormatting>
  <conditionalFormatting sqref="B103">
    <cfRule type="cellIs" dxfId="35842" priority="16" operator="equal">
      <formula>"SIN DATO"</formula>
    </cfRule>
  </conditionalFormatting>
  <conditionalFormatting sqref="E113">
    <cfRule type="cellIs" dxfId="35841" priority="15" operator="equal">
      <formula>"SIN DATO"</formula>
    </cfRule>
  </conditionalFormatting>
  <conditionalFormatting sqref="E113">
    <cfRule type="cellIs" dxfId="35840" priority="14" operator="equal">
      <formula>"SIN DATO"</formula>
    </cfRule>
  </conditionalFormatting>
  <conditionalFormatting sqref="E117">
    <cfRule type="cellIs" dxfId="35839" priority="13" operator="equal">
      <formula>"SIN DATO"</formula>
    </cfRule>
  </conditionalFormatting>
  <conditionalFormatting sqref="E117">
    <cfRule type="cellIs" dxfId="35838" priority="12" operator="equal">
      <formula>"SIN DATO"</formula>
    </cfRule>
  </conditionalFormatting>
  <conditionalFormatting sqref="D2">
    <cfRule type="cellIs" dxfId="35837" priority="11" operator="equal">
      <formula>"SIN DATO"</formula>
    </cfRule>
  </conditionalFormatting>
  <conditionalFormatting sqref="D3">
    <cfRule type="cellIs" dxfId="35836" priority="10" operator="equal">
      <formula>"SIN DATO"</formula>
    </cfRule>
  </conditionalFormatting>
  <conditionalFormatting sqref="D6">
    <cfRule type="cellIs" dxfId="35835" priority="9" operator="equal">
      <formula>"SIN DATO"</formula>
    </cfRule>
  </conditionalFormatting>
  <conditionalFormatting sqref="F43">
    <cfRule type="cellIs" dxfId="35834" priority="8" operator="equal">
      <formula>"SIN DATO"</formula>
    </cfRule>
  </conditionalFormatting>
  <conditionalFormatting sqref="F43">
    <cfRule type="cellIs" dxfId="35833" priority="7" operator="equal">
      <formula>"NO CUMPLE"</formula>
    </cfRule>
  </conditionalFormatting>
  <conditionalFormatting sqref="F43">
    <cfRule type="cellIs" dxfId="35832" priority="6" stopIfTrue="1" operator="equal">
      <formula>"REQUERIR"</formula>
    </cfRule>
  </conditionalFormatting>
  <conditionalFormatting sqref="F43">
    <cfRule type="cellIs" dxfId="35831" priority="4" stopIfTrue="1" operator="equal">
      <formula>"REQUERIR"</formula>
    </cfRule>
    <cfRule type="cellIs" dxfId="35830" priority="5" stopIfTrue="1" operator="equal">
      <formula>"RECHAZADA"</formula>
    </cfRule>
  </conditionalFormatting>
  <conditionalFormatting sqref="F43">
    <cfRule type="cellIs" dxfId="35829" priority="2" operator="equal">
      <formula>"RECHAZADA"</formula>
    </cfRule>
    <cfRule type="cellIs" dxfId="35828" priority="3" operator="equal">
      <formula>"NO CUMPLE"</formula>
    </cfRule>
  </conditionalFormatting>
  <conditionalFormatting sqref="B122">
    <cfRule type="cellIs" dxfId="35827" priority="1" operator="equal">
      <formula>"SIN DATO"</formula>
    </cfRule>
  </conditionalFormatting>
  <dataValidations count="3">
    <dataValidation type="list" allowBlank="1" showInputMessage="1" showErrorMessage="1" sqref="D9:F9" xr:uid="{00000000-0002-0000-1200-000000000000}">
      <formula1>$J$1:$J$4</formula1>
    </dataValidation>
    <dataValidation type="date" allowBlank="1" showInputMessage="1" showErrorMessage="1" errorTitle="Error" error="Fecha diferente a vigencia 2022" sqref="D4:F4" xr:uid="{00000000-0002-0000-1200-000001000000}">
      <formula1>44562</formula1>
      <formula2>44926</formula2>
    </dataValidation>
    <dataValidation type="list" allowBlank="1" showInputMessage="1" showErrorMessage="1" sqref="D37:E37" xr:uid="{00000000-0002-0000-1200-000002000000}">
      <formula1>$J$7:$J$7</formula1>
    </dataValidation>
  </dataValidations>
  <pageMargins left="0.7" right="0.7" top="0.75" bottom="0.75" header="0.3" footer="0.3"/>
  <pageSetup scale="49" orientation="portrait" r:id="rId1"/>
  <rowBreaks count="2" manualBreakCount="2">
    <brk id="53" max="5" man="1"/>
    <brk id="106" max="5" man="1"/>
  </rowBreaks>
  <colBreaks count="1" manualBreakCount="1">
    <brk id="6" max="123"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L122"/>
  <sheetViews>
    <sheetView view="pageBreakPreview" topLeftCell="A26" zoomScale="85" zoomScaleNormal="85" zoomScaleSheetLayoutView="85" workbookViewId="0">
      <selection activeCell="B7" sqref="B7:F7"/>
    </sheetView>
  </sheetViews>
  <sheetFormatPr defaultColWidth="11" defaultRowHeight="15"/>
  <cols>
    <col min="1" max="1" width="1.75" style="74" customWidth="1"/>
    <col min="2" max="2" width="25" style="74" customWidth="1"/>
    <col min="3" max="3" width="30.25" style="74" customWidth="1"/>
    <col min="4" max="4" width="46.625" style="74" customWidth="1"/>
    <col min="5" max="5" width="22.625" style="74" customWidth="1"/>
    <col min="6" max="6" width="17.25" style="74"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36.5" customHeight="1">
      <c r="B3" s="314" t="s">
        <v>130</v>
      </c>
      <c r="C3" s="314"/>
      <c r="D3" s="315" t="s">
        <v>12</v>
      </c>
      <c r="E3" s="316"/>
      <c r="F3" s="317"/>
      <c r="J3" s="75" t="s">
        <v>131</v>
      </c>
    </row>
    <row r="4" spans="2:10" ht="15" customHeight="1">
      <c r="B4" s="318" t="s">
        <v>132</v>
      </c>
      <c r="C4" s="318"/>
      <c r="D4" s="319">
        <v>44706</v>
      </c>
      <c r="E4" s="319"/>
      <c r="F4" s="319"/>
      <c r="G4" s="35"/>
      <c r="J4" s="75" t="s">
        <v>133</v>
      </c>
    </row>
    <row r="5" spans="2:10" s="76" customFormat="1">
      <c r="B5" s="328" t="s">
        <v>134</v>
      </c>
      <c r="C5" s="329"/>
      <c r="D5" s="329"/>
      <c r="E5" s="329"/>
      <c r="F5" s="330"/>
      <c r="J5" s="77"/>
    </row>
    <row r="6" spans="2:10" ht="14.25" customHeight="1">
      <c r="B6" s="331" t="s">
        <v>135</v>
      </c>
      <c r="C6" s="332"/>
      <c r="D6" s="209">
        <v>800053615</v>
      </c>
      <c r="E6" s="209"/>
      <c r="F6" s="209"/>
      <c r="G6" s="35"/>
    </row>
    <row r="7" spans="2:10" ht="14.25" customHeight="1">
      <c r="B7" s="318"/>
      <c r="C7" s="318"/>
      <c r="D7" s="298"/>
      <c r="E7" s="299"/>
      <c r="F7" s="300"/>
      <c r="G7" s="35"/>
      <c r="J7" s="75" t="s">
        <v>172</v>
      </c>
    </row>
    <row r="8" spans="2:10">
      <c r="B8" s="311" t="s">
        <v>136</v>
      </c>
      <c r="C8" s="312"/>
      <c r="D8" s="312"/>
      <c r="E8" s="312"/>
      <c r="F8" s="313"/>
    </row>
    <row r="9" spans="2:10" ht="28.5" customHeight="1">
      <c r="B9" s="320" t="s">
        <v>137</v>
      </c>
      <c r="C9" s="321"/>
      <c r="D9" s="322" t="s">
        <v>126</v>
      </c>
      <c r="E9" s="323"/>
      <c r="F9" s="324"/>
    </row>
    <row r="10" spans="2:10" ht="28.5" customHeight="1">
      <c r="B10" s="314" t="s">
        <v>138</v>
      </c>
      <c r="C10" s="314"/>
      <c r="D10" s="325" t="s">
        <v>36</v>
      </c>
      <c r="E10" s="326"/>
      <c r="F10" s="326"/>
    </row>
    <row r="11" spans="2:10" ht="14.25" customHeight="1">
      <c r="B11" s="314" t="s">
        <v>139</v>
      </c>
      <c r="C11" s="314"/>
      <c r="D11" s="327" t="s">
        <v>512</v>
      </c>
      <c r="E11" s="327"/>
      <c r="F11" s="327"/>
    </row>
    <row r="12" spans="2:10" ht="28.5" customHeight="1">
      <c r="B12" s="314" t="s">
        <v>141</v>
      </c>
      <c r="C12" s="314"/>
      <c r="D12" s="333" t="s">
        <v>142</v>
      </c>
      <c r="E12" s="334"/>
      <c r="F12" s="335"/>
    </row>
    <row r="13" spans="2:10" ht="18" customHeight="1">
      <c r="B13" s="336" t="s">
        <v>143</v>
      </c>
      <c r="C13" s="337"/>
      <c r="D13" s="333" t="s">
        <v>142</v>
      </c>
      <c r="E13" s="334"/>
      <c r="F13" s="335"/>
    </row>
    <row r="14" spans="2:10" ht="18" customHeight="1">
      <c r="B14" s="336" t="s">
        <v>144</v>
      </c>
      <c r="C14" s="337"/>
      <c r="D14" s="306" t="s">
        <v>142</v>
      </c>
      <c r="E14" s="307"/>
      <c r="F14" s="308"/>
    </row>
    <row r="15" spans="2:10" ht="28.5" customHeight="1">
      <c r="B15" s="314" t="s">
        <v>145</v>
      </c>
      <c r="C15" s="314"/>
      <c r="D15" s="333" t="s">
        <v>142</v>
      </c>
      <c r="E15" s="334"/>
      <c r="F15" s="335"/>
    </row>
    <row r="16" spans="2:10" ht="18" customHeight="1">
      <c r="B16" s="336" t="s">
        <v>143</v>
      </c>
      <c r="C16" s="337"/>
      <c r="D16" s="333" t="s">
        <v>142</v>
      </c>
      <c r="E16" s="334"/>
      <c r="F16" s="335"/>
    </row>
    <row r="17" spans="2:10" ht="18" customHeight="1">
      <c r="B17" s="336" t="s">
        <v>144</v>
      </c>
      <c r="C17" s="337"/>
      <c r="D17" s="306" t="s">
        <v>142</v>
      </c>
      <c r="E17" s="307"/>
      <c r="F17" s="308"/>
    </row>
    <row r="18" spans="2:10" ht="28.5" customHeight="1">
      <c r="B18" s="314" t="s">
        <v>146</v>
      </c>
      <c r="C18" s="314"/>
      <c r="D18" s="333" t="s">
        <v>142</v>
      </c>
      <c r="E18" s="334"/>
      <c r="F18" s="335"/>
    </row>
    <row r="19" spans="2:10" ht="18" customHeight="1">
      <c r="B19" s="336" t="s">
        <v>143</v>
      </c>
      <c r="C19" s="337"/>
      <c r="D19" s="333" t="s">
        <v>142</v>
      </c>
      <c r="E19" s="334"/>
      <c r="F19" s="335"/>
    </row>
    <row r="20" spans="2:10" ht="18" customHeight="1">
      <c r="B20" s="336" t="s">
        <v>144</v>
      </c>
      <c r="C20" s="337"/>
      <c r="D20" s="306" t="s">
        <v>142</v>
      </c>
      <c r="E20" s="307"/>
      <c r="F20" s="308"/>
    </row>
    <row r="21" spans="2:10">
      <c r="B21" s="311" t="s">
        <v>147</v>
      </c>
      <c r="C21" s="312"/>
      <c r="D21" s="312"/>
      <c r="E21" s="312"/>
      <c r="F21" s="313"/>
      <c r="G21" s="35"/>
    </row>
    <row r="22" spans="2:10" ht="15" customHeight="1">
      <c r="B22" s="311" t="s">
        <v>148</v>
      </c>
      <c r="C22" s="312"/>
      <c r="D22" s="312"/>
      <c r="E22" s="312"/>
      <c r="F22" s="313"/>
    </row>
    <row r="23" spans="2:10" s="36" customFormat="1" ht="15" customHeight="1">
      <c r="B23" s="338" t="s">
        <v>149</v>
      </c>
      <c r="C23" s="338"/>
      <c r="D23" s="80" t="s">
        <v>150</v>
      </c>
      <c r="E23" s="80" t="s">
        <v>151</v>
      </c>
      <c r="F23" s="80" t="s">
        <v>152</v>
      </c>
      <c r="J23" s="40"/>
    </row>
    <row r="24" spans="2:10" s="36" customFormat="1">
      <c r="B24" s="339" t="s">
        <v>153</v>
      </c>
      <c r="C24" s="339"/>
      <c r="D24" s="102" t="s">
        <v>154</v>
      </c>
      <c r="E24" s="340" t="s">
        <v>513</v>
      </c>
      <c r="F24" s="78" t="str">
        <f>IF(D24="","SIN DATO",IF(D24="NO APLICA","NO APLICA",IF(D24="SI","CUMPLE","NO CUMPLE")))</f>
        <v>CUMPLE</v>
      </c>
      <c r="J24" s="40"/>
    </row>
    <row r="25" spans="2:10" s="36" customFormat="1">
      <c r="B25" s="343" t="s">
        <v>156</v>
      </c>
      <c r="C25" s="344"/>
      <c r="D25" s="102" t="s">
        <v>154</v>
      </c>
      <c r="E25" s="341"/>
      <c r="F25" s="78" t="str">
        <f>IF(D25="","SIN DATO",IF(D25="NO APLICA","NO APLICA",IF(D25="SI","CUMPLE","NO CUMPLE")))</f>
        <v>CUMPLE</v>
      </c>
      <c r="J25" s="40"/>
    </row>
    <row r="26" spans="2:10" s="76" customFormat="1" ht="51.6" customHeight="1">
      <c r="B26" s="339" t="s">
        <v>157</v>
      </c>
      <c r="C26" s="339"/>
      <c r="D26" s="79" t="s">
        <v>154</v>
      </c>
      <c r="E26" s="341"/>
      <c r="F26" s="78" t="str">
        <f>IF(D26="","SIN DATO",IF(D26="NO APLICA","NO APLICA",IF(D26="SI","CUMPLE","NO CUMPLE")))</f>
        <v>CUMPLE</v>
      </c>
      <c r="J26" s="77"/>
    </row>
    <row r="27" spans="2:10" s="76" customFormat="1" ht="30.4" customHeight="1">
      <c r="B27" s="339" t="s">
        <v>158</v>
      </c>
      <c r="C27" s="339"/>
      <c r="D27" s="79" t="s">
        <v>159</v>
      </c>
      <c r="E27" s="342"/>
      <c r="F27" s="78" t="str">
        <f>IF(D27="","SIN DATO",IF(D27="NO APLICA","NO APLICA",IF(D27="SI","CUMPLE","NO CUMPLE")))</f>
        <v>CUMPLE</v>
      </c>
      <c r="J27" s="77"/>
    </row>
    <row r="28" spans="2:10" ht="15" customHeight="1">
      <c r="B28" s="311" t="s">
        <v>160</v>
      </c>
      <c r="C28" s="312"/>
      <c r="D28" s="312"/>
      <c r="E28" s="312"/>
      <c r="F28" s="313"/>
    </row>
    <row r="29" spans="2:10" s="36" customFormat="1" ht="15" customHeight="1">
      <c r="B29" s="338" t="s">
        <v>149</v>
      </c>
      <c r="C29" s="338"/>
      <c r="D29" s="80" t="s">
        <v>161</v>
      </c>
      <c r="E29" s="80" t="s">
        <v>151</v>
      </c>
      <c r="F29" s="80" t="s">
        <v>152</v>
      </c>
      <c r="J29" s="40"/>
    </row>
    <row r="30" spans="2:10" s="36" customFormat="1" ht="33" customHeight="1">
      <c r="B30" s="339" t="s">
        <v>162</v>
      </c>
      <c r="C30" s="339"/>
      <c r="D30" s="102" t="s">
        <v>142</v>
      </c>
      <c r="E30" s="340" t="s">
        <v>163</v>
      </c>
      <c r="F30" s="78" t="str">
        <f>IF(D30="","SIN DATO",IF(D30="NO APLICA","NO APLICA",IF(D30="SI","CUMPLE","NO CUMPLE")))</f>
        <v>NO APLICA</v>
      </c>
      <c r="J30" s="40"/>
    </row>
    <row r="31" spans="2:10" s="36" customFormat="1">
      <c r="B31" s="343" t="s">
        <v>164</v>
      </c>
      <c r="C31" s="344"/>
      <c r="D31" s="102" t="s">
        <v>142</v>
      </c>
      <c r="E31" s="341"/>
      <c r="F31" s="78" t="str">
        <f>IF(D31="","SIN DATO",IF(D31="NO APLICA","NO APLICA",IF(D31="SI","CUMPLE","NO CUMPLE")))</f>
        <v>NO APLICA</v>
      </c>
      <c r="J31" s="40"/>
    </row>
    <row r="32" spans="2:10" s="36" customFormat="1" ht="15" customHeight="1">
      <c r="B32" s="349" t="s">
        <v>165</v>
      </c>
      <c r="C32" s="350"/>
      <c r="D32" s="350"/>
      <c r="E32" s="350"/>
      <c r="F32" s="351"/>
      <c r="J32" s="40"/>
    </row>
    <row r="33" spans="2:10" s="36" customFormat="1" ht="15" customHeight="1">
      <c r="B33" s="345" t="s">
        <v>166</v>
      </c>
      <c r="C33" s="346"/>
      <c r="D33" s="333" t="s">
        <v>514</v>
      </c>
      <c r="E33" s="335"/>
      <c r="F33" s="78" t="str">
        <f>IF(D33="","SIN DATO","CUMPLE")</f>
        <v>CUMPLE</v>
      </c>
      <c r="J33" s="40"/>
    </row>
    <row r="34" spans="2:10" s="36" customFormat="1" ht="15" customHeight="1">
      <c r="B34" s="345" t="s">
        <v>168</v>
      </c>
      <c r="C34" s="346"/>
      <c r="D34" s="347">
        <v>44706</v>
      </c>
      <c r="E34" s="348"/>
      <c r="F34" s="78" t="str">
        <f>IF(D34="","SIN DATO","CUMPLE")</f>
        <v>CUMPLE</v>
      </c>
      <c r="J34" s="40"/>
    </row>
    <row r="35" spans="2:10" s="36" customFormat="1" ht="15" customHeight="1">
      <c r="B35" s="345" t="s">
        <v>169</v>
      </c>
      <c r="C35" s="346"/>
      <c r="D35" s="229">
        <v>44829</v>
      </c>
      <c r="E35" s="230"/>
      <c r="F35" s="78" t="str">
        <f>IF(D35="","SIN DATO",IF(D35="NO APLICA","NO APLICA",IF(D35&gt;=(_xlfn.SINGLE(EDATE(D4,3))),"CUMPLE","NO CUMPLE")))</f>
        <v>CUMPLE</v>
      </c>
      <c r="J35" s="40"/>
    </row>
    <row r="36" spans="2:10" s="36" customFormat="1" ht="15" customHeight="1">
      <c r="B36" s="345" t="s">
        <v>170</v>
      </c>
      <c r="C36" s="346"/>
      <c r="D36" s="236">
        <v>80005361.5</v>
      </c>
      <c r="E36" s="237"/>
      <c r="F36" s="78" t="str">
        <f>IF(D36="","SIN DATO",IF(D36="NO APLICA","NO APLICA",IF(D36&gt;=(_xlfn.SINGLE(EDATE(D5,3))),"CUMPLE","NO CUMPLE")))</f>
        <v>CUMPLE</v>
      </c>
      <c r="J36" s="40"/>
    </row>
    <row r="37" spans="2:10" s="36" customFormat="1" ht="15" customHeight="1">
      <c r="B37" s="345" t="s">
        <v>171</v>
      </c>
      <c r="C37" s="346"/>
      <c r="D37" s="238" t="s">
        <v>172</v>
      </c>
      <c r="E37" s="239"/>
      <c r="F37" s="78" t="str">
        <f>IF(D37="","SIN DATO",IF(D37="NO APLICA","NO APLICA",IF(D37="VALIDADA","CUMPLE","NO CUMPLE")))</f>
        <v>CUMPLE</v>
      </c>
      <c r="J37" s="40"/>
    </row>
    <row r="38" spans="2:10" s="36" customFormat="1">
      <c r="B38" s="354" t="s">
        <v>149</v>
      </c>
      <c r="C38" s="355"/>
      <c r="D38" s="80" t="s">
        <v>161</v>
      </c>
      <c r="E38" s="80" t="s">
        <v>151</v>
      </c>
      <c r="F38" s="80" t="s">
        <v>152</v>
      </c>
      <c r="J38" s="40"/>
    </row>
    <row r="39" spans="2:10" s="36" customFormat="1" ht="51" customHeight="1">
      <c r="B39" s="352" t="s">
        <v>173</v>
      </c>
      <c r="C39" s="353"/>
      <c r="D39" s="101" t="s">
        <v>154</v>
      </c>
      <c r="E39" s="340" t="s">
        <v>515</v>
      </c>
      <c r="F39" s="78" t="str">
        <f>IF(D39="","SIN DATO",IF(D39="NO APLICA","NO APLICA",IF(D39="SI","CUMPLE","NO CUMPLE")))</f>
        <v>CUMPLE</v>
      </c>
      <c r="J39" s="40"/>
    </row>
    <row r="40" spans="2:10" s="36" customFormat="1" ht="40.15" customHeight="1">
      <c r="B40" s="352" t="s">
        <v>175</v>
      </c>
      <c r="C40" s="353"/>
      <c r="D40" s="101" t="s">
        <v>154</v>
      </c>
      <c r="E40" s="356"/>
      <c r="F40" s="78" t="str">
        <f>IF(D40="","SIN DATO",IF(D40="NO APLICA","NO APLICA",IF(D40="SI","CUMPLE","NO CUMPLE")))</f>
        <v>CUMPLE</v>
      </c>
      <c r="J40" s="40"/>
    </row>
    <row r="41" spans="2:10" s="36" customFormat="1" ht="69.75" customHeight="1">
      <c r="B41" s="352" t="s">
        <v>176</v>
      </c>
      <c r="C41" s="353"/>
      <c r="D41" s="101" t="s">
        <v>154</v>
      </c>
      <c r="E41" s="356"/>
      <c r="F41" s="78" t="str">
        <f>IF(D41="","SIN DATO",IF(D41="NO APLICA","NO APLICA",IF(D41="SI","CUMPLE","NO CUMPLE")))</f>
        <v>CUMPLE</v>
      </c>
      <c r="J41" s="40"/>
    </row>
    <row r="42" spans="2:10" s="36" customFormat="1" ht="40.15" customHeight="1">
      <c r="B42" s="352" t="s">
        <v>177</v>
      </c>
      <c r="C42" s="353"/>
      <c r="D42" s="101" t="s">
        <v>154</v>
      </c>
      <c r="E42" s="356"/>
      <c r="F42" s="78" t="str">
        <f>IF(D42="","SIN DATO",IF(D42="NO APLICA","NO APLICA",IF(D42="SI","CUMPLE","NO CUMPLE")))</f>
        <v>CUMPLE</v>
      </c>
      <c r="J42" s="40"/>
    </row>
    <row r="43" spans="2:10" s="36" customFormat="1" ht="45.75" customHeight="1">
      <c r="B43" s="352" t="s">
        <v>178</v>
      </c>
      <c r="C43" s="353"/>
      <c r="D43" s="101" t="s">
        <v>154</v>
      </c>
      <c r="E43" s="357"/>
      <c r="F43" s="78" t="str">
        <f>IF(D43="","SIN DATO",IF(D43="NO APLICA","NO APLICA",IF(D43="SI","CUMPLE","NO CUMPLE")))</f>
        <v>CUMPLE</v>
      </c>
      <c r="J43" s="40"/>
    </row>
    <row r="44" spans="2:10" s="36" customFormat="1" ht="15" customHeight="1">
      <c r="B44" s="349" t="s">
        <v>179</v>
      </c>
      <c r="C44" s="350"/>
      <c r="D44" s="350"/>
      <c r="E44" s="350"/>
      <c r="F44" s="351"/>
      <c r="J44" s="40"/>
    </row>
    <row r="45" spans="2:10" s="36" customFormat="1" ht="32.65" customHeight="1">
      <c r="B45" s="345" t="s">
        <v>180</v>
      </c>
      <c r="C45" s="346"/>
      <c r="D45" s="347">
        <v>44687</v>
      </c>
      <c r="E45" s="348"/>
      <c r="F45" s="78" t="str">
        <f>IF(D45="","SIN DATO",IF(D45="NO APLICA","NO APLICA",IF(D45&gt;=($D$4-30),"CUMPLE","NO CUMPLE")))</f>
        <v>CUMPLE</v>
      </c>
      <c r="G45" s="38"/>
      <c r="J45" s="40"/>
    </row>
    <row r="46" spans="2:10" s="36" customFormat="1" ht="32.65" customHeight="1">
      <c r="B46" s="345" t="s">
        <v>181</v>
      </c>
      <c r="C46" s="346"/>
      <c r="D46" s="347" t="s">
        <v>142</v>
      </c>
      <c r="E46" s="348"/>
      <c r="F46" s="78" t="str">
        <f>IF(D46="","SIN DATO",IF(D46="NO APLICA","NO APLICA",IF(D46&gt;=($D$4-30),"CUMPLE","NO CUMPLE")))</f>
        <v>NO APLICA</v>
      </c>
      <c r="G46" s="38"/>
      <c r="J46" s="40"/>
    </row>
    <row r="47" spans="2:10" s="36" customFormat="1" ht="32.65" customHeight="1">
      <c r="B47" s="345" t="s">
        <v>182</v>
      </c>
      <c r="C47" s="346"/>
      <c r="D47" s="347" t="s">
        <v>142</v>
      </c>
      <c r="E47" s="348"/>
      <c r="F47" s="78" t="str">
        <f>IF(D47="","SIN DATO",IF(D47="NO APLICA","NO APLICA",IF(D47&gt;=($D$4-30),"CUMPLE","NO CUMPLE")))</f>
        <v>NO APLICA</v>
      </c>
      <c r="G47" s="38"/>
      <c r="J47" s="40"/>
    </row>
    <row r="48" spans="2:10" s="36" customFormat="1" ht="32.65" customHeight="1">
      <c r="B48" s="345" t="s">
        <v>183</v>
      </c>
      <c r="C48" s="346"/>
      <c r="D48" s="347" t="s">
        <v>142</v>
      </c>
      <c r="E48" s="348"/>
      <c r="F48" s="78" t="str">
        <f>IF(D48="","SIN DATO",IF(D48="NO APLICA","NO APLICA",IF(D48&gt;=($D$4-30),"CUMPLE","NO CUMPLE")))</f>
        <v>NO APLICA</v>
      </c>
      <c r="G48" s="38"/>
      <c r="J48" s="40"/>
    </row>
    <row r="49" spans="2:12" s="36" customFormat="1" ht="15" customHeight="1">
      <c r="B49" s="354" t="s">
        <v>149</v>
      </c>
      <c r="C49" s="355"/>
      <c r="D49" s="80" t="s">
        <v>184</v>
      </c>
      <c r="E49" s="80" t="s">
        <v>151</v>
      </c>
      <c r="F49" s="80" t="s">
        <v>152</v>
      </c>
      <c r="J49" s="40"/>
    </row>
    <row r="50" spans="2:12" s="36" customFormat="1" ht="20.25" customHeight="1">
      <c r="B50" s="360" t="s">
        <v>185</v>
      </c>
      <c r="C50" s="361"/>
      <c r="D50" s="100" t="s">
        <v>154</v>
      </c>
      <c r="E50" s="362" t="s">
        <v>516</v>
      </c>
      <c r="F50" s="78" t="str">
        <f>IF(D50="","SIN DATO",IF(D50="NO APLICA","NO APLICA",IF(D50="SI","CUMPLE","NO CUMPLE")))</f>
        <v>CUMPLE</v>
      </c>
      <c r="J50" s="40"/>
    </row>
    <row r="51" spans="2:12" s="36" customFormat="1" ht="45.75" customHeight="1">
      <c r="B51" s="364" t="s">
        <v>187</v>
      </c>
      <c r="C51" s="365"/>
      <c r="D51" s="99" t="s">
        <v>154</v>
      </c>
      <c r="E51" s="363"/>
      <c r="F51" s="78" t="str">
        <f>IF(D51="","SIN DATO",IF(D51="NO APLICA","NO APLICA",IF(D51="SI","CUMPLE","NO CUMPLE")))</f>
        <v>CUMPLE</v>
      </c>
      <c r="J51" s="40"/>
    </row>
    <row r="52" spans="2:12" s="36" customFormat="1" ht="76.5" customHeight="1">
      <c r="B52" s="364" t="s">
        <v>188</v>
      </c>
      <c r="C52" s="365"/>
      <c r="D52" s="99" t="s">
        <v>154</v>
      </c>
      <c r="E52" s="363"/>
      <c r="F52" s="78" t="str">
        <f>IF(D52="","SIN DATO",IF(D52="NO APLICA","NO APLICA",IF(D52="SI","CUMPLE","NO CUMPLE")))</f>
        <v>CUMPLE</v>
      </c>
      <c r="J52" s="40"/>
    </row>
    <row r="53" spans="2:12" s="36" customFormat="1" ht="50.65" customHeight="1">
      <c r="B53" s="364" t="s">
        <v>189</v>
      </c>
      <c r="C53" s="365"/>
      <c r="D53" s="99" t="s">
        <v>142</v>
      </c>
      <c r="E53" s="363"/>
      <c r="F53" s="78" t="str">
        <f>IF(D53="","SIN DATO",IF(D53="NO APLICA","NO APLICA",IF(D53="SI","CUMPLE","NO CUMPLE")))</f>
        <v>NO APLICA</v>
      </c>
      <c r="J53" s="40"/>
    </row>
    <row r="54" spans="2:12" s="36" customFormat="1" ht="15" customHeight="1">
      <c r="B54" s="349" t="s">
        <v>190</v>
      </c>
      <c r="C54" s="350"/>
      <c r="D54" s="350"/>
      <c r="E54" s="350"/>
      <c r="F54" s="351"/>
      <c r="J54" s="40"/>
    </row>
    <row r="55" spans="2:12" s="36" customFormat="1" ht="15" customHeight="1">
      <c r="B55" s="354" t="s">
        <v>149</v>
      </c>
      <c r="C55" s="355"/>
      <c r="D55" s="80" t="s">
        <v>161</v>
      </c>
      <c r="E55" s="80" t="s">
        <v>151</v>
      </c>
      <c r="F55" s="80" t="s">
        <v>152</v>
      </c>
      <c r="J55" s="40"/>
    </row>
    <row r="56" spans="2:12" s="36" customFormat="1" ht="40.9" customHeight="1">
      <c r="B56" s="358" t="s">
        <v>191</v>
      </c>
      <c r="C56" s="359"/>
      <c r="D56" s="98" t="s">
        <v>142</v>
      </c>
      <c r="E56" s="340" t="s">
        <v>142</v>
      </c>
      <c r="F56" s="78" t="str">
        <f t="shared" ref="F56:F61" si="0">IF(D56="","SIN DATO",IF(D56="NO APLICA","NO APLICA",IF(D56="SI","CUMPLE","NO CUMPLE")))</f>
        <v>NO APLICA</v>
      </c>
      <c r="J56" s="40"/>
    </row>
    <row r="57" spans="2:12" s="36" customFormat="1" ht="30" customHeight="1">
      <c r="B57" s="358" t="s">
        <v>192</v>
      </c>
      <c r="C57" s="359"/>
      <c r="D57" s="98" t="s">
        <v>142</v>
      </c>
      <c r="E57" s="356"/>
      <c r="F57" s="78" t="str">
        <f t="shared" si="0"/>
        <v>NO APLICA</v>
      </c>
      <c r="J57" s="40"/>
    </row>
    <row r="58" spans="2:12" s="36" customFormat="1" ht="45.75" customHeight="1">
      <c r="B58" s="358" t="s">
        <v>193</v>
      </c>
      <c r="C58" s="359"/>
      <c r="D58" s="98" t="s">
        <v>142</v>
      </c>
      <c r="E58" s="356"/>
      <c r="F58" s="78" t="str">
        <f t="shared" si="0"/>
        <v>NO APLICA</v>
      </c>
      <c r="G58" s="253"/>
      <c r="H58" s="254"/>
      <c r="I58" s="254"/>
      <c r="J58" s="254"/>
      <c r="K58" s="254"/>
      <c r="L58" s="254"/>
    </row>
    <row r="59" spans="2:12" s="36" customFormat="1" ht="61.5" customHeight="1">
      <c r="B59" s="358" t="s">
        <v>194</v>
      </c>
      <c r="C59" s="359"/>
      <c r="D59" s="98" t="s">
        <v>142</v>
      </c>
      <c r="E59" s="356"/>
      <c r="F59" s="78" t="str">
        <f t="shared" si="0"/>
        <v>NO APLICA</v>
      </c>
      <c r="G59" s="253"/>
      <c r="H59" s="254"/>
      <c r="I59" s="254"/>
      <c r="J59" s="254"/>
      <c r="K59" s="254"/>
      <c r="L59" s="254"/>
    </row>
    <row r="60" spans="2:12" s="36" customFormat="1" ht="85.9" customHeight="1">
      <c r="B60" s="358" t="s">
        <v>195</v>
      </c>
      <c r="C60" s="359"/>
      <c r="D60" s="98" t="s">
        <v>142</v>
      </c>
      <c r="E60" s="356"/>
      <c r="F60" s="78" t="str">
        <f t="shared" si="0"/>
        <v>NO APLICA</v>
      </c>
      <c r="G60" s="253"/>
      <c r="H60" s="254"/>
      <c r="I60" s="254"/>
      <c r="J60" s="254"/>
      <c r="K60" s="254"/>
      <c r="L60" s="254"/>
    </row>
    <row r="61" spans="2:12" s="36" customFormat="1" ht="56.25" customHeight="1">
      <c r="B61" s="358" t="s">
        <v>196</v>
      </c>
      <c r="C61" s="359"/>
      <c r="D61" s="98" t="s">
        <v>142</v>
      </c>
      <c r="E61" s="357"/>
      <c r="F61" s="78" t="str">
        <f t="shared" si="0"/>
        <v>NO APLICA</v>
      </c>
      <c r="J61" s="40"/>
    </row>
    <row r="62" spans="2:12" s="36" customFormat="1" ht="15" customHeight="1">
      <c r="B62" s="367" t="s">
        <v>197</v>
      </c>
      <c r="C62" s="368"/>
      <c r="D62" s="368"/>
      <c r="E62" s="368"/>
      <c r="F62" s="369"/>
      <c r="J62" s="40"/>
    </row>
    <row r="63" spans="2:12" s="36" customFormat="1">
      <c r="B63" s="354" t="s">
        <v>149</v>
      </c>
      <c r="C63" s="355"/>
      <c r="D63" s="80" t="s">
        <v>161</v>
      </c>
      <c r="E63" s="80" t="s">
        <v>151</v>
      </c>
      <c r="F63" s="96" t="s">
        <v>152</v>
      </c>
      <c r="J63" s="40"/>
    </row>
    <row r="64" spans="2:12" s="36" customFormat="1" ht="60" customHeight="1">
      <c r="B64" s="352" t="s">
        <v>185</v>
      </c>
      <c r="C64" s="353"/>
      <c r="D64" s="79" t="s">
        <v>154</v>
      </c>
      <c r="E64" s="97" t="s">
        <v>517</v>
      </c>
      <c r="F64" s="78" t="str">
        <f>IF(D64="","SIN DATO",IF(D64="NO APLICA","NO APLICA",IF(D64="SI","CUMPLE","NO CUMPLE")))</f>
        <v>CUMPLE</v>
      </c>
      <c r="G64" s="11"/>
      <c r="J64" s="40"/>
    </row>
    <row r="65" spans="2:10" s="36" customFormat="1" ht="15" customHeight="1">
      <c r="B65" s="349" t="s">
        <v>199</v>
      </c>
      <c r="C65" s="350"/>
      <c r="D65" s="350"/>
      <c r="E65" s="350"/>
      <c r="F65" s="351"/>
      <c r="J65" s="40"/>
    </row>
    <row r="66" spans="2:10" s="36" customFormat="1">
      <c r="B66" s="354" t="s">
        <v>149</v>
      </c>
      <c r="C66" s="355"/>
      <c r="D66" s="80" t="s">
        <v>150</v>
      </c>
      <c r="E66" s="80" t="s">
        <v>151</v>
      </c>
      <c r="F66" s="96" t="s">
        <v>152</v>
      </c>
      <c r="J66" s="40"/>
    </row>
    <row r="67" spans="2:10" s="36" customFormat="1" ht="22.9" customHeight="1">
      <c r="B67" s="352" t="s">
        <v>185</v>
      </c>
      <c r="C67" s="353"/>
      <c r="D67" s="81" t="s">
        <v>154</v>
      </c>
      <c r="E67" s="362" t="s">
        <v>518</v>
      </c>
      <c r="F67" s="78" t="str">
        <f>IF(D67="","SIN DATO",IF(D67="NO APLICA","NO APLICA",IF(D67="SI","CUMPLE","NO CUMPLE")))</f>
        <v>CUMPLE</v>
      </c>
      <c r="J67" s="40"/>
    </row>
    <row r="68" spans="2:10" s="36" customFormat="1" ht="85.15" customHeight="1">
      <c r="B68" s="352" t="s">
        <v>201</v>
      </c>
      <c r="C68" s="353"/>
      <c r="D68" s="81" t="s">
        <v>154</v>
      </c>
      <c r="E68" s="363"/>
      <c r="F68" s="78" t="str">
        <f>IF(D68="","SIN DATO",IF(D68="NO APLICA","NO APLICA",IF(D68="SI","CUMPLE","NO CUMPLE")))</f>
        <v>CUMPLE</v>
      </c>
      <c r="J68" s="40"/>
    </row>
    <row r="69" spans="2:10" s="36" customFormat="1" ht="30" customHeight="1">
      <c r="B69" s="352" t="s">
        <v>202</v>
      </c>
      <c r="C69" s="353"/>
      <c r="D69" s="81" t="s">
        <v>154</v>
      </c>
      <c r="E69" s="366"/>
      <c r="F69" s="78" t="str">
        <f>IF(D69="","SIN DATO",IF(D69="NO APLICA","NO APLICA",IF(D69="SI","CUMPLE","NO CUMPLE")))</f>
        <v>CUMPLE</v>
      </c>
      <c r="J69" s="40"/>
    </row>
    <row r="70" spans="2:10" s="36" customFormat="1" ht="15" customHeight="1">
      <c r="B70" s="367" t="s">
        <v>203</v>
      </c>
      <c r="C70" s="368"/>
      <c r="D70" s="368"/>
      <c r="E70" s="368"/>
      <c r="F70" s="369"/>
      <c r="J70" s="40"/>
    </row>
    <row r="71" spans="2:10" s="36" customFormat="1" ht="32.65" customHeight="1">
      <c r="B71" s="345" t="s">
        <v>204</v>
      </c>
      <c r="C71" s="346"/>
      <c r="D71" s="347">
        <v>44698</v>
      </c>
      <c r="E71" s="348"/>
      <c r="F71" s="78" t="str">
        <f>IF(D71="","SIN DATO",IF(D71="NO APLICA","NO APLICA",IF(D71&gt;=($D$4-30),"CUMPLE","NO CUMPLE")))</f>
        <v>CUMPLE</v>
      </c>
      <c r="G71" s="38"/>
      <c r="J71" s="40"/>
    </row>
    <row r="72" spans="2:10" s="36" customFormat="1" ht="32.65" customHeight="1">
      <c r="B72" s="345" t="s">
        <v>205</v>
      </c>
      <c r="C72" s="346"/>
      <c r="D72" s="347" t="s">
        <v>142</v>
      </c>
      <c r="E72" s="348"/>
      <c r="F72" s="78" t="str">
        <f>IF(D72="","SIN DATO",IF(D72="NO APLICA","NO APLICA",IF(D72&gt;=($D$4-30),"CUMPLE","NO CUMPLE")))</f>
        <v>NO APLICA</v>
      </c>
      <c r="G72" s="38"/>
      <c r="J72" s="40"/>
    </row>
    <row r="73" spans="2:10" s="36" customFormat="1" ht="32.65" customHeight="1">
      <c r="B73" s="345" t="s">
        <v>206</v>
      </c>
      <c r="C73" s="346"/>
      <c r="D73" s="347" t="s">
        <v>142</v>
      </c>
      <c r="E73" s="348"/>
      <c r="F73" s="78" t="str">
        <f>IF(D73="","SIN DATO",IF(D73="NO APLICA","NO APLICA",IF(D73&gt;=($D$4-30),"CUMPLE","NO CUMPLE")))</f>
        <v>NO APLICA</v>
      </c>
      <c r="G73" s="38"/>
      <c r="J73" s="40"/>
    </row>
    <row r="74" spans="2:10" s="36" customFormat="1" ht="32.65" customHeight="1">
      <c r="B74" s="345" t="s">
        <v>207</v>
      </c>
      <c r="C74" s="346"/>
      <c r="D74" s="347" t="s">
        <v>142</v>
      </c>
      <c r="E74" s="348"/>
      <c r="F74" s="78" t="str">
        <f>IF(D74="","SIN DATO",IF(D74="NO APLICA","NO APLICA",IF(D74&gt;=($D$4-30),"CUMPLE","NO CUMPLE")))</f>
        <v>NO APLICA</v>
      </c>
      <c r="G74" s="38"/>
      <c r="J74" s="40"/>
    </row>
    <row r="75" spans="2:10" s="36" customFormat="1">
      <c r="B75" s="354" t="s">
        <v>149</v>
      </c>
      <c r="C75" s="355"/>
      <c r="D75" s="80" t="s">
        <v>161</v>
      </c>
      <c r="E75" s="80" t="s">
        <v>151</v>
      </c>
      <c r="F75" s="80" t="s">
        <v>152</v>
      </c>
      <c r="J75" s="40"/>
    </row>
    <row r="76" spans="2:10" s="36" customFormat="1" ht="15" customHeight="1">
      <c r="B76" s="352" t="s">
        <v>208</v>
      </c>
      <c r="C76" s="353"/>
      <c r="D76" s="79" t="s">
        <v>154</v>
      </c>
      <c r="E76" s="370" t="s">
        <v>519</v>
      </c>
      <c r="F76" s="78" t="str">
        <f>IF(D76="","SIN DATO",IF(D76="NO APLICA","NO APLICA",IF(D76="SI","CUMPLE","NO CUMPLE")))</f>
        <v>CUMPLE</v>
      </c>
      <c r="J76" s="40"/>
    </row>
    <row r="77" spans="2:10" s="36" customFormat="1" ht="84" customHeight="1">
      <c r="B77" s="352" t="s">
        <v>210</v>
      </c>
      <c r="C77" s="353"/>
      <c r="D77" s="79" t="s">
        <v>154</v>
      </c>
      <c r="E77" s="371"/>
      <c r="F77" s="78" t="str">
        <f>IF(D77="","SIN DATO",IF(D77="NO APLICA","NO APLICA",IF(D77="SI","CUMPLE","NO CUMPLE")))</f>
        <v>CUMPLE</v>
      </c>
      <c r="J77" s="40"/>
    </row>
    <row r="78" spans="2:10" s="36" customFormat="1" ht="15" customHeight="1">
      <c r="B78" s="349" t="s">
        <v>211</v>
      </c>
      <c r="C78" s="350"/>
      <c r="D78" s="350"/>
      <c r="E78" s="350"/>
      <c r="F78" s="351"/>
      <c r="J78" s="40"/>
    </row>
    <row r="79" spans="2:10" s="36" customFormat="1">
      <c r="B79" s="354" t="s">
        <v>149</v>
      </c>
      <c r="C79" s="355"/>
      <c r="D79" s="80" t="s">
        <v>212</v>
      </c>
      <c r="E79" s="80" t="s">
        <v>151</v>
      </c>
      <c r="F79" s="80" t="s">
        <v>152</v>
      </c>
      <c r="J79" s="40"/>
    </row>
    <row r="80" spans="2:10" s="36" customFormat="1" ht="15" hidden="1" customHeight="1">
      <c r="B80" s="345" t="s">
        <v>213</v>
      </c>
      <c r="C80" s="346"/>
      <c r="D80" s="333" t="s">
        <v>214</v>
      </c>
      <c r="E80" s="335"/>
      <c r="F80" s="78" t="str">
        <f>IF(D80="","SIN DATO","CUMPLE")</f>
        <v>CUMPLE</v>
      </c>
      <c r="J80" s="40"/>
    </row>
    <row r="81" spans="2:10" s="36" customFormat="1" ht="15" customHeight="1">
      <c r="B81" s="95" t="s">
        <v>215</v>
      </c>
      <c r="C81" s="94"/>
      <c r="D81" s="84" t="s">
        <v>520</v>
      </c>
      <c r="E81" s="84"/>
      <c r="F81" s="93"/>
      <c r="J81" s="40"/>
    </row>
    <row r="82" spans="2:10" s="36" customFormat="1" ht="23.25" customHeight="1">
      <c r="B82" s="352" t="s">
        <v>217</v>
      </c>
      <c r="C82" s="353"/>
      <c r="D82" s="79" t="s">
        <v>214</v>
      </c>
      <c r="E82" s="79" t="s">
        <v>218</v>
      </c>
      <c r="F82" s="78" t="str">
        <f>IF(D82="","SIN DATO",IF(D82="NO","CUMPLE","NO CUMPLE"))</f>
        <v>CUMPLE</v>
      </c>
      <c r="J82" s="40"/>
    </row>
    <row r="83" spans="2:10" s="36" customFormat="1" ht="15" customHeight="1">
      <c r="B83" s="367" t="s">
        <v>219</v>
      </c>
      <c r="C83" s="368"/>
      <c r="D83" s="368"/>
      <c r="E83" s="368"/>
      <c r="F83" s="369"/>
      <c r="J83" s="40"/>
    </row>
    <row r="84" spans="2:10" s="36" customFormat="1" ht="15" hidden="1" customHeight="1">
      <c r="B84" s="345" t="s">
        <v>213</v>
      </c>
      <c r="C84" s="346"/>
      <c r="D84" s="333" t="s">
        <v>220</v>
      </c>
      <c r="E84" s="335"/>
      <c r="F84" s="78" t="str">
        <f>IF(D84="","SIN DATO","CUMPLE")</f>
        <v>CUMPLE</v>
      </c>
      <c r="J84" s="40"/>
    </row>
    <row r="85" spans="2:10" s="36" customFormat="1">
      <c r="B85" s="354" t="s">
        <v>149</v>
      </c>
      <c r="C85" s="355"/>
      <c r="D85" s="86" t="s">
        <v>212</v>
      </c>
      <c r="E85" s="86" t="s">
        <v>151</v>
      </c>
      <c r="F85" s="80" t="s">
        <v>152</v>
      </c>
      <c r="J85" s="40"/>
    </row>
    <row r="86" spans="2:10" s="36" customFormat="1" ht="30">
      <c r="B86" s="92" t="s">
        <v>215</v>
      </c>
      <c r="C86" s="85"/>
      <c r="D86" s="84" t="s">
        <v>521</v>
      </c>
      <c r="E86" s="83"/>
      <c r="F86" s="83"/>
      <c r="J86" s="40"/>
    </row>
    <row r="87" spans="2:10" s="36" customFormat="1" ht="21" customHeight="1">
      <c r="B87" s="343" t="s">
        <v>222</v>
      </c>
      <c r="C87" s="344"/>
      <c r="D87" s="91" t="s">
        <v>214</v>
      </c>
      <c r="E87" s="90" t="s">
        <v>218</v>
      </c>
      <c r="F87" s="78" t="str">
        <f>IF(D87="","SIN DATO",IF(D87="NO","CUMPLE","NO CUMPLE"))</f>
        <v>CUMPLE</v>
      </c>
      <c r="J87" s="40"/>
    </row>
    <row r="88" spans="2:10" s="36" customFormat="1" ht="15" customHeight="1">
      <c r="B88" s="367" t="s">
        <v>223</v>
      </c>
      <c r="C88" s="368"/>
      <c r="D88" s="368"/>
      <c r="E88" s="368"/>
      <c r="F88" s="369"/>
      <c r="J88" s="40"/>
    </row>
    <row r="89" spans="2:10" s="36" customFormat="1" ht="15" hidden="1" customHeight="1">
      <c r="B89" s="345" t="s">
        <v>213</v>
      </c>
      <c r="C89" s="346"/>
      <c r="D89" s="333">
        <v>6420458</v>
      </c>
      <c r="E89" s="335"/>
      <c r="F89" s="78" t="str">
        <f>IF(D89="","SIN DATO","CUMPLE")</f>
        <v>CUMPLE</v>
      </c>
      <c r="J89" s="40"/>
    </row>
    <row r="90" spans="2:10" s="36" customFormat="1">
      <c r="B90" s="354" t="s">
        <v>149</v>
      </c>
      <c r="C90" s="355"/>
      <c r="D90" s="80" t="s">
        <v>212</v>
      </c>
      <c r="E90" s="80" t="s">
        <v>151</v>
      </c>
      <c r="F90" s="80" t="s">
        <v>152</v>
      </c>
      <c r="J90" s="40"/>
    </row>
    <row r="91" spans="2:10" s="36" customFormat="1">
      <c r="B91" s="84" t="s">
        <v>215</v>
      </c>
      <c r="C91" s="83"/>
      <c r="D91" s="80">
        <v>6649903</v>
      </c>
      <c r="E91" s="80"/>
      <c r="F91" s="80"/>
      <c r="J91" s="40"/>
    </row>
    <row r="92" spans="2:10" s="36" customFormat="1" ht="21" customHeight="1">
      <c r="B92" s="343" t="s">
        <v>222</v>
      </c>
      <c r="C92" s="344"/>
      <c r="D92" s="89" t="s">
        <v>214</v>
      </c>
      <c r="E92" s="79" t="s">
        <v>218</v>
      </c>
      <c r="F92" s="78" t="str">
        <f>IF(D92="","SIN DATO",IF(D92="NO","CUMPLE","NO CUMPLE"))</f>
        <v>CUMPLE</v>
      </c>
      <c r="J92" s="40"/>
    </row>
    <row r="93" spans="2:10" s="36" customFormat="1" ht="15" customHeight="1">
      <c r="B93" s="376" t="s">
        <v>224</v>
      </c>
      <c r="C93" s="377"/>
      <c r="D93" s="377"/>
      <c r="E93" s="377"/>
      <c r="F93" s="378"/>
      <c r="J93" s="40"/>
    </row>
    <row r="94" spans="2:10" s="36" customFormat="1" ht="15" hidden="1" customHeight="1">
      <c r="B94" s="345" t="s">
        <v>213</v>
      </c>
      <c r="C94" s="346"/>
      <c r="D94" s="333">
        <v>79909677</v>
      </c>
      <c r="E94" s="335"/>
      <c r="F94" s="78" t="str">
        <f>IF(D94="","SIN DATO","CUMPLE")</f>
        <v>CUMPLE</v>
      </c>
      <c r="J94" s="40"/>
    </row>
    <row r="95" spans="2:10" s="36" customFormat="1" ht="15" customHeight="1">
      <c r="B95" s="374" t="s">
        <v>149</v>
      </c>
      <c r="C95" s="375"/>
      <c r="D95" s="86" t="s">
        <v>212</v>
      </c>
      <c r="E95" s="86" t="s">
        <v>151</v>
      </c>
      <c r="F95" s="80" t="s">
        <v>152</v>
      </c>
      <c r="J95" s="40"/>
    </row>
    <row r="96" spans="2:10" s="36" customFormat="1" ht="15" customHeight="1">
      <c r="B96" s="88" t="s">
        <v>215</v>
      </c>
      <c r="C96" s="87"/>
      <c r="D96" s="84">
        <v>8533690</v>
      </c>
      <c r="E96" s="83"/>
      <c r="F96" s="83"/>
      <c r="J96" s="40"/>
    </row>
    <row r="97" spans="2:10" s="14" customFormat="1" ht="18.75" customHeight="1">
      <c r="B97" s="360" t="s">
        <v>225</v>
      </c>
      <c r="C97" s="361"/>
      <c r="D97" s="82" t="s">
        <v>214</v>
      </c>
      <c r="E97" s="82" t="s">
        <v>218</v>
      </c>
      <c r="F97" s="78" t="str">
        <f>IF(D97="","SIN DATO",IF(D97="NO","CUMPLE","NO CUMPLE"))</f>
        <v>CUMPLE</v>
      </c>
      <c r="J97" s="41"/>
    </row>
    <row r="98" spans="2:10" s="36" customFormat="1" ht="15" customHeight="1">
      <c r="B98" s="376" t="s">
        <v>226</v>
      </c>
      <c r="C98" s="377"/>
      <c r="D98" s="377"/>
      <c r="E98" s="377"/>
      <c r="F98" s="378"/>
      <c r="J98" s="40"/>
    </row>
    <row r="99" spans="2:10" s="36" customFormat="1" ht="15" hidden="1" customHeight="1">
      <c r="B99" s="345" t="s">
        <v>213</v>
      </c>
      <c r="C99" s="346"/>
      <c r="D99" s="333">
        <v>32447096</v>
      </c>
      <c r="E99" s="335"/>
      <c r="F99" s="78" t="str">
        <f>IF(D99="","SIN DATO","CUMPLE")</f>
        <v>CUMPLE</v>
      </c>
      <c r="J99" s="40"/>
    </row>
    <row r="100" spans="2:10" s="36" customFormat="1" ht="15" customHeight="1">
      <c r="B100" s="354" t="s">
        <v>149</v>
      </c>
      <c r="C100" s="355"/>
      <c r="D100" s="86" t="s">
        <v>227</v>
      </c>
      <c r="E100" s="86" t="s">
        <v>151</v>
      </c>
      <c r="F100" s="80" t="s">
        <v>152</v>
      </c>
      <c r="J100" s="40"/>
    </row>
    <row r="101" spans="2:10" s="36" customFormat="1" ht="15" customHeight="1">
      <c r="B101" s="84" t="s">
        <v>215</v>
      </c>
      <c r="C101" s="85"/>
      <c r="D101" s="84">
        <v>34481691</v>
      </c>
      <c r="E101" s="83"/>
      <c r="F101" s="83"/>
      <c r="J101" s="40"/>
    </row>
    <row r="102" spans="2:10" s="14" customFormat="1" ht="15" customHeight="1">
      <c r="B102" s="360" t="s">
        <v>225</v>
      </c>
      <c r="C102" s="361"/>
      <c r="D102" s="82" t="s">
        <v>214</v>
      </c>
      <c r="E102" s="82" t="s">
        <v>218</v>
      </c>
      <c r="F102" s="78" t="str">
        <f>IF(D102="","SIN DATO",IF(D102="NO","CUMPLE","NO CUMPLE"))</f>
        <v>CUMPLE</v>
      </c>
      <c r="J102" s="41"/>
    </row>
    <row r="103" spans="2:10" s="36" customFormat="1" ht="15" customHeight="1">
      <c r="B103" s="376" t="s">
        <v>228</v>
      </c>
      <c r="C103" s="377"/>
      <c r="D103" s="377"/>
      <c r="E103" s="377"/>
      <c r="F103" s="378"/>
      <c r="J103" s="40"/>
    </row>
    <row r="104" spans="2:10" s="36" customFormat="1" ht="15" customHeight="1">
      <c r="B104" s="354" t="s">
        <v>149</v>
      </c>
      <c r="C104" s="355"/>
      <c r="D104" s="80" t="s">
        <v>184</v>
      </c>
      <c r="E104" s="80" t="s">
        <v>151</v>
      </c>
      <c r="F104" s="80" t="s">
        <v>152</v>
      </c>
      <c r="J104" s="40"/>
    </row>
    <row r="105" spans="2:10" s="14" customFormat="1" ht="26.65" customHeight="1">
      <c r="B105" s="352" t="s">
        <v>185</v>
      </c>
      <c r="C105" s="353"/>
      <c r="D105" s="81" t="s">
        <v>154</v>
      </c>
      <c r="E105" s="379" t="s">
        <v>522</v>
      </c>
      <c r="F105" s="78" t="str">
        <f>IF(D105="","SIN DATO",IF(D105="NO APLICA","NO APLICA",IF(D105="SI","CUMPLE","NO CUMPLE")))</f>
        <v>CUMPLE</v>
      </c>
      <c r="J105" s="41"/>
    </row>
    <row r="106" spans="2:10" s="14" customFormat="1" ht="81" customHeight="1">
      <c r="B106" s="352" t="s">
        <v>230</v>
      </c>
      <c r="C106" s="353"/>
      <c r="D106" s="81" t="s">
        <v>154</v>
      </c>
      <c r="E106" s="380"/>
      <c r="F106" s="78" t="str">
        <f>IF(D106="","SIN DATO",IF(D106="NO APLICA","NO APLICA",IF(D106="SI","CUMPLE","NO CUMPLE")))</f>
        <v>CUMPLE</v>
      </c>
      <c r="J106" s="41"/>
    </row>
    <row r="107" spans="2:10" s="76" customFormat="1" ht="15" customHeight="1">
      <c r="B107" s="367" t="s">
        <v>231</v>
      </c>
      <c r="C107" s="368"/>
      <c r="D107" s="368"/>
      <c r="E107" s="368"/>
      <c r="F107" s="369"/>
      <c r="J107" s="77"/>
    </row>
    <row r="108" spans="2:10" s="36" customFormat="1" ht="15" customHeight="1">
      <c r="B108" s="354" t="s">
        <v>149</v>
      </c>
      <c r="C108" s="355"/>
      <c r="D108" s="80" t="s">
        <v>184</v>
      </c>
      <c r="E108" s="80" t="s">
        <v>151</v>
      </c>
      <c r="F108" s="80" t="s">
        <v>152</v>
      </c>
      <c r="J108" s="40"/>
    </row>
    <row r="109" spans="2:10" s="36" customFormat="1" ht="15" customHeight="1">
      <c r="B109" s="352" t="s">
        <v>185</v>
      </c>
      <c r="C109" s="353"/>
      <c r="D109" s="81" t="s">
        <v>154</v>
      </c>
      <c r="E109" s="362" t="s">
        <v>377</v>
      </c>
      <c r="F109" s="78" t="str">
        <f>IF(D109="","SIN DATO",IF(D109="NO APLICA","NO APLICA",IF(D109="SI","CUMPLE","NO CUMPLE")))</f>
        <v>CUMPLE</v>
      </c>
      <c r="J109" s="40"/>
    </row>
    <row r="110" spans="2:10" s="36" customFormat="1" ht="54.4" customHeight="1">
      <c r="B110" s="352" t="s">
        <v>230</v>
      </c>
      <c r="C110" s="353"/>
      <c r="D110" s="81" t="s">
        <v>154</v>
      </c>
      <c r="E110" s="366"/>
      <c r="F110" s="78" t="str">
        <f>IF(D110="","SIN DATO",IF(D110="NO APLICA","NO APLICA",IF(D110="SI","CUMPLE","NO CUMPLE")))</f>
        <v>CUMPLE</v>
      </c>
      <c r="J110" s="40"/>
    </row>
    <row r="111" spans="2:10" s="76" customFormat="1" ht="15" hidden="1" customHeight="1">
      <c r="B111" s="367" t="s">
        <v>233</v>
      </c>
      <c r="C111" s="368"/>
      <c r="D111" s="368"/>
      <c r="E111" s="368"/>
      <c r="F111" s="369"/>
      <c r="J111" s="77"/>
    </row>
    <row r="112" spans="2:10" s="36" customFormat="1" ht="15" hidden="1" customHeight="1">
      <c r="B112" s="354" t="s">
        <v>149</v>
      </c>
      <c r="C112" s="355"/>
      <c r="D112" s="80" t="s">
        <v>184</v>
      </c>
      <c r="E112" s="80" t="s">
        <v>151</v>
      </c>
      <c r="F112" s="80" t="s">
        <v>152</v>
      </c>
      <c r="J112" s="40"/>
    </row>
    <row r="113" spans="2:10" s="36" customFormat="1" ht="15" hidden="1" customHeight="1">
      <c r="B113" s="352" t="s">
        <v>185</v>
      </c>
      <c r="C113" s="353"/>
      <c r="D113" s="79" t="s">
        <v>154</v>
      </c>
      <c r="E113" s="379" t="s">
        <v>234</v>
      </c>
      <c r="F113" s="78" t="str">
        <f>IF(D113="","SIN DATO",IF(D113="NO APLICA","NO APLICA",IF(D113="SI","CUMPLE","NO CUMPLE")))</f>
        <v>CUMPLE</v>
      </c>
      <c r="J113" s="40"/>
    </row>
    <row r="114" spans="2:10" s="36" customFormat="1" ht="95.25" hidden="1" customHeight="1">
      <c r="B114" s="352" t="s">
        <v>230</v>
      </c>
      <c r="C114" s="353"/>
      <c r="D114" s="79" t="s">
        <v>154</v>
      </c>
      <c r="E114" s="380"/>
      <c r="F114" s="78" t="str">
        <f>IF(D114="","SIN DATO",IF(D114="NO APLICA","NO APLICA",IF(D114="SI","CUMPLE","NO CUMPLE")))</f>
        <v>CUMPLE</v>
      </c>
      <c r="J114" s="40"/>
    </row>
    <row r="115" spans="2:10" s="76" customFormat="1" ht="15" customHeight="1">
      <c r="B115" s="367" t="s">
        <v>235</v>
      </c>
      <c r="C115" s="368"/>
      <c r="D115" s="368"/>
      <c r="E115" s="368"/>
      <c r="F115" s="369"/>
      <c r="J115" s="77"/>
    </row>
    <row r="116" spans="2:10" s="36" customFormat="1" ht="15" customHeight="1">
      <c r="B116" s="354" t="s">
        <v>149</v>
      </c>
      <c r="C116" s="355"/>
      <c r="D116" s="80" t="s">
        <v>184</v>
      </c>
      <c r="E116" s="80" t="s">
        <v>151</v>
      </c>
      <c r="F116" s="80" t="s">
        <v>152</v>
      </c>
      <c r="J116" s="40"/>
    </row>
    <row r="117" spans="2:10" s="36" customFormat="1" ht="15" customHeight="1">
      <c r="B117" s="352" t="s">
        <v>185</v>
      </c>
      <c r="C117" s="353"/>
      <c r="D117" s="79" t="s">
        <v>154</v>
      </c>
      <c r="E117" s="379" t="s">
        <v>523</v>
      </c>
      <c r="F117" s="78" t="str">
        <f>IF(D117="","SIN DATO",IF(D117="NO APLICA","NO APLICA",IF(D117="SI","CUMPLE","NO CUMPLE")))</f>
        <v>CUMPLE</v>
      </c>
      <c r="J117" s="40"/>
    </row>
    <row r="118" spans="2:10" s="36" customFormat="1" ht="89.25" customHeight="1">
      <c r="B118" s="352" t="s">
        <v>230</v>
      </c>
      <c r="C118" s="353"/>
      <c r="D118" s="79" t="s">
        <v>154</v>
      </c>
      <c r="E118" s="380"/>
      <c r="F118" s="78" t="str">
        <f>IF(D118="","SIN DATO",IF(D118="NO APLICA","NO APLICA",IF(D118="SI","CUMPLE","NO CUMPLE")))</f>
        <v>CUMPLE</v>
      </c>
      <c r="J118" s="40"/>
    </row>
    <row r="119" spans="2:10" s="36" customFormat="1" ht="18.75" customHeight="1">
      <c r="B119" s="381" t="s">
        <v>237</v>
      </c>
      <c r="C119" s="382"/>
      <c r="D119" s="382"/>
      <c r="E119" s="382"/>
      <c r="F119" s="383"/>
      <c r="J119" s="40"/>
    </row>
    <row r="120" spans="2:10" s="76" customFormat="1" ht="33" customHeight="1">
      <c r="B120" s="384" t="s">
        <v>511</v>
      </c>
      <c r="C120" s="384"/>
      <c r="D120" s="384"/>
      <c r="E120" s="384"/>
      <c r="F120" s="384"/>
      <c r="J120" s="77"/>
    </row>
    <row r="121" spans="2:10" s="76" customFormat="1" ht="18" hidden="1" customHeight="1">
      <c r="B121" s="384"/>
      <c r="C121" s="384"/>
      <c r="D121" s="384"/>
      <c r="E121" s="384"/>
      <c r="F121" s="384"/>
      <c r="J121" s="77"/>
    </row>
    <row r="122" spans="2:10" s="36" customFormat="1" ht="86.25" customHeight="1">
      <c r="B122" s="283" t="s">
        <v>239</v>
      </c>
      <c r="C122" s="284"/>
      <c r="D122" s="285" t="s">
        <v>240</v>
      </c>
      <c r="E122" s="276"/>
      <c r="F122" s="276"/>
      <c r="J122" s="40"/>
    </row>
  </sheetData>
  <mergeCells count="163">
    <mergeCell ref="B119:F119"/>
    <mergeCell ref="B120:F121"/>
    <mergeCell ref="B122:C122"/>
    <mergeCell ref="D122:F122"/>
    <mergeCell ref="B113:C113"/>
    <mergeCell ref="E113:E114"/>
    <mergeCell ref="B114:C114"/>
    <mergeCell ref="B115:F115"/>
    <mergeCell ref="B116:C116"/>
    <mergeCell ref="B117:C117"/>
    <mergeCell ref="B107:F107"/>
    <mergeCell ref="E117:E118"/>
    <mergeCell ref="B118:C118"/>
    <mergeCell ref="B108:C108"/>
    <mergeCell ref="B109:C109"/>
    <mergeCell ref="E109:E110"/>
    <mergeCell ref="B110:C110"/>
    <mergeCell ref="B111:F111"/>
    <mergeCell ref="B112:C112"/>
    <mergeCell ref="B100:C100"/>
    <mergeCell ref="B102:C102"/>
    <mergeCell ref="B103:F103"/>
    <mergeCell ref="B104:C104"/>
    <mergeCell ref="B105:C105"/>
    <mergeCell ref="E105:E106"/>
    <mergeCell ref="B106:C106"/>
    <mergeCell ref="B93:F93"/>
    <mergeCell ref="B94:C94"/>
    <mergeCell ref="B95:C95"/>
    <mergeCell ref="B97:C97"/>
    <mergeCell ref="B98:F98"/>
    <mergeCell ref="B99:C99"/>
    <mergeCell ref="D99:E99"/>
    <mergeCell ref="D94:E94"/>
    <mergeCell ref="B85:C85"/>
    <mergeCell ref="B87:C87"/>
    <mergeCell ref="B88:F88"/>
    <mergeCell ref="B89:C89"/>
    <mergeCell ref="B90:C90"/>
    <mergeCell ref="B92:C92"/>
    <mergeCell ref="D89:E89"/>
    <mergeCell ref="B78:F78"/>
    <mergeCell ref="B79:C79"/>
    <mergeCell ref="B80:C80"/>
    <mergeCell ref="D80:E80"/>
    <mergeCell ref="B82:C82"/>
    <mergeCell ref="B84:C84"/>
    <mergeCell ref="D84:E84"/>
    <mergeCell ref="B83:F83"/>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E54:F55 B24:E25 D67:E67 E95:F96 B123:F65535 B93 B107:B108 D105:E105 D106 B7:D7 B9:D11 B28:B29 C29:F29 B30:E31 B32:F32 B38:F38 B33:D37 B39:D43 D50:E53 B49:B53 F46:F47 B26:D27 F70:F73 B71:D71 D76:D77 D79:F79 D82:E82 B82:B83 F80:F81 D87:E87 F84 D85:F86 B95:B97 D97:E97 B12:C17 D115:F115 F111:F114 F116:F118 B54:D61 B72:C73 F33:F37 B65:B70 D65 D68:D70 B45:D47 B80:D80 B75:B79 B84:D84 B85:B87 B81:C81 B8">
    <cfRule type="cellIs" dxfId="35826" priority="398" operator="equal">
      <formula>"SIN DATO"</formula>
    </cfRule>
  </conditionalFormatting>
  <conditionalFormatting sqref="F95:F96 F1 F66 F23 F54:F55 F123:F65535 F46:F47 F70:F73 F79:F81 F49 F75 F111:F118 F32:F38 F84:F86">
    <cfRule type="cellIs" dxfId="35825" priority="397" operator="equal">
      <formula>"NO CUMPLE"</formula>
    </cfRule>
  </conditionalFormatting>
  <conditionalFormatting sqref="F66 F23 F54:F55 F46:F47 F70:F73 F79:F81 F49 F75 F111:F118 F32:F38">
    <cfRule type="cellIs" dxfId="35824" priority="396" stopIfTrue="1" operator="equal">
      <formula>"REQUERIR"</formula>
    </cfRule>
  </conditionalFormatting>
  <conditionalFormatting sqref="F23 F54:F55 F46:F47 F70:F73 F49 F75 F111:F118 F32:F38">
    <cfRule type="cellIs" dxfId="35823" priority="394" stopIfTrue="1" operator="equal">
      <formula>"REQUERIR"</formula>
    </cfRule>
    <cfRule type="cellIs" dxfId="35822" priority="395" stopIfTrue="1" operator="equal">
      <formula>"RECHAZADA"</formula>
    </cfRule>
  </conditionalFormatting>
  <conditionalFormatting sqref="E54:E55 E49:E50 E24:E25 E32 E38">
    <cfRule type="cellIs" dxfId="35821" priority="393" stopIfTrue="1" operator="equal">
      <formula>""""""</formula>
    </cfRule>
  </conditionalFormatting>
  <conditionalFormatting sqref="B56:B61 B32:B43 B50:B53 B78:B82 B84 B86">
    <cfRule type="cellIs" dxfId="35820" priority="392" stopIfTrue="1" operator="equal">
      <formula>"RAZÓN SOCIAL DEL INTEGRANTE"</formula>
    </cfRule>
  </conditionalFormatting>
  <conditionalFormatting sqref="F66 F23 F54:F55 F46:F47 F70:F73 F79:F81 F49 F75 F111:F118 F32:F38">
    <cfRule type="cellIs" dxfId="35819" priority="390" operator="equal">
      <formula>"RECHAZADA"</formula>
    </cfRule>
    <cfRule type="cellIs" dxfId="35818" priority="391" operator="equal">
      <formula>"NO CUMPLE"</formula>
    </cfRule>
  </conditionalFormatting>
  <conditionalFormatting sqref="F75 F79 F38 F111:F118">
    <cfRule type="cellIs" dxfId="35817" priority="389" operator="equal">
      <formula>"NO CUMPLE"</formula>
    </cfRule>
  </conditionalFormatting>
  <conditionalFormatting sqref="B27:D27">
    <cfRule type="cellIs" dxfId="35816" priority="388" operator="equal">
      <formula>"SIN DATO"</formula>
    </cfRule>
  </conditionalFormatting>
  <conditionalFormatting sqref="B62 D64 B64 D75:D76 B75:B76">
    <cfRule type="cellIs" dxfId="35815" priority="387" operator="equal">
      <formula>"SIN DATO"</formula>
    </cfRule>
  </conditionalFormatting>
  <conditionalFormatting sqref="F65:F66 F70 F75">
    <cfRule type="cellIs" dxfId="35814" priority="386" operator="equal">
      <formula>"SIN DATO"</formula>
    </cfRule>
  </conditionalFormatting>
  <conditionalFormatting sqref="F65:F66 F70 F75">
    <cfRule type="cellIs" dxfId="35813" priority="385" operator="equal">
      <formula>"NO CUMPLE"</formula>
    </cfRule>
  </conditionalFormatting>
  <conditionalFormatting sqref="F65:F66 F70 F75">
    <cfRule type="cellIs" dxfId="35812" priority="384" stopIfTrue="1" operator="equal">
      <formula>"REQUERIR"</formula>
    </cfRule>
  </conditionalFormatting>
  <conditionalFormatting sqref="F65:F66 F70 F75">
    <cfRule type="cellIs" dxfId="35811" priority="382" stopIfTrue="1" operator="equal">
      <formula>"REQUERIR"</formula>
    </cfRule>
    <cfRule type="cellIs" dxfId="35810" priority="383" stopIfTrue="1" operator="equal">
      <formula>"RECHAZADA"</formula>
    </cfRule>
  </conditionalFormatting>
  <conditionalFormatting sqref="F65:F66 F70 F75">
    <cfRule type="cellIs" dxfId="35809" priority="380" operator="equal">
      <formula>"RECHAZADA"</formula>
    </cfRule>
    <cfRule type="cellIs" dxfId="35808" priority="381" operator="equal">
      <formula>"NO CUMPLE"</formula>
    </cfRule>
  </conditionalFormatting>
  <conditionalFormatting sqref="F65:F66 F70 F75">
    <cfRule type="cellIs" dxfId="35807" priority="379" operator="equal">
      <formula>"NO CUMPLE"</formula>
    </cfRule>
  </conditionalFormatting>
  <conditionalFormatting sqref="E64:E70 E75">
    <cfRule type="cellIs" dxfId="35806" priority="378" operator="equal">
      <formula>"SIN DATO"</formula>
    </cfRule>
  </conditionalFormatting>
  <conditionalFormatting sqref="B107:B108 D105:E105 D107:E107 D106 D109:E110 E108">
    <cfRule type="cellIs" dxfId="35805" priority="377" operator="equal">
      <formula>"SIN DATO"</formula>
    </cfRule>
  </conditionalFormatting>
  <conditionalFormatting sqref="E108:F108 B107:B108 D109:E110">
    <cfRule type="cellIs" dxfId="35804" priority="376" operator="equal">
      <formula>"SIN DATO"</formula>
    </cfRule>
  </conditionalFormatting>
  <conditionalFormatting sqref="F108">
    <cfRule type="cellIs" dxfId="35803" priority="375" operator="equal">
      <formula>"NO CUMPLE"</formula>
    </cfRule>
  </conditionalFormatting>
  <conditionalFormatting sqref="F108">
    <cfRule type="cellIs" dxfId="35802" priority="370" operator="equal">
      <formula>"NO CUMPLE"</formula>
    </cfRule>
  </conditionalFormatting>
  <conditionalFormatting sqref="F108">
    <cfRule type="cellIs" dxfId="35801" priority="374" stopIfTrue="1" operator="equal">
      <formula>"REQUERIR"</formula>
    </cfRule>
  </conditionalFormatting>
  <conditionalFormatting sqref="B107:B108">
    <cfRule type="cellIs" dxfId="35800" priority="373" stopIfTrue="1" operator="equal">
      <formula>"RAZÓN SOCIAL DEL INTEGRANTE"</formula>
    </cfRule>
  </conditionalFormatting>
  <conditionalFormatting sqref="F108">
    <cfRule type="cellIs" dxfId="35799" priority="371" operator="equal">
      <formula>"RECHAZADA"</formula>
    </cfRule>
    <cfRule type="cellIs" dxfId="35798" priority="372" operator="equal">
      <formula>"NO CUMPLE"</formula>
    </cfRule>
  </conditionalFormatting>
  <conditionalFormatting sqref="B119">
    <cfRule type="cellIs" dxfId="35797" priority="369" operator="equal">
      <formula>"SIN DATO"</formula>
    </cfRule>
  </conditionalFormatting>
  <conditionalFormatting sqref="F25">
    <cfRule type="cellIs" dxfId="35796" priority="361" operator="equal">
      <formula>"SIN DATO"</formula>
    </cfRule>
  </conditionalFormatting>
  <conditionalFormatting sqref="F24">
    <cfRule type="cellIs" dxfId="35795" priority="368" operator="equal">
      <formula>"SIN DATO"</formula>
    </cfRule>
  </conditionalFormatting>
  <conditionalFormatting sqref="F24">
    <cfRule type="cellIs" dxfId="35794" priority="367" operator="equal">
      <formula>"NO CUMPLE"</formula>
    </cfRule>
  </conditionalFormatting>
  <conditionalFormatting sqref="F24">
    <cfRule type="cellIs" dxfId="35793" priority="366" stopIfTrue="1" operator="equal">
      <formula>"REQUERIR"</formula>
    </cfRule>
  </conditionalFormatting>
  <conditionalFormatting sqref="F24">
    <cfRule type="cellIs" dxfId="35792" priority="364" stopIfTrue="1" operator="equal">
      <formula>"REQUERIR"</formula>
    </cfRule>
    <cfRule type="cellIs" dxfId="35791" priority="365" stopIfTrue="1" operator="equal">
      <formula>"RECHAZADA"</formula>
    </cfRule>
  </conditionalFormatting>
  <conditionalFormatting sqref="F24">
    <cfRule type="cellIs" dxfId="35790" priority="362" operator="equal">
      <formula>"RECHAZADA"</formula>
    </cfRule>
    <cfRule type="cellIs" dxfId="35789" priority="363" operator="equal">
      <formula>"NO CUMPLE"</formula>
    </cfRule>
  </conditionalFormatting>
  <conditionalFormatting sqref="F25">
    <cfRule type="cellIs" dxfId="35788" priority="360" operator="equal">
      <formula>"NO CUMPLE"</formula>
    </cfRule>
  </conditionalFormatting>
  <conditionalFormatting sqref="F25">
    <cfRule type="cellIs" dxfId="35787" priority="359" stopIfTrue="1" operator="equal">
      <formula>"REQUERIR"</formula>
    </cfRule>
  </conditionalFormatting>
  <conditionalFormatting sqref="F25">
    <cfRule type="cellIs" dxfId="35786" priority="357" stopIfTrue="1" operator="equal">
      <formula>"REQUERIR"</formula>
    </cfRule>
    <cfRule type="cellIs" dxfId="35785" priority="358" stopIfTrue="1" operator="equal">
      <formula>"RECHAZADA"</formula>
    </cfRule>
  </conditionalFormatting>
  <conditionalFormatting sqref="F25">
    <cfRule type="cellIs" dxfId="35784" priority="355" operator="equal">
      <formula>"RECHAZADA"</formula>
    </cfRule>
    <cfRule type="cellIs" dxfId="35783" priority="356" operator="equal">
      <formula>"NO CUMPLE"</formula>
    </cfRule>
  </conditionalFormatting>
  <conditionalFormatting sqref="F26:F27">
    <cfRule type="cellIs" dxfId="35782" priority="354" operator="equal">
      <formula>"SIN DATO"</formula>
    </cfRule>
  </conditionalFormatting>
  <conditionalFormatting sqref="F26:F27">
    <cfRule type="cellIs" dxfId="35781" priority="353" operator="equal">
      <formula>"NO CUMPLE"</formula>
    </cfRule>
  </conditionalFormatting>
  <conditionalFormatting sqref="F26:F27">
    <cfRule type="cellIs" dxfId="35780" priority="352" stopIfTrue="1" operator="equal">
      <formula>"REQUERIR"</formula>
    </cfRule>
  </conditionalFormatting>
  <conditionalFormatting sqref="F26:F27">
    <cfRule type="cellIs" dxfId="35779" priority="350" stopIfTrue="1" operator="equal">
      <formula>"REQUERIR"</formula>
    </cfRule>
    <cfRule type="cellIs" dxfId="35778" priority="351" stopIfTrue="1" operator="equal">
      <formula>"RECHAZADA"</formula>
    </cfRule>
  </conditionalFormatting>
  <conditionalFormatting sqref="F26:F27">
    <cfRule type="cellIs" dxfId="35777" priority="348" operator="equal">
      <formula>"RECHAZADA"</formula>
    </cfRule>
    <cfRule type="cellIs" dxfId="35776" priority="349" operator="equal">
      <formula>"NO CUMPLE"</formula>
    </cfRule>
  </conditionalFormatting>
  <conditionalFormatting sqref="F68">
    <cfRule type="cellIs" dxfId="35775" priority="319" operator="equal">
      <formula>"SIN DATO"</formula>
    </cfRule>
  </conditionalFormatting>
  <conditionalFormatting sqref="F68">
    <cfRule type="cellIs" dxfId="35774" priority="318" operator="equal">
      <formula>"NO CUMPLE"</formula>
    </cfRule>
  </conditionalFormatting>
  <conditionalFormatting sqref="F68">
    <cfRule type="cellIs" dxfId="35773" priority="317" stopIfTrue="1" operator="equal">
      <formula>"REQUERIR"</formula>
    </cfRule>
  </conditionalFormatting>
  <conditionalFormatting sqref="F68">
    <cfRule type="cellIs" dxfId="35772" priority="315" stopIfTrue="1" operator="equal">
      <formula>"REQUERIR"</formula>
    </cfRule>
    <cfRule type="cellIs" dxfId="35771" priority="316" stopIfTrue="1" operator="equal">
      <formula>"RECHAZADA"</formula>
    </cfRule>
  </conditionalFormatting>
  <conditionalFormatting sqref="F68">
    <cfRule type="cellIs" dxfId="35770" priority="313" operator="equal">
      <formula>"RECHAZADA"</formula>
    </cfRule>
    <cfRule type="cellIs" dxfId="35769" priority="314" operator="equal">
      <formula>"NO CUMPLE"</formula>
    </cfRule>
  </conditionalFormatting>
  <conditionalFormatting sqref="F50">
    <cfRule type="cellIs" dxfId="35768" priority="347" operator="equal">
      <formula>"SIN DATO"</formula>
    </cfRule>
  </conditionalFormatting>
  <conditionalFormatting sqref="F50">
    <cfRule type="cellIs" dxfId="35767" priority="346" operator="equal">
      <formula>"NO CUMPLE"</formula>
    </cfRule>
  </conditionalFormatting>
  <conditionalFormatting sqref="F50">
    <cfRule type="cellIs" dxfId="35766" priority="345" stopIfTrue="1" operator="equal">
      <formula>"REQUERIR"</formula>
    </cfRule>
  </conditionalFormatting>
  <conditionalFormatting sqref="F50">
    <cfRule type="cellIs" dxfId="35765" priority="343" stopIfTrue="1" operator="equal">
      <formula>"REQUERIR"</formula>
    </cfRule>
    <cfRule type="cellIs" dxfId="35764" priority="344" stopIfTrue="1" operator="equal">
      <formula>"RECHAZADA"</formula>
    </cfRule>
  </conditionalFormatting>
  <conditionalFormatting sqref="F50">
    <cfRule type="cellIs" dxfId="35763" priority="341" operator="equal">
      <formula>"RECHAZADA"</formula>
    </cfRule>
    <cfRule type="cellIs" dxfId="35762" priority="342" operator="equal">
      <formula>"NO CUMPLE"</formula>
    </cfRule>
  </conditionalFormatting>
  <conditionalFormatting sqref="F51:F53">
    <cfRule type="cellIs" dxfId="35761" priority="340" operator="equal">
      <formula>"SIN DATO"</formula>
    </cfRule>
  </conditionalFormatting>
  <conditionalFormatting sqref="F51:F53">
    <cfRule type="cellIs" dxfId="35760" priority="339" operator="equal">
      <formula>"NO CUMPLE"</formula>
    </cfRule>
  </conditionalFormatting>
  <conditionalFormatting sqref="F51:F53">
    <cfRule type="cellIs" dxfId="35759" priority="338" stopIfTrue="1" operator="equal">
      <formula>"REQUERIR"</formula>
    </cfRule>
  </conditionalFormatting>
  <conditionalFormatting sqref="F51:F53">
    <cfRule type="cellIs" dxfId="35758" priority="336" stopIfTrue="1" operator="equal">
      <formula>"REQUERIR"</formula>
    </cfRule>
    <cfRule type="cellIs" dxfId="35757" priority="337" stopIfTrue="1" operator="equal">
      <formula>"RECHAZADA"</formula>
    </cfRule>
  </conditionalFormatting>
  <conditionalFormatting sqref="F51:F53">
    <cfRule type="cellIs" dxfId="35756" priority="334" operator="equal">
      <formula>"RECHAZADA"</formula>
    </cfRule>
    <cfRule type="cellIs" dxfId="35755" priority="335" operator="equal">
      <formula>"NO CUMPLE"</formula>
    </cfRule>
  </conditionalFormatting>
  <conditionalFormatting sqref="F64">
    <cfRule type="cellIs" dxfId="35754" priority="333" operator="equal">
      <formula>"SIN DATO"</formula>
    </cfRule>
  </conditionalFormatting>
  <conditionalFormatting sqref="F64">
    <cfRule type="cellIs" dxfId="35753" priority="332" operator="equal">
      <formula>"NO CUMPLE"</formula>
    </cfRule>
  </conditionalFormatting>
  <conditionalFormatting sqref="F64">
    <cfRule type="cellIs" dxfId="35752" priority="331" stopIfTrue="1" operator="equal">
      <formula>"REQUERIR"</formula>
    </cfRule>
  </conditionalFormatting>
  <conditionalFormatting sqref="F64">
    <cfRule type="cellIs" dxfId="35751" priority="329" stopIfTrue="1" operator="equal">
      <formula>"REQUERIR"</formula>
    </cfRule>
    <cfRule type="cellIs" dxfId="35750" priority="330" stopIfTrue="1" operator="equal">
      <formula>"RECHAZADA"</formula>
    </cfRule>
  </conditionalFormatting>
  <conditionalFormatting sqref="F64">
    <cfRule type="cellIs" dxfId="35749" priority="327" operator="equal">
      <formula>"RECHAZADA"</formula>
    </cfRule>
    <cfRule type="cellIs" dxfId="35748" priority="328" operator="equal">
      <formula>"NO CUMPLE"</formula>
    </cfRule>
  </conditionalFormatting>
  <conditionalFormatting sqref="F67">
    <cfRule type="cellIs" dxfId="35747" priority="326" operator="equal">
      <formula>"SIN DATO"</formula>
    </cfRule>
  </conditionalFormatting>
  <conditionalFormatting sqref="F67">
    <cfRule type="cellIs" dxfId="35746" priority="325" operator="equal">
      <formula>"NO CUMPLE"</formula>
    </cfRule>
  </conditionalFormatting>
  <conditionalFormatting sqref="F67">
    <cfRule type="cellIs" dxfId="35745" priority="324" stopIfTrue="1" operator="equal">
      <formula>"REQUERIR"</formula>
    </cfRule>
  </conditionalFormatting>
  <conditionalFormatting sqref="F67">
    <cfRule type="cellIs" dxfId="35744" priority="322" stopIfTrue="1" operator="equal">
      <formula>"REQUERIR"</formula>
    </cfRule>
    <cfRule type="cellIs" dxfId="35743" priority="323" stopIfTrue="1" operator="equal">
      <formula>"RECHAZADA"</formula>
    </cfRule>
  </conditionalFormatting>
  <conditionalFormatting sqref="F67">
    <cfRule type="cellIs" dxfId="35742" priority="320" operator="equal">
      <formula>"RECHAZADA"</formula>
    </cfRule>
    <cfRule type="cellIs" dxfId="35741" priority="321" operator="equal">
      <formula>"NO CUMPLE"</formula>
    </cfRule>
  </conditionalFormatting>
  <conditionalFormatting sqref="F69">
    <cfRule type="cellIs" dxfId="35740" priority="312" operator="equal">
      <formula>"SIN DATO"</formula>
    </cfRule>
  </conditionalFormatting>
  <conditionalFormatting sqref="F69">
    <cfRule type="cellIs" dxfId="35739" priority="311" operator="equal">
      <formula>"NO CUMPLE"</formula>
    </cfRule>
  </conditionalFormatting>
  <conditionalFormatting sqref="F69">
    <cfRule type="cellIs" dxfId="35738" priority="310" stopIfTrue="1" operator="equal">
      <formula>"REQUERIR"</formula>
    </cfRule>
  </conditionalFormatting>
  <conditionalFormatting sqref="F69">
    <cfRule type="cellIs" dxfId="35737" priority="308" stopIfTrue="1" operator="equal">
      <formula>"REQUERIR"</formula>
    </cfRule>
    <cfRule type="cellIs" dxfId="35736" priority="309" stopIfTrue="1" operator="equal">
      <formula>"RECHAZADA"</formula>
    </cfRule>
  </conditionalFormatting>
  <conditionalFormatting sqref="F69">
    <cfRule type="cellIs" dxfId="35735" priority="306" operator="equal">
      <formula>"RECHAZADA"</formula>
    </cfRule>
    <cfRule type="cellIs" dxfId="35734" priority="307" operator="equal">
      <formula>"NO CUMPLE"</formula>
    </cfRule>
  </conditionalFormatting>
  <conditionalFormatting sqref="F76">
    <cfRule type="cellIs" dxfId="35733" priority="305" operator="equal">
      <formula>"SIN DATO"</formula>
    </cfRule>
  </conditionalFormatting>
  <conditionalFormatting sqref="F76">
    <cfRule type="cellIs" dxfId="35732" priority="304" operator="equal">
      <formula>"NO CUMPLE"</formula>
    </cfRule>
  </conditionalFormatting>
  <conditionalFormatting sqref="F76">
    <cfRule type="cellIs" dxfId="35731" priority="303" stopIfTrue="1" operator="equal">
      <formula>"REQUERIR"</formula>
    </cfRule>
  </conditionalFormatting>
  <conditionalFormatting sqref="F76">
    <cfRule type="cellIs" dxfId="35730" priority="301" stopIfTrue="1" operator="equal">
      <formula>"REQUERIR"</formula>
    </cfRule>
    <cfRule type="cellIs" dxfId="35729" priority="302" stopIfTrue="1" operator="equal">
      <formula>"RECHAZADA"</formula>
    </cfRule>
  </conditionalFormatting>
  <conditionalFormatting sqref="F76">
    <cfRule type="cellIs" dxfId="35728" priority="299" operator="equal">
      <formula>"RECHAZADA"</formula>
    </cfRule>
    <cfRule type="cellIs" dxfId="35727" priority="300" operator="equal">
      <formula>"NO CUMPLE"</formula>
    </cfRule>
  </conditionalFormatting>
  <conditionalFormatting sqref="F77">
    <cfRule type="cellIs" dxfId="35726" priority="298" operator="equal">
      <formula>"SIN DATO"</formula>
    </cfRule>
  </conditionalFormatting>
  <conditionalFormatting sqref="F77">
    <cfRule type="cellIs" dxfId="35725" priority="297" operator="equal">
      <formula>"NO CUMPLE"</formula>
    </cfRule>
  </conditionalFormatting>
  <conditionalFormatting sqref="F77">
    <cfRule type="cellIs" dxfId="35724" priority="296" stopIfTrue="1" operator="equal">
      <formula>"REQUERIR"</formula>
    </cfRule>
  </conditionalFormatting>
  <conditionalFormatting sqref="F77">
    <cfRule type="cellIs" dxfId="35723" priority="294" stopIfTrue="1" operator="equal">
      <formula>"REQUERIR"</formula>
    </cfRule>
    <cfRule type="cellIs" dxfId="35722" priority="295" stopIfTrue="1" operator="equal">
      <formula>"RECHAZADA"</formula>
    </cfRule>
  </conditionalFormatting>
  <conditionalFormatting sqref="F77">
    <cfRule type="cellIs" dxfId="35721" priority="292" operator="equal">
      <formula>"RECHAZADA"</formula>
    </cfRule>
    <cfRule type="cellIs" dxfId="35720" priority="293" operator="equal">
      <formula>"NO CUMPLE"</formula>
    </cfRule>
  </conditionalFormatting>
  <conditionalFormatting sqref="F109">
    <cfRule type="cellIs" dxfId="35719" priority="291" operator="equal">
      <formula>"SIN DATO"</formula>
    </cfRule>
  </conditionalFormatting>
  <conditionalFormatting sqref="F109">
    <cfRule type="cellIs" dxfId="35718" priority="290" operator="equal">
      <formula>"NO CUMPLE"</formula>
    </cfRule>
  </conditionalFormatting>
  <conditionalFormatting sqref="F109">
    <cfRule type="cellIs" dxfId="35717" priority="289" stopIfTrue="1" operator="equal">
      <formula>"REQUERIR"</formula>
    </cfRule>
  </conditionalFormatting>
  <conditionalFormatting sqref="F109">
    <cfRule type="cellIs" dxfId="35716" priority="287" stopIfTrue="1" operator="equal">
      <formula>"REQUERIR"</formula>
    </cfRule>
    <cfRule type="cellIs" dxfId="35715" priority="288" stopIfTrue="1" operator="equal">
      <formula>"RECHAZADA"</formula>
    </cfRule>
  </conditionalFormatting>
  <conditionalFormatting sqref="F109">
    <cfRule type="cellIs" dxfId="35714" priority="285" operator="equal">
      <formula>"RECHAZADA"</formula>
    </cfRule>
    <cfRule type="cellIs" dxfId="35713" priority="286" operator="equal">
      <formula>"NO CUMPLE"</formula>
    </cfRule>
  </conditionalFormatting>
  <conditionalFormatting sqref="F110">
    <cfRule type="cellIs" dxfId="35712" priority="284" operator="equal">
      <formula>"SIN DATO"</formula>
    </cfRule>
  </conditionalFormatting>
  <conditionalFormatting sqref="F110">
    <cfRule type="cellIs" dxfId="35711" priority="283" operator="equal">
      <formula>"NO CUMPLE"</formula>
    </cfRule>
  </conditionalFormatting>
  <conditionalFormatting sqref="F110">
    <cfRule type="cellIs" dxfId="35710" priority="282" stopIfTrue="1" operator="equal">
      <formula>"REQUERIR"</formula>
    </cfRule>
  </conditionalFormatting>
  <conditionalFormatting sqref="F110">
    <cfRule type="cellIs" dxfId="35709" priority="280" stopIfTrue="1" operator="equal">
      <formula>"REQUERIR"</formula>
    </cfRule>
    <cfRule type="cellIs" dxfId="35708" priority="281" stopIfTrue="1" operator="equal">
      <formula>"RECHAZADA"</formula>
    </cfRule>
  </conditionalFormatting>
  <conditionalFormatting sqref="F110">
    <cfRule type="cellIs" dxfId="35707" priority="278" operator="equal">
      <formula>"RECHAZADA"</formula>
    </cfRule>
    <cfRule type="cellIs" dxfId="35706" priority="279" operator="equal">
      <formula>"NO CUMPLE"</formula>
    </cfRule>
  </conditionalFormatting>
  <conditionalFormatting sqref="B98 D102:E102 B102">
    <cfRule type="cellIs" dxfId="35705" priority="268" operator="equal">
      <formula>"SIN DATO"</formula>
    </cfRule>
  </conditionalFormatting>
  <conditionalFormatting sqref="E90:F91 B88 B90:B92 D92:E92">
    <cfRule type="cellIs" dxfId="35704" priority="277" operator="equal">
      <formula>"SIN DATO"</formula>
    </cfRule>
  </conditionalFormatting>
  <conditionalFormatting sqref="F90:F91">
    <cfRule type="cellIs" dxfId="35703" priority="276" operator="equal">
      <formula>"NO CUMPLE"</formula>
    </cfRule>
  </conditionalFormatting>
  <conditionalFormatting sqref="D98:F98 B98 B102 D102:E102">
    <cfRule type="cellIs" dxfId="35702" priority="275" operator="equal">
      <formula>"SIN DATO"</formula>
    </cfRule>
  </conditionalFormatting>
  <conditionalFormatting sqref="F98">
    <cfRule type="cellIs" dxfId="35701" priority="274" operator="equal">
      <formula>"NO CUMPLE"</formula>
    </cfRule>
  </conditionalFormatting>
  <conditionalFormatting sqref="F98">
    <cfRule type="cellIs" dxfId="35700" priority="273" stopIfTrue="1" operator="equal">
      <formula>"REQUERIR"</formula>
    </cfRule>
  </conditionalFormatting>
  <conditionalFormatting sqref="F98">
    <cfRule type="cellIs" dxfId="35699" priority="271" stopIfTrue="1" operator="equal">
      <formula>"REQUERIR"</formula>
    </cfRule>
    <cfRule type="cellIs" dxfId="35698" priority="272" stopIfTrue="1" operator="equal">
      <formula>"RECHAZADA"</formula>
    </cfRule>
  </conditionalFormatting>
  <conditionalFormatting sqref="F98">
    <cfRule type="cellIs" dxfId="35697" priority="269" operator="equal">
      <formula>"RECHAZADA"</formula>
    </cfRule>
    <cfRule type="cellIs" dxfId="35696" priority="270" operator="equal">
      <formula>"NO CUMPLE"</formula>
    </cfRule>
  </conditionalFormatting>
  <conditionalFormatting sqref="D63:F63 B63">
    <cfRule type="cellIs" dxfId="35695" priority="266" operator="equal">
      <formula>"SIN DATO"</formula>
    </cfRule>
  </conditionalFormatting>
  <conditionalFormatting sqref="B55">
    <cfRule type="cellIs" dxfId="35694" priority="267" stopIfTrue="1" operator="equal">
      <formula>"RAZÓN SOCIAL DEL INTEGRANTE"</formula>
    </cfRule>
  </conditionalFormatting>
  <conditionalFormatting sqref="F63">
    <cfRule type="cellIs" dxfId="35693" priority="265" operator="equal">
      <formula>"NO CUMPLE"</formula>
    </cfRule>
  </conditionalFormatting>
  <conditionalFormatting sqref="F63">
    <cfRule type="cellIs" dxfId="35692" priority="264" stopIfTrue="1" operator="equal">
      <formula>"REQUERIR"</formula>
    </cfRule>
  </conditionalFormatting>
  <conditionalFormatting sqref="F63">
    <cfRule type="cellIs" dxfId="35691" priority="262" operator="equal">
      <formula>"RECHAZADA"</formula>
    </cfRule>
    <cfRule type="cellIs" dxfId="35690" priority="263" operator="equal">
      <formula>"NO CUMPLE"</formula>
    </cfRule>
  </conditionalFormatting>
  <conditionalFormatting sqref="B63 D63">
    <cfRule type="cellIs" dxfId="35689" priority="261" operator="equal">
      <formula>"SIN DATO"</formula>
    </cfRule>
  </conditionalFormatting>
  <conditionalFormatting sqref="F63">
    <cfRule type="cellIs" dxfId="35688" priority="260" operator="equal">
      <formula>"SIN DATO"</formula>
    </cfRule>
  </conditionalFormatting>
  <conditionalFormatting sqref="F63">
    <cfRule type="cellIs" dxfId="35687" priority="259" operator="equal">
      <formula>"NO CUMPLE"</formula>
    </cfRule>
  </conditionalFormatting>
  <conditionalFormatting sqref="F63">
    <cfRule type="cellIs" dxfId="35686" priority="258" stopIfTrue="1" operator="equal">
      <formula>"REQUERIR"</formula>
    </cfRule>
  </conditionalFormatting>
  <conditionalFormatting sqref="F63">
    <cfRule type="cellIs" dxfId="35685" priority="256" stopIfTrue="1" operator="equal">
      <formula>"REQUERIR"</formula>
    </cfRule>
    <cfRule type="cellIs" dxfId="35684" priority="257" stopIfTrue="1" operator="equal">
      <formula>"RECHAZADA"</formula>
    </cfRule>
  </conditionalFormatting>
  <conditionalFormatting sqref="F63">
    <cfRule type="cellIs" dxfId="35683" priority="254" operator="equal">
      <formula>"RECHAZADA"</formula>
    </cfRule>
    <cfRule type="cellIs" dxfId="35682" priority="255" operator="equal">
      <formula>"NO CUMPLE"</formula>
    </cfRule>
  </conditionalFormatting>
  <conditionalFormatting sqref="F63">
    <cfRule type="cellIs" dxfId="35681" priority="253" operator="equal">
      <formula>"NO CUMPLE"</formula>
    </cfRule>
  </conditionalFormatting>
  <conditionalFormatting sqref="E63">
    <cfRule type="cellIs" dxfId="35680" priority="252" operator="equal">
      <formula>"SIN DATO"</formula>
    </cfRule>
  </conditionalFormatting>
  <conditionalFormatting sqref="D100:F101 B100:B101">
    <cfRule type="cellIs" dxfId="35679" priority="251" operator="equal">
      <formula>"SIN DATO"</formula>
    </cfRule>
  </conditionalFormatting>
  <conditionalFormatting sqref="F100:F101">
    <cfRule type="cellIs" dxfId="35678" priority="250" operator="equal">
      <formula>"NO CUMPLE"</formula>
    </cfRule>
  </conditionalFormatting>
  <conditionalFormatting sqref="D104:F104 B104">
    <cfRule type="cellIs" dxfId="35677" priority="249" operator="equal">
      <formula>"SIN DATO"</formula>
    </cfRule>
  </conditionalFormatting>
  <conditionalFormatting sqref="F104">
    <cfRule type="cellIs" dxfId="35676" priority="248" operator="equal">
      <formula>"NO CUMPLE"</formula>
    </cfRule>
  </conditionalFormatting>
  <conditionalFormatting sqref="B111:B112 D111:F111 B115:B116 D113:D114 E112:F112 D117:D118 E116:F116 F113:F114 F117:F118">
    <cfRule type="cellIs" dxfId="35675" priority="247" operator="equal">
      <formula>"SIN DATO"</formula>
    </cfRule>
  </conditionalFormatting>
  <conditionalFormatting sqref="B111:B112">
    <cfRule type="cellIs" dxfId="35674" priority="246" stopIfTrue="1" operator="equal">
      <formula>"RAZÓN SOCIAL DEL INTEGRANTE"</formula>
    </cfRule>
  </conditionalFormatting>
  <conditionalFormatting sqref="F112">
    <cfRule type="cellIs" dxfId="35673" priority="245" operator="equal">
      <formula>"NO CUMPLE"</formula>
    </cfRule>
  </conditionalFormatting>
  <conditionalFormatting sqref="B111:B112 D111:E111 B115:B116 D113:D114 E112 D117:D118 E116">
    <cfRule type="cellIs" dxfId="35672" priority="244" operator="equal">
      <formula>"SIN DATO"</formula>
    </cfRule>
  </conditionalFormatting>
  <conditionalFormatting sqref="F113">
    <cfRule type="cellIs" dxfId="35671" priority="243" operator="equal">
      <formula>"SIN DATO"</formula>
    </cfRule>
  </conditionalFormatting>
  <conditionalFormatting sqref="F113">
    <cfRule type="cellIs" dxfId="35670" priority="242" operator="equal">
      <formula>"NO CUMPLE"</formula>
    </cfRule>
  </conditionalFormatting>
  <conditionalFormatting sqref="F113">
    <cfRule type="cellIs" dxfId="35669" priority="241" stopIfTrue="1" operator="equal">
      <formula>"REQUERIR"</formula>
    </cfRule>
  </conditionalFormatting>
  <conditionalFormatting sqref="F113">
    <cfRule type="cellIs" dxfId="35668" priority="239" stopIfTrue="1" operator="equal">
      <formula>"REQUERIR"</formula>
    </cfRule>
    <cfRule type="cellIs" dxfId="35667" priority="240" stopIfTrue="1" operator="equal">
      <formula>"RECHAZADA"</formula>
    </cfRule>
  </conditionalFormatting>
  <conditionalFormatting sqref="F113">
    <cfRule type="cellIs" dxfId="35666" priority="237" operator="equal">
      <formula>"RECHAZADA"</formula>
    </cfRule>
    <cfRule type="cellIs" dxfId="35665" priority="238" operator="equal">
      <formula>"NO CUMPLE"</formula>
    </cfRule>
  </conditionalFormatting>
  <conditionalFormatting sqref="F114 F118">
    <cfRule type="cellIs" dxfId="35664" priority="236" operator="equal">
      <formula>"SIN DATO"</formula>
    </cfRule>
  </conditionalFormatting>
  <conditionalFormatting sqref="F114 F118">
    <cfRule type="cellIs" dxfId="35663" priority="235" operator="equal">
      <formula>"NO CUMPLE"</formula>
    </cfRule>
  </conditionalFormatting>
  <conditionalFormatting sqref="F114 F118">
    <cfRule type="cellIs" dxfId="35662" priority="234" stopIfTrue="1" operator="equal">
      <formula>"REQUERIR"</formula>
    </cfRule>
  </conditionalFormatting>
  <conditionalFormatting sqref="F114 F118">
    <cfRule type="cellIs" dxfId="35661" priority="232" stopIfTrue="1" operator="equal">
      <formula>"REQUERIR"</formula>
    </cfRule>
    <cfRule type="cellIs" dxfId="35660" priority="233" stopIfTrue="1" operator="equal">
      <formula>"RECHAZADA"</formula>
    </cfRule>
  </conditionalFormatting>
  <conditionalFormatting sqref="F114 F118">
    <cfRule type="cellIs" dxfId="35659" priority="230" operator="equal">
      <formula>"RECHAZADA"</formula>
    </cfRule>
    <cfRule type="cellIs" dxfId="35658" priority="231" operator="equal">
      <formula>"NO CUMPLE"</formula>
    </cfRule>
  </conditionalFormatting>
  <conditionalFormatting sqref="F39">
    <cfRule type="cellIs" dxfId="35657" priority="229" operator="equal">
      <formula>"SIN DATO"</formula>
    </cfRule>
  </conditionalFormatting>
  <conditionalFormatting sqref="F39">
    <cfRule type="cellIs" dxfId="35656" priority="228" operator="equal">
      <formula>"NO CUMPLE"</formula>
    </cfRule>
  </conditionalFormatting>
  <conditionalFormatting sqref="F39">
    <cfRule type="cellIs" dxfId="35655" priority="227" stopIfTrue="1" operator="equal">
      <formula>"REQUERIR"</formula>
    </cfRule>
  </conditionalFormatting>
  <conditionalFormatting sqref="F39">
    <cfRule type="cellIs" dxfId="35654" priority="225" stopIfTrue="1" operator="equal">
      <formula>"REQUERIR"</formula>
    </cfRule>
    <cfRule type="cellIs" dxfId="35653" priority="226" stopIfTrue="1" operator="equal">
      <formula>"RECHAZADA"</formula>
    </cfRule>
  </conditionalFormatting>
  <conditionalFormatting sqref="F39">
    <cfRule type="cellIs" dxfId="35652" priority="223" operator="equal">
      <formula>"RECHAZADA"</formula>
    </cfRule>
    <cfRule type="cellIs" dxfId="35651" priority="224" operator="equal">
      <formula>"NO CUMPLE"</formula>
    </cfRule>
  </conditionalFormatting>
  <conditionalFormatting sqref="F105:F106">
    <cfRule type="cellIs" dxfId="35650" priority="222" operator="equal">
      <formula>"SIN DATO"</formula>
    </cfRule>
  </conditionalFormatting>
  <conditionalFormatting sqref="F105:F106">
    <cfRule type="cellIs" dxfId="35649" priority="221" operator="equal">
      <formula>"NO CUMPLE"</formula>
    </cfRule>
  </conditionalFormatting>
  <conditionalFormatting sqref="F105:F106">
    <cfRule type="cellIs" dxfId="35648" priority="220" stopIfTrue="1" operator="equal">
      <formula>"REQUERIR"</formula>
    </cfRule>
  </conditionalFormatting>
  <conditionalFormatting sqref="F105:F106">
    <cfRule type="cellIs" dxfId="35647" priority="218" stopIfTrue="1" operator="equal">
      <formula>"REQUERIR"</formula>
    </cfRule>
    <cfRule type="cellIs" dxfId="35646" priority="219" stopIfTrue="1" operator="equal">
      <formula>"RECHAZADA"</formula>
    </cfRule>
  </conditionalFormatting>
  <conditionalFormatting sqref="F105:F106">
    <cfRule type="cellIs" dxfId="35645" priority="216" operator="equal">
      <formula>"RECHAZADA"</formula>
    </cfRule>
    <cfRule type="cellIs" dxfId="35644" priority="217" operator="equal">
      <formula>"NO CUMPLE"</formula>
    </cfRule>
  </conditionalFormatting>
  <conditionalFormatting sqref="F105:F106">
    <cfRule type="cellIs" dxfId="35643" priority="215" operator="equal">
      <formula>"SIN DATO"</formula>
    </cfRule>
  </conditionalFormatting>
  <conditionalFormatting sqref="F105:F106">
    <cfRule type="cellIs" dxfId="35642" priority="214" operator="equal">
      <formula>"NO CUMPLE"</formula>
    </cfRule>
  </conditionalFormatting>
  <conditionalFormatting sqref="F105:F106">
    <cfRule type="cellIs" dxfId="35641" priority="212" operator="equal">
      <formula>"RECHAZADA"</formula>
    </cfRule>
    <cfRule type="cellIs" dxfId="35640" priority="213" operator="equal">
      <formula>"NO CUMPLE"</formula>
    </cfRule>
  </conditionalFormatting>
  <conditionalFormatting sqref="F105:F106">
    <cfRule type="cellIs" dxfId="35639" priority="211" stopIfTrue="1" operator="equal">
      <formula>"REQUERIR"</formula>
    </cfRule>
  </conditionalFormatting>
  <conditionalFormatting sqref="F105:F106">
    <cfRule type="cellIs" dxfId="35638" priority="209" stopIfTrue="1" operator="equal">
      <formula>"REQUERIR"</formula>
    </cfRule>
    <cfRule type="cellIs" dxfId="35637" priority="210" stopIfTrue="1" operator="equal">
      <formula>"RECHAZADA"</formula>
    </cfRule>
  </conditionalFormatting>
  <conditionalFormatting sqref="F105:F106">
    <cfRule type="cellIs" dxfId="35636" priority="208" operator="equal">
      <formula>"NO CUMPLE"</formula>
    </cfRule>
  </conditionalFormatting>
  <conditionalFormatting sqref="F105:F106">
    <cfRule type="cellIs" dxfId="35635" priority="207" stopIfTrue="1" operator="equal">
      <formula>"REQUERIR"</formula>
    </cfRule>
  </conditionalFormatting>
  <conditionalFormatting sqref="F105:F106">
    <cfRule type="cellIs" dxfId="35634" priority="205" stopIfTrue="1" operator="equal">
      <formula>"REQUERIR"</formula>
    </cfRule>
    <cfRule type="cellIs" dxfId="35633" priority="206" stopIfTrue="1" operator="equal">
      <formula>"RECHAZADA"</formula>
    </cfRule>
  </conditionalFormatting>
  <conditionalFormatting sqref="F105:F106">
    <cfRule type="cellIs" dxfId="35632" priority="204" operator="equal">
      <formula>"NO CUMPLE"</formula>
    </cfRule>
  </conditionalFormatting>
  <conditionalFormatting sqref="F105:F106">
    <cfRule type="cellIs" dxfId="35631" priority="203" operator="equal">
      <formula>"SIN DATO"</formula>
    </cfRule>
  </conditionalFormatting>
  <conditionalFormatting sqref="F105:F106">
    <cfRule type="cellIs" dxfId="35630" priority="202" operator="equal">
      <formula>"NO CUMPLE"</formula>
    </cfRule>
  </conditionalFormatting>
  <conditionalFormatting sqref="F105:F106">
    <cfRule type="cellIs" dxfId="35629" priority="201" stopIfTrue="1" operator="equal">
      <formula>"REQUERIR"</formula>
    </cfRule>
  </conditionalFormatting>
  <conditionalFormatting sqref="F105:F106">
    <cfRule type="cellIs" dxfId="35628" priority="199" stopIfTrue="1" operator="equal">
      <formula>"REQUERIR"</formula>
    </cfRule>
    <cfRule type="cellIs" dxfId="35627" priority="200" stopIfTrue="1" operator="equal">
      <formula>"RECHAZADA"</formula>
    </cfRule>
  </conditionalFormatting>
  <conditionalFormatting sqref="F105:F106">
    <cfRule type="cellIs" dxfId="35626" priority="197" operator="equal">
      <formula>"RECHAZADA"</formula>
    </cfRule>
    <cfRule type="cellIs" dxfId="35625" priority="198" operator="equal">
      <formula>"NO CUMPLE"</formula>
    </cfRule>
  </conditionalFormatting>
  <conditionalFormatting sqref="B105:B106">
    <cfRule type="cellIs" dxfId="35624" priority="196" operator="equal">
      <formula>"SIN DATO"</formula>
    </cfRule>
  </conditionalFormatting>
  <conditionalFormatting sqref="B105:B106">
    <cfRule type="cellIs" dxfId="35623" priority="195" operator="equal">
      <formula>"SIN DATO"</formula>
    </cfRule>
  </conditionalFormatting>
  <conditionalFormatting sqref="B105:B106">
    <cfRule type="cellIs" dxfId="35622" priority="194" operator="equal">
      <formula>"SIN DATO"</formula>
    </cfRule>
  </conditionalFormatting>
  <conditionalFormatting sqref="B105">
    <cfRule type="cellIs" dxfId="35621" priority="193" stopIfTrue="1" operator="equal">
      <formula>"RAZÓN SOCIAL DEL INTEGRANTE"</formula>
    </cfRule>
  </conditionalFormatting>
  <conditionalFormatting sqref="F29">
    <cfRule type="cellIs" dxfId="35620" priority="191" operator="equal">
      <formula>"NO CUMPLE"</formula>
    </cfRule>
  </conditionalFormatting>
  <conditionalFormatting sqref="F29">
    <cfRule type="cellIs" dxfId="35619" priority="190" stopIfTrue="1" operator="equal">
      <formula>"REQUERIR"</formula>
    </cfRule>
  </conditionalFormatting>
  <conditionalFormatting sqref="F29">
    <cfRule type="cellIs" dxfId="35618" priority="188" stopIfTrue="1" operator="equal">
      <formula>"REQUERIR"</formula>
    </cfRule>
    <cfRule type="cellIs" dxfId="35617" priority="189" stopIfTrue="1" operator="equal">
      <formula>"RECHAZADA"</formula>
    </cfRule>
  </conditionalFormatting>
  <conditionalFormatting sqref="E30:E31">
    <cfRule type="cellIs" dxfId="35616" priority="187" stopIfTrue="1" operator="equal">
      <formula>""""""</formula>
    </cfRule>
  </conditionalFormatting>
  <conditionalFormatting sqref="F29">
    <cfRule type="cellIs" dxfId="35615" priority="185" operator="equal">
      <formula>"RECHAZADA"</formula>
    </cfRule>
    <cfRule type="cellIs" dxfId="35614" priority="186" operator="equal">
      <formula>"NO CUMPLE"</formula>
    </cfRule>
  </conditionalFormatting>
  <conditionalFormatting sqref="F31">
    <cfRule type="cellIs" dxfId="35613" priority="177" operator="equal">
      <formula>"SIN DATO"</formula>
    </cfRule>
  </conditionalFormatting>
  <conditionalFormatting sqref="F30">
    <cfRule type="cellIs" dxfId="35612" priority="184" operator="equal">
      <formula>"SIN DATO"</formula>
    </cfRule>
  </conditionalFormatting>
  <conditionalFormatting sqref="F30">
    <cfRule type="cellIs" dxfId="35611" priority="183" operator="equal">
      <formula>"NO CUMPLE"</formula>
    </cfRule>
  </conditionalFormatting>
  <conditionalFormatting sqref="F30">
    <cfRule type="cellIs" dxfId="35610" priority="182" stopIfTrue="1" operator="equal">
      <formula>"REQUERIR"</formula>
    </cfRule>
  </conditionalFormatting>
  <conditionalFormatting sqref="F30">
    <cfRule type="cellIs" dxfId="35609" priority="180" stopIfTrue="1" operator="equal">
      <formula>"REQUERIR"</formula>
    </cfRule>
    <cfRule type="cellIs" dxfId="35608" priority="181" stopIfTrue="1" operator="equal">
      <formula>"RECHAZADA"</formula>
    </cfRule>
  </conditionalFormatting>
  <conditionalFormatting sqref="F30">
    <cfRule type="cellIs" dxfId="35607" priority="178" operator="equal">
      <formula>"RECHAZADA"</formula>
    </cfRule>
    <cfRule type="cellIs" dxfId="35606" priority="179" operator="equal">
      <formula>"NO CUMPLE"</formula>
    </cfRule>
  </conditionalFormatting>
  <conditionalFormatting sqref="F31">
    <cfRule type="cellIs" dxfId="35605" priority="176" operator="equal">
      <formula>"NO CUMPLE"</formula>
    </cfRule>
  </conditionalFormatting>
  <conditionalFormatting sqref="F31">
    <cfRule type="cellIs" dxfId="35604" priority="175" stopIfTrue="1" operator="equal">
      <formula>"REQUERIR"</formula>
    </cfRule>
  </conditionalFormatting>
  <conditionalFormatting sqref="F31">
    <cfRule type="cellIs" dxfId="35603" priority="173" stopIfTrue="1" operator="equal">
      <formula>"REQUERIR"</formula>
    </cfRule>
    <cfRule type="cellIs" dxfId="35602" priority="174" stopIfTrue="1" operator="equal">
      <formula>"RECHAZADA"</formula>
    </cfRule>
  </conditionalFormatting>
  <conditionalFormatting sqref="F31">
    <cfRule type="cellIs" dxfId="35601" priority="171" operator="equal">
      <formula>"RECHAZADA"</formula>
    </cfRule>
    <cfRule type="cellIs" dxfId="35600" priority="172" operator="equal">
      <formula>"NO CUMPLE"</formula>
    </cfRule>
  </conditionalFormatting>
  <conditionalFormatting sqref="F40:F42">
    <cfRule type="cellIs" dxfId="35599" priority="170" operator="equal">
      <formula>"SIN DATO"</formula>
    </cfRule>
  </conditionalFormatting>
  <conditionalFormatting sqref="F40:F42">
    <cfRule type="cellIs" dxfId="35598" priority="169" operator="equal">
      <formula>"NO CUMPLE"</formula>
    </cfRule>
  </conditionalFormatting>
  <conditionalFormatting sqref="F40:F42">
    <cfRule type="cellIs" dxfId="35597" priority="168" stopIfTrue="1" operator="equal">
      <formula>"REQUERIR"</formula>
    </cfRule>
  </conditionalFormatting>
  <conditionalFormatting sqref="F40:F42">
    <cfRule type="cellIs" dxfId="35596" priority="166" stopIfTrue="1" operator="equal">
      <formula>"REQUERIR"</formula>
    </cfRule>
    <cfRule type="cellIs" dxfId="35595" priority="167" stopIfTrue="1" operator="equal">
      <formula>"RECHAZADA"</formula>
    </cfRule>
  </conditionalFormatting>
  <conditionalFormatting sqref="F40:F42">
    <cfRule type="cellIs" dxfId="35594" priority="164" operator="equal">
      <formula>"RECHAZADA"</formula>
    </cfRule>
    <cfRule type="cellIs" dxfId="35593" priority="165" operator="equal">
      <formula>"NO CUMPLE"</formula>
    </cfRule>
  </conditionalFormatting>
  <conditionalFormatting sqref="B45:B47">
    <cfRule type="cellIs" dxfId="35592" priority="163" stopIfTrue="1" operator="equal">
      <formula>"RAZÓN SOCIAL DEL INTEGRANTE"</formula>
    </cfRule>
  </conditionalFormatting>
  <conditionalFormatting sqref="F56:F61">
    <cfRule type="cellIs" dxfId="35591" priority="162" operator="equal">
      <formula>"SIN DATO"</formula>
    </cfRule>
  </conditionalFormatting>
  <conditionalFormatting sqref="F56:F61">
    <cfRule type="cellIs" dxfId="35590" priority="161" operator="equal">
      <formula>"NO CUMPLE"</formula>
    </cfRule>
  </conditionalFormatting>
  <conditionalFormatting sqref="F56:F61">
    <cfRule type="cellIs" dxfId="35589" priority="160" stopIfTrue="1" operator="equal">
      <formula>"REQUERIR"</formula>
    </cfRule>
  </conditionalFormatting>
  <conditionalFormatting sqref="F56:F61">
    <cfRule type="cellIs" dxfId="35588" priority="158" stopIfTrue="1" operator="equal">
      <formula>"REQUERIR"</formula>
    </cfRule>
    <cfRule type="cellIs" dxfId="35587" priority="159" stopIfTrue="1" operator="equal">
      <formula>"RECHAZADA"</formula>
    </cfRule>
  </conditionalFormatting>
  <conditionalFormatting sqref="F56:F61">
    <cfRule type="cellIs" dxfId="35586" priority="156" operator="equal">
      <formula>"RECHAZADA"</formula>
    </cfRule>
    <cfRule type="cellIs" dxfId="35585" priority="157" operator="equal">
      <formula>"NO CUMPLE"</formula>
    </cfRule>
  </conditionalFormatting>
  <conditionalFormatting sqref="B26:D26">
    <cfRule type="cellIs" dxfId="35584" priority="155" operator="equal">
      <formula>"SIN DATO"</formula>
    </cfRule>
  </conditionalFormatting>
  <conditionalFormatting sqref="B71:B73">
    <cfRule type="cellIs" dxfId="35583" priority="154" stopIfTrue="1" operator="equal">
      <formula>"RAZÓN SOCIAL DEL INTEGRANTE"</formula>
    </cfRule>
  </conditionalFormatting>
  <conditionalFormatting sqref="F82">
    <cfRule type="cellIs" dxfId="35582" priority="153" operator="equal">
      <formula>"SIN DATO"</formula>
    </cfRule>
  </conditionalFormatting>
  <conditionalFormatting sqref="F82">
    <cfRule type="cellIs" dxfId="35581" priority="152" operator="equal">
      <formula>"NO CUMPLE"</formula>
    </cfRule>
  </conditionalFormatting>
  <conditionalFormatting sqref="F82">
    <cfRule type="cellIs" dxfId="35580" priority="151" stopIfTrue="1" operator="equal">
      <formula>"REQUERIR"</formula>
    </cfRule>
  </conditionalFormatting>
  <conditionalFormatting sqref="F82">
    <cfRule type="cellIs" dxfId="35579" priority="149" stopIfTrue="1" operator="equal">
      <formula>"REQUERIR"</formula>
    </cfRule>
    <cfRule type="cellIs" dxfId="35578" priority="150" stopIfTrue="1" operator="equal">
      <formula>"RECHAZADA"</formula>
    </cfRule>
  </conditionalFormatting>
  <conditionalFormatting sqref="F82">
    <cfRule type="cellIs" dxfId="35577" priority="147" operator="equal">
      <formula>"RECHAZADA"</formula>
    </cfRule>
    <cfRule type="cellIs" dxfId="35576" priority="148" operator="equal">
      <formula>"NO CUMPLE"</formula>
    </cfRule>
  </conditionalFormatting>
  <conditionalFormatting sqref="F80:F81">
    <cfRule type="cellIs" dxfId="35575" priority="145" stopIfTrue="1" operator="equal">
      <formula>"REQUERIR"</formula>
    </cfRule>
    <cfRule type="cellIs" dxfId="35574" priority="146" stopIfTrue="1" operator="equal">
      <formula>"RECHAZADA"</formula>
    </cfRule>
  </conditionalFormatting>
  <conditionalFormatting sqref="F87">
    <cfRule type="cellIs" dxfId="35573" priority="144" operator="equal">
      <formula>"SIN DATO"</formula>
    </cfRule>
  </conditionalFormatting>
  <conditionalFormatting sqref="F87">
    <cfRule type="cellIs" dxfId="35572" priority="143" operator="equal">
      <formula>"NO CUMPLE"</formula>
    </cfRule>
  </conditionalFormatting>
  <conditionalFormatting sqref="F87">
    <cfRule type="cellIs" dxfId="35571" priority="142" stopIfTrue="1" operator="equal">
      <formula>"REQUERIR"</formula>
    </cfRule>
  </conditionalFormatting>
  <conditionalFormatting sqref="F87">
    <cfRule type="cellIs" dxfId="35570" priority="140" stopIfTrue="1" operator="equal">
      <formula>"REQUERIR"</formula>
    </cfRule>
    <cfRule type="cellIs" dxfId="35569" priority="141" stopIfTrue="1" operator="equal">
      <formula>"RECHAZADA"</formula>
    </cfRule>
  </conditionalFormatting>
  <conditionalFormatting sqref="F87">
    <cfRule type="cellIs" dxfId="35568" priority="138" operator="equal">
      <formula>"RECHAZADA"</formula>
    </cfRule>
    <cfRule type="cellIs" dxfId="35567" priority="139" operator="equal">
      <formula>"NO CUMPLE"</formula>
    </cfRule>
  </conditionalFormatting>
  <conditionalFormatting sqref="F84">
    <cfRule type="cellIs" dxfId="35566" priority="137" stopIfTrue="1" operator="equal">
      <formula>"REQUERIR"</formula>
    </cfRule>
  </conditionalFormatting>
  <conditionalFormatting sqref="F84">
    <cfRule type="cellIs" dxfId="35565" priority="135" operator="equal">
      <formula>"RECHAZADA"</formula>
    </cfRule>
    <cfRule type="cellIs" dxfId="35564" priority="136" operator="equal">
      <formula>"NO CUMPLE"</formula>
    </cfRule>
  </conditionalFormatting>
  <conditionalFormatting sqref="F84">
    <cfRule type="cellIs" dxfId="35563" priority="133" stopIfTrue="1" operator="equal">
      <formula>"REQUERIR"</formula>
    </cfRule>
    <cfRule type="cellIs" dxfId="35562" priority="134" stopIfTrue="1" operator="equal">
      <formula>"RECHAZADA"</formula>
    </cfRule>
  </conditionalFormatting>
  <conditionalFormatting sqref="F89 B89:D89">
    <cfRule type="cellIs" dxfId="35561" priority="132" operator="equal">
      <formula>"SIN DATO"</formula>
    </cfRule>
  </conditionalFormatting>
  <conditionalFormatting sqref="F89">
    <cfRule type="cellIs" dxfId="35560" priority="131" operator="equal">
      <formula>"NO CUMPLE"</formula>
    </cfRule>
  </conditionalFormatting>
  <conditionalFormatting sqref="F89">
    <cfRule type="cellIs" dxfId="35559" priority="130" stopIfTrue="1" operator="equal">
      <formula>"REQUERIR"</formula>
    </cfRule>
  </conditionalFormatting>
  <conditionalFormatting sqref="B89">
    <cfRule type="cellIs" dxfId="35558" priority="129" stopIfTrue="1" operator="equal">
      <formula>"RAZÓN SOCIAL DEL INTEGRANTE"</formula>
    </cfRule>
  </conditionalFormatting>
  <conditionalFormatting sqref="F89">
    <cfRule type="cellIs" dxfId="35557" priority="127" operator="equal">
      <formula>"RECHAZADA"</formula>
    </cfRule>
    <cfRule type="cellIs" dxfId="35556" priority="128" operator="equal">
      <formula>"NO CUMPLE"</formula>
    </cfRule>
  </conditionalFormatting>
  <conditionalFormatting sqref="F89">
    <cfRule type="cellIs" dxfId="35555" priority="125" stopIfTrue="1" operator="equal">
      <formula>"REQUERIR"</formula>
    </cfRule>
    <cfRule type="cellIs" dxfId="35554" priority="126" stopIfTrue="1" operator="equal">
      <formula>"RECHAZADA"</formula>
    </cfRule>
  </conditionalFormatting>
  <conditionalFormatting sqref="F92">
    <cfRule type="cellIs" dxfId="35553" priority="124" operator="equal">
      <formula>"SIN DATO"</formula>
    </cfRule>
  </conditionalFormatting>
  <conditionalFormatting sqref="F92">
    <cfRule type="cellIs" dxfId="35552" priority="123" operator="equal">
      <formula>"NO CUMPLE"</formula>
    </cfRule>
  </conditionalFormatting>
  <conditionalFormatting sqref="F92">
    <cfRule type="cellIs" dxfId="35551" priority="122" stopIfTrue="1" operator="equal">
      <formula>"REQUERIR"</formula>
    </cfRule>
  </conditionalFormatting>
  <conditionalFormatting sqref="F92">
    <cfRule type="cellIs" dxfId="35550" priority="120" stopIfTrue="1" operator="equal">
      <formula>"REQUERIR"</formula>
    </cfRule>
    <cfRule type="cellIs" dxfId="35549" priority="121" stopIfTrue="1" operator="equal">
      <formula>"RECHAZADA"</formula>
    </cfRule>
  </conditionalFormatting>
  <conditionalFormatting sqref="F92">
    <cfRule type="cellIs" dxfId="35548" priority="118" operator="equal">
      <formula>"RECHAZADA"</formula>
    </cfRule>
    <cfRule type="cellIs" dxfId="35547" priority="119" operator="equal">
      <formula>"NO CUMPLE"</formula>
    </cfRule>
  </conditionalFormatting>
  <conditionalFormatting sqref="D90:D91">
    <cfRule type="cellIs" dxfId="35546" priority="117" operator="equal">
      <formula>"SIN DATO"</formula>
    </cfRule>
  </conditionalFormatting>
  <conditionalFormatting sqref="F94 B94:D94">
    <cfRule type="cellIs" dxfId="35545" priority="116" operator="equal">
      <formula>"SIN DATO"</formula>
    </cfRule>
  </conditionalFormatting>
  <conditionalFormatting sqref="F94">
    <cfRule type="cellIs" dxfId="35544" priority="115" operator="equal">
      <formula>"NO CUMPLE"</formula>
    </cfRule>
  </conditionalFormatting>
  <conditionalFormatting sqref="F94">
    <cfRule type="cellIs" dxfId="35543" priority="114" stopIfTrue="1" operator="equal">
      <formula>"REQUERIR"</formula>
    </cfRule>
  </conditionalFormatting>
  <conditionalFormatting sqref="B94">
    <cfRule type="cellIs" dxfId="35542" priority="113" stopIfTrue="1" operator="equal">
      <formula>"RAZÓN SOCIAL DEL INTEGRANTE"</formula>
    </cfRule>
  </conditionalFormatting>
  <conditionalFormatting sqref="F94">
    <cfRule type="cellIs" dxfId="35541" priority="111" operator="equal">
      <formula>"RECHAZADA"</formula>
    </cfRule>
    <cfRule type="cellIs" dxfId="35540" priority="112" operator="equal">
      <formula>"NO CUMPLE"</formula>
    </cfRule>
  </conditionalFormatting>
  <conditionalFormatting sqref="F94">
    <cfRule type="cellIs" dxfId="35539" priority="109" stopIfTrue="1" operator="equal">
      <formula>"REQUERIR"</formula>
    </cfRule>
    <cfRule type="cellIs" dxfId="35538" priority="110" stopIfTrue="1" operator="equal">
      <formula>"RECHAZADA"</formula>
    </cfRule>
  </conditionalFormatting>
  <conditionalFormatting sqref="F97">
    <cfRule type="cellIs" dxfId="35537" priority="108" operator="equal">
      <formula>"SIN DATO"</formula>
    </cfRule>
  </conditionalFormatting>
  <conditionalFormatting sqref="F97">
    <cfRule type="cellIs" dxfId="35536" priority="107" operator="equal">
      <formula>"NO CUMPLE"</formula>
    </cfRule>
  </conditionalFormatting>
  <conditionalFormatting sqref="F97">
    <cfRule type="cellIs" dxfId="35535" priority="106" stopIfTrue="1" operator="equal">
      <formula>"REQUERIR"</formula>
    </cfRule>
  </conditionalFormatting>
  <conditionalFormatting sqref="F97">
    <cfRule type="cellIs" dxfId="35534" priority="104" stopIfTrue="1" operator="equal">
      <formula>"REQUERIR"</formula>
    </cfRule>
    <cfRule type="cellIs" dxfId="35533" priority="105" stopIfTrue="1" operator="equal">
      <formula>"RECHAZADA"</formula>
    </cfRule>
  </conditionalFormatting>
  <conditionalFormatting sqref="F97">
    <cfRule type="cellIs" dxfId="35532" priority="102" operator="equal">
      <formula>"RECHAZADA"</formula>
    </cfRule>
    <cfRule type="cellIs" dxfId="35531" priority="103" operator="equal">
      <formula>"NO CUMPLE"</formula>
    </cfRule>
  </conditionalFormatting>
  <conditionalFormatting sqref="D95:D96">
    <cfRule type="cellIs" dxfId="35530" priority="101" operator="equal">
      <formula>"SIN DATO"</formula>
    </cfRule>
  </conditionalFormatting>
  <conditionalFormatting sqref="F99 B99:D99">
    <cfRule type="cellIs" dxfId="35529" priority="100" operator="equal">
      <formula>"SIN DATO"</formula>
    </cfRule>
  </conditionalFormatting>
  <conditionalFormatting sqref="F99">
    <cfRule type="cellIs" dxfId="35528" priority="99" operator="equal">
      <formula>"NO CUMPLE"</formula>
    </cfRule>
  </conditionalFormatting>
  <conditionalFormatting sqref="F99">
    <cfRule type="cellIs" dxfId="35527" priority="98" stopIfTrue="1" operator="equal">
      <formula>"REQUERIR"</formula>
    </cfRule>
  </conditionalFormatting>
  <conditionalFormatting sqref="B99">
    <cfRule type="cellIs" dxfId="35526" priority="97" stopIfTrue="1" operator="equal">
      <formula>"RAZÓN SOCIAL DEL INTEGRANTE"</formula>
    </cfRule>
  </conditionalFormatting>
  <conditionalFormatting sqref="F99">
    <cfRule type="cellIs" dxfId="35525" priority="95" operator="equal">
      <formula>"RECHAZADA"</formula>
    </cfRule>
    <cfRule type="cellIs" dxfId="35524" priority="96" operator="equal">
      <formula>"NO CUMPLE"</formula>
    </cfRule>
  </conditionalFormatting>
  <conditionalFormatting sqref="F99">
    <cfRule type="cellIs" dxfId="35523" priority="93" stopIfTrue="1" operator="equal">
      <formula>"REQUERIR"</formula>
    </cfRule>
    <cfRule type="cellIs" dxfId="35522" priority="94" stopIfTrue="1" operator="equal">
      <formula>"RECHAZADA"</formula>
    </cfRule>
  </conditionalFormatting>
  <conditionalFormatting sqref="F102">
    <cfRule type="cellIs" dxfId="35521" priority="92" operator="equal">
      <formula>"SIN DATO"</formula>
    </cfRule>
  </conditionalFormatting>
  <conditionalFormatting sqref="F102">
    <cfRule type="cellIs" dxfId="35520" priority="91" operator="equal">
      <formula>"NO CUMPLE"</formula>
    </cfRule>
  </conditionalFormatting>
  <conditionalFormatting sqref="F102">
    <cfRule type="cellIs" dxfId="35519" priority="90" stopIfTrue="1" operator="equal">
      <formula>"REQUERIR"</formula>
    </cfRule>
  </conditionalFormatting>
  <conditionalFormatting sqref="F102">
    <cfRule type="cellIs" dxfId="35518" priority="88" stopIfTrue="1" operator="equal">
      <formula>"REQUERIR"</formula>
    </cfRule>
    <cfRule type="cellIs" dxfId="35517" priority="89" stopIfTrue="1" operator="equal">
      <formula>"RECHAZADA"</formula>
    </cfRule>
  </conditionalFormatting>
  <conditionalFormatting sqref="F102">
    <cfRule type="cellIs" dxfId="35516" priority="86" operator="equal">
      <formula>"RECHAZADA"</formula>
    </cfRule>
    <cfRule type="cellIs" dxfId="35515" priority="87" operator="equal">
      <formula>"NO CUMPLE"</formula>
    </cfRule>
  </conditionalFormatting>
  <conditionalFormatting sqref="B109:B110">
    <cfRule type="cellIs" dxfId="35514" priority="85" operator="equal">
      <formula>"SIN DATO"</formula>
    </cfRule>
  </conditionalFormatting>
  <conditionalFormatting sqref="B109:B110">
    <cfRule type="cellIs" dxfId="35513" priority="84" operator="equal">
      <formula>"SIN DATO"</formula>
    </cfRule>
  </conditionalFormatting>
  <conditionalFormatting sqref="B109:B110">
    <cfRule type="cellIs" dxfId="35512" priority="83" operator="equal">
      <formula>"SIN DATO"</formula>
    </cfRule>
  </conditionalFormatting>
  <conditionalFormatting sqref="B109">
    <cfRule type="cellIs" dxfId="35511" priority="82" stopIfTrue="1" operator="equal">
      <formula>"RAZÓN SOCIAL DEL INTEGRANTE"</formula>
    </cfRule>
  </conditionalFormatting>
  <conditionalFormatting sqref="B113:B114 B117:B118">
    <cfRule type="cellIs" dxfId="35510" priority="81" operator="equal">
      <formula>"SIN DATO"</formula>
    </cfRule>
  </conditionalFormatting>
  <conditionalFormatting sqref="B113:B114 B117:B118">
    <cfRule type="cellIs" dxfId="35509" priority="80" operator="equal">
      <formula>"SIN DATO"</formula>
    </cfRule>
  </conditionalFormatting>
  <conditionalFormatting sqref="B113:B114 B117:B118">
    <cfRule type="cellIs" dxfId="35508" priority="79" operator="equal">
      <formula>"SIN DATO"</formula>
    </cfRule>
  </conditionalFormatting>
  <conditionalFormatting sqref="B113">
    <cfRule type="cellIs" dxfId="35507" priority="78" stopIfTrue="1" operator="equal">
      <formula>"RAZÓN SOCIAL DEL INTEGRANTE"</formula>
    </cfRule>
  </conditionalFormatting>
  <conditionalFormatting sqref="B115:B116">
    <cfRule type="cellIs" dxfId="35506" priority="77" stopIfTrue="1" operator="equal">
      <formula>"RAZÓN SOCIAL DEL INTEGRANTE"</formula>
    </cfRule>
  </conditionalFormatting>
  <conditionalFormatting sqref="F116">
    <cfRule type="cellIs" dxfId="35505" priority="76" operator="equal">
      <formula>"NO CUMPLE"</formula>
    </cfRule>
  </conditionalFormatting>
  <conditionalFormatting sqref="F117">
    <cfRule type="cellIs" dxfId="35504" priority="75" operator="equal">
      <formula>"SIN DATO"</formula>
    </cfRule>
  </conditionalFormatting>
  <conditionalFormatting sqref="F117">
    <cfRule type="cellIs" dxfId="35503" priority="74" operator="equal">
      <formula>"NO CUMPLE"</formula>
    </cfRule>
  </conditionalFormatting>
  <conditionalFormatting sqref="F117">
    <cfRule type="cellIs" dxfId="35502" priority="73" stopIfTrue="1" operator="equal">
      <formula>"REQUERIR"</formula>
    </cfRule>
  </conditionalFormatting>
  <conditionalFormatting sqref="F117">
    <cfRule type="cellIs" dxfId="35501" priority="71" stopIfTrue="1" operator="equal">
      <formula>"REQUERIR"</formula>
    </cfRule>
    <cfRule type="cellIs" dxfId="35500" priority="72" stopIfTrue="1" operator="equal">
      <formula>"RECHAZADA"</formula>
    </cfRule>
  </conditionalFormatting>
  <conditionalFormatting sqref="F117">
    <cfRule type="cellIs" dxfId="35499" priority="69" operator="equal">
      <formula>"RECHAZADA"</formula>
    </cfRule>
    <cfRule type="cellIs" dxfId="35498" priority="70" operator="equal">
      <formula>"NO CUMPLE"</formula>
    </cfRule>
  </conditionalFormatting>
  <conditionalFormatting sqref="B117">
    <cfRule type="cellIs" dxfId="35497" priority="68" stopIfTrue="1" operator="equal">
      <formula>"RAZÓN SOCIAL DEL INTEGRANTE"</formula>
    </cfRule>
  </conditionalFormatting>
  <conditionalFormatting sqref="D108">
    <cfRule type="cellIs" dxfId="35496" priority="67" operator="equal">
      <formula>"SIN DATO"</formula>
    </cfRule>
  </conditionalFormatting>
  <conditionalFormatting sqref="D112">
    <cfRule type="cellIs" dxfId="35495" priority="66" operator="equal">
      <formula>"SIN DATO"</formula>
    </cfRule>
  </conditionalFormatting>
  <conditionalFormatting sqref="D116">
    <cfRule type="cellIs" dxfId="35494" priority="65" operator="equal">
      <formula>"SIN DATO"</formula>
    </cfRule>
  </conditionalFormatting>
  <conditionalFormatting sqref="B18:C20">
    <cfRule type="cellIs" dxfId="35493" priority="64" operator="equal">
      <formula>"SIN DATO"</formula>
    </cfRule>
  </conditionalFormatting>
  <conditionalFormatting sqref="E39">
    <cfRule type="cellIs" dxfId="35492" priority="63" operator="equal">
      <formula>"SIN DATO"</formula>
    </cfRule>
  </conditionalFormatting>
  <conditionalFormatting sqref="E39">
    <cfRule type="cellIs" dxfId="35491" priority="62" stopIfTrue="1" operator="equal">
      <formula>""""""</formula>
    </cfRule>
  </conditionalFormatting>
  <conditionalFormatting sqref="F48 B48:D48">
    <cfRule type="cellIs" dxfId="35490" priority="61" operator="equal">
      <formula>"SIN DATO"</formula>
    </cfRule>
  </conditionalFormatting>
  <conditionalFormatting sqref="F48">
    <cfRule type="cellIs" dxfId="35489" priority="60" operator="equal">
      <formula>"NO CUMPLE"</formula>
    </cfRule>
  </conditionalFormatting>
  <conditionalFormatting sqref="F48">
    <cfRule type="cellIs" dxfId="35488" priority="59" stopIfTrue="1" operator="equal">
      <formula>"REQUERIR"</formula>
    </cfRule>
  </conditionalFormatting>
  <conditionalFormatting sqref="F48">
    <cfRule type="cellIs" dxfId="35487" priority="57" stopIfTrue="1" operator="equal">
      <formula>"REQUERIR"</formula>
    </cfRule>
    <cfRule type="cellIs" dxfId="35486" priority="58" stopIfTrue="1" operator="equal">
      <formula>"RECHAZADA"</formula>
    </cfRule>
  </conditionalFormatting>
  <conditionalFormatting sqref="F48">
    <cfRule type="cellIs" dxfId="35485" priority="55" operator="equal">
      <formula>"RECHAZADA"</formula>
    </cfRule>
    <cfRule type="cellIs" dxfId="35484" priority="56" operator="equal">
      <formula>"NO CUMPLE"</formula>
    </cfRule>
  </conditionalFormatting>
  <conditionalFormatting sqref="B48">
    <cfRule type="cellIs" dxfId="35483" priority="54" stopIfTrue="1" operator="equal">
      <formula>"RAZÓN SOCIAL DEL INTEGRANTE"</formula>
    </cfRule>
  </conditionalFormatting>
  <conditionalFormatting sqref="F74 B74:C74">
    <cfRule type="cellIs" dxfId="35482" priority="53" operator="equal">
      <formula>"SIN DATO"</formula>
    </cfRule>
  </conditionalFormatting>
  <conditionalFormatting sqref="F74">
    <cfRule type="cellIs" dxfId="35481" priority="52" operator="equal">
      <formula>"NO CUMPLE"</formula>
    </cfRule>
  </conditionalFormatting>
  <conditionalFormatting sqref="F74">
    <cfRule type="cellIs" dxfId="35480" priority="51" stopIfTrue="1" operator="equal">
      <formula>"REQUERIR"</formula>
    </cfRule>
  </conditionalFormatting>
  <conditionalFormatting sqref="F74">
    <cfRule type="cellIs" dxfId="35479" priority="49" stopIfTrue="1" operator="equal">
      <formula>"REQUERIR"</formula>
    </cfRule>
    <cfRule type="cellIs" dxfId="35478" priority="50" stopIfTrue="1" operator="equal">
      <formula>"RECHAZADA"</formula>
    </cfRule>
  </conditionalFormatting>
  <conditionalFormatting sqref="F74">
    <cfRule type="cellIs" dxfId="35477" priority="47" operator="equal">
      <formula>"RECHAZADA"</formula>
    </cfRule>
    <cfRule type="cellIs" dxfId="35476" priority="48" operator="equal">
      <formula>"NO CUMPLE"</formula>
    </cfRule>
  </conditionalFormatting>
  <conditionalFormatting sqref="B74">
    <cfRule type="cellIs" dxfId="35475" priority="46" stopIfTrue="1" operator="equal">
      <formula>"RAZÓN SOCIAL DEL INTEGRANTE"</formula>
    </cfRule>
  </conditionalFormatting>
  <conditionalFormatting sqref="B5:B6 C6 B2:C4">
    <cfRule type="cellIs" dxfId="35474" priority="45" operator="equal">
      <formula>"SIN DATO"</formula>
    </cfRule>
  </conditionalFormatting>
  <conditionalFormatting sqref="D14">
    <cfRule type="cellIs" dxfId="35473" priority="44" operator="equal">
      <formula>"SIN DATO"</formula>
    </cfRule>
  </conditionalFormatting>
  <conditionalFormatting sqref="D17">
    <cfRule type="cellIs" dxfId="35472" priority="43" operator="equal">
      <formula>"SIN DATO"</formula>
    </cfRule>
  </conditionalFormatting>
  <conditionalFormatting sqref="D20">
    <cfRule type="cellIs" dxfId="35471" priority="42" operator="equal">
      <formula>"SIN DATO"</formula>
    </cfRule>
  </conditionalFormatting>
  <conditionalFormatting sqref="D12">
    <cfRule type="cellIs" dxfId="35470" priority="41" operator="equal">
      <formula>"SIN DATO"</formula>
    </cfRule>
  </conditionalFormatting>
  <conditionalFormatting sqref="D15">
    <cfRule type="cellIs" dxfId="35469" priority="40" operator="equal">
      <formula>"SIN DATO"</formula>
    </cfRule>
  </conditionalFormatting>
  <conditionalFormatting sqref="D18">
    <cfRule type="cellIs" dxfId="35468" priority="39" operator="equal">
      <formula>"SIN DATO"</formula>
    </cfRule>
  </conditionalFormatting>
  <conditionalFormatting sqref="D13">
    <cfRule type="cellIs" dxfId="35467" priority="38" operator="equal">
      <formula>"SIN DATO"</formula>
    </cfRule>
  </conditionalFormatting>
  <conditionalFormatting sqref="D16">
    <cfRule type="cellIs" dxfId="35466" priority="37" operator="equal">
      <formula>"SIN DATO"</formula>
    </cfRule>
  </conditionalFormatting>
  <conditionalFormatting sqref="D19">
    <cfRule type="cellIs" dxfId="35465" priority="36" operator="equal">
      <formula>"SIN DATO"</formula>
    </cfRule>
  </conditionalFormatting>
  <conditionalFormatting sqref="B120">
    <cfRule type="cellIs" dxfId="35464" priority="34" operator="equal">
      <formula>"SIN DATO"</formula>
    </cfRule>
  </conditionalFormatting>
  <conditionalFormatting sqref="B120">
    <cfRule type="cellIs" dxfId="35463" priority="33" stopIfTrue="1" operator="equal">
      <formula>"RAZÓN SOCIAL DEL INTEGRANTE"</formula>
    </cfRule>
  </conditionalFormatting>
  <conditionalFormatting sqref="F45">
    <cfRule type="cellIs" dxfId="35462" priority="32" operator="equal">
      <formula>"SIN DATO"</formula>
    </cfRule>
  </conditionalFormatting>
  <conditionalFormatting sqref="F45">
    <cfRule type="cellIs" dxfId="35461" priority="31" operator="equal">
      <formula>"NO CUMPLE"</formula>
    </cfRule>
  </conditionalFormatting>
  <conditionalFormatting sqref="F45">
    <cfRule type="cellIs" dxfId="35460" priority="30" stopIfTrue="1" operator="equal">
      <formula>"REQUERIR"</formula>
    </cfRule>
  </conditionalFormatting>
  <conditionalFormatting sqref="F45">
    <cfRule type="cellIs" dxfId="35459" priority="28" stopIfTrue="1" operator="equal">
      <formula>"REQUERIR"</formula>
    </cfRule>
    <cfRule type="cellIs" dxfId="35458" priority="29" stopIfTrue="1" operator="equal">
      <formula>"RECHAZADA"</formula>
    </cfRule>
  </conditionalFormatting>
  <conditionalFormatting sqref="F45">
    <cfRule type="cellIs" dxfId="35457" priority="26" operator="equal">
      <formula>"RECHAZADA"</formula>
    </cfRule>
    <cfRule type="cellIs" dxfId="35456" priority="27" operator="equal">
      <formula>"NO CUMPLE"</formula>
    </cfRule>
  </conditionalFormatting>
  <conditionalFormatting sqref="D72:D74">
    <cfRule type="cellIs" dxfId="35455" priority="25" operator="equal">
      <formula>"SIN DATO"</formula>
    </cfRule>
  </conditionalFormatting>
  <conditionalFormatting sqref="B103 D103:F103">
    <cfRule type="cellIs" dxfId="35454" priority="24" operator="equal">
      <formula>"SIN DATO"</formula>
    </cfRule>
  </conditionalFormatting>
  <conditionalFormatting sqref="F103">
    <cfRule type="cellIs" dxfId="35453" priority="23" operator="equal">
      <formula>"NO CUMPLE"</formula>
    </cfRule>
  </conditionalFormatting>
  <conditionalFormatting sqref="F103">
    <cfRule type="cellIs" dxfId="35452" priority="22" stopIfTrue="1" operator="equal">
      <formula>"REQUERIR"</formula>
    </cfRule>
  </conditionalFormatting>
  <conditionalFormatting sqref="F103">
    <cfRule type="cellIs" dxfId="35451" priority="20" stopIfTrue="1" operator="equal">
      <formula>"REQUERIR"</formula>
    </cfRule>
    <cfRule type="cellIs" dxfId="35450" priority="21" stopIfTrue="1" operator="equal">
      <formula>"RECHAZADA"</formula>
    </cfRule>
  </conditionalFormatting>
  <conditionalFormatting sqref="F103">
    <cfRule type="cellIs" dxfId="35449" priority="18" operator="equal">
      <formula>"RECHAZADA"</formula>
    </cfRule>
    <cfRule type="cellIs" dxfId="35448" priority="19" operator="equal">
      <formula>"NO CUMPLE"</formula>
    </cfRule>
  </conditionalFormatting>
  <conditionalFormatting sqref="B103">
    <cfRule type="cellIs" dxfId="35447" priority="17" operator="equal">
      <formula>"SIN DATO"</formula>
    </cfRule>
  </conditionalFormatting>
  <conditionalFormatting sqref="E113">
    <cfRule type="cellIs" dxfId="35446" priority="16" operator="equal">
      <formula>"SIN DATO"</formula>
    </cfRule>
  </conditionalFormatting>
  <conditionalFormatting sqref="E113">
    <cfRule type="cellIs" dxfId="35445" priority="15" operator="equal">
      <formula>"SIN DATO"</formula>
    </cfRule>
  </conditionalFormatting>
  <conditionalFormatting sqref="E117">
    <cfRule type="cellIs" dxfId="35444" priority="14" operator="equal">
      <formula>"SIN DATO"</formula>
    </cfRule>
  </conditionalFormatting>
  <conditionalFormatting sqref="E117">
    <cfRule type="cellIs" dxfId="35443" priority="13" operator="equal">
      <formula>"SIN DATO"</formula>
    </cfRule>
  </conditionalFormatting>
  <conditionalFormatting sqref="D2">
    <cfRule type="cellIs" dxfId="35442" priority="12" operator="equal">
      <formula>"SIN DATO"</formula>
    </cfRule>
  </conditionalFormatting>
  <conditionalFormatting sqref="D3">
    <cfRule type="cellIs" dxfId="35441" priority="11" operator="equal">
      <formula>"SIN DATO"</formula>
    </cfRule>
  </conditionalFormatting>
  <conditionalFormatting sqref="D6">
    <cfRule type="cellIs" dxfId="35440" priority="10" operator="equal">
      <formula>"SIN DATO"</formula>
    </cfRule>
  </conditionalFormatting>
  <conditionalFormatting sqref="F43">
    <cfRule type="cellIs" dxfId="35439" priority="9" operator="equal">
      <formula>"SIN DATO"</formula>
    </cfRule>
  </conditionalFormatting>
  <conditionalFormatting sqref="F43">
    <cfRule type="cellIs" dxfId="35438" priority="8" operator="equal">
      <formula>"NO CUMPLE"</formula>
    </cfRule>
  </conditionalFormatting>
  <conditionalFormatting sqref="F43">
    <cfRule type="cellIs" dxfId="35437" priority="7" stopIfTrue="1" operator="equal">
      <formula>"REQUERIR"</formula>
    </cfRule>
  </conditionalFormatting>
  <conditionalFormatting sqref="F43">
    <cfRule type="cellIs" dxfId="35436" priority="5" stopIfTrue="1" operator="equal">
      <formula>"REQUERIR"</formula>
    </cfRule>
    <cfRule type="cellIs" dxfId="35435" priority="6" stopIfTrue="1" operator="equal">
      <formula>"RECHAZADA"</formula>
    </cfRule>
  </conditionalFormatting>
  <conditionalFormatting sqref="F43">
    <cfRule type="cellIs" dxfId="35434" priority="3" operator="equal">
      <formula>"RECHAZADA"</formula>
    </cfRule>
    <cfRule type="cellIs" dxfId="35433" priority="4" operator="equal">
      <formula>"NO CUMPLE"</formula>
    </cfRule>
  </conditionalFormatting>
  <conditionalFormatting sqref="D81:E81">
    <cfRule type="cellIs" dxfId="35432" priority="2" operator="equal">
      <formula>"SIN DATO"</formula>
    </cfRule>
  </conditionalFormatting>
  <conditionalFormatting sqref="B122">
    <cfRule type="cellIs" dxfId="35431" priority="1" operator="equal">
      <formula>"SIN DATO"</formula>
    </cfRule>
  </conditionalFormatting>
  <dataValidations count="3">
    <dataValidation type="list" allowBlank="1" showInputMessage="1" showErrorMessage="1" sqref="D9:F9" xr:uid="{00000000-0002-0000-1300-000000000000}">
      <formula1>$J$1:$J$4</formula1>
    </dataValidation>
    <dataValidation type="date" allowBlank="1" showInputMessage="1" showErrorMessage="1" errorTitle="Error" error="Fecha diferente a vigencia 2022" sqref="D4:F4" xr:uid="{00000000-0002-0000-1300-000001000000}">
      <formula1>44562</formula1>
      <formula2>44926</formula2>
    </dataValidation>
    <dataValidation type="list" allowBlank="1" showInputMessage="1" showErrorMessage="1" sqref="D37:E37" xr:uid="{00000000-0002-0000-1300-000002000000}">
      <formula1>$J$7:$J$7</formula1>
    </dataValidation>
  </dataValidations>
  <pageMargins left="0.7" right="0.7" top="0.75" bottom="0.75" header="0.3" footer="0.3"/>
  <pageSetup scale="49" orientation="portrait" r:id="rId1"/>
  <rowBreaks count="2" manualBreakCount="2">
    <brk id="53" max="5" man="1"/>
    <brk id="106" max="5" man="1"/>
  </rowBreaks>
  <colBreaks count="1" manualBreakCount="1">
    <brk id="6" max="123"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L122"/>
  <sheetViews>
    <sheetView view="pageBreakPreview" topLeftCell="A28" zoomScale="85" zoomScaleNormal="85" zoomScaleSheetLayoutView="85" workbookViewId="0">
      <selection activeCell="G37" sqref="G37"/>
    </sheetView>
  </sheetViews>
  <sheetFormatPr defaultColWidth="11" defaultRowHeight="15"/>
  <cols>
    <col min="1" max="1" width="1.75" style="74" customWidth="1"/>
    <col min="2" max="2" width="25" style="74" customWidth="1"/>
    <col min="3" max="3" width="30.25" style="74" customWidth="1"/>
    <col min="4" max="4" width="31.625" style="74" customWidth="1"/>
    <col min="5" max="5" width="22.625" style="74" customWidth="1"/>
    <col min="6" max="6" width="17.25" style="74"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36.5" customHeight="1">
      <c r="B3" s="314" t="s">
        <v>130</v>
      </c>
      <c r="C3" s="314"/>
      <c r="D3" s="315" t="s">
        <v>12</v>
      </c>
      <c r="E3" s="316"/>
      <c r="F3" s="317"/>
      <c r="J3" s="75" t="s">
        <v>131</v>
      </c>
    </row>
    <row r="4" spans="2:10" ht="15" customHeight="1">
      <c r="B4" s="318" t="s">
        <v>132</v>
      </c>
      <c r="C4" s="318"/>
      <c r="D4" s="319">
        <v>44706</v>
      </c>
      <c r="E4" s="319"/>
      <c r="F4" s="319"/>
      <c r="G4" s="35"/>
      <c r="J4" s="75" t="s">
        <v>133</v>
      </c>
    </row>
    <row r="5" spans="2:10" s="76" customFormat="1">
      <c r="B5" s="328" t="s">
        <v>134</v>
      </c>
      <c r="C5" s="329"/>
      <c r="D5" s="329"/>
      <c r="E5" s="329"/>
      <c r="F5" s="330"/>
      <c r="J5" s="77"/>
    </row>
    <row r="6" spans="2:10" ht="14.25" customHeight="1">
      <c r="B6" s="331" t="s">
        <v>135</v>
      </c>
      <c r="C6" s="332"/>
      <c r="D6" s="209">
        <v>800053615</v>
      </c>
      <c r="E6" s="209"/>
      <c r="F6" s="209"/>
      <c r="G6" s="35"/>
    </row>
    <row r="7" spans="2:10" ht="14.25" customHeight="1">
      <c r="B7" s="318"/>
      <c r="C7" s="318"/>
      <c r="D7" s="386"/>
      <c r="E7" s="387"/>
      <c r="F7" s="388"/>
      <c r="G7" s="35"/>
      <c r="J7" s="75" t="s">
        <v>172</v>
      </c>
    </row>
    <row r="8" spans="2:10">
      <c r="B8" s="311" t="s">
        <v>136</v>
      </c>
      <c r="C8" s="312"/>
      <c r="D8" s="312"/>
      <c r="E8" s="312"/>
      <c r="F8" s="313"/>
    </row>
    <row r="9" spans="2:10" ht="28.5" customHeight="1">
      <c r="B9" s="320" t="s">
        <v>137</v>
      </c>
      <c r="C9" s="321"/>
      <c r="D9" s="322" t="s">
        <v>131</v>
      </c>
      <c r="E9" s="323"/>
      <c r="F9" s="324"/>
    </row>
    <row r="10" spans="2:10" ht="28.5" customHeight="1">
      <c r="B10" s="314" t="s">
        <v>138</v>
      </c>
      <c r="C10" s="314"/>
      <c r="D10" s="325" t="s">
        <v>37</v>
      </c>
      <c r="E10" s="326"/>
      <c r="F10" s="326"/>
    </row>
    <row r="11" spans="2:10" ht="14.25" customHeight="1">
      <c r="B11" s="314" t="s">
        <v>139</v>
      </c>
      <c r="C11" s="314"/>
      <c r="D11" s="327"/>
      <c r="E11" s="327"/>
      <c r="F11" s="327"/>
    </row>
    <row r="12" spans="2:10" ht="28.5" customHeight="1">
      <c r="B12" s="314" t="s">
        <v>141</v>
      </c>
      <c r="C12" s="314"/>
      <c r="D12" s="333" t="s">
        <v>524</v>
      </c>
      <c r="E12" s="334"/>
      <c r="F12" s="335"/>
    </row>
    <row r="13" spans="2:10" ht="18" customHeight="1">
      <c r="B13" s="336" t="s">
        <v>143</v>
      </c>
      <c r="C13" s="337"/>
      <c r="D13" s="333" t="s">
        <v>525</v>
      </c>
      <c r="E13" s="334"/>
      <c r="F13" s="335"/>
    </row>
    <row r="14" spans="2:10" ht="18" customHeight="1">
      <c r="B14" s="336" t="s">
        <v>144</v>
      </c>
      <c r="C14" s="337"/>
      <c r="D14" s="306">
        <v>0.95</v>
      </c>
      <c r="E14" s="307"/>
      <c r="F14" s="308"/>
    </row>
    <row r="15" spans="2:10" ht="28.5" customHeight="1">
      <c r="B15" s="314" t="s">
        <v>145</v>
      </c>
      <c r="C15" s="314"/>
      <c r="D15" s="333" t="s">
        <v>526</v>
      </c>
      <c r="E15" s="334"/>
      <c r="F15" s="335"/>
    </row>
    <row r="16" spans="2:10" ht="18" customHeight="1">
      <c r="B16" s="336" t="s">
        <v>143</v>
      </c>
      <c r="C16" s="337"/>
      <c r="D16" s="333" t="s">
        <v>527</v>
      </c>
      <c r="E16" s="334"/>
      <c r="F16" s="335"/>
    </row>
    <row r="17" spans="2:10" ht="18" customHeight="1">
      <c r="B17" s="336" t="s">
        <v>144</v>
      </c>
      <c r="C17" s="337"/>
      <c r="D17" s="306">
        <v>0.05</v>
      </c>
      <c r="E17" s="307"/>
      <c r="F17" s="308"/>
    </row>
    <row r="18" spans="2:10" ht="28.5" customHeight="1">
      <c r="B18" s="314" t="s">
        <v>146</v>
      </c>
      <c r="C18" s="314"/>
      <c r="D18" s="333" t="s">
        <v>142</v>
      </c>
      <c r="E18" s="334"/>
      <c r="F18" s="335"/>
    </row>
    <row r="19" spans="2:10" ht="18" customHeight="1">
      <c r="B19" s="336" t="s">
        <v>143</v>
      </c>
      <c r="C19" s="337"/>
      <c r="D19" s="333" t="s">
        <v>142</v>
      </c>
      <c r="E19" s="334"/>
      <c r="F19" s="335"/>
    </row>
    <row r="20" spans="2:10" ht="18" customHeight="1">
      <c r="B20" s="336" t="s">
        <v>144</v>
      </c>
      <c r="C20" s="337"/>
      <c r="D20" s="306" t="s">
        <v>142</v>
      </c>
      <c r="E20" s="307"/>
      <c r="F20" s="308"/>
    </row>
    <row r="21" spans="2:10">
      <c r="B21" s="311" t="s">
        <v>147</v>
      </c>
      <c r="C21" s="312"/>
      <c r="D21" s="312"/>
      <c r="E21" s="312"/>
      <c r="F21" s="313"/>
      <c r="G21" s="35"/>
    </row>
    <row r="22" spans="2:10" ht="15" customHeight="1">
      <c r="B22" s="311" t="s">
        <v>148</v>
      </c>
      <c r="C22" s="312"/>
      <c r="D22" s="312"/>
      <c r="E22" s="312"/>
      <c r="F22" s="313"/>
    </row>
    <row r="23" spans="2:10" s="36" customFormat="1" ht="15" customHeight="1">
      <c r="B23" s="338" t="s">
        <v>149</v>
      </c>
      <c r="C23" s="338"/>
      <c r="D23" s="80" t="s">
        <v>150</v>
      </c>
      <c r="E23" s="80" t="s">
        <v>151</v>
      </c>
      <c r="F23" s="80" t="s">
        <v>152</v>
      </c>
      <c r="J23" s="40"/>
    </row>
    <row r="24" spans="2:10" s="36" customFormat="1">
      <c r="B24" s="339" t="s">
        <v>153</v>
      </c>
      <c r="C24" s="339"/>
      <c r="D24" s="102" t="s">
        <v>154</v>
      </c>
      <c r="E24" s="340" t="s">
        <v>528</v>
      </c>
      <c r="F24" s="78" t="str">
        <f>IF(D24="","SIN DATO",IF(D24="NO APLICA","NO APLICA",IF(D24="SI","CUMPLE","NO CUMPLE")))</f>
        <v>CUMPLE</v>
      </c>
      <c r="J24" s="40"/>
    </row>
    <row r="25" spans="2:10" s="36" customFormat="1">
      <c r="B25" s="343" t="s">
        <v>156</v>
      </c>
      <c r="C25" s="344"/>
      <c r="D25" s="102" t="s">
        <v>154</v>
      </c>
      <c r="E25" s="341"/>
      <c r="F25" s="78" t="str">
        <f>IF(D25="","SIN DATO",IF(D25="NO APLICA","NO APLICA",IF(D25="SI","CUMPLE","NO CUMPLE")))</f>
        <v>CUMPLE</v>
      </c>
      <c r="J25" s="40"/>
    </row>
    <row r="26" spans="2:10" s="76" customFormat="1" ht="51.6" customHeight="1">
      <c r="B26" s="339" t="s">
        <v>157</v>
      </c>
      <c r="C26" s="339"/>
      <c r="D26" s="79" t="s">
        <v>154</v>
      </c>
      <c r="E26" s="341"/>
      <c r="F26" s="78" t="str">
        <f>IF(D26="","SIN DATO",IF(D26="NO APLICA","NO APLICA",IF(D26="SI","CUMPLE","NO CUMPLE")))</f>
        <v>CUMPLE</v>
      </c>
      <c r="J26" s="77"/>
    </row>
    <row r="27" spans="2:10" s="76" customFormat="1" ht="30.4" customHeight="1">
      <c r="B27" s="339" t="s">
        <v>158</v>
      </c>
      <c r="C27" s="339"/>
      <c r="D27" s="79" t="s">
        <v>159</v>
      </c>
      <c r="E27" s="342"/>
      <c r="F27" s="78" t="str">
        <f>IF(D27="","SIN DATO",IF(D27="NO APLICA","NO APLICA",IF(D27="SI","CUMPLE","NO CUMPLE")))</f>
        <v>CUMPLE</v>
      </c>
      <c r="J27" s="77"/>
    </row>
    <row r="28" spans="2:10" ht="15" customHeight="1">
      <c r="B28" s="311" t="s">
        <v>160</v>
      </c>
      <c r="C28" s="312"/>
      <c r="D28" s="312"/>
      <c r="E28" s="312"/>
      <c r="F28" s="313"/>
    </row>
    <row r="29" spans="2:10" s="36" customFormat="1" ht="15" customHeight="1">
      <c r="B29" s="338" t="s">
        <v>149</v>
      </c>
      <c r="C29" s="338"/>
      <c r="D29" s="80" t="s">
        <v>161</v>
      </c>
      <c r="E29" s="80" t="s">
        <v>151</v>
      </c>
      <c r="F29" s="80" t="s">
        <v>152</v>
      </c>
      <c r="J29" s="40"/>
    </row>
    <row r="30" spans="2:10" s="36" customFormat="1" ht="33" customHeight="1">
      <c r="B30" s="339" t="s">
        <v>162</v>
      </c>
      <c r="C30" s="339"/>
      <c r="D30" s="102" t="s">
        <v>142</v>
      </c>
      <c r="E30" s="340" t="s">
        <v>163</v>
      </c>
      <c r="F30" s="78" t="str">
        <f>IF(D30="","SIN DATO",IF(D30="NO APLICA","NO APLICA",IF(D30="SI","CUMPLE","NO CUMPLE")))</f>
        <v>NO APLICA</v>
      </c>
      <c r="J30" s="40"/>
    </row>
    <row r="31" spans="2:10" s="36" customFormat="1">
      <c r="B31" s="343" t="s">
        <v>164</v>
      </c>
      <c r="C31" s="344"/>
      <c r="D31" s="102" t="s">
        <v>142</v>
      </c>
      <c r="E31" s="341"/>
      <c r="F31" s="78" t="str">
        <f>IF(D31="","SIN DATO",IF(D31="NO APLICA","NO APLICA",IF(D31="SI","CUMPLE","NO CUMPLE")))</f>
        <v>NO APLICA</v>
      </c>
      <c r="J31" s="40"/>
    </row>
    <row r="32" spans="2:10" s="36" customFormat="1" ht="15" customHeight="1">
      <c r="B32" s="349" t="s">
        <v>165</v>
      </c>
      <c r="C32" s="350"/>
      <c r="D32" s="350"/>
      <c r="E32" s="350"/>
      <c r="F32" s="351"/>
      <c r="J32" s="40"/>
    </row>
    <row r="33" spans="2:10" s="36" customFormat="1" ht="15" customHeight="1">
      <c r="B33" s="345" t="s">
        <v>166</v>
      </c>
      <c r="C33" s="346"/>
      <c r="D33" s="333" t="s">
        <v>529</v>
      </c>
      <c r="E33" s="335"/>
      <c r="F33" s="78" t="str">
        <f>IF(D33="","SIN DATO","CUMPLE")</f>
        <v>CUMPLE</v>
      </c>
      <c r="J33" s="40"/>
    </row>
    <row r="34" spans="2:10" s="36" customFormat="1" ht="15" customHeight="1">
      <c r="B34" s="345" t="s">
        <v>168</v>
      </c>
      <c r="C34" s="346"/>
      <c r="D34" s="347">
        <v>44706</v>
      </c>
      <c r="E34" s="348"/>
      <c r="F34" s="78" t="str">
        <f>IF(D34="","SIN DATO","CUMPLE")</f>
        <v>CUMPLE</v>
      </c>
      <c r="J34" s="40"/>
    </row>
    <row r="35" spans="2:10" s="36" customFormat="1" ht="15" customHeight="1">
      <c r="B35" s="345" t="s">
        <v>169</v>
      </c>
      <c r="C35" s="346"/>
      <c r="D35" s="229">
        <v>44834</v>
      </c>
      <c r="E35" s="230"/>
      <c r="F35" s="78" t="str">
        <f>IF(D35="","SIN DATO",IF(D35="NO APLICA","NO APLICA",IF(D35&gt;=(_xlfn.SINGLE(EDATE(D4,3))),"CUMPLE","NO CUMPLE")))</f>
        <v>CUMPLE</v>
      </c>
      <c r="J35" s="40"/>
    </row>
    <row r="36" spans="2:10" s="36" customFormat="1" ht="15" customHeight="1">
      <c r="B36" s="345" t="s">
        <v>170</v>
      </c>
      <c r="C36" s="346"/>
      <c r="D36" s="236">
        <v>80010000</v>
      </c>
      <c r="E36" s="237"/>
      <c r="F36" s="78" t="str">
        <f>IF(D36="","SIN DATO",IF(D36="NO APLICA","NO APLICA",IF(D36&gt;=(_xlfn.SINGLE(EDATE(D5,3))),"CUMPLE","NO CUMPLE")))</f>
        <v>CUMPLE</v>
      </c>
      <c r="J36" s="40"/>
    </row>
    <row r="37" spans="2:10" s="36" customFormat="1" ht="15" customHeight="1">
      <c r="B37" s="345" t="s">
        <v>171</v>
      </c>
      <c r="C37" s="346"/>
      <c r="D37" s="238" t="s">
        <v>172</v>
      </c>
      <c r="E37" s="239"/>
      <c r="F37" s="78" t="str">
        <f>IF(D37="","SIN DATO",IF(D37="NO APLICA","NO APLICA",IF(D37="VALIDADA","CUMPLE","NO CUMPLE")))</f>
        <v>CUMPLE</v>
      </c>
      <c r="J37" s="40"/>
    </row>
    <row r="38" spans="2:10" s="36" customFormat="1">
      <c r="B38" s="354" t="s">
        <v>149</v>
      </c>
      <c r="C38" s="355"/>
      <c r="D38" s="80" t="s">
        <v>161</v>
      </c>
      <c r="E38" s="80" t="s">
        <v>151</v>
      </c>
      <c r="F38" s="80" t="s">
        <v>152</v>
      </c>
      <c r="J38" s="40"/>
    </row>
    <row r="39" spans="2:10" s="36" customFormat="1" ht="51" customHeight="1">
      <c r="B39" s="352" t="s">
        <v>173</v>
      </c>
      <c r="C39" s="353"/>
      <c r="D39" s="101" t="s">
        <v>154</v>
      </c>
      <c r="E39" s="340" t="s">
        <v>530</v>
      </c>
      <c r="F39" s="78" t="str">
        <f>IF(D39="","SIN DATO",IF(D39="NO APLICA","NO APLICA",IF(D39="SI","CUMPLE","NO CUMPLE")))</f>
        <v>CUMPLE</v>
      </c>
      <c r="J39" s="40"/>
    </row>
    <row r="40" spans="2:10" s="36" customFormat="1" ht="40.15" customHeight="1">
      <c r="B40" s="352" t="s">
        <v>175</v>
      </c>
      <c r="C40" s="353"/>
      <c r="D40" s="101" t="s">
        <v>154</v>
      </c>
      <c r="E40" s="356"/>
      <c r="F40" s="78" t="str">
        <f>IF(D40="","SIN DATO",IF(D40="NO APLICA","NO APLICA",IF(D40="SI","CUMPLE","NO CUMPLE")))</f>
        <v>CUMPLE</v>
      </c>
      <c r="J40" s="40"/>
    </row>
    <row r="41" spans="2:10" s="36" customFormat="1" ht="69.75" customHeight="1">
      <c r="B41" s="352" t="s">
        <v>176</v>
      </c>
      <c r="C41" s="353"/>
      <c r="D41" s="101" t="s">
        <v>154</v>
      </c>
      <c r="E41" s="356"/>
      <c r="F41" s="78" t="str">
        <f>IF(D41="","SIN DATO",IF(D41="NO APLICA","NO APLICA",IF(D41="SI","CUMPLE","NO CUMPLE")))</f>
        <v>CUMPLE</v>
      </c>
      <c r="J41" s="40"/>
    </row>
    <row r="42" spans="2:10" s="36" customFormat="1" ht="40.15" customHeight="1">
      <c r="B42" s="352" t="s">
        <v>177</v>
      </c>
      <c r="C42" s="353"/>
      <c r="D42" s="101" t="s">
        <v>154</v>
      </c>
      <c r="E42" s="356"/>
      <c r="F42" s="78" t="str">
        <f>IF(D42="","SIN DATO",IF(D42="NO APLICA","NO APLICA",IF(D42="SI","CUMPLE","NO CUMPLE")))</f>
        <v>CUMPLE</v>
      </c>
      <c r="J42" s="40"/>
    </row>
    <row r="43" spans="2:10" s="36" customFormat="1" ht="45.75" customHeight="1">
      <c r="B43" s="352" t="s">
        <v>178</v>
      </c>
      <c r="C43" s="353"/>
      <c r="D43" s="101" t="s">
        <v>154</v>
      </c>
      <c r="E43" s="357"/>
      <c r="F43" s="78" t="str">
        <f>IF(D43="","SIN DATO",IF(D43="NO APLICA","NO APLICA",IF(D43="SI","CUMPLE","NO CUMPLE")))</f>
        <v>CUMPLE</v>
      </c>
      <c r="J43" s="40"/>
    </row>
    <row r="44" spans="2:10" s="36" customFormat="1" ht="15" customHeight="1">
      <c r="B44" s="349" t="s">
        <v>179</v>
      </c>
      <c r="C44" s="350"/>
      <c r="D44" s="350"/>
      <c r="E44" s="350"/>
      <c r="F44" s="351"/>
      <c r="J44" s="40"/>
    </row>
    <row r="45" spans="2:10" s="36" customFormat="1" ht="32.65" customHeight="1">
      <c r="B45" s="345" t="s">
        <v>180</v>
      </c>
      <c r="C45" s="346"/>
      <c r="D45" s="347" t="s">
        <v>531</v>
      </c>
      <c r="E45" s="348"/>
      <c r="F45" s="78" t="str">
        <f>IF(D45="","SIN DATO",IF(D45="NO APLICA","NO APLICA",IF(D45&gt;=($D$4-30),"CUMPLE","NO CUMPLE")))</f>
        <v>CUMPLE</v>
      </c>
      <c r="G45" s="38"/>
      <c r="J45" s="40"/>
    </row>
    <row r="46" spans="2:10" s="36" customFormat="1" ht="32.65" customHeight="1">
      <c r="B46" s="345" t="s">
        <v>181</v>
      </c>
      <c r="C46" s="346"/>
      <c r="D46" s="347" t="s">
        <v>142</v>
      </c>
      <c r="E46" s="348"/>
      <c r="F46" s="78" t="str">
        <f>IF(D46="","SIN DATO",IF(D46="NO APLICA","NO APLICA",IF(D46&gt;=($D$4-30),"CUMPLE","NO CUMPLE")))</f>
        <v>NO APLICA</v>
      </c>
      <c r="G46" s="38"/>
      <c r="J46" s="40"/>
    </row>
    <row r="47" spans="2:10" s="36" customFormat="1" ht="32.65" customHeight="1">
      <c r="B47" s="345" t="s">
        <v>182</v>
      </c>
      <c r="C47" s="346"/>
      <c r="D47" s="347" t="s">
        <v>142</v>
      </c>
      <c r="E47" s="348"/>
      <c r="F47" s="78" t="str">
        <f>IF(D47="","SIN DATO",IF(D47="NO APLICA","NO APLICA",IF(D47&gt;=($D$4-30),"CUMPLE","NO CUMPLE")))</f>
        <v>NO APLICA</v>
      </c>
      <c r="G47" s="38"/>
      <c r="J47" s="40"/>
    </row>
    <row r="48" spans="2:10" s="36" customFormat="1" ht="32.65" customHeight="1">
      <c r="B48" s="345" t="s">
        <v>183</v>
      </c>
      <c r="C48" s="346"/>
      <c r="D48" s="347" t="s">
        <v>142</v>
      </c>
      <c r="E48" s="348"/>
      <c r="F48" s="78" t="str">
        <f>IF(D48="","SIN DATO",IF(D48="NO APLICA","NO APLICA",IF(D48&gt;=($D$4-30),"CUMPLE","NO CUMPLE")))</f>
        <v>NO APLICA</v>
      </c>
      <c r="G48" s="38"/>
      <c r="J48" s="40"/>
    </row>
    <row r="49" spans="2:12" s="36" customFormat="1" ht="15" customHeight="1">
      <c r="B49" s="354" t="s">
        <v>149</v>
      </c>
      <c r="C49" s="355"/>
      <c r="D49" s="80" t="s">
        <v>184</v>
      </c>
      <c r="E49" s="80" t="s">
        <v>151</v>
      </c>
      <c r="F49" s="80" t="s">
        <v>152</v>
      </c>
      <c r="J49" s="40"/>
    </row>
    <row r="50" spans="2:12" s="36" customFormat="1" ht="20.25" customHeight="1">
      <c r="B50" s="360" t="s">
        <v>185</v>
      </c>
      <c r="C50" s="361"/>
      <c r="D50" s="100" t="s">
        <v>154</v>
      </c>
      <c r="E50" s="362" t="s">
        <v>532</v>
      </c>
      <c r="F50" s="78" t="str">
        <f>IF(D50="","SIN DATO",IF(D50="NO APLICA","NO APLICA",IF(D50="SI","CUMPLE","NO CUMPLE")))</f>
        <v>CUMPLE</v>
      </c>
      <c r="J50" s="40"/>
    </row>
    <row r="51" spans="2:12" s="36" customFormat="1" ht="45.75" customHeight="1">
      <c r="B51" s="364" t="s">
        <v>187</v>
      </c>
      <c r="C51" s="365"/>
      <c r="D51" s="99" t="s">
        <v>154</v>
      </c>
      <c r="E51" s="363"/>
      <c r="F51" s="78" t="str">
        <f>IF(D51="","SIN DATO",IF(D51="NO APLICA","NO APLICA",IF(D51="SI","CUMPLE","NO CUMPLE")))</f>
        <v>CUMPLE</v>
      </c>
      <c r="J51" s="40"/>
    </row>
    <row r="52" spans="2:12" s="36" customFormat="1" ht="76.5" customHeight="1">
      <c r="B52" s="364" t="s">
        <v>188</v>
      </c>
      <c r="C52" s="365"/>
      <c r="D52" s="99" t="s">
        <v>154</v>
      </c>
      <c r="E52" s="363"/>
      <c r="F52" s="78" t="str">
        <f>IF(D52="","SIN DATO",IF(D52="NO APLICA","NO APLICA",IF(D52="SI","CUMPLE","NO CUMPLE")))</f>
        <v>CUMPLE</v>
      </c>
      <c r="J52" s="40"/>
    </row>
    <row r="53" spans="2:12" s="36" customFormat="1" ht="50.65" customHeight="1">
      <c r="B53" s="364" t="s">
        <v>189</v>
      </c>
      <c r="C53" s="365"/>
      <c r="D53" s="99" t="s">
        <v>142</v>
      </c>
      <c r="E53" s="363"/>
      <c r="F53" s="78" t="str">
        <f>IF(D53="","SIN DATO",IF(D53="NO APLICA","NO APLICA",IF(D53="SI","CUMPLE","NO CUMPLE")))</f>
        <v>NO APLICA</v>
      </c>
      <c r="J53" s="40"/>
    </row>
    <row r="54" spans="2:12" s="36" customFormat="1" ht="15" customHeight="1">
      <c r="B54" s="349" t="s">
        <v>190</v>
      </c>
      <c r="C54" s="350"/>
      <c r="D54" s="350"/>
      <c r="E54" s="350"/>
      <c r="F54" s="351"/>
      <c r="J54" s="40"/>
    </row>
    <row r="55" spans="2:12" s="36" customFormat="1" ht="15" customHeight="1">
      <c r="B55" s="354" t="s">
        <v>149</v>
      </c>
      <c r="C55" s="355"/>
      <c r="D55" s="80" t="s">
        <v>161</v>
      </c>
      <c r="E55" s="80" t="s">
        <v>151</v>
      </c>
      <c r="F55" s="80" t="s">
        <v>152</v>
      </c>
      <c r="J55" s="40"/>
    </row>
    <row r="56" spans="2:12" s="36" customFormat="1" ht="40.9" customHeight="1">
      <c r="B56" s="358" t="s">
        <v>191</v>
      </c>
      <c r="C56" s="359"/>
      <c r="D56" s="99" t="s">
        <v>154</v>
      </c>
      <c r="E56" s="340" t="s">
        <v>533</v>
      </c>
      <c r="F56" s="78" t="str">
        <f t="shared" ref="F56:F61" si="0">IF(D56="","SIN DATO",IF(D56="NO APLICA","NO APLICA",IF(D56="SI","CUMPLE","NO CUMPLE")))</f>
        <v>CUMPLE</v>
      </c>
      <c r="J56" s="40"/>
    </row>
    <row r="57" spans="2:12" s="36" customFormat="1" ht="30" customHeight="1">
      <c r="B57" s="358" t="s">
        <v>192</v>
      </c>
      <c r="C57" s="359"/>
      <c r="D57" s="99" t="s">
        <v>154</v>
      </c>
      <c r="E57" s="356"/>
      <c r="F57" s="78" t="str">
        <f t="shared" si="0"/>
        <v>CUMPLE</v>
      </c>
      <c r="J57" s="40"/>
    </row>
    <row r="58" spans="2:12" s="36" customFormat="1" ht="45.75" customHeight="1">
      <c r="B58" s="358" t="s">
        <v>193</v>
      </c>
      <c r="C58" s="359"/>
      <c r="D58" s="99" t="s">
        <v>154</v>
      </c>
      <c r="E58" s="356"/>
      <c r="F58" s="78" t="str">
        <f t="shared" si="0"/>
        <v>CUMPLE</v>
      </c>
      <c r="G58" s="253"/>
      <c r="H58" s="254"/>
      <c r="I58" s="254"/>
      <c r="J58" s="254"/>
      <c r="K58" s="254"/>
      <c r="L58" s="254"/>
    </row>
    <row r="59" spans="2:12" s="36" customFormat="1" ht="61.5" customHeight="1">
      <c r="B59" s="358" t="s">
        <v>194</v>
      </c>
      <c r="C59" s="359"/>
      <c r="D59" s="99" t="s">
        <v>154</v>
      </c>
      <c r="E59" s="356"/>
      <c r="F59" s="78" t="str">
        <f t="shared" si="0"/>
        <v>CUMPLE</v>
      </c>
      <c r="G59" s="253"/>
      <c r="H59" s="254"/>
      <c r="I59" s="254"/>
      <c r="J59" s="254"/>
      <c r="K59" s="254"/>
      <c r="L59" s="254"/>
    </row>
    <row r="60" spans="2:12" s="36" customFormat="1" ht="85.9" customHeight="1">
      <c r="B60" s="358" t="s">
        <v>195</v>
      </c>
      <c r="C60" s="359"/>
      <c r="D60" s="99" t="s">
        <v>154</v>
      </c>
      <c r="E60" s="356"/>
      <c r="F60" s="78" t="str">
        <f t="shared" si="0"/>
        <v>CUMPLE</v>
      </c>
      <c r="G60" s="253"/>
      <c r="H60" s="254"/>
      <c r="I60" s="254"/>
      <c r="J60" s="254"/>
      <c r="K60" s="254"/>
      <c r="L60" s="254"/>
    </row>
    <row r="61" spans="2:12" s="36" customFormat="1" ht="56.25" customHeight="1">
      <c r="B61" s="358" t="s">
        <v>196</v>
      </c>
      <c r="C61" s="359"/>
      <c r="D61" s="99" t="s">
        <v>154</v>
      </c>
      <c r="E61" s="357"/>
      <c r="F61" s="78" t="str">
        <f t="shared" si="0"/>
        <v>CUMPLE</v>
      </c>
      <c r="J61" s="40"/>
    </row>
    <row r="62" spans="2:12" s="36" customFormat="1" ht="15" customHeight="1">
      <c r="B62" s="367" t="s">
        <v>197</v>
      </c>
      <c r="C62" s="368"/>
      <c r="D62" s="368"/>
      <c r="E62" s="368"/>
      <c r="F62" s="369"/>
      <c r="J62" s="40"/>
    </row>
    <row r="63" spans="2:12" s="36" customFormat="1">
      <c r="B63" s="354" t="s">
        <v>149</v>
      </c>
      <c r="C63" s="355"/>
      <c r="D63" s="80" t="s">
        <v>161</v>
      </c>
      <c r="E63" s="80" t="s">
        <v>151</v>
      </c>
      <c r="F63" s="96" t="s">
        <v>152</v>
      </c>
      <c r="J63" s="40"/>
    </row>
    <row r="64" spans="2:12" s="36" customFormat="1" ht="60" customHeight="1">
      <c r="B64" s="352" t="s">
        <v>185</v>
      </c>
      <c r="C64" s="353"/>
      <c r="D64" s="79" t="s">
        <v>154</v>
      </c>
      <c r="E64" s="97" t="s">
        <v>534</v>
      </c>
      <c r="F64" s="78" t="str">
        <f>IF(D64="","SIN DATO",IF(D64="NO APLICA","NO APLICA",IF(D64="SI","CUMPLE","NO CUMPLE")))</f>
        <v>CUMPLE</v>
      </c>
      <c r="G64" s="11"/>
      <c r="J64" s="40"/>
    </row>
    <row r="65" spans="2:10" s="36" customFormat="1" ht="15" customHeight="1">
      <c r="B65" s="349" t="s">
        <v>199</v>
      </c>
      <c r="C65" s="350"/>
      <c r="D65" s="350"/>
      <c r="E65" s="350"/>
      <c r="F65" s="351"/>
      <c r="J65" s="40"/>
    </row>
    <row r="66" spans="2:10" s="36" customFormat="1">
      <c r="B66" s="354" t="s">
        <v>149</v>
      </c>
      <c r="C66" s="355"/>
      <c r="D66" s="80" t="s">
        <v>150</v>
      </c>
      <c r="E66" s="80" t="s">
        <v>151</v>
      </c>
      <c r="F66" s="96" t="s">
        <v>152</v>
      </c>
      <c r="J66" s="40"/>
    </row>
    <row r="67" spans="2:10" s="36" customFormat="1" ht="22.9" customHeight="1">
      <c r="B67" s="352" t="s">
        <v>185</v>
      </c>
      <c r="C67" s="353"/>
      <c r="D67" s="81" t="s">
        <v>154</v>
      </c>
      <c r="E67" s="362" t="s">
        <v>535</v>
      </c>
      <c r="F67" s="78" t="str">
        <f>IF(D67="","SIN DATO",IF(D67="NO APLICA","NO APLICA",IF(D67="SI","CUMPLE","NO CUMPLE")))</f>
        <v>CUMPLE</v>
      </c>
      <c r="J67" s="40"/>
    </row>
    <row r="68" spans="2:10" s="36" customFormat="1" ht="85.15" customHeight="1">
      <c r="B68" s="352" t="s">
        <v>201</v>
      </c>
      <c r="C68" s="353"/>
      <c r="D68" s="81" t="s">
        <v>154</v>
      </c>
      <c r="E68" s="363"/>
      <c r="F68" s="78" t="str">
        <f>IF(D68="","SIN DATO",IF(D68="NO APLICA","NO APLICA",IF(D68="SI","CUMPLE","NO CUMPLE")))</f>
        <v>CUMPLE</v>
      </c>
      <c r="J68" s="40"/>
    </row>
    <row r="69" spans="2:10" s="36" customFormat="1" ht="30" customHeight="1">
      <c r="B69" s="352" t="s">
        <v>202</v>
      </c>
      <c r="C69" s="353"/>
      <c r="D69" s="81" t="s">
        <v>154</v>
      </c>
      <c r="E69" s="366"/>
      <c r="F69" s="78" t="str">
        <f>IF(D69="","SIN DATO",IF(D69="NO APLICA","NO APLICA",IF(D69="SI","CUMPLE","NO CUMPLE")))</f>
        <v>CUMPLE</v>
      </c>
      <c r="J69" s="40"/>
    </row>
    <row r="70" spans="2:10" s="36" customFormat="1" ht="15" customHeight="1">
      <c r="B70" s="367" t="s">
        <v>203</v>
      </c>
      <c r="C70" s="368"/>
      <c r="D70" s="368"/>
      <c r="E70" s="368"/>
      <c r="F70" s="369"/>
      <c r="J70" s="40"/>
    </row>
    <row r="71" spans="2:10" s="36" customFormat="1" ht="32.65" customHeight="1">
      <c r="B71" s="345" t="s">
        <v>204</v>
      </c>
      <c r="C71" s="346"/>
      <c r="D71" s="347" t="s">
        <v>351</v>
      </c>
      <c r="E71" s="348"/>
      <c r="F71" s="78" t="str">
        <f>IF(D71="","SIN DATO",IF(D71="NO APLICA","NO APLICA",IF(D71&gt;=($D$4-30),"CUMPLE","NO CUMPLE")))</f>
        <v>CUMPLE</v>
      </c>
      <c r="G71" s="38"/>
      <c r="J71" s="40"/>
    </row>
    <row r="72" spans="2:10" s="36" customFormat="1" ht="32.65" customHeight="1">
      <c r="B72" s="345" t="s">
        <v>205</v>
      </c>
      <c r="C72" s="346"/>
      <c r="D72" s="347">
        <v>44679</v>
      </c>
      <c r="E72" s="348"/>
      <c r="F72" s="78" t="str">
        <f>IF(D72="","SIN DATO",IF(D72="NO APLICA","NO APLICA",IF(D72&gt;=($D$4-30),"CUMPLE","NO CUMPLE")))</f>
        <v>CUMPLE</v>
      </c>
      <c r="G72" s="38"/>
      <c r="J72" s="40"/>
    </row>
    <row r="73" spans="2:10" s="36" customFormat="1" ht="32.65" customHeight="1">
      <c r="B73" s="345" t="s">
        <v>206</v>
      </c>
      <c r="C73" s="346"/>
      <c r="D73" s="347">
        <v>44704</v>
      </c>
      <c r="E73" s="348"/>
      <c r="F73" s="78" t="str">
        <f>IF(D73="","SIN DATO",IF(D73="NO APLICA","NO APLICA",IF(D73&gt;=($D$4-30),"CUMPLE","NO CUMPLE")))</f>
        <v>CUMPLE</v>
      </c>
      <c r="G73" s="38"/>
      <c r="J73" s="40"/>
    </row>
    <row r="74" spans="2:10" s="36" customFormat="1" ht="32.65" customHeight="1">
      <c r="B74" s="345" t="s">
        <v>207</v>
      </c>
      <c r="C74" s="346"/>
      <c r="D74" s="347" t="s">
        <v>142</v>
      </c>
      <c r="E74" s="348"/>
      <c r="F74" s="78" t="str">
        <f>IF(D74="","SIN DATO",IF(D74="NO APLICA","NO APLICA",IF(D74&gt;=($D$4-30),"CUMPLE","NO CUMPLE")))</f>
        <v>NO APLICA</v>
      </c>
      <c r="G74" s="38"/>
      <c r="J74" s="40"/>
    </row>
    <row r="75" spans="2:10" s="36" customFormat="1">
      <c r="B75" s="354" t="s">
        <v>149</v>
      </c>
      <c r="C75" s="355"/>
      <c r="D75" s="80" t="s">
        <v>161</v>
      </c>
      <c r="E75" s="80" t="s">
        <v>151</v>
      </c>
      <c r="F75" s="80" t="s">
        <v>152</v>
      </c>
      <c r="J75" s="40"/>
    </row>
    <row r="76" spans="2:10" s="36" customFormat="1" ht="15" customHeight="1">
      <c r="B76" s="352" t="s">
        <v>208</v>
      </c>
      <c r="C76" s="353"/>
      <c r="D76" s="79" t="s">
        <v>154</v>
      </c>
      <c r="E76" s="370" t="s">
        <v>536</v>
      </c>
      <c r="F76" s="78" t="str">
        <f>IF(D76="","SIN DATO",IF(D76="NO APLICA","NO APLICA",IF(D76="SI","CUMPLE","NO CUMPLE")))</f>
        <v>CUMPLE</v>
      </c>
      <c r="J76" s="40"/>
    </row>
    <row r="77" spans="2:10" s="36" customFormat="1" ht="84" customHeight="1">
      <c r="B77" s="352" t="s">
        <v>210</v>
      </c>
      <c r="C77" s="353"/>
      <c r="D77" s="79" t="s">
        <v>154</v>
      </c>
      <c r="E77" s="371"/>
      <c r="F77" s="78" t="str">
        <f>IF(D77="","SIN DATO",IF(D77="NO APLICA","NO APLICA",IF(D77="SI","CUMPLE","NO CUMPLE")))</f>
        <v>CUMPLE</v>
      </c>
      <c r="J77" s="40"/>
    </row>
    <row r="78" spans="2:10" s="36" customFormat="1" ht="15" customHeight="1">
      <c r="B78" s="349" t="s">
        <v>211</v>
      </c>
      <c r="C78" s="350"/>
      <c r="D78" s="350"/>
      <c r="E78" s="350"/>
      <c r="F78" s="351"/>
      <c r="J78" s="40"/>
    </row>
    <row r="79" spans="2:10" s="36" customFormat="1">
      <c r="B79" s="354" t="s">
        <v>149</v>
      </c>
      <c r="C79" s="355"/>
      <c r="D79" s="80" t="s">
        <v>212</v>
      </c>
      <c r="E79" s="80" t="s">
        <v>151</v>
      </c>
      <c r="F79" s="80" t="s">
        <v>152</v>
      </c>
      <c r="J79" s="40"/>
    </row>
    <row r="80" spans="2:10" s="36" customFormat="1" ht="15" hidden="1" customHeight="1">
      <c r="B80" s="345" t="s">
        <v>213</v>
      </c>
      <c r="C80" s="346"/>
      <c r="D80" s="333" t="s">
        <v>214</v>
      </c>
      <c r="E80" s="335"/>
      <c r="F80" s="78" t="str">
        <f>IF(D80="","SIN DATO","CUMPLE")</f>
        <v>CUMPLE</v>
      </c>
      <c r="J80" s="40"/>
    </row>
    <row r="81" spans="2:10" s="36" customFormat="1" ht="15" customHeight="1">
      <c r="B81" s="95" t="s">
        <v>215</v>
      </c>
      <c r="C81" s="94"/>
      <c r="D81" s="105" t="s">
        <v>537</v>
      </c>
      <c r="E81" s="104"/>
      <c r="F81" s="78"/>
      <c r="J81" s="40"/>
    </row>
    <row r="82" spans="2:10" s="36" customFormat="1" ht="23.25" customHeight="1">
      <c r="B82" s="352" t="s">
        <v>217</v>
      </c>
      <c r="C82" s="353"/>
      <c r="D82" s="79" t="s">
        <v>214</v>
      </c>
      <c r="E82" s="79" t="s">
        <v>218</v>
      </c>
      <c r="F82" s="78" t="str">
        <f>IF(D82="","SIN DATO",IF(D82="NO","CUMPLE","NO CUMPLE"))</f>
        <v>CUMPLE</v>
      </c>
      <c r="J82" s="40"/>
    </row>
    <row r="83" spans="2:10" s="36" customFormat="1" ht="15" customHeight="1">
      <c r="B83" s="367" t="s">
        <v>219</v>
      </c>
      <c r="C83" s="368"/>
      <c r="D83" s="368"/>
      <c r="E83" s="368"/>
      <c r="F83" s="369"/>
      <c r="J83" s="40"/>
    </row>
    <row r="84" spans="2:10" s="36" customFormat="1" ht="15" hidden="1" customHeight="1">
      <c r="B84" s="345" t="s">
        <v>213</v>
      </c>
      <c r="C84" s="346"/>
      <c r="D84" s="333" t="s">
        <v>220</v>
      </c>
      <c r="E84" s="335"/>
      <c r="F84" s="78" t="str">
        <f>IF(D84="","SIN DATO","CUMPLE")</f>
        <v>CUMPLE</v>
      </c>
      <c r="J84" s="40"/>
    </row>
    <row r="85" spans="2:10" s="36" customFormat="1">
      <c r="B85" s="354" t="s">
        <v>149</v>
      </c>
      <c r="C85" s="355"/>
      <c r="D85" s="86" t="s">
        <v>212</v>
      </c>
      <c r="E85" s="86" t="s">
        <v>151</v>
      </c>
      <c r="F85" s="80" t="s">
        <v>152</v>
      </c>
      <c r="J85" s="40"/>
    </row>
    <row r="86" spans="2:10" s="36" customFormat="1" ht="45">
      <c r="B86" s="92" t="s">
        <v>215</v>
      </c>
      <c r="C86" s="85"/>
      <c r="D86" s="84" t="s">
        <v>538</v>
      </c>
      <c r="E86" s="83"/>
      <c r="F86" s="83"/>
      <c r="J86" s="40"/>
    </row>
    <row r="87" spans="2:10" s="36" customFormat="1" ht="21" customHeight="1">
      <c r="B87" s="343" t="s">
        <v>222</v>
      </c>
      <c r="C87" s="344"/>
      <c r="D87" s="91" t="s">
        <v>214</v>
      </c>
      <c r="E87" s="90" t="s">
        <v>218</v>
      </c>
      <c r="F87" s="78" t="str">
        <f>IF(D87="","SIN DATO",IF(D87="NO","CUMPLE","NO CUMPLE"))</f>
        <v>CUMPLE</v>
      </c>
      <c r="J87" s="40"/>
    </row>
    <row r="88" spans="2:10" s="36" customFormat="1" ht="15" customHeight="1">
      <c r="B88" s="367" t="s">
        <v>223</v>
      </c>
      <c r="C88" s="368"/>
      <c r="D88" s="368"/>
      <c r="E88" s="368"/>
      <c r="F88" s="369"/>
      <c r="J88" s="40"/>
    </row>
    <row r="89" spans="2:10" s="36" customFormat="1" ht="15" hidden="1" customHeight="1">
      <c r="B89" s="345" t="s">
        <v>213</v>
      </c>
      <c r="C89" s="346"/>
      <c r="D89" s="333">
        <v>6420458</v>
      </c>
      <c r="E89" s="335"/>
      <c r="F89" s="78" t="str">
        <f>IF(D89="","SIN DATO","CUMPLE")</f>
        <v>CUMPLE</v>
      </c>
      <c r="J89" s="40"/>
    </row>
    <row r="90" spans="2:10" s="36" customFormat="1">
      <c r="B90" s="354" t="s">
        <v>149</v>
      </c>
      <c r="C90" s="355"/>
      <c r="D90" s="80" t="s">
        <v>212</v>
      </c>
      <c r="E90" s="80" t="s">
        <v>151</v>
      </c>
      <c r="F90" s="80" t="s">
        <v>152</v>
      </c>
      <c r="J90" s="40"/>
    </row>
    <row r="91" spans="2:10" s="36" customFormat="1">
      <c r="B91" s="84" t="s">
        <v>215</v>
      </c>
      <c r="C91" s="83"/>
      <c r="D91" s="80" t="s">
        <v>539</v>
      </c>
      <c r="E91" s="80"/>
      <c r="F91" s="80"/>
      <c r="J91" s="40"/>
    </row>
    <row r="92" spans="2:10" s="36" customFormat="1" ht="21" customHeight="1">
      <c r="B92" s="343" t="s">
        <v>222</v>
      </c>
      <c r="C92" s="344"/>
      <c r="D92" s="89" t="s">
        <v>214</v>
      </c>
      <c r="E92" s="79" t="s">
        <v>218</v>
      </c>
      <c r="F92" s="78" t="str">
        <f>IF(D92="","SIN DATO",IF(D92="NO","CUMPLE","NO CUMPLE"))</f>
        <v>CUMPLE</v>
      </c>
      <c r="J92" s="40"/>
    </row>
    <row r="93" spans="2:10" s="36" customFormat="1" ht="15" customHeight="1">
      <c r="B93" s="376" t="s">
        <v>224</v>
      </c>
      <c r="C93" s="377"/>
      <c r="D93" s="377"/>
      <c r="E93" s="377"/>
      <c r="F93" s="378"/>
      <c r="J93" s="40"/>
    </row>
    <row r="94" spans="2:10" s="36" customFormat="1" ht="15" hidden="1" customHeight="1">
      <c r="B94" s="345" t="s">
        <v>213</v>
      </c>
      <c r="C94" s="346"/>
      <c r="D94" s="333">
        <v>79909677</v>
      </c>
      <c r="E94" s="335"/>
      <c r="F94" s="78" t="str">
        <f>IF(D94="","SIN DATO","CUMPLE")</f>
        <v>CUMPLE</v>
      </c>
      <c r="J94" s="40"/>
    </row>
    <row r="95" spans="2:10" s="36" customFormat="1" ht="15" customHeight="1">
      <c r="B95" s="374" t="s">
        <v>149</v>
      </c>
      <c r="C95" s="375"/>
      <c r="D95" s="86" t="s">
        <v>212</v>
      </c>
      <c r="E95" s="86" t="s">
        <v>151</v>
      </c>
      <c r="F95" s="80" t="s">
        <v>152</v>
      </c>
      <c r="J95" s="40"/>
    </row>
    <row r="96" spans="2:10" s="36" customFormat="1" ht="15" customHeight="1">
      <c r="B96" s="88" t="s">
        <v>215</v>
      </c>
      <c r="C96" s="87"/>
      <c r="D96" s="84" t="s">
        <v>540</v>
      </c>
      <c r="E96" s="83"/>
      <c r="F96" s="83"/>
      <c r="J96" s="40"/>
    </row>
    <row r="97" spans="2:10" s="14" customFormat="1" ht="18.75" customHeight="1">
      <c r="B97" s="360" t="s">
        <v>225</v>
      </c>
      <c r="C97" s="361"/>
      <c r="D97" s="82" t="s">
        <v>214</v>
      </c>
      <c r="E97" s="82" t="s">
        <v>218</v>
      </c>
      <c r="F97" s="78" t="str">
        <f>IF(D97="","SIN DATO",IF(D97="NO","CUMPLE","NO CUMPLE"))</f>
        <v>CUMPLE</v>
      </c>
      <c r="J97" s="41"/>
    </row>
    <row r="98" spans="2:10" s="36" customFormat="1" ht="15" customHeight="1">
      <c r="B98" s="376" t="s">
        <v>226</v>
      </c>
      <c r="C98" s="377"/>
      <c r="D98" s="377"/>
      <c r="E98" s="377"/>
      <c r="F98" s="378"/>
      <c r="J98" s="40"/>
    </row>
    <row r="99" spans="2:10" s="36" customFormat="1" ht="15" hidden="1" customHeight="1">
      <c r="B99" s="345" t="s">
        <v>213</v>
      </c>
      <c r="C99" s="346"/>
      <c r="D99" s="333">
        <v>32447096</v>
      </c>
      <c r="E99" s="335"/>
      <c r="F99" s="78" t="str">
        <f>IF(D99="","SIN DATO","CUMPLE")</f>
        <v>CUMPLE</v>
      </c>
      <c r="J99" s="40"/>
    </row>
    <row r="100" spans="2:10" s="36" customFormat="1" ht="15" customHeight="1">
      <c r="B100" s="354" t="s">
        <v>149</v>
      </c>
      <c r="C100" s="355"/>
      <c r="D100" s="86" t="s">
        <v>227</v>
      </c>
      <c r="E100" s="86" t="s">
        <v>151</v>
      </c>
      <c r="F100" s="80" t="s">
        <v>152</v>
      </c>
      <c r="J100" s="40"/>
    </row>
    <row r="101" spans="2:10" s="36" customFormat="1" ht="15" customHeight="1">
      <c r="B101" s="84" t="s">
        <v>215</v>
      </c>
      <c r="C101" s="85"/>
      <c r="D101" s="84" t="s">
        <v>541</v>
      </c>
      <c r="E101" s="83"/>
      <c r="F101" s="83"/>
      <c r="J101" s="40"/>
    </row>
    <row r="102" spans="2:10" s="14" customFormat="1" ht="15" customHeight="1">
      <c r="B102" s="360" t="s">
        <v>225</v>
      </c>
      <c r="C102" s="361"/>
      <c r="D102" s="82" t="s">
        <v>214</v>
      </c>
      <c r="E102" s="82" t="s">
        <v>218</v>
      </c>
      <c r="F102" s="78" t="str">
        <f>IF(D102="","SIN DATO",IF(D102="NO","CUMPLE","NO CUMPLE"))</f>
        <v>CUMPLE</v>
      </c>
      <c r="J102" s="41"/>
    </row>
    <row r="103" spans="2:10" s="36" customFormat="1" ht="15" customHeight="1">
      <c r="B103" s="376" t="s">
        <v>228</v>
      </c>
      <c r="C103" s="377"/>
      <c r="D103" s="377"/>
      <c r="E103" s="377"/>
      <c r="F103" s="378"/>
      <c r="J103" s="40"/>
    </row>
    <row r="104" spans="2:10" s="36" customFormat="1" ht="15" customHeight="1">
      <c r="B104" s="354" t="s">
        <v>149</v>
      </c>
      <c r="C104" s="355"/>
      <c r="D104" s="80" t="s">
        <v>184</v>
      </c>
      <c r="E104" s="80" t="s">
        <v>151</v>
      </c>
      <c r="F104" s="80" t="s">
        <v>152</v>
      </c>
      <c r="J104" s="40"/>
    </row>
    <row r="105" spans="2:10" s="14" customFormat="1" ht="26.65" customHeight="1">
      <c r="B105" s="352" t="s">
        <v>185</v>
      </c>
      <c r="C105" s="353"/>
      <c r="D105" s="81" t="s">
        <v>154</v>
      </c>
      <c r="E105" s="379" t="s">
        <v>542</v>
      </c>
      <c r="F105" s="78" t="str">
        <f>IF(D105="","SIN DATO",IF(D105="NO APLICA","NO APLICA",IF(D105="SI","CUMPLE","NO CUMPLE")))</f>
        <v>CUMPLE</v>
      </c>
      <c r="J105" s="41"/>
    </row>
    <row r="106" spans="2:10" s="14" customFormat="1" ht="81" customHeight="1">
      <c r="B106" s="352" t="s">
        <v>230</v>
      </c>
      <c r="C106" s="353"/>
      <c r="D106" s="81" t="s">
        <v>154</v>
      </c>
      <c r="E106" s="380"/>
      <c r="F106" s="78" t="str">
        <f>IF(D106="","SIN DATO",IF(D106="NO APLICA","NO APLICA",IF(D106="SI","CUMPLE","NO CUMPLE")))</f>
        <v>CUMPLE</v>
      </c>
      <c r="J106" s="41"/>
    </row>
    <row r="107" spans="2:10" s="76" customFormat="1" ht="15" customHeight="1">
      <c r="B107" s="367" t="s">
        <v>231</v>
      </c>
      <c r="C107" s="368"/>
      <c r="D107" s="368"/>
      <c r="E107" s="368"/>
      <c r="F107" s="369"/>
      <c r="J107" s="77"/>
    </row>
    <row r="108" spans="2:10" s="36" customFormat="1" ht="15" customHeight="1">
      <c r="B108" s="354" t="s">
        <v>149</v>
      </c>
      <c r="C108" s="355"/>
      <c r="D108" s="80" t="s">
        <v>184</v>
      </c>
      <c r="E108" s="80" t="s">
        <v>151</v>
      </c>
      <c r="F108" s="80" t="s">
        <v>152</v>
      </c>
      <c r="J108" s="40"/>
    </row>
    <row r="109" spans="2:10" s="36" customFormat="1" ht="15" customHeight="1">
      <c r="B109" s="352" t="s">
        <v>185</v>
      </c>
      <c r="C109" s="353"/>
      <c r="D109" s="103" t="s">
        <v>142</v>
      </c>
      <c r="E109" s="362" t="s">
        <v>543</v>
      </c>
      <c r="F109" s="78" t="str">
        <f>IF(D109="","SIN DATO",IF(D109="NO APLICA","NO APLICA",IF(D109="SI","CUMPLE","NO CUMPLE")))</f>
        <v>NO APLICA</v>
      </c>
      <c r="J109" s="40"/>
    </row>
    <row r="110" spans="2:10" s="36" customFormat="1" ht="54.4" customHeight="1">
      <c r="B110" s="352" t="s">
        <v>230</v>
      </c>
      <c r="C110" s="353"/>
      <c r="D110" s="103" t="s">
        <v>142</v>
      </c>
      <c r="E110" s="366"/>
      <c r="F110" s="78" t="str">
        <f>IF(D110="","SIN DATO",IF(D110="NO APLICA","NO APLICA",IF(D110="SI","CUMPLE","NO CUMPLE")))</f>
        <v>NO APLICA</v>
      </c>
      <c r="J110" s="40"/>
    </row>
    <row r="111" spans="2:10" s="76" customFormat="1" ht="15" hidden="1" customHeight="1">
      <c r="B111" s="367" t="s">
        <v>233</v>
      </c>
      <c r="C111" s="368"/>
      <c r="D111" s="368"/>
      <c r="E111" s="368"/>
      <c r="F111" s="369"/>
      <c r="J111" s="77"/>
    </row>
    <row r="112" spans="2:10" s="36" customFormat="1" ht="15" hidden="1" customHeight="1">
      <c r="B112" s="354" t="s">
        <v>149</v>
      </c>
      <c r="C112" s="355"/>
      <c r="D112" s="80" t="s">
        <v>184</v>
      </c>
      <c r="E112" s="80" t="s">
        <v>151</v>
      </c>
      <c r="F112" s="80" t="s">
        <v>152</v>
      </c>
      <c r="J112" s="40"/>
    </row>
    <row r="113" spans="2:10" s="36" customFormat="1" ht="15" hidden="1" customHeight="1">
      <c r="B113" s="352" t="s">
        <v>185</v>
      </c>
      <c r="C113" s="353"/>
      <c r="D113" s="79" t="s">
        <v>154</v>
      </c>
      <c r="E113" s="379" t="s">
        <v>234</v>
      </c>
      <c r="F113" s="78" t="str">
        <f>IF(D113="","SIN DATO",IF(D113="NO APLICA","NO APLICA",IF(D113="SI","CUMPLE","NO CUMPLE")))</f>
        <v>CUMPLE</v>
      </c>
      <c r="J113" s="40"/>
    </row>
    <row r="114" spans="2:10" s="36" customFormat="1" ht="95.25" hidden="1" customHeight="1">
      <c r="B114" s="352" t="s">
        <v>230</v>
      </c>
      <c r="C114" s="353"/>
      <c r="D114" s="79" t="s">
        <v>154</v>
      </c>
      <c r="E114" s="380"/>
      <c r="F114" s="78" t="str">
        <f>IF(D114="","SIN DATO",IF(D114="NO APLICA","NO APLICA",IF(D114="SI","CUMPLE","NO CUMPLE")))</f>
        <v>CUMPLE</v>
      </c>
      <c r="J114" s="40"/>
    </row>
    <row r="115" spans="2:10" s="76" customFormat="1" ht="15" customHeight="1">
      <c r="B115" s="367" t="s">
        <v>235</v>
      </c>
      <c r="C115" s="368"/>
      <c r="D115" s="368"/>
      <c r="E115" s="368"/>
      <c r="F115" s="369"/>
      <c r="J115" s="77"/>
    </row>
    <row r="116" spans="2:10" s="36" customFormat="1" ht="15" customHeight="1">
      <c r="B116" s="354" t="s">
        <v>149</v>
      </c>
      <c r="C116" s="355"/>
      <c r="D116" s="80" t="s">
        <v>184</v>
      </c>
      <c r="E116" s="80" t="s">
        <v>151</v>
      </c>
      <c r="F116" s="80" t="s">
        <v>152</v>
      </c>
      <c r="J116" s="40"/>
    </row>
    <row r="117" spans="2:10" s="36" customFormat="1" ht="15" customHeight="1">
      <c r="B117" s="352" t="s">
        <v>185</v>
      </c>
      <c r="C117" s="353"/>
      <c r="D117" s="79" t="s">
        <v>154</v>
      </c>
      <c r="E117" s="379" t="s">
        <v>544</v>
      </c>
      <c r="F117" s="78" t="str">
        <f>IF(D117="","SIN DATO",IF(D117="NO APLICA","NO APLICA",IF(D117="SI","CUMPLE","NO CUMPLE")))</f>
        <v>CUMPLE</v>
      </c>
      <c r="J117" s="40"/>
    </row>
    <row r="118" spans="2:10" s="36" customFormat="1" ht="89.25" customHeight="1">
      <c r="B118" s="352" t="s">
        <v>230</v>
      </c>
      <c r="C118" s="353"/>
      <c r="D118" s="79" t="s">
        <v>154</v>
      </c>
      <c r="E118" s="380"/>
      <c r="F118" s="78" t="str">
        <f>IF(D118="","SIN DATO",IF(D118="NO APLICA","NO APLICA",IF(D118="SI","CUMPLE","NO CUMPLE")))</f>
        <v>CUMPLE</v>
      </c>
      <c r="J118" s="40"/>
    </row>
    <row r="119" spans="2:10" s="36" customFormat="1" ht="18.75" customHeight="1">
      <c r="B119" s="381" t="s">
        <v>237</v>
      </c>
      <c r="C119" s="382"/>
      <c r="D119" s="382"/>
      <c r="E119" s="382"/>
      <c r="F119" s="383"/>
      <c r="J119" s="40"/>
    </row>
    <row r="120" spans="2:10" s="76" customFormat="1" ht="36" customHeight="1">
      <c r="B120" s="384" t="s">
        <v>545</v>
      </c>
      <c r="C120" s="385"/>
      <c r="D120" s="385"/>
      <c r="E120" s="385"/>
      <c r="F120" s="385"/>
      <c r="J120" s="77"/>
    </row>
    <row r="121" spans="2:10" s="76" customFormat="1" ht="18" customHeight="1">
      <c r="B121" s="385"/>
      <c r="C121" s="385"/>
      <c r="D121" s="385"/>
      <c r="E121" s="385"/>
      <c r="F121" s="385"/>
      <c r="J121" s="77"/>
    </row>
    <row r="122" spans="2:10" s="36" customFormat="1" ht="86.25" customHeight="1">
      <c r="B122" s="283" t="s">
        <v>239</v>
      </c>
      <c r="C122" s="284"/>
      <c r="D122" s="285" t="s">
        <v>240</v>
      </c>
      <c r="E122" s="276"/>
      <c r="F122" s="276"/>
      <c r="J122" s="40"/>
    </row>
  </sheetData>
  <mergeCells count="163">
    <mergeCell ref="B2:C2"/>
    <mergeCell ref="D2:F2"/>
    <mergeCell ref="B3:C3"/>
    <mergeCell ref="D3:F3"/>
    <mergeCell ref="B4:C4"/>
    <mergeCell ref="D4:F4"/>
    <mergeCell ref="B5:F5"/>
    <mergeCell ref="B6:C6"/>
    <mergeCell ref="D6:F6"/>
    <mergeCell ref="B7:C7"/>
    <mergeCell ref="D7:F7"/>
    <mergeCell ref="B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C20"/>
    <mergeCell ref="D20:F20"/>
    <mergeCell ref="B21:F21"/>
    <mergeCell ref="B22:F22"/>
    <mergeCell ref="B23:C23"/>
    <mergeCell ref="B24:C24"/>
    <mergeCell ref="E24:E27"/>
    <mergeCell ref="B25:C25"/>
    <mergeCell ref="B26:C26"/>
    <mergeCell ref="B27:C27"/>
    <mergeCell ref="B28:F28"/>
    <mergeCell ref="B29:C29"/>
    <mergeCell ref="B30:C30"/>
    <mergeCell ref="E30:E31"/>
    <mergeCell ref="B31:C31"/>
    <mergeCell ref="B32:F32"/>
    <mergeCell ref="B33:C33"/>
    <mergeCell ref="D33:E33"/>
    <mergeCell ref="B34:C34"/>
    <mergeCell ref="D34:E34"/>
    <mergeCell ref="B35:C35"/>
    <mergeCell ref="D35:E35"/>
    <mergeCell ref="B36:C36"/>
    <mergeCell ref="D36:E36"/>
    <mergeCell ref="B37:C37"/>
    <mergeCell ref="D37:E37"/>
    <mergeCell ref="B38:C38"/>
    <mergeCell ref="B39:C39"/>
    <mergeCell ref="E39:E43"/>
    <mergeCell ref="B40:C40"/>
    <mergeCell ref="B41:C41"/>
    <mergeCell ref="B42:C42"/>
    <mergeCell ref="B43:C43"/>
    <mergeCell ref="B44:F44"/>
    <mergeCell ref="B45:C45"/>
    <mergeCell ref="D45:E45"/>
    <mergeCell ref="B46:C46"/>
    <mergeCell ref="D46:E46"/>
    <mergeCell ref="B47:C47"/>
    <mergeCell ref="D47:E47"/>
    <mergeCell ref="B48:C48"/>
    <mergeCell ref="D48:E48"/>
    <mergeCell ref="B49:C49"/>
    <mergeCell ref="B50:C50"/>
    <mergeCell ref="E50:E53"/>
    <mergeCell ref="B51:C51"/>
    <mergeCell ref="B52:C52"/>
    <mergeCell ref="B53:C53"/>
    <mergeCell ref="B54:F54"/>
    <mergeCell ref="B55:C55"/>
    <mergeCell ref="B56:C56"/>
    <mergeCell ref="E56:E61"/>
    <mergeCell ref="B57:C57"/>
    <mergeCell ref="B58:C58"/>
    <mergeCell ref="G58:L60"/>
    <mergeCell ref="B59:C59"/>
    <mergeCell ref="B60:C60"/>
    <mergeCell ref="B61:C61"/>
    <mergeCell ref="B62:F62"/>
    <mergeCell ref="B63:C63"/>
    <mergeCell ref="B64:C64"/>
    <mergeCell ref="B65:F65"/>
    <mergeCell ref="B66:C66"/>
    <mergeCell ref="B67:C67"/>
    <mergeCell ref="E67:E69"/>
    <mergeCell ref="B68:C68"/>
    <mergeCell ref="B69:C69"/>
    <mergeCell ref="B70:F70"/>
    <mergeCell ref="B71:C71"/>
    <mergeCell ref="D71:E71"/>
    <mergeCell ref="B72:C72"/>
    <mergeCell ref="D72:E72"/>
    <mergeCell ref="B73:C73"/>
    <mergeCell ref="D73:E73"/>
    <mergeCell ref="B74:C74"/>
    <mergeCell ref="D74:E74"/>
    <mergeCell ref="B75:C75"/>
    <mergeCell ref="B76:C76"/>
    <mergeCell ref="E76:E77"/>
    <mergeCell ref="B77:C77"/>
    <mergeCell ref="B78:F78"/>
    <mergeCell ref="B79:C79"/>
    <mergeCell ref="B80:C80"/>
    <mergeCell ref="D80:E80"/>
    <mergeCell ref="B82:C82"/>
    <mergeCell ref="B83:F83"/>
    <mergeCell ref="B84:C84"/>
    <mergeCell ref="D84:E84"/>
    <mergeCell ref="B85:C85"/>
    <mergeCell ref="B87:C87"/>
    <mergeCell ref="B88:F88"/>
    <mergeCell ref="B89:C89"/>
    <mergeCell ref="D89:E89"/>
    <mergeCell ref="B90:C90"/>
    <mergeCell ref="B92:C92"/>
    <mergeCell ref="B93:F93"/>
    <mergeCell ref="B94:C94"/>
    <mergeCell ref="D94:E94"/>
    <mergeCell ref="B95:C95"/>
    <mergeCell ref="B97:C97"/>
    <mergeCell ref="B98:F98"/>
    <mergeCell ref="B99:C99"/>
    <mergeCell ref="D99:E99"/>
    <mergeCell ref="B100:C100"/>
    <mergeCell ref="B102:C102"/>
    <mergeCell ref="B103:F103"/>
    <mergeCell ref="B104:C104"/>
    <mergeCell ref="B105:C105"/>
    <mergeCell ref="E105:E106"/>
    <mergeCell ref="B106:C106"/>
    <mergeCell ref="B107:F107"/>
    <mergeCell ref="E117:E118"/>
    <mergeCell ref="B118:C118"/>
    <mergeCell ref="B108:C108"/>
    <mergeCell ref="B109:C109"/>
    <mergeCell ref="E109:E110"/>
    <mergeCell ref="B110:C110"/>
    <mergeCell ref="B111:F111"/>
    <mergeCell ref="B112:C112"/>
    <mergeCell ref="B119:F119"/>
    <mergeCell ref="B120:F121"/>
    <mergeCell ref="B122:C122"/>
    <mergeCell ref="D122:F122"/>
    <mergeCell ref="B113:C113"/>
    <mergeCell ref="E113:E114"/>
    <mergeCell ref="B114:C114"/>
    <mergeCell ref="B115:F115"/>
    <mergeCell ref="B116:C116"/>
    <mergeCell ref="B117:C117"/>
  </mergeCells>
  <conditionalFormatting sqref="B1:F1 B21:B23 C23:F23 D66:F66 D75:F75 B44 D49:F49 E54:F55 B24:E25 D67:E67 E95:F96 B123:F65535 B93 B107:B108 D105:E105 D106 B7:D7 B9:D11 B28:B29 C29:F29 B30:E31 B32:F32 B38:F38 B33:D37 B39:D43 D50:E53 B49:B53 F46:F47 B26:D27 F70:F73 B71:D71 D76:D77 D79:F79 D82:E82 B82:B83 F80:F81 D87:E87 F84 D85:F86 B95:B97 D97:E97 B12:C17 D115:F115 F111:F114 F116:F118 B72:C73 F33:F37 B65:B70 D65 D68:D70 B45:D47 B80:D81 B75:B79 B84:D84 B85:B87 B54:D61 B8">
    <cfRule type="cellIs" dxfId="35430" priority="397" operator="equal">
      <formula>"SIN DATO"</formula>
    </cfRule>
  </conditionalFormatting>
  <conditionalFormatting sqref="F95:F96 F1 F66 F23 F54:F55 F123:F65535 F46:F47 F70:F73 F79:F81 F49 F75 F111:F118 F32:F38 F84:F86">
    <cfRule type="cellIs" dxfId="35429" priority="396" operator="equal">
      <formula>"NO CUMPLE"</formula>
    </cfRule>
  </conditionalFormatting>
  <conditionalFormatting sqref="F66 F23 F54:F55 F46:F47 F70:F73 F79:F81 F49 F75 F111:F118 F32:F38">
    <cfRule type="cellIs" dxfId="35428" priority="395" stopIfTrue="1" operator="equal">
      <formula>"REQUERIR"</formula>
    </cfRule>
  </conditionalFormatting>
  <conditionalFormatting sqref="F23 F54:F55 F46:F47 F70:F73 F49 F75 F111:F118 F32:F38">
    <cfRule type="cellIs" dxfId="35427" priority="393" stopIfTrue="1" operator="equal">
      <formula>"REQUERIR"</formula>
    </cfRule>
    <cfRule type="cellIs" dxfId="35426" priority="394" stopIfTrue="1" operator="equal">
      <formula>"RECHAZADA"</formula>
    </cfRule>
  </conditionalFormatting>
  <conditionalFormatting sqref="E54:E55 E49:E50 E24:E25 E32 E38">
    <cfRule type="cellIs" dxfId="35425" priority="392" stopIfTrue="1" operator="equal">
      <formula>""""""</formula>
    </cfRule>
  </conditionalFormatting>
  <conditionalFormatting sqref="B56:B61 B32:B43 B50:B53 B78:B82 B84 B86">
    <cfRule type="cellIs" dxfId="35424" priority="391" stopIfTrue="1" operator="equal">
      <formula>"RAZÓN SOCIAL DEL INTEGRANTE"</formula>
    </cfRule>
  </conditionalFormatting>
  <conditionalFormatting sqref="F66 F23 F54:F55 F46:F47 F70:F73 F79:F81 F49 F75 F111:F118 F32:F38">
    <cfRule type="cellIs" dxfId="35423" priority="389" operator="equal">
      <formula>"RECHAZADA"</formula>
    </cfRule>
    <cfRule type="cellIs" dxfId="35422" priority="390" operator="equal">
      <formula>"NO CUMPLE"</formula>
    </cfRule>
  </conditionalFormatting>
  <conditionalFormatting sqref="F75 F79 F38 F111:F118">
    <cfRule type="cellIs" dxfId="35421" priority="388" operator="equal">
      <formula>"NO CUMPLE"</formula>
    </cfRule>
  </conditionalFormatting>
  <conditionalFormatting sqref="B27:D27">
    <cfRule type="cellIs" dxfId="35420" priority="387" operator="equal">
      <formula>"SIN DATO"</formula>
    </cfRule>
  </conditionalFormatting>
  <conditionalFormatting sqref="B62 D64 B64 D75:D76 B75:B76">
    <cfRule type="cellIs" dxfId="35419" priority="386" operator="equal">
      <formula>"SIN DATO"</formula>
    </cfRule>
  </conditionalFormatting>
  <conditionalFormatting sqref="F65:F66 F70 F75">
    <cfRule type="cellIs" dxfId="35418" priority="385" operator="equal">
      <formula>"SIN DATO"</formula>
    </cfRule>
  </conditionalFormatting>
  <conditionalFormatting sqref="F65:F66 F70 F75">
    <cfRule type="cellIs" dxfId="35417" priority="384" operator="equal">
      <formula>"NO CUMPLE"</formula>
    </cfRule>
  </conditionalFormatting>
  <conditionalFormatting sqref="F65:F66 F70 F75">
    <cfRule type="cellIs" dxfId="35416" priority="383" stopIfTrue="1" operator="equal">
      <formula>"REQUERIR"</formula>
    </cfRule>
  </conditionalFormatting>
  <conditionalFormatting sqref="F65:F66 F70 F75">
    <cfRule type="cellIs" dxfId="35415" priority="381" stopIfTrue="1" operator="equal">
      <formula>"REQUERIR"</formula>
    </cfRule>
    <cfRule type="cellIs" dxfId="35414" priority="382" stopIfTrue="1" operator="equal">
      <formula>"RECHAZADA"</formula>
    </cfRule>
  </conditionalFormatting>
  <conditionalFormatting sqref="F65:F66 F70 F75">
    <cfRule type="cellIs" dxfId="35413" priority="379" operator="equal">
      <formula>"RECHAZADA"</formula>
    </cfRule>
    <cfRule type="cellIs" dxfId="35412" priority="380" operator="equal">
      <formula>"NO CUMPLE"</formula>
    </cfRule>
  </conditionalFormatting>
  <conditionalFormatting sqref="F65:F66 F70 F75">
    <cfRule type="cellIs" dxfId="35411" priority="378" operator="equal">
      <formula>"NO CUMPLE"</formula>
    </cfRule>
  </conditionalFormatting>
  <conditionalFormatting sqref="E64:E70 E75">
    <cfRule type="cellIs" dxfId="35410" priority="377" operator="equal">
      <formula>"SIN DATO"</formula>
    </cfRule>
  </conditionalFormatting>
  <conditionalFormatting sqref="B107:B108 D105:E105 D107:E107 D106 E108:E110">
    <cfRule type="cellIs" dxfId="35409" priority="376" operator="equal">
      <formula>"SIN DATO"</formula>
    </cfRule>
  </conditionalFormatting>
  <conditionalFormatting sqref="E108:F108 B107:B108 E109:E110">
    <cfRule type="cellIs" dxfId="35408" priority="375" operator="equal">
      <formula>"SIN DATO"</formula>
    </cfRule>
  </conditionalFormatting>
  <conditionalFormatting sqref="F108">
    <cfRule type="cellIs" dxfId="35407" priority="374" operator="equal">
      <formula>"NO CUMPLE"</formula>
    </cfRule>
  </conditionalFormatting>
  <conditionalFormatting sqref="F108">
    <cfRule type="cellIs" dxfId="35406" priority="369" operator="equal">
      <formula>"NO CUMPLE"</formula>
    </cfRule>
  </conditionalFormatting>
  <conditionalFormatting sqref="F108">
    <cfRule type="cellIs" dxfId="35405" priority="373" stopIfTrue="1" operator="equal">
      <formula>"REQUERIR"</formula>
    </cfRule>
  </conditionalFormatting>
  <conditionalFormatting sqref="B107:B108">
    <cfRule type="cellIs" dxfId="35404" priority="372" stopIfTrue="1" operator="equal">
      <formula>"RAZÓN SOCIAL DEL INTEGRANTE"</formula>
    </cfRule>
  </conditionalFormatting>
  <conditionalFormatting sqref="F108">
    <cfRule type="cellIs" dxfId="35403" priority="370" operator="equal">
      <formula>"RECHAZADA"</formula>
    </cfRule>
    <cfRule type="cellIs" dxfId="35402" priority="371" operator="equal">
      <formula>"NO CUMPLE"</formula>
    </cfRule>
  </conditionalFormatting>
  <conditionalFormatting sqref="B119">
    <cfRule type="cellIs" dxfId="35401" priority="368" operator="equal">
      <formula>"SIN DATO"</formula>
    </cfRule>
  </conditionalFormatting>
  <conditionalFormatting sqref="F25">
    <cfRule type="cellIs" dxfId="35400" priority="360" operator="equal">
      <formula>"SIN DATO"</formula>
    </cfRule>
  </conditionalFormatting>
  <conditionalFormatting sqref="F24">
    <cfRule type="cellIs" dxfId="35399" priority="367" operator="equal">
      <formula>"SIN DATO"</formula>
    </cfRule>
  </conditionalFormatting>
  <conditionalFormatting sqref="F24">
    <cfRule type="cellIs" dxfId="35398" priority="366" operator="equal">
      <formula>"NO CUMPLE"</formula>
    </cfRule>
  </conditionalFormatting>
  <conditionalFormatting sqref="F24">
    <cfRule type="cellIs" dxfId="35397" priority="365" stopIfTrue="1" operator="equal">
      <formula>"REQUERIR"</formula>
    </cfRule>
  </conditionalFormatting>
  <conditionalFormatting sqref="F24">
    <cfRule type="cellIs" dxfId="35396" priority="363" stopIfTrue="1" operator="equal">
      <formula>"REQUERIR"</formula>
    </cfRule>
    <cfRule type="cellIs" dxfId="35395" priority="364" stopIfTrue="1" operator="equal">
      <formula>"RECHAZADA"</formula>
    </cfRule>
  </conditionalFormatting>
  <conditionalFormatting sqref="F24">
    <cfRule type="cellIs" dxfId="35394" priority="361" operator="equal">
      <formula>"RECHAZADA"</formula>
    </cfRule>
    <cfRule type="cellIs" dxfId="35393" priority="362" operator="equal">
      <formula>"NO CUMPLE"</formula>
    </cfRule>
  </conditionalFormatting>
  <conditionalFormatting sqref="F25">
    <cfRule type="cellIs" dxfId="35392" priority="359" operator="equal">
      <formula>"NO CUMPLE"</formula>
    </cfRule>
  </conditionalFormatting>
  <conditionalFormatting sqref="F25">
    <cfRule type="cellIs" dxfId="35391" priority="358" stopIfTrue="1" operator="equal">
      <formula>"REQUERIR"</formula>
    </cfRule>
  </conditionalFormatting>
  <conditionalFormatting sqref="F25">
    <cfRule type="cellIs" dxfId="35390" priority="356" stopIfTrue="1" operator="equal">
      <formula>"REQUERIR"</formula>
    </cfRule>
    <cfRule type="cellIs" dxfId="35389" priority="357" stopIfTrue="1" operator="equal">
      <formula>"RECHAZADA"</formula>
    </cfRule>
  </conditionalFormatting>
  <conditionalFormatting sqref="F25">
    <cfRule type="cellIs" dxfId="35388" priority="354" operator="equal">
      <formula>"RECHAZADA"</formula>
    </cfRule>
    <cfRule type="cellIs" dxfId="35387" priority="355" operator="equal">
      <formula>"NO CUMPLE"</formula>
    </cfRule>
  </conditionalFormatting>
  <conditionalFormatting sqref="F26:F27">
    <cfRule type="cellIs" dxfId="35386" priority="353" operator="equal">
      <formula>"SIN DATO"</formula>
    </cfRule>
  </conditionalFormatting>
  <conditionalFormatting sqref="F26:F27">
    <cfRule type="cellIs" dxfId="35385" priority="352" operator="equal">
      <formula>"NO CUMPLE"</formula>
    </cfRule>
  </conditionalFormatting>
  <conditionalFormatting sqref="F26:F27">
    <cfRule type="cellIs" dxfId="35384" priority="351" stopIfTrue="1" operator="equal">
      <formula>"REQUERIR"</formula>
    </cfRule>
  </conditionalFormatting>
  <conditionalFormatting sqref="F26:F27">
    <cfRule type="cellIs" dxfId="35383" priority="349" stopIfTrue="1" operator="equal">
      <formula>"REQUERIR"</formula>
    </cfRule>
    <cfRule type="cellIs" dxfId="35382" priority="350" stopIfTrue="1" operator="equal">
      <formula>"RECHAZADA"</formula>
    </cfRule>
  </conditionalFormatting>
  <conditionalFormatting sqref="F26:F27">
    <cfRule type="cellIs" dxfId="35381" priority="347" operator="equal">
      <formula>"RECHAZADA"</formula>
    </cfRule>
    <cfRule type="cellIs" dxfId="35380" priority="348" operator="equal">
      <formula>"NO CUMPLE"</formula>
    </cfRule>
  </conditionalFormatting>
  <conditionalFormatting sqref="F68">
    <cfRule type="cellIs" dxfId="35379" priority="318" operator="equal">
      <formula>"SIN DATO"</formula>
    </cfRule>
  </conditionalFormatting>
  <conditionalFormatting sqref="F68">
    <cfRule type="cellIs" dxfId="35378" priority="317" operator="equal">
      <formula>"NO CUMPLE"</formula>
    </cfRule>
  </conditionalFormatting>
  <conditionalFormatting sqref="F68">
    <cfRule type="cellIs" dxfId="35377" priority="316" stopIfTrue="1" operator="equal">
      <formula>"REQUERIR"</formula>
    </cfRule>
  </conditionalFormatting>
  <conditionalFormatting sqref="F68">
    <cfRule type="cellIs" dxfId="35376" priority="314" stopIfTrue="1" operator="equal">
      <formula>"REQUERIR"</formula>
    </cfRule>
    <cfRule type="cellIs" dxfId="35375" priority="315" stopIfTrue="1" operator="equal">
      <formula>"RECHAZADA"</formula>
    </cfRule>
  </conditionalFormatting>
  <conditionalFormatting sqref="F68">
    <cfRule type="cellIs" dxfId="35374" priority="312" operator="equal">
      <formula>"RECHAZADA"</formula>
    </cfRule>
    <cfRule type="cellIs" dxfId="35373" priority="313" operator="equal">
      <formula>"NO CUMPLE"</formula>
    </cfRule>
  </conditionalFormatting>
  <conditionalFormatting sqref="F50">
    <cfRule type="cellIs" dxfId="35372" priority="346" operator="equal">
      <formula>"SIN DATO"</formula>
    </cfRule>
  </conditionalFormatting>
  <conditionalFormatting sqref="F50">
    <cfRule type="cellIs" dxfId="35371" priority="345" operator="equal">
      <formula>"NO CUMPLE"</formula>
    </cfRule>
  </conditionalFormatting>
  <conditionalFormatting sqref="F50">
    <cfRule type="cellIs" dxfId="35370" priority="344" stopIfTrue="1" operator="equal">
      <formula>"REQUERIR"</formula>
    </cfRule>
  </conditionalFormatting>
  <conditionalFormatting sqref="F50">
    <cfRule type="cellIs" dxfId="35369" priority="342" stopIfTrue="1" operator="equal">
      <formula>"REQUERIR"</formula>
    </cfRule>
    <cfRule type="cellIs" dxfId="35368" priority="343" stopIfTrue="1" operator="equal">
      <formula>"RECHAZADA"</formula>
    </cfRule>
  </conditionalFormatting>
  <conditionalFormatting sqref="F50">
    <cfRule type="cellIs" dxfId="35367" priority="340" operator="equal">
      <formula>"RECHAZADA"</formula>
    </cfRule>
    <cfRule type="cellIs" dxfId="35366" priority="341" operator="equal">
      <formula>"NO CUMPLE"</formula>
    </cfRule>
  </conditionalFormatting>
  <conditionalFormatting sqref="F51:F53">
    <cfRule type="cellIs" dxfId="35365" priority="339" operator="equal">
      <formula>"SIN DATO"</formula>
    </cfRule>
  </conditionalFormatting>
  <conditionalFormatting sqref="F51:F53">
    <cfRule type="cellIs" dxfId="35364" priority="338" operator="equal">
      <formula>"NO CUMPLE"</formula>
    </cfRule>
  </conditionalFormatting>
  <conditionalFormatting sqref="F51:F53">
    <cfRule type="cellIs" dxfId="35363" priority="337" stopIfTrue="1" operator="equal">
      <formula>"REQUERIR"</formula>
    </cfRule>
  </conditionalFormatting>
  <conditionalFormatting sqref="F51:F53">
    <cfRule type="cellIs" dxfId="35362" priority="335" stopIfTrue="1" operator="equal">
      <formula>"REQUERIR"</formula>
    </cfRule>
    <cfRule type="cellIs" dxfId="35361" priority="336" stopIfTrue="1" operator="equal">
      <formula>"RECHAZADA"</formula>
    </cfRule>
  </conditionalFormatting>
  <conditionalFormatting sqref="F51:F53">
    <cfRule type="cellIs" dxfId="35360" priority="333" operator="equal">
      <formula>"RECHAZADA"</formula>
    </cfRule>
    <cfRule type="cellIs" dxfId="35359" priority="334" operator="equal">
      <formula>"NO CUMPLE"</formula>
    </cfRule>
  </conditionalFormatting>
  <conditionalFormatting sqref="F64">
    <cfRule type="cellIs" dxfId="35358" priority="332" operator="equal">
      <formula>"SIN DATO"</formula>
    </cfRule>
  </conditionalFormatting>
  <conditionalFormatting sqref="F64">
    <cfRule type="cellIs" dxfId="35357" priority="331" operator="equal">
      <formula>"NO CUMPLE"</formula>
    </cfRule>
  </conditionalFormatting>
  <conditionalFormatting sqref="F64">
    <cfRule type="cellIs" dxfId="35356" priority="330" stopIfTrue="1" operator="equal">
      <formula>"REQUERIR"</formula>
    </cfRule>
  </conditionalFormatting>
  <conditionalFormatting sqref="F64">
    <cfRule type="cellIs" dxfId="35355" priority="328" stopIfTrue="1" operator="equal">
      <formula>"REQUERIR"</formula>
    </cfRule>
    <cfRule type="cellIs" dxfId="35354" priority="329" stopIfTrue="1" operator="equal">
      <formula>"RECHAZADA"</formula>
    </cfRule>
  </conditionalFormatting>
  <conditionalFormatting sqref="F64">
    <cfRule type="cellIs" dxfId="35353" priority="326" operator="equal">
      <formula>"RECHAZADA"</formula>
    </cfRule>
    <cfRule type="cellIs" dxfId="35352" priority="327" operator="equal">
      <formula>"NO CUMPLE"</formula>
    </cfRule>
  </conditionalFormatting>
  <conditionalFormatting sqref="F67">
    <cfRule type="cellIs" dxfId="35351" priority="325" operator="equal">
      <formula>"SIN DATO"</formula>
    </cfRule>
  </conditionalFormatting>
  <conditionalFormatting sqref="F67">
    <cfRule type="cellIs" dxfId="35350" priority="324" operator="equal">
      <formula>"NO CUMPLE"</formula>
    </cfRule>
  </conditionalFormatting>
  <conditionalFormatting sqref="F67">
    <cfRule type="cellIs" dxfId="35349" priority="323" stopIfTrue="1" operator="equal">
      <formula>"REQUERIR"</formula>
    </cfRule>
  </conditionalFormatting>
  <conditionalFormatting sqref="F67">
    <cfRule type="cellIs" dxfId="35348" priority="321" stopIfTrue="1" operator="equal">
      <formula>"REQUERIR"</formula>
    </cfRule>
    <cfRule type="cellIs" dxfId="35347" priority="322" stopIfTrue="1" operator="equal">
      <formula>"RECHAZADA"</formula>
    </cfRule>
  </conditionalFormatting>
  <conditionalFormatting sqref="F67">
    <cfRule type="cellIs" dxfId="35346" priority="319" operator="equal">
      <formula>"RECHAZADA"</formula>
    </cfRule>
    <cfRule type="cellIs" dxfId="35345" priority="320" operator="equal">
      <formula>"NO CUMPLE"</formula>
    </cfRule>
  </conditionalFormatting>
  <conditionalFormatting sqref="F69">
    <cfRule type="cellIs" dxfId="35344" priority="311" operator="equal">
      <formula>"SIN DATO"</formula>
    </cfRule>
  </conditionalFormatting>
  <conditionalFormatting sqref="F69">
    <cfRule type="cellIs" dxfId="35343" priority="310" operator="equal">
      <formula>"NO CUMPLE"</formula>
    </cfRule>
  </conditionalFormatting>
  <conditionalFormatting sqref="F69">
    <cfRule type="cellIs" dxfId="35342" priority="309" stopIfTrue="1" operator="equal">
      <formula>"REQUERIR"</formula>
    </cfRule>
  </conditionalFormatting>
  <conditionalFormatting sqref="F69">
    <cfRule type="cellIs" dxfId="35341" priority="307" stopIfTrue="1" operator="equal">
      <formula>"REQUERIR"</formula>
    </cfRule>
    <cfRule type="cellIs" dxfId="35340" priority="308" stopIfTrue="1" operator="equal">
      <formula>"RECHAZADA"</formula>
    </cfRule>
  </conditionalFormatting>
  <conditionalFormatting sqref="F69">
    <cfRule type="cellIs" dxfId="35339" priority="305" operator="equal">
      <formula>"RECHAZADA"</formula>
    </cfRule>
    <cfRule type="cellIs" dxfId="35338" priority="306" operator="equal">
      <formula>"NO CUMPLE"</formula>
    </cfRule>
  </conditionalFormatting>
  <conditionalFormatting sqref="F76">
    <cfRule type="cellIs" dxfId="35337" priority="304" operator="equal">
      <formula>"SIN DATO"</formula>
    </cfRule>
  </conditionalFormatting>
  <conditionalFormatting sqref="F76">
    <cfRule type="cellIs" dxfId="35336" priority="303" operator="equal">
      <formula>"NO CUMPLE"</formula>
    </cfRule>
  </conditionalFormatting>
  <conditionalFormatting sqref="F76">
    <cfRule type="cellIs" dxfId="35335" priority="302" stopIfTrue="1" operator="equal">
      <formula>"REQUERIR"</formula>
    </cfRule>
  </conditionalFormatting>
  <conditionalFormatting sqref="F76">
    <cfRule type="cellIs" dxfId="35334" priority="300" stopIfTrue="1" operator="equal">
      <formula>"REQUERIR"</formula>
    </cfRule>
    <cfRule type="cellIs" dxfId="35333" priority="301" stopIfTrue="1" operator="equal">
      <formula>"RECHAZADA"</formula>
    </cfRule>
  </conditionalFormatting>
  <conditionalFormatting sqref="F76">
    <cfRule type="cellIs" dxfId="35332" priority="298" operator="equal">
      <formula>"RECHAZADA"</formula>
    </cfRule>
    <cfRule type="cellIs" dxfId="35331" priority="299" operator="equal">
      <formula>"NO CUMPLE"</formula>
    </cfRule>
  </conditionalFormatting>
  <conditionalFormatting sqref="F77">
    <cfRule type="cellIs" dxfId="35330" priority="297" operator="equal">
      <formula>"SIN DATO"</formula>
    </cfRule>
  </conditionalFormatting>
  <conditionalFormatting sqref="F77">
    <cfRule type="cellIs" dxfId="35329" priority="296" operator="equal">
      <formula>"NO CUMPLE"</formula>
    </cfRule>
  </conditionalFormatting>
  <conditionalFormatting sqref="F77">
    <cfRule type="cellIs" dxfId="35328" priority="295" stopIfTrue="1" operator="equal">
      <formula>"REQUERIR"</formula>
    </cfRule>
  </conditionalFormatting>
  <conditionalFormatting sqref="F77">
    <cfRule type="cellIs" dxfId="35327" priority="293" stopIfTrue="1" operator="equal">
      <formula>"REQUERIR"</formula>
    </cfRule>
    <cfRule type="cellIs" dxfId="35326" priority="294" stopIfTrue="1" operator="equal">
      <formula>"RECHAZADA"</formula>
    </cfRule>
  </conditionalFormatting>
  <conditionalFormatting sqref="F77">
    <cfRule type="cellIs" dxfId="35325" priority="291" operator="equal">
      <formula>"RECHAZADA"</formula>
    </cfRule>
    <cfRule type="cellIs" dxfId="35324" priority="292" operator="equal">
      <formula>"NO CUMPLE"</formula>
    </cfRule>
  </conditionalFormatting>
  <conditionalFormatting sqref="F109">
    <cfRule type="cellIs" dxfId="35323" priority="290" operator="equal">
      <formula>"SIN DATO"</formula>
    </cfRule>
  </conditionalFormatting>
  <conditionalFormatting sqref="F109">
    <cfRule type="cellIs" dxfId="35322" priority="289" operator="equal">
      <formula>"NO CUMPLE"</formula>
    </cfRule>
  </conditionalFormatting>
  <conditionalFormatting sqref="F109">
    <cfRule type="cellIs" dxfId="35321" priority="288" stopIfTrue="1" operator="equal">
      <formula>"REQUERIR"</formula>
    </cfRule>
  </conditionalFormatting>
  <conditionalFormatting sqref="F109">
    <cfRule type="cellIs" dxfId="35320" priority="286" stopIfTrue="1" operator="equal">
      <formula>"REQUERIR"</formula>
    </cfRule>
    <cfRule type="cellIs" dxfId="35319" priority="287" stopIfTrue="1" operator="equal">
      <formula>"RECHAZADA"</formula>
    </cfRule>
  </conditionalFormatting>
  <conditionalFormatting sqref="F109">
    <cfRule type="cellIs" dxfId="35318" priority="284" operator="equal">
      <formula>"RECHAZADA"</formula>
    </cfRule>
    <cfRule type="cellIs" dxfId="35317" priority="285" operator="equal">
      <formula>"NO CUMPLE"</formula>
    </cfRule>
  </conditionalFormatting>
  <conditionalFormatting sqref="F110">
    <cfRule type="cellIs" dxfId="35316" priority="283" operator="equal">
      <formula>"SIN DATO"</formula>
    </cfRule>
  </conditionalFormatting>
  <conditionalFormatting sqref="F110">
    <cfRule type="cellIs" dxfId="35315" priority="282" operator="equal">
      <formula>"NO CUMPLE"</formula>
    </cfRule>
  </conditionalFormatting>
  <conditionalFormatting sqref="F110">
    <cfRule type="cellIs" dxfId="35314" priority="281" stopIfTrue="1" operator="equal">
      <formula>"REQUERIR"</formula>
    </cfRule>
  </conditionalFormatting>
  <conditionalFormatting sqref="F110">
    <cfRule type="cellIs" dxfId="35313" priority="279" stopIfTrue="1" operator="equal">
      <formula>"REQUERIR"</formula>
    </cfRule>
    <cfRule type="cellIs" dxfId="35312" priority="280" stopIfTrue="1" operator="equal">
      <formula>"RECHAZADA"</formula>
    </cfRule>
  </conditionalFormatting>
  <conditionalFormatting sqref="F110">
    <cfRule type="cellIs" dxfId="35311" priority="277" operator="equal">
      <formula>"RECHAZADA"</formula>
    </cfRule>
    <cfRule type="cellIs" dxfId="35310" priority="278" operator="equal">
      <formula>"NO CUMPLE"</formula>
    </cfRule>
  </conditionalFormatting>
  <conditionalFormatting sqref="B98 D102:E102 B102">
    <cfRule type="cellIs" dxfId="35309" priority="267" operator="equal">
      <formula>"SIN DATO"</formula>
    </cfRule>
  </conditionalFormatting>
  <conditionalFormatting sqref="E90:F91 B88 B90:B92 D92:E92">
    <cfRule type="cellIs" dxfId="35308" priority="276" operator="equal">
      <formula>"SIN DATO"</formula>
    </cfRule>
  </conditionalFormatting>
  <conditionalFormatting sqref="F90:F91">
    <cfRule type="cellIs" dxfId="35307" priority="275" operator="equal">
      <formula>"NO CUMPLE"</formula>
    </cfRule>
  </conditionalFormatting>
  <conditionalFormatting sqref="D98:F98 B98 B102 D102:E102">
    <cfRule type="cellIs" dxfId="35306" priority="274" operator="equal">
      <formula>"SIN DATO"</formula>
    </cfRule>
  </conditionalFormatting>
  <conditionalFormatting sqref="F98">
    <cfRule type="cellIs" dxfId="35305" priority="273" operator="equal">
      <formula>"NO CUMPLE"</formula>
    </cfRule>
  </conditionalFormatting>
  <conditionalFormatting sqref="F98">
    <cfRule type="cellIs" dxfId="35304" priority="272" stopIfTrue="1" operator="equal">
      <formula>"REQUERIR"</formula>
    </cfRule>
  </conditionalFormatting>
  <conditionalFormatting sqref="F98">
    <cfRule type="cellIs" dxfId="35303" priority="270" stopIfTrue="1" operator="equal">
      <formula>"REQUERIR"</formula>
    </cfRule>
    <cfRule type="cellIs" dxfId="35302" priority="271" stopIfTrue="1" operator="equal">
      <formula>"RECHAZADA"</formula>
    </cfRule>
  </conditionalFormatting>
  <conditionalFormatting sqref="F98">
    <cfRule type="cellIs" dxfId="35301" priority="268" operator="equal">
      <formula>"RECHAZADA"</formula>
    </cfRule>
    <cfRule type="cellIs" dxfId="35300" priority="269" operator="equal">
      <formula>"NO CUMPLE"</formula>
    </cfRule>
  </conditionalFormatting>
  <conditionalFormatting sqref="D63:F63 B63">
    <cfRule type="cellIs" dxfId="35299" priority="265" operator="equal">
      <formula>"SIN DATO"</formula>
    </cfRule>
  </conditionalFormatting>
  <conditionalFormatting sqref="B55">
    <cfRule type="cellIs" dxfId="35298" priority="266" stopIfTrue="1" operator="equal">
      <formula>"RAZÓN SOCIAL DEL INTEGRANTE"</formula>
    </cfRule>
  </conditionalFormatting>
  <conditionalFormatting sqref="F63">
    <cfRule type="cellIs" dxfId="35297" priority="264" operator="equal">
      <formula>"NO CUMPLE"</formula>
    </cfRule>
  </conditionalFormatting>
  <conditionalFormatting sqref="F63">
    <cfRule type="cellIs" dxfId="35296" priority="263" stopIfTrue="1" operator="equal">
      <formula>"REQUERIR"</formula>
    </cfRule>
  </conditionalFormatting>
  <conditionalFormatting sqref="F63">
    <cfRule type="cellIs" dxfId="35295" priority="261" operator="equal">
      <formula>"RECHAZADA"</formula>
    </cfRule>
    <cfRule type="cellIs" dxfId="35294" priority="262" operator="equal">
      <formula>"NO CUMPLE"</formula>
    </cfRule>
  </conditionalFormatting>
  <conditionalFormatting sqref="B63 D63">
    <cfRule type="cellIs" dxfId="35293" priority="260" operator="equal">
      <formula>"SIN DATO"</formula>
    </cfRule>
  </conditionalFormatting>
  <conditionalFormatting sqref="F63">
    <cfRule type="cellIs" dxfId="35292" priority="259" operator="equal">
      <formula>"SIN DATO"</formula>
    </cfRule>
  </conditionalFormatting>
  <conditionalFormatting sqref="F63">
    <cfRule type="cellIs" dxfId="35291" priority="258" operator="equal">
      <formula>"NO CUMPLE"</formula>
    </cfRule>
  </conditionalFormatting>
  <conditionalFormatting sqref="F63">
    <cfRule type="cellIs" dxfId="35290" priority="257" stopIfTrue="1" operator="equal">
      <formula>"REQUERIR"</formula>
    </cfRule>
  </conditionalFormatting>
  <conditionalFormatting sqref="F63">
    <cfRule type="cellIs" dxfId="35289" priority="255" stopIfTrue="1" operator="equal">
      <formula>"REQUERIR"</formula>
    </cfRule>
    <cfRule type="cellIs" dxfId="35288" priority="256" stopIfTrue="1" operator="equal">
      <formula>"RECHAZADA"</formula>
    </cfRule>
  </conditionalFormatting>
  <conditionalFormatting sqref="F63">
    <cfRule type="cellIs" dxfId="35287" priority="253" operator="equal">
      <formula>"RECHAZADA"</formula>
    </cfRule>
    <cfRule type="cellIs" dxfId="35286" priority="254" operator="equal">
      <formula>"NO CUMPLE"</formula>
    </cfRule>
  </conditionalFormatting>
  <conditionalFormatting sqref="F63">
    <cfRule type="cellIs" dxfId="35285" priority="252" operator="equal">
      <formula>"NO CUMPLE"</formula>
    </cfRule>
  </conditionalFormatting>
  <conditionalFormatting sqref="E63">
    <cfRule type="cellIs" dxfId="35284" priority="251" operator="equal">
      <formula>"SIN DATO"</formula>
    </cfRule>
  </conditionalFormatting>
  <conditionalFormatting sqref="D100:F101 B100:B101">
    <cfRule type="cellIs" dxfId="35283" priority="250" operator="equal">
      <formula>"SIN DATO"</formula>
    </cfRule>
  </conditionalFormatting>
  <conditionalFormatting sqref="F100:F101">
    <cfRule type="cellIs" dxfId="35282" priority="249" operator="equal">
      <formula>"NO CUMPLE"</formula>
    </cfRule>
  </conditionalFormatting>
  <conditionalFormatting sqref="D104:F104 B104">
    <cfRule type="cellIs" dxfId="35281" priority="248" operator="equal">
      <formula>"SIN DATO"</formula>
    </cfRule>
  </conditionalFormatting>
  <conditionalFormatting sqref="F104">
    <cfRule type="cellIs" dxfId="35280" priority="247" operator="equal">
      <formula>"NO CUMPLE"</formula>
    </cfRule>
  </conditionalFormatting>
  <conditionalFormatting sqref="B111:B112 D111:F111 B115:B116 D113:D114 E112:F112 D117:D118 E116:F116 F113:F114 F117:F118">
    <cfRule type="cellIs" dxfId="35279" priority="246" operator="equal">
      <formula>"SIN DATO"</formula>
    </cfRule>
  </conditionalFormatting>
  <conditionalFormatting sqref="B111:B112">
    <cfRule type="cellIs" dxfId="35278" priority="245" stopIfTrue="1" operator="equal">
      <formula>"RAZÓN SOCIAL DEL INTEGRANTE"</formula>
    </cfRule>
  </conditionalFormatting>
  <conditionalFormatting sqref="F112">
    <cfRule type="cellIs" dxfId="35277" priority="244" operator="equal">
      <formula>"NO CUMPLE"</formula>
    </cfRule>
  </conditionalFormatting>
  <conditionalFormatting sqref="B111:B112 D111:E111 B115:B116 D113:D114 E112 D117:D118 E116">
    <cfRule type="cellIs" dxfId="35276" priority="243" operator="equal">
      <formula>"SIN DATO"</formula>
    </cfRule>
  </conditionalFormatting>
  <conditionalFormatting sqref="F113">
    <cfRule type="cellIs" dxfId="35275" priority="242" operator="equal">
      <formula>"SIN DATO"</formula>
    </cfRule>
  </conditionalFormatting>
  <conditionalFormatting sqref="F113">
    <cfRule type="cellIs" dxfId="35274" priority="241" operator="equal">
      <formula>"NO CUMPLE"</formula>
    </cfRule>
  </conditionalFormatting>
  <conditionalFormatting sqref="F113">
    <cfRule type="cellIs" dxfId="35273" priority="240" stopIfTrue="1" operator="equal">
      <formula>"REQUERIR"</formula>
    </cfRule>
  </conditionalFormatting>
  <conditionalFormatting sqref="F113">
    <cfRule type="cellIs" dxfId="35272" priority="238" stopIfTrue="1" operator="equal">
      <formula>"REQUERIR"</formula>
    </cfRule>
    <cfRule type="cellIs" dxfId="35271" priority="239" stopIfTrue="1" operator="equal">
      <formula>"RECHAZADA"</formula>
    </cfRule>
  </conditionalFormatting>
  <conditionalFormatting sqref="F113">
    <cfRule type="cellIs" dxfId="35270" priority="236" operator="equal">
      <formula>"RECHAZADA"</formula>
    </cfRule>
    <cfRule type="cellIs" dxfId="35269" priority="237" operator="equal">
      <formula>"NO CUMPLE"</formula>
    </cfRule>
  </conditionalFormatting>
  <conditionalFormatting sqref="F114 F118">
    <cfRule type="cellIs" dxfId="35268" priority="235" operator="equal">
      <formula>"SIN DATO"</formula>
    </cfRule>
  </conditionalFormatting>
  <conditionalFormatting sqref="F114 F118">
    <cfRule type="cellIs" dxfId="35267" priority="234" operator="equal">
      <formula>"NO CUMPLE"</formula>
    </cfRule>
  </conditionalFormatting>
  <conditionalFormatting sqref="F114 F118">
    <cfRule type="cellIs" dxfId="35266" priority="233" stopIfTrue="1" operator="equal">
      <formula>"REQUERIR"</formula>
    </cfRule>
  </conditionalFormatting>
  <conditionalFormatting sqref="F114 F118">
    <cfRule type="cellIs" dxfId="35265" priority="231" stopIfTrue="1" operator="equal">
      <formula>"REQUERIR"</formula>
    </cfRule>
    <cfRule type="cellIs" dxfId="35264" priority="232" stopIfTrue="1" operator="equal">
      <formula>"RECHAZADA"</formula>
    </cfRule>
  </conditionalFormatting>
  <conditionalFormatting sqref="F114 F118">
    <cfRule type="cellIs" dxfId="35263" priority="229" operator="equal">
      <formula>"RECHAZADA"</formula>
    </cfRule>
    <cfRule type="cellIs" dxfId="35262" priority="230" operator="equal">
      <formula>"NO CUMPLE"</formula>
    </cfRule>
  </conditionalFormatting>
  <conditionalFormatting sqref="F39">
    <cfRule type="cellIs" dxfId="35261" priority="228" operator="equal">
      <formula>"SIN DATO"</formula>
    </cfRule>
  </conditionalFormatting>
  <conditionalFormatting sqref="F39">
    <cfRule type="cellIs" dxfId="35260" priority="227" operator="equal">
      <formula>"NO CUMPLE"</formula>
    </cfRule>
  </conditionalFormatting>
  <conditionalFormatting sqref="F39">
    <cfRule type="cellIs" dxfId="35259" priority="226" stopIfTrue="1" operator="equal">
      <formula>"REQUERIR"</formula>
    </cfRule>
  </conditionalFormatting>
  <conditionalFormatting sqref="F39">
    <cfRule type="cellIs" dxfId="35258" priority="224" stopIfTrue="1" operator="equal">
      <formula>"REQUERIR"</formula>
    </cfRule>
    <cfRule type="cellIs" dxfId="35257" priority="225" stopIfTrue="1" operator="equal">
      <formula>"RECHAZADA"</formula>
    </cfRule>
  </conditionalFormatting>
  <conditionalFormatting sqref="F39">
    <cfRule type="cellIs" dxfId="35256" priority="222" operator="equal">
      <formula>"RECHAZADA"</formula>
    </cfRule>
    <cfRule type="cellIs" dxfId="35255" priority="223" operator="equal">
      <formula>"NO CUMPLE"</formula>
    </cfRule>
  </conditionalFormatting>
  <conditionalFormatting sqref="F105:F106">
    <cfRule type="cellIs" dxfId="35254" priority="221" operator="equal">
      <formula>"SIN DATO"</formula>
    </cfRule>
  </conditionalFormatting>
  <conditionalFormatting sqref="F105:F106">
    <cfRule type="cellIs" dxfId="35253" priority="220" operator="equal">
      <formula>"NO CUMPLE"</formula>
    </cfRule>
  </conditionalFormatting>
  <conditionalFormatting sqref="F105:F106">
    <cfRule type="cellIs" dxfId="35252" priority="219" stopIfTrue="1" operator="equal">
      <formula>"REQUERIR"</formula>
    </cfRule>
  </conditionalFormatting>
  <conditionalFormatting sqref="F105:F106">
    <cfRule type="cellIs" dxfId="35251" priority="217" stopIfTrue="1" operator="equal">
      <formula>"REQUERIR"</formula>
    </cfRule>
    <cfRule type="cellIs" dxfId="35250" priority="218" stopIfTrue="1" operator="equal">
      <formula>"RECHAZADA"</formula>
    </cfRule>
  </conditionalFormatting>
  <conditionalFormatting sqref="F105:F106">
    <cfRule type="cellIs" dxfId="35249" priority="215" operator="equal">
      <formula>"RECHAZADA"</formula>
    </cfRule>
    <cfRule type="cellIs" dxfId="35248" priority="216" operator="equal">
      <formula>"NO CUMPLE"</formula>
    </cfRule>
  </conditionalFormatting>
  <conditionalFormatting sqref="F105:F106">
    <cfRule type="cellIs" dxfId="35247" priority="214" operator="equal">
      <formula>"SIN DATO"</formula>
    </cfRule>
  </conditionalFormatting>
  <conditionalFormatting sqref="F105:F106">
    <cfRule type="cellIs" dxfId="35246" priority="213" operator="equal">
      <formula>"NO CUMPLE"</formula>
    </cfRule>
  </conditionalFormatting>
  <conditionalFormatting sqref="F105:F106">
    <cfRule type="cellIs" dxfId="35245" priority="211" operator="equal">
      <formula>"RECHAZADA"</formula>
    </cfRule>
    <cfRule type="cellIs" dxfId="35244" priority="212" operator="equal">
      <formula>"NO CUMPLE"</formula>
    </cfRule>
  </conditionalFormatting>
  <conditionalFormatting sqref="F105:F106">
    <cfRule type="cellIs" dxfId="35243" priority="210" stopIfTrue="1" operator="equal">
      <formula>"REQUERIR"</formula>
    </cfRule>
  </conditionalFormatting>
  <conditionalFormatting sqref="F105:F106">
    <cfRule type="cellIs" dxfId="35242" priority="208" stopIfTrue="1" operator="equal">
      <formula>"REQUERIR"</formula>
    </cfRule>
    <cfRule type="cellIs" dxfId="35241" priority="209" stopIfTrue="1" operator="equal">
      <formula>"RECHAZADA"</formula>
    </cfRule>
  </conditionalFormatting>
  <conditionalFormatting sqref="F105:F106">
    <cfRule type="cellIs" dxfId="35240" priority="207" operator="equal">
      <formula>"NO CUMPLE"</formula>
    </cfRule>
  </conditionalFormatting>
  <conditionalFormatting sqref="F105:F106">
    <cfRule type="cellIs" dxfId="35239" priority="206" stopIfTrue="1" operator="equal">
      <formula>"REQUERIR"</formula>
    </cfRule>
  </conditionalFormatting>
  <conditionalFormatting sqref="F105:F106">
    <cfRule type="cellIs" dxfId="35238" priority="204" stopIfTrue="1" operator="equal">
      <formula>"REQUERIR"</formula>
    </cfRule>
    <cfRule type="cellIs" dxfId="35237" priority="205" stopIfTrue="1" operator="equal">
      <formula>"RECHAZADA"</formula>
    </cfRule>
  </conditionalFormatting>
  <conditionalFormatting sqref="F105:F106">
    <cfRule type="cellIs" dxfId="35236" priority="203" operator="equal">
      <formula>"NO CUMPLE"</formula>
    </cfRule>
  </conditionalFormatting>
  <conditionalFormatting sqref="F105:F106">
    <cfRule type="cellIs" dxfId="35235" priority="202" operator="equal">
      <formula>"SIN DATO"</formula>
    </cfRule>
  </conditionalFormatting>
  <conditionalFormatting sqref="F105:F106">
    <cfRule type="cellIs" dxfId="35234" priority="201" operator="equal">
      <formula>"NO CUMPLE"</formula>
    </cfRule>
  </conditionalFormatting>
  <conditionalFormatting sqref="F105:F106">
    <cfRule type="cellIs" dxfId="35233" priority="200" stopIfTrue="1" operator="equal">
      <formula>"REQUERIR"</formula>
    </cfRule>
  </conditionalFormatting>
  <conditionalFormatting sqref="F105:F106">
    <cfRule type="cellIs" dxfId="35232" priority="198" stopIfTrue="1" operator="equal">
      <formula>"REQUERIR"</formula>
    </cfRule>
    <cfRule type="cellIs" dxfId="35231" priority="199" stopIfTrue="1" operator="equal">
      <formula>"RECHAZADA"</formula>
    </cfRule>
  </conditionalFormatting>
  <conditionalFormatting sqref="F105:F106">
    <cfRule type="cellIs" dxfId="35230" priority="196" operator="equal">
      <formula>"RECHAZADA"</formula>
    </cfRule>
    <cfRule type="cellIs" dxfId="35229" priority="197" operator="equal">
      <formula>"NO CUMPLE"</formula>
    </cfRule>
  </conditionalFormatting>
  <conditionalFormatting sqref="B105:B106">
    <cfRule type="cellIs" dxfId="35228" priority="195" operator="equal">
      <formula>"SIN DATO"</formula>
    </cfRule>
  </conditionalFormatting>
  <conditionalFormatting sqref="B105:B106">
    <cfRule type="cellIs" dxfId="35227" priority="194" operator="equal">
      <formula>"SIN DATO"</formula>
    </cfRule>
  </conditionalFormatting>
  <conditionalFormatting sqref="B105:B106">
    <cfRule type="cellIs" dxfId="35226" priority="193" operator="equal">
      <formula>"SIN DATO"</formula>
    </cfRule>
  </conditionalFormatting>
  <conditionalFormatting sqref="B105">
    <cfRule type="cellIs" dxfId="35225" priority="192" stopIfTrue="1" operator="equal">
      <formula>"RAZÓN SOCIAL DEL INTEGRANTE"</formula>
    </cfRule>
  </conditionalFormatting>
  <conditionalFormatting sqref="F29">
    <cfRule type="cellIs" dxfId="35224" priority="190" operator="equal">
      <formula>"NO CUMPLE"</formula>
    </cfRule>
  </conditionalFormatting>
  <conditionalFormatting sqref="F29">
    <cfRule type="cellIs" dxfId="35223" priority="189" stopIfTrue="1" operator="equal">
      <formula>"REQUERIR"</formula>
    </cfRule>
  </conditionalFormatting>
  <conditionalFormatting sqref="F29">
    <cfRule type="cellIs" dxfId="35222" priority="187" stopIfTrue="1" operator="equal">
      <formula>"REQUERIR"</formula>
    </cfRule>
    <cfRule type="cellIs" dxfId="35221" priority="188" stopIfTrue="1" operator="equal">
      <formula>"RECHAZADA"</formula>
    </cfRule>
  </conditionalFormatting>
  <conditionalFormatting sqref="E30:E31">
    <cfRule type="cellIs" dxfId="35220" priority="186" stopIfTrue="1" operator="equal">
      <formula>""""""</formula>
    </cfRule>
  </conditionalFormatting>
  <conditionalFormatting sqref="F29">
    <cfRule type="cellIs" dxfId="35219" priority="184" operator="equal">
      <formula>"RECHAZADA"</formula>
    </cfRule>
    <cfRule type="cellIs" dxfId="35218" priority="185" operator="equal">
      <formula>"NO CUMPLE"</formula>
    </cfRule>
  </conditionalFormatting>
  <conditionalFormatting sqref="F31">
    <cfRule type="cellIs" dxfId="35217" priority="176" operator="equal">
      <formula>"SIN DATO"</formula>
    </cfRule>
  </conditionalFormatting>
  <conditionalFormatting sqref="F30">
    <cfRule type="cellIs" dxfId="35216" priority="183" operator="equal">
      <formula>"SIN DATO"</formula>
    </cfRule>
  </conditionalFormatting>
  <conditionalFormatting sqref="F30">
    <cfRule type="cellIs" dxfId="35215" priority="182" operator="equal">
      <formula>"NO CUMPLE"</formula>
    </cfRule>
  </conditionalFormatting>
  <conditionalFormatting sqref="F30">
    <cfRule type="cellIs" dxfId="35214" priority="181" stopIfTrue="1" operator="equal">
      <formula>"REQUERIR"</formula>
    </cfRule>
  </conditionalFormatting>
  <conditionalFormatting sqref="F30">
    <cfRule type="cellIs" dxfId="35213" priority="179" stopIfTrue="1" operator="equal">
      <formula>"REQUERIR"</formula>
    </cfRule>
    <cfRule type="cellIs" dxfId="35212" priority="180" stopIfTrue="1" operator="equal">
      <formula>"RECHAZADA"</formula>
    </cfRule>
  </conditionalFormatting>
  <conditionalFormatting sqref="F30">
    <cfRule type="cellIs" dxfId="35211" priority="177" operator="equal">
      <formula>"RECHAZADA"</formula>
    </cfRule>
    <cfRule type="cellIs" dxfId="35210" priority="178" operator="equal">
      <formula>"NO CUMPLE"</formula>
    </cfRule>
  </conditionalFormatting>
  <conditionalFormatting sqref="F31">
    <cfRule type="cellIs" dxfId="35209" priority="175" operator="equal">
      <formula>"NO CUMPLE"</formula>
    </cfRule>
  </conditionalFormatting>
  <conditionalFormatting sqref="F31">
    <cfRule type="cellIs" dxfId="35208" priority="174" stopIfTrue="1" operator="equal">
      <formula>"REQUERIR"</formula>
    </cfRule>
  </conditionalFormatting>
  <conditionalFormatting sqref="F31">
    <cfRule type="cellIs" dxfId="35207" priority="172" stopIfTrue="1" operator="equal">
      <formula>"REQUERIR"</formula>
    </cfRule>
    <cfRule type="cellIs" dxfId="35206" priority="173" stopIfTrue="1" operator="equal">
      <formula>"RECHAZADA"</formula>
    </cfRule>
  </conditionalFormatting>
  <conditionalFormatting sqref="F31">
    <cfRule type="cellIs" dxfId="35205" priority="170" operator="equal">
      <formula>"RECHAZADA"</formula>
    </cfRule>
    <cfRule type="cellIs" dxfId="35204" priority="171" operator="equal">
      <formula>"NO CUMPLE"</formula>
    </cfRule>
  </conditionalFormatting>
  <conditionalFormatting sqref="F40:F42">
    <cfRule type="cellIs" dxfId="35203" priority="169" operator="equal">
      <formula>"SIN DATO"</formula>
    </cfRule>
  </conditionalFormatting>
  <conditionalFormatting sqref="F40:F42">
    <cfRule type="cellIs" dxfId="35202" priority="168" operator="equal">
      <formula>"NO CUMPLE"</formula>
    </cfRule>
  </conditionalFormatting>
  <conditionalFormatting sqref="F40:F42">
    <cfRule type="cellIs" dxfId="35201" priority="167" stopIfTrue="1" operator="equal">
      <formula>"REQUERIR"</formula>
    </cfRule>
  </conditionalFormatting>
  <conditionalFormatting sqref="F40:F42">
    <cfRule type="cellIs" dxfId="35200" priority="165" stopIfTrue="1" operator="equal">
      <formula>"REQUERIR"</formula>
    </cfRule>
    <cfRule type="cellIs" dxfId="35199" priority="166" stopIfTrue="1" operator="equal">
      <formula>"RECHAZADA"</formula>
    </cfRule>
  </conditionalFormatting>
  <conditionalFormatting sqref="F40:F42">
    <cfRule type="cellIs" dxfId="35198" priority="163" operator="equal">
      <formula>"RECHAZADA"</formula>
    </cfRule>
    <cfRule type="cellIs" dxfId="35197" priority="164" operator="equal">
      <formula>"NO CUMPLE"</formula>
    </cfRule>
  </conditionalFormatting>
  <conditionalFormatting sqref="B45:B47">
    <cfRule type="cellIs" dxfId="35196" priority="162" stopIfTrue="1" operator="equal">
      <formula>"RAZÓN SOCIAL DEL INTEGRANTE"</formula>
    </cfRule>
  </conditionalFormatting>
  <conditionalFormatting sqref="F56:F61">
    <cfRule type="cellIs" dxfId="35195" priority="161" operator="equal">
      <formula>"SIN DATO"</formula>
    </cfRule>
  </conditionalFormatting>
  <conditionalFormatting sqref="F56:F61">
    <cfRule type="cellIs" dxfId="35194" priority="160" operator="equal">
      <formula>"NO CUMPLE"</formula>
    </cfRule>
  </conditionalFormatting>
  <conditionalFormatting sqref="F56:F61">
    <cfRule type="cellIs" dxfId="35193" priority="159" stopIfTrue="1" operator="equal">
      <formula>"REQUERIR"</formula>
    </cfRule>
  </conditionalFormatting>
  <conditionalFormatting sqref="F56:F61">
    <cfRule type="cellIs" dxfId="35192" priority="157" stopIfTrue="1" operator="equal">
      <formula>"REQUERIR"</formula>
    </cfRule>
    <cfRule type="cellIs" dxfId="35191" priority="158" stopIfTrue="1" operator="equal">
      <formula>"RECHAZADA"</formula>
    </cfRule>
  </conditionalFormatting>
  <conditionalFormatting sqref="F56:F61">
    <cfRule type="cellIs" dxfId="35190" priority="155" operator="equal">
      <formula>"RECHAZADA"</formula>
    </cfRule>
    <cfRule type="cellIs" dxfId="35189" priority="156" operator="equal">
      <formula>"NO CUMPLE"</formula>
    </cfRule>
  </conditionalFormatting>
  <conditionalFormatting sqref="B26:D26">
    <cfRule type="cellIs" dxfId="35188" priority="154" operator="equal">
      <formula>"SIN DATO"</formula>
    </cfRule>
  </conditionalFormatting>
  <conditionalFormatting sqref="B71:B73">
    <cfRule type="cellIs" dxfId="35187" priority="153" stopIfTrue="1" operator="equal">
      <formula>"RAZÓN SOCIAL DEL INTEGRANTE"</formula>
    </cfRule>
  </conditionalFormatting>
  <conditionalFormatting sqref="F82">
    <cfRule type="cellIs" dxfId="35186" priority="152" operator="equal">
      <formula>"SIN DATO"</formula>
    </cfRule>
  </conditionalFormatting>
  <conditionalFormatting sqref="F82">
    <cfRule type="cellIs" dxfId="35185" priority="151" operator="equal">
      <formula>"NO CUMPLE"</formula>
    </cfRule>
  </conditionalFormatting>
  <conditionalFormatting sqref="F82">
    <cfRule type="cellIs" dxfId="35184" priority="150" stopIfTrue="1" operator="equal">
      <formula>"REQUERIR"</formula>
    </cfRule>
  </conditionalFormatting>
  <conditionalFormatting sqref="F82">
    <cfRule type="cellIs" dxfId="35183" priority="148" stopIfTrue="1" operator="equal">
      <formula>"REQUERIR"</formula>
    </cfRule>
    <cfRule type="cellIs" dxfId="35182" priority="149" stopIfTrue="1" operator="equal">
      <formula>"RECHAZADA"</formula>
    </cfRule>
  </conditionalFormatting>
  <conditionalFormatting sqref="F82">
    <cfRule type="cellIs" dxfId="35181" priority="146" operator="equal">
      <formula>"RECHAZADA"</formula>
    </cfRule>
    <cfRule type="cellIs" dxfId="35180" priority="147" operator="equal">
      <formula>"NO CUMPLE"</formula>
    </cfRule>
  </conditionalFormatting>
  <conditionalFormatting sqref="F80:F81">
    <cfRule type="cellIs" dxfId="35179" priority="144" stopIfTrue="1" operator="equal">
      <formula>"REQUERIR"</formula>
    </cfRule>
    <cfRule type="cellIs" dxfId="35178" priority="145" stopIfTrue="1" operator="equal">
      <formula>"RECHAZADA"</formula>
    </cfRule>
  </conditionalFormatting>
  <conditionalFormatting sqref="F87">
    <cfRule type="cellIs" dxfId="35177" priority="143" operator="equal">
      <formula>"SIN DATO"</formula>
    </cfRule>
  </conditionalFormatting>
  <conditionalFormatting sqref="F87">
    <cfRule type="cellIs" dxfId="35176" priority="142" operator="equal">
      <formula>"NO CUMPLE"</formula>
    </cfRule>
  </conditionalFormatting>
  <conditionalFormatting sqref="F87">
    <cfRule type="cellIs" dxfId="35175" priority="141" stopIfTrue="1" operator="equal">
      <formula>"REQUERIR"</formula>
    </cfRule>
  </conditionalFormatting>
  <conditionalFormatting sqref="F87">
    <cfRule type="cellIs" dxfId="35174" priority="139" stopIfTrue="1" operator="equal">
      <formula>"REQUERIR"</formula>
    </cfRule>
    <cfRule type="cellIs" dxfId="35173" priority="140" stopIfTrue="1" operator="equal">
      <formula>"RECHAZADA"</formula>
    </cfRule>
  </conditionalFormatting>
  <conditionalFormatting sqref="F87">
    <cfRule type="cellIs" dxfId="35172" priority="137" operator="equal">
      <formula>"RECHAZADA"</formula>
    </cfRule>
    <cfRule type="cellIs" dxfId="35171" priority="138" operator="equal">
      <formula>"NO CUMPLE"</formula>
    </cfRule>
  </conditionalFormatting>
  <conditionalFormatting sqref="F84">
    <cfRule type="cellIs" dxfId="35170" priority="136" stopIfTrue="1" operator="equal">
      <formula>"REQUERIR"</formula>
    </cfRule>
  </conditionalFormatting>
  <conditionalFormatting sqref="F84">
    <cfRule type="cellIs" dxfId="35169" priority="134" operator="equal">
      <formula>"RECHAZADA"</formula>
    </cfRule>
    <cfRule type="cellIs" dxfId="35168" priority="135" operator="equal">
      <formula>"NO CUMPLE"</formula>
    </cfRule>
  </conditionalFormatting>
  <conditionalFormatting sqref="F84">
    <cfRule type="cellIs" dxfId="35167" priority="132" stopIfTrue="1" operator="equal">
      <formula>"REQUERIR"</formula>
    </cfRule>
    <cfRule type="cellIs" dxfId="35166" priority="133" stopIfTrue="1" operator="equal">
      <formula>"RECHAZADA"</formula>
    </cfRule>
  </conditionalFormatting>
  <conditionalFormatting sqref="F89 B89:D89">
    <cfRule type="cellIs" dxfId="35165" priority="131" operator="equal">
      <formula>"SIN DATO"</formula>
    </cfRule>
  </conditionalFormatting>
  <conditionalFormatting sqref="F89">
    <cfRule type="cellIs" dxfId="35164" priority="130" operator="equal">
      <formula>"NO CUMPLE"</formula>
    </cfRule>
  </conditionalFormatting>
  <conditionalFormatting sqref="F89">
    <cfRule type="cellIs" dxfId="35163" priority="129" stopIfTrue="1" operator="equal">
      <formula>"REQUERIR"</formula>
    </cfRule>
  </conditionalFormatting>
  <conditionalFormatting sqref="B89">
    <cfRule type="cellIs" dxfId="35162" priority="128" stopIfTrue="1" operator="equal">
      <formula>"RAZÓN SOCIAL DEL INTEGRANTE"</formula>
    </cfRule>
  </conditionalFormatting>
  <conditionalFormatting sqref="F89">
    <cfRule type="cellIs" dxfId="35161" priority="126" operator="equal">
      <formula>"RECHAZADA"</formula>
    </cfRule>
    <cfRule type="cellIs" dxfId="35160" priority="127" operator="equal">
      <formula>"NO CUMPLE"</formula>
    </cfRule>
  </conditionalFormatting>
  <conditionalFormatting sqref="F89">
    <cfRule type="cellIs" dxfId="35159" priority="124" stopIfTrue="1" operator="equal">
      <formula>"REQUERIR"</formula>
    </cfRule>
    <cfRule type="cellIs" dxfId="35158" priority="125" stopIfTrue="1" operator="equal">
      <formula>"RECHAZADA"</formula>
    </cfRule>
  </conditionalFormatting>
  <conditionalFormatting sqref="F92">
    <cfRule type="cellIs" dxfId="35157" priority="123" operator="equal">
      <formula>"SIN DATO"</formula>
    </cfRule>
  </conditionalFormatting>
  <conditionalFormatting sqref="F92">
    <cfRule type="cellIs" dxfId="35156" priority="122" operator="equal">
      <formula>"NO CUMPLE"</formula>
    </cfRule>
  </conditionalFormatting>
  <conditionalFormatting sqref="F92">
    <cfRule type="cellIs" dxfId="35155" priority="121" stopIfTrue="1" operator="equal">
      <formula>"REQUERIR"</formula>
    </cfRule>
  </conditionalFormatting>
  <conditionalFormatting sqref="F92">
    <cfRule type="cellIs" dxfId="35154" priority="119" stopIfTrue="1" operator="equal">
      <formula>"REQUERIR"</formula>
    </cfRule>
    <cfRule type="cellIs" dxfId="35153" priority="120" stopIfTrue="1" operator="equal">
      <formula>"RECHAZADA"</formula>
    </cfRule>
  </conditionalFormatting>
  <conditionalFormatting sqref="F92">
    <cfRule type="cellIs" dxfId="35152" priority="117" operator="equal">
      <formula>"RECHAZADA"</formula>
    </cfRule>
    <cfRule type="cellIs" dxfId="35151" priority="118" operator="equal">
      <formula>"NO CUMPLE"</formula>
    </cfRule>
  </conditionalFormatting>
  <conditionalFormatting sqref="D90:D91">
    <cfRule type="cellIs" dxfId="35150" priority="116" operator="equal">
      <formula>"SIN DATO"</formula>
    </cfRule>
  </conditionalFormatting>
  <conditionalFormatting sqref="F94 B94:D94">
    <cfRule type="cellIs" dxfId="35149" priority="115" operator="equal">
      <formula>"SIN DATO"</formula>
    </cfRule>
  </conditionalFormatting>
  <conditionalFormatting sqref="F94">
    <cfRule type="cellIs" dxfId="35148" priority="114" operator="equal">
      <formula>"NO CUMPLE"</formula>
    </cfRule>
  </conditionalFormatting>
  <conditionalFormatting sqref="F94">
    <cfRule type="cellIs" dxfId="35147" priority="113" stopIfTrue="1" operator="equal">
      <formula>"REQUERIR"</formula>
    </cfRule>
  </conditionalFormatting>
  <conditionalFormatting sqref="B94">
    <cfRule type="cellIs" dxfId="35146" priority="112" stopIfTrue="1" operator="equal">
      <formula>"RAZÓN SOCIAL DEL INTEGRANTE"</formula>
    </cfRule>
  </conditionalFormatting>
  <conditionalFormatting sqref="F94">
    <cfRule type="cellIs" dxfId="35145" priority="110" operator="equal">
      <formula>"RECHAZADA"</formula>
    </cfRule>
    <cfRule type="cellIs" dxfId="35144" priority="111" operator="equal">
      <formula>"NO CUMPLE"</formula>
    </cfRule>
  </conditionalFormatting>
  <conditionalFormatting sqref="F94">
    <cfRule type="cellIs" dxfId="35143" priority="108" stopIfTrue="1" operator="equal">
      <formula>"REQUERIR"</formula>
    </cfRule>
    <cfRule type="cellIs" dxfId="35142" priority="109" stopIfTrue="1" operator="equal">
      <formula>"RECHAZADA"</formula>
    </cfRule>
  </conditionalFormatting>
  <conditionalFormatting sqref="F97">
    <cfRule type="cellIs" dxfId="35141" priority="107" operator="equal">
      <formula>"SIN DATO"</formula>
    </cfRule>
  </conditionalFormatting>
  <conditionalFormatting sqref="F97">
    <cfRule type="cellIs" dxfId="35140" priority="106" operator="equal">
      <formula>"NO CUMPLE"</formula>
    </cfRule>
  </conditionalFormatting>
  <conditionalFormatting sqref="F97">
    <cfRule type="cellIs" dxfId="35139" priority="105" stopIfTrue="1" operator="equal">
      <formula>"REQUERIR"</formula>
    </cfRule>
  </conditionalFormatting>
  <conditionalFormatting sqref="F97">
    <cfRule type="cellIs" dxfId="35138" priority="103" stopIfTrue="1" operator="equal">
      <formula>"REQUERIR"</formula>
    </cfRule>
    <cfRule type="cellIs" dxfId="35137" priority="104" stopIfTrue="1" operator="equal">
      <formula>"RECHAZADA"</formula>
    </cfRule>
  </conditionalFormatting>
  <conditionalFormatting sqref="F97">
    <cfRule type="cellIs" dxfId="35136" priority="101" operator="equal">
      <formula>"RECHAZADA"</formula>
    </cfRule>
    <cfRule type="cellIs" dxfId="35135" priority="102" operator="equal">
      <formula>"NO CUMPLE"</formula>
    </cfRule>
  </conditionalFormatting>
  <conditionalFormatting sqref="D95:D96">
    <cfRule type="cellIs" dxfId="35134" priority="100" operator="equal">
      <formula>"SIN DATO"</formula>
    </cfRule>
  </conditionalFormatting>
  <conditionalFormatting sqref="F99 B99:D99">
    <cfRule type="cellIs" dxfId="35133" priority="99" operator="equal">
      <formula>"SIN DATO"</formula>
    </cfRule>
  </conditionalFormatting>
  <conditionalFormatting sqref="F99">
    <cfRule type="cellIs" dxfId="35132" priority="98" operator="equal">
      <formula>"NO CUMPLE"</formula>
    </cfRule>
  </conditionalFormatting>
  <conditionalFormatting sqref="F99">
    <cfRule type="cellIs" dxfId="35131" priority="97" stopIfTrue="1" operator="equal">
      <formula>"REQUERIR"</formula>
    </cfRule>
  </conditionalFormatting>
  <conditionalFormatting sqref="B99">
    <cfRule type="cellIs" dxfId="35130" priority="96" stopIfTrue="1" operator="equal">
      <formula>"RAZÓN SOCIAL DEL INTEGRANTE"</formula>
    </cfRule>
  </conditionalFormatting>
  <conditionalFormatting sqref="F99">
    <cfRule type="cellIs" dxfId="35129" priority="94" operator="equal">
      <formula>"RECHAZADA"</formula>
    </cfRule>
    <cfRule type="cellIs" dxfId="35128" priority="95" operator="equal">
      <formula>"NO CUMPLE"</formula>
    </cfRule>
  </conditionalFormatting>
  <conditionalFormatting sqref="F99">
    <cfRule type="cellIs" dxfId="35127" priority="92" stopIfTrue="1" operator="equal">
      <formula>"REQUERIR"</formula>
    </cfRule>
    <cfRule type="cellIs" dxfId="35126" priority="93" stopIfTrue="1" operator="equal">
      <formula>"RECHAZADA"</formula>
    </cfRule>
  </conditionalFormatting>
  <conditionalFormatting sqref="F102">
    <cfRule type="cellIs" dxfId="35125" priority="91" operator="equal">
      <formula>"SIN DATO"</formula>
    </cfRule>
  </conditionalFormatting>
  <conditionalFormatting sqref="F102">
    <cfRule type="cellIs" dxfId="35124" priority="90" operator="equal">
      <formula>"NO CUMPLE"</formula>
    </cfRule>
  </conditionalFormatting>
  <conditionalFormatting sqref="F102">
    <cfRule type="cellIs" dxfId="35123" priority="89" stopIfTrue="1" operator="equal">
      <formula>"REQUERIR"</formula>
    </cfRule>
  </conditionalFormatting>
  <conditionalFormatting sqref="F102">
    <cfRule type="cellIs" dxfId="35122" priority="87" stopIfTrue="1" operator="equal">
      <formula>"REQUERIR"</formula>
    </cfRule>
    <cfRule type="cellIs" dxfId="35121" priority="88" stopIfTrue="1" operator="equal">
      <formula>"RECHAZADA"</formula>
    </cfRule>
  </conditionalFormatting>
  <conditionalFormatting sqref="F102">
    <cfRule type="cellIs" dxfId="35120" priority="85" operator="equal">
      <formula>"RECHAZADA"</formula>
    </cfRule>
    <cfRule type="cellIs" dxfId="35119" priority="86" operator="equal">
      <formula>"NO CUMPLE"</formula>
    </cfRule>
  </conditionalFormatting>
  <conditionalFormatting sqref="B109:B110">
    <cfRule type="cellIs" dxfId="35118" priority="84" operator="equal">
      <formula>"SIN DATO"</formula>
    </cfRule>
  </conditionalFormatting>
  <conditionalFormatting sqref="B109:B110">
    <cfRule type="cellIs" dxfId="35117" priority="83" operator="equal">
      <formula>"SIN DATO"</formula>
    </cfRule>
  </conditionalFormatting>
  <conditionalFormatting sqref="B109:B110">
    <cfRule type="cellIs" dxfId="35116" priority="82" operator="equal">
      <formula>"SIN DATO"</formula>
    </cfRule>
  </conditionalFormatting>
  <conditionalFormatting sqref="B109">
    <cfRule type="cellIs" dxfId="35115" priority="81" stopIfTrue="1" operator="equal">
      <formula>"RAZÓN SOCIAL DEL INTEGRANTE"</formula>
    </cfRule>
  </conditionalFormatting>
  <conditionalFormatting sqref="B113:B114 B117:B118">
    <cfRule type="cellIs" dxfId="35114" priority="80" operator="equal">
      <formula>"SIN DATO"</formula>
    </cfRule>
  </conditionalFormatting>
  <conditionalFormatting sqref="B113:B114 B117:B118">
    <cfRule type="cellIs" dxfId="35113" priority="79" operator="equal">
      <formula>"SIN DATO"</formula>
    </cfRule>
  </conditionalFormatting>
  <conditionalFormatting sqref="B113:B114 B117:B118">
    <cfRule type="cellIs" dxfId="35112" priority="78" operator="equal">
      <formula>"SIN DATO"</formula>
    </cfRule>
  </conditionalFormatting>
  <conditionalFormatting sqref="B113">
    <cfRule type="cellIs" dxfId="35111" priority="77" stopIfTrue="1" operator="equal">
      <formula>"RAZÓN SOCIAL DEL INTEGRANTE"</formula>
    </cfRule>
  </conditionalFormatting>
  <conditionalFormatting sqref="B115:B116">
    <cfRule type="cellIs" dxfId="35110" priority="76" stopIfTrue="1" operator="equal">
      <formula>"RAZÓN SOCIAL DEL INTEGRANTE"</formula>
    </cfRule>
  </conditionalFormatting>
  <conditionalFormatting sqref="F116">
    <cfRule type="cellIs" dxfId="35109" priority="75" operator="equal">
      <formula>"NO CUMPLE"</formula>
    </cfRule>
  </conditionalFormatting>
  <conditionalFormatting sqref="F117">
    <cfRule type="cellIs" dxfId="35108" priority="74" operator="equal">
      <formula>"SIN DATO"</formula>
    </cfRule>
  </conditionalFormatting>
  <conditionalFormatting sqref="F117">
    <cfRule type="cellIs" dxfId="35107" priority="73" operator="equal">
      <formula>"NO CUMPLE"</formula>
    </cfRule>
  </conditionalFormatting>
  <conditionalFormatting sqref="F117">
    <cfRule type="cellIs" dxfId="35106" priority="72" stopIfTrue="1" operator="equal">
      <formula>"REQUERIR"</formula>
    </cfRule>
  </conditionalFormatting>
  <conditionalFormatting sqref="F117">
    <cfRule type="cellIs" dxfId="35105" priority="70" stopIfTrue="1" operator="equal">
      <formula>"REQUERIR"</formula>
    </cfRule>
    <cfRule type="cellIs" dxfId="35104" priority="71" stopIfTrue="1" operator="equal">
      <formula>"RECHAZADA"</formula>
    </cfRule>
  </conditionalFormatting>
  <conditionalFormatting sqref="F117">
    <cfRule type="cellIs" dxfId="35103" priority="68" operator="equal">
      <formula>"RECHAZADA"</formula>
    </cfRule>
    <cfRule type="cellIs" dxfId="35102" priority="69" operator="equal">
      <formula>"NO CUMPLE"</formula>
    </cfRule>
  </conditionalFormatting>
  <conditionalFormatting sqref="B117">
    <cfRule type="cellIs" dxfId="35101" priority="67" stopIfTrue="1" operator="equal">
      <formula>"RAZÓN SOCIAL DEL INTEGRANTE"</formula>
    </cfRule>
  </conditionalFormatting>
  <conditionalFormatting sqref="D108">
    <cfRule type="cellIs" dxfId="35100" priority="66" operator="equal">
      <formula>"SIN DATO"</formula>
    </cfRule>
  </conditionalFormatting>
  <conditionalFormatting sqref="D112">
    <cfRule type="cellIs" dxfId="35099" priority="65" operator="equal">
      <formula>"SIN DATO"</formula>
    </cfRule>
  </conditionalFormatting>
  <conditionalFormatting sqref="D116">
    <cfRule type="cellIs" dxfId="35098" priority="64" operator="equal">
      <formula>"SIN DATO"</formula>
    </cfRule>
  </conditionalFormatting>
  <conditionalFormatting sqref="B18:C20">
    <cfRule type="cellIs" dxfId="35097" priority="63" operator="equal">
      <formula>"SIN DATO"</formula>
    </cfRule>
  </conditionalFormatting>
  <conditionalFormatting sqref="E39">
    <cfRule type="cellIs" dxfId="35096" priority="62" operator="equal">
      <formula>"SIN DATO"</formula>
    </cfRule>
  </conditionalFormatting>
  <conditionalFormatting sqref="E39">
    <cfRule type="cellIs" dxfId="35095" priority="61" stopIfTrue="1" operator="equal">
      <formula>""""""</formula>
    </cfRule>
  </conditionalFormatting>
  <conditionalFormatting sqref="F48 B48:D48">
    <cfRule type="cellIs" dxfId="35094" priority="60" operator="equal">
      <formula>"SIN DATO"</formula>
    </cfRule>
  </conditionalFormatting>
  <conditionalFormatting sqref="F48">
    <cfRule type="cellIs" dxfId="35093" priority="59" operator="equal">
      <formula>"NO CUMPLE"</formula>
    </cfRule>
  </conditionalFormatting>
  <conditionalFormatting sqref="F48">
    <cfRule type="cellIs" dxfId="35092" priority="58" stopIfTrue="1" operator="equal">
      <formula>"REQUERIR"</formula>
    </cfRule>
  </conditionalFormatting>
  <conditionalFormatting sqref="F48">
    <cfRule type="cellIs" dxfId="35091" priority="56" stopIfTrue="1" operator="equal">
      <formula>"REQUERIR"</formula>
    </cfRule>
    <cfRule type="cellIs" dxfId="35090" priority="57" stopIfTrue="1" operator="equal">
      <formula>"RECHAZADA"</formula>
    </cfRule>
  </conditionalFormatting>
  <conditionalFormatting sqref="F48">
    <cfRule type="cellIs" dxfId="35089" priority="54" operator="equal">
      <formula>"RECHAZADA"</formula>
    </cfRule>
    <cfRule type="cellIs" dxfId="35088" priority="55" operator="equal">
      <formula>"NO CUMPLE"</formula>
    </cfRule>
  </conditionalFormatting>
  <conditionalFormatting sqref="B48">
    <cfRule type="cellIs" dxfId="35087" priority="53" stopIfTrue="1" operator="equal">
      <formula>"RAZÓN SOCIAL DEL INTEGRANTE"</formula>
    </cfRule>
  </conditionalFormatting>
  <conditionalFormatting sqref="F74 B74:C74">
    <cfRule type="cellIs" dxfId="35086" priority="52" operator="equal">
      <formula>"SIN DATO"</formula>
    </cfRule>
  </conditionalFormatting>
  <conditionalFormatting sqref="F74">
    <cfRule type="cellIs" dxfId="35085" priority="51" operator="equal">
      <formula>"NO CUMPLE"</formula>
    </cfRule>
  </conditionalFormatting>
  <conditionalFormatting sqref="F74">
    <cfRule type="cellIs" dxfId="35084" priority="50" stopIfTrue="1" operator="equal">
      <formula>"REQUERIR"</formula>
    </cfRule>
  </conditionalFormatting>
  <conditionalFormatting sqref="F74">
    <cfRule type="cellIs" dxfId="35083" priority="48" stopIfTrue="1" operator="equal">
      <formula>"REQUERIR"</formula>
    </cfRule>
    <cfRule type="cellIs" dxfId="35082" priority="49" stopIfTrue="1" operator="equal">
      <formula>"RECHAZADA"</formula>
    </cfRule>
  </conditionalFormatting>
  <conditionalFormatting sqref="F74">
    <cfRule type="cellIs" dxfId="35081" priority="46" operator="equal">
      <formula>"RECHAZADA"</formula>
    </cfRule>
    <cfRule type="cellIs" dxfId="35080" priority="47" operator="equal">
      <formula>"NO CUMPLE"</formula>
    </cfRule>
  </conditionalFormatting>
  <conditionalFormatting sqref="B74">
    <cfRule type="cellIs" dxfId="35079" priority="45" stopIfTrue="1" operator="equal">
      <formula>"RAZÓN SOCIAL DEL INTEGRANTE"</formula>
    </cfRule>
  </conditionalFormatting>
  <conditionalFormatting sqref="B5:B6 C6 B2:C4">
    <cfRule type="cellIs" dxfId="35078" priority="44" operator="equal">
      <formula>"SIN DATO"</formula>
    </cfRule>
  </conditionalFormatting>
  <conditionalFormatting sqref="D14">
    <cfRule type="cellIs" dxfId="35077" priority="43" operator="equal">
      <formula>"SIN DATO"</formula>
    </cfRule>
  </conditionalFormatting>
  <conditionalFormatting sqref="D17">
    <cfRule type="cellIs" dxfId="35076" priority="42" operator="equal">
      <formula>"SIN DATO"</formula>
    </cfRule>
  </conditionalFormatting>
  <conditionalFormatting sqref="D20">
    <cfRule type="cellIs" dxfId="35075" priority="41" operator="equal">
      <formula>"SIN DATO"</formula>
    </cfRule>
  </conditionalFormatting>
  <conditionalFormatting sqref="D12">
    <cfRule type="cellIs" dxfId="35074" priority="40" operator="equal">
      <formula>"SIN DATO"</formula>
    </cfRule>
  </conditionalFormatting>
  <conditionalFormatting sqref="D18">
    <cfRule type="cellIs" dxfId="35073" priority="39" operator="equal">
      <formula>"SIN DATO"</formula>
    </cfRule>
  </conditionalFormatting>
  <conditionalFormatting sqref="D13">
    <cfRule type="cellIs" dxfId="35072" priority="38" operator="equal">
      <formula>"SIN DATO"</formula>
    </cfRule>
  </conditionalFormatting>
  <conditionalFormatting sqref="D16">
    <cfRule type="cellIs" dxfId="35071" priority="37" operator="equal">
      <formula>"SIN DATO"</formula>
    </cfRule>
  </conditionalFormatting>
  <conditionalFormatting sqref="D19">
    <cfRule type="cellIs" dxfId="35070" priority="36" operator="equal">
      <formula>"SIN DATO"</formula>
    </cfRule>
  </conditionalFormatting>
  <conditionalFormatting sqref="B120">
    <cfRule type="cellIs" dxfId="35069" priority="34" operator="equal">
      <formula>"SIN DATO"</formula>
    </cfRule>
  </conditionalFormatting>
  <conditionalFormatting sqref="B120">
    <cfRule type="cellIs" dxfId="35068" priority="33" stopIfTrue="1" operator="equal">
      <formula>"RAZÓN SOCIAL DEL INTEGRANTE"</formula>
    </cfRule>
  </conditionalFormatting>
  <conditionalFormatting sqref="F45">
    <cfRule type="cellIs" dxfId="35067" priority="32" operator="equal">
      <formula>"SIN DATO"</formula>
    </cfRule>
  </conditionalFormatting>
  <conditionalFormatting sqref="F45">
    <cfRule type="cellIs" dxfId="35066" priority="31" operator="equal">
      <formula>"NO CUMPLE"</formula>
    </cfRule>
  </conditionalFormatting>
  <conditionalFormatting sqref="F45">
    <cfRule type="cellIs" dxfId="35065" priority="30" stopIfTrue="1" operator="equal">
      <formula>"REQUERIR"</formula>
    </cfRule>
  </conditionalFormatting>
  <conditionalFormatting sqref="F45">
    <cfRule type="cellIs" dxfId="35064" priority="28" stopIfTrue="1" operator="equal">
      <formula>"REQUERIR"</formula>
    </cfRule>
    <cfRule type="cellIs" dxfId="35063" priority="29" stopIfTrue="1" operator="equal">
      <formula>"RECHAZADA"</formula>
    </cfRule>
  </conditionalFormatting>
  <conditionalFormatting sqref="F45">
    <cfRule type="cellIs" dxfId="35062" priority="26" operator="equal">
      <formula>"RECHAZADA"</formula>
    </cfRule>
    <cfRule type="cellIs" dxfId="35061" priority="27" operator="equal">
      <formula>"NO CUMPLE"</formula>
    </cfRule>
  </conditionalFormatting>
  <conditionalFormatting sqref="D72:D74">
    <cfRule type="cellIs" dxfId="35060" priority="25" operator="equal">
      <formula>"SIN DATO"</formula>
    </cfRule>
  </conditionalFormatting>
  <conditionalFormatting sqref="B103 D103:F103">
    <cfRule type="cellIs" dxfId="35059" priority="24" operator="equal">
      <formula>"SIN DATO"</formula>
    </cfRule>
  </conditionalFormatting>
  <conditionalFormatting sqref="F103">
    <cfRule type="cellIs" dxfId="35058" priority="23" operator="equal">
      <formula>"NO CUMPLE"</formula>
    </cfRule>
  </conditionalFormatting>
  <conditionalFormatting sqref="F103">
    <cfRule type="cellIs" dxfId="35057" priority="22" stopIfTrue="1" operator="equal">
      <formula>"REQUERIR"</formula>
    </cfRule>
  </conditionalFormatting>
  <conditionalFormatting sqref="F103">
    <cfRule type="cellIs" dxfId="35056" priority="20" stopIfTrue="1" operator="equal">
      <formula>"REQUERIR"</formula>
    </cfRule>
    <cfRule type="cellIs" dxfId="35055" priority="21" stopIfTrue="1" operator="equal">
      <formula>"RECHAZADA"</formula>
    </cfRule>
  </conditionalFormatting>
  <conditionalFormatting sqref="F103">
    <cfRule type="cellIs" dxfId="35054" priority="18" operator="equal">
      <formula>"RECHAZADA"</formula>
    </cfRule>
    <cfRule type="cellIs" dxfId="35053" priority="19" operator="equal">
      <formula>"NO CUMPLE"</formula>
    </cfRule>
  </conditionalFormatting>
  <conditionalFormatting sqref="B103">
    <cfRule type="cellIs" dxfId="35052" priority="17" operator="equal">
      <formula>"SIN DATO"</formula>
    </cfRule>
  </conditionalFormatting>
  <conditionalFormatting sqref="E113">
    <cfRule type="cellIs" dxfId="35051" priority="16" operator="equal">
      <formula>"SIN DATO"</formula>
    </cfRule>
  </conditionalFormatting>
  <conditionalFormatting sqref="E113">
    <cfRule type="cellIs" dxfId="35050" priority="15" operator="equal">
      <formula>"SIN DATO"</formula>
    </cfRule>
  </conditionalFormatting>
  <conditionalFormatting sqref="E117">
    <cfRule type="cellIs" dxfId="35049" priority="14" operator="equal">
      <formula>"SIN DATO"</formula>
    </cfRule>
  </conditionalFormatting>
  <conditionalFormatting sqref="E117">
    <cfRule type="cellIs" dxfId="35048" priority="13" operator="equal">
      <formula>"SIN DATO"</formula>
    </cfRule>
  </conditionalFormatting>
  <conditionalFormatting sqref="D2">
    <cfRule type="cellIs" dxfId="35047" priority="12" operator="equal">
      <formula>"SIN DATO"</formula>
    </cfRule>
  </conditionalFormatting>
  <conditionalFormatting sqref="D3">
    <cfRule type="cellIs" dxfId="35046" priority="11" operator="equal">
      <formula>"SIN DATO"</formula>
    </cfRule>
  </conditionalFormatting>
  <conditionalFormatting sqref="D6">
    <cfRule type="cellIs" dxfId="35045" priority="10" operator="equal">
      <formula>"SIN DATO"</formula>
    </cfRule>
  </conditionalFormatting>
  <conditionalFormatting sqref="F43">
    <cfRule type="cellIs" dxfId="35044" priority="9" operator="equal">
      <formula>"SIN DATO"</formula>
    </cfRule>
  </conditionalFormatting>
  <conditionalFormatting sqref="F43">
    <cfRule type="cellIs" dxfId="35043" priority="8" operator="equal">
      <formula>"NO CUMPLE"</formula>
    </cfRule>
  </conditionalFormatting>
  <conditionalFormatting sqref="F43">
    <cfRule type="cellIs" dxfId="35042" priority="7" stopIfTrue="1" operator="equal">
      <formula>"REQUERIR"</formula>
    </cfRule>
  </conditionalFormatting>
  <conditionalFormatting sqref="F43">
    <cfRule type="cellIs" dxfId="35041" priority="5" stopIfTrue="1" operator="equal">
      <formula>"REQUERIR"</formula>
    </cfRule>
    <cfRule type="cellIs" dxfId="35040" priority="6" stopIfTrue="1" operator="equal">
      <formula>"RECHAZADA"</formula>
    </cfRule>
  </conditionalFormatting>
  <conditionalFormatting sqref="F43">
    <cfRule type="cellIs" dxfId="35039" priority="3" operator="equal">
      <formula>"RECHAZADA"</formula>
    </cfRule>
    <cfRule type="cellIs" dxfId="35038" priority="4" operator="equal">
      <formula>"NO CUMPLE"</formula>
    </cfRule>
  </conditionalFormatting>
  <conditionalFormatting sqref="D15">
    <cfRule type="cellIs" dxfId="35037" priority="2" operator="equal">
      <formula>"SIN DATO"</formula>
    </cfRule>
  </conditionalFormatting>
  <conditionalFormatting sqref="B122">
    <cfRule type="cellIs" dxfId="35036" priority="1" operator="equal">
      <formula>"SIN DATO"</formula>
    </cfRule>
  </conditionalFormatting>
  <dataValidations count="3">
    <dataValidation type="list" allowBlank="1" showInputMessage="1" showErrorMessage="1" sqref="D37:E37" xr:uid="{00000000-0002-0000-1400-000000000000}">
      <formula1>$J$7:$J$7</formula1>
    </dataValidation>
    <dataValidation type="date" allowBlank="1" showInputMessage="1" showErrorMessage="1" errorTitle="Error" error="Fecha diferente a vigencia 2022" sqref="D4:F4" xr:uid="{00000000-0002-0000-1400-000001000000}">
      <formula1>44562</formula1>
      <formula2>44926</formula2>
    </dataValidation>
    <dataValidation type="list" allowBlank="1" showInputMessage="1" showErrorMessage="1" sqref="D9:F9" xr:uid="{00000000-0002-0000-1400-000002000000}">
      <formula1>$J$1:$J$4</formula1>
    </dataValidation>
  </dataValidations>
  <pageMargins left="0.7" right="0.7" top="0.75" bottom="0.75" header="0.3" footer="0.3"/>
  <pageSetup scale="49" orientation="portrait" r:id="rId1"/>
  <rowBreaks count="2" manualBreakCount="2">
    <brk id="53" max="5" man="1"/>
    <brk id="106" max="5" man="1"/>
  </rowBreaks>
  <colBreaks count="1" manualBreakCount="1">
    <brk id="6" max="123"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L122"/>
  <sheetViews>
    <sheetView view="pageBreakPreview" topLeftCell="A26" zoomScale="85" zoomScaleNormal="85" zoomScaleSheetLayoutView="85" workbookViewId="0">
      <selection activeCell="G36" sqref="G36"/>
    </sheetView>
  </sheetViews>
  <sheetFormatPr defaultColWidth="11" defaultRowHeight="15"/>
  <cols>
    <col min="1" max="1" width="1.75" style="74" customWidth="1"/>
    <col min="2" max="2" width="25" style="74" customWidth="1"/>
    <col min="3" max="3" width="30.25" style="74" customWidth="1"/>
    <col min="4" max="4" width="31.625" style="74" customWidth="1"/>
    <col min="5" max="5" width="22.625" style="74" customWidth="1"/>
    <col min="6" max="6" width="17.25" style="74"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36.5" customHeight="1">
      <c r="B3" s="314" t="s">
        <v>130</v>
      </c>
      <c r="C3" s="314"/>
      <c r="D3" s="315" t="s">
        <v>12</v>
      </c>
      <c r="E3" s="316"/>
      <c r="F3" s="317"/>
      <c r="J3" s="75" t="s">
        <v>131</v>
      </c>
    </row>
    <row r="4" spans="2:10" ht="15" customHeight="1">
      <c r="B4" s="318" t="s">
        <v>132</v>
      </c>
      <c r="C4" s="318"/>
      <c r="D4" s="319">
        <v>44706</v>
      </c>
      <c r="E4" s="319"/>
      <c r="F4" s="319"/>
      <c r="G4" s="35"/>
      <c r="J4" s="75" t="s">
        <v>133</v>
      </c>
    </row>
    <row r="5" spans="2:10" s="76" customFormat="1">
      <c r="B5" s="328" t="s">
        <v>134</v>
      </c>
      <c r="C5" s="329"/>
      <c r="D5" s="329"/>
      <c r="E5" s="329"/>
      <c r="F5" s="330"/>
      <c r="J5" s="77"/>
    </row>
    <row r="6" spans="2:10" ht="14.25" customHeight="1">
      <c r="B6" s="331" t="s">
        <v>135</v>
      </c>
      <c r="C6" s="332"/>
      <c r="D6" s="209">
        <v>800053615</v>
      </c>
      <c r="E6" s="209"/>
      <c r="F6" s="209"/>
      <c r="G6" s="35"/>
    </row>
    <row r="7" spans="2:10" ht="14.25" customHeight="1">
      <c r="B7" s="318"/>
      <c r="C7" s="318"/>
      <c r="D7" s="298"/>
      <c r="E7" s="299"/>
      <c r="F7" s="300"/>
      <c r="G7" s="35"/>
      <c r="J7" s="75" t="s">
        <v>172</v>
      </c>
    </row>
    <row r="8" spans="2:10">
      <c r="B8" s="311" t="s">
        <v>136</v>
      </c>
      <c r="C8" s="312"/>
      <c r="D8" s="312"/>
      <c r="E8" s="312"/>
      <c r="F8" s="313"/>
    </row>
    <row r="9" spans="2:10" ht="28.5" customHeight="1">
      <c r="B9" s="320" t="s">
        <v>137</v>
      </c>
      <c r="C9" s="321"/>
      <c r="D9" s="322" t="s">
        <v>126</v>
      </c>
      <c r="E9" s="323"/>
      <c r="F9" s="324"/>
    </row>
    <row r="10" spans="2:10" ht="28.5" customHeight="1">
      <c r="B10" s="314" t="s">
        <v>138</v>
      </c>
      <c r="C10" s="314"/>
      <c r="D10" s="325" t="s">
        <v>38</v>
      </c>
      <c r="E10" s="326"/>
      <c r="F10" s="326"/>
    </row>
    <row r="11" spans="2:10" ht="14.25" customHeight="1">
      <c r="B11" s="314" t="s">
        <v>139</v>
      </c>
      <c r="C11" s="314"/>
      <c r="D11" s="327" t="s">
        <v>546</v>
      </c>
      <c r="E11" s="327"/>
      <c r="F11" s="327"/>
    </row>
    <row r="12" spans="2:10" ht="28.5" customHeight="1">
      <c r="B12" s="314" t="s">
        <v>141</v>
      </c>
      <c r="C12" s="314"/>
      <c r="D12" s="333" t="s">
        <v>142</v>
      </c>
      <c r="E12" s="334"/>
      <c r="F12" s="335"/>
    </row>
    <row r="13" spans="2:10" ht="18" customHeight="1">
      <c r="B13" s="336" t="s">
        <v>143</v>
      </c>
      <c r="C13" s="337"/>
      <c r="D13" s="333" t="s">
        <v>142</v>
      </c>
      <c r="E13" s="334"/>
      <c r="F13" s="335"/>
    </row>
    <row r="14" spans="2:10" ht="18" customHeight="1">
      <c r="B14" s="336" t="s">
        <v>144</v>
      </c>
      <c r="C14" s="337"/>
      <c r="D14" s="306" t="s">
        <v>142</v>
      </c>
      <c r="E14" s="307"/>
      <c r="F14" s="308"/>
    </row>
    <row r="15" spans="2:10" ht="28.5" customHeight="1">
      <c r="B15" s="314" t="s">
        <v>145</v>
      </c>
      <c r="C15" s="314"/>
      <c r="D15" s="333" t="s">
        <v>142</v>
      </c>
      <c r="E15" s="334"/>
      <c r="F15" s="335"/>
    </row>
    <row r="16" spans="2:10" ht="18" customHeight="1">
      <c r="B16" s="336" t="s">
        <v>143</v>
      </c>
      <c r="C16" s="337"/>
      <c r="D16" s="333" t="s">
        <v>142</v>
      </c>
      <c r="E16" s="334"/>
      <c r="F16" s="335"/>
    </row>
    <row r="17" spans="2:10" ht="18" customHeight="1">
      <c r="B17" s="336" t="s">
        <v>144</v>
      </c>
      <c r="C17" s="337"/>
      <c r="D17" s="306" t="s">
        <v>142</v>
      </c>
      <c r="E17" s="307"/>
      <c r="F17" s="308"/>
    </row>
    <row r="18" spans="2:10" ht="28.5" customHeight="1">
      <c r="B18" s="314" t="s">
        <v>146</v>
      </c>
      <c r="C18" s="314"/>
      <c r="D18" s="333" t="s">
        <v>142</v>
      </c>
      <c r="E18" s="334"/>
      <c r="F18" s="335"/>
    </row>
    <row r="19" spans="2:10" ht="18" customHeight="1">
      <c r="B19" s="336" t="s">
        <v>143</v>
      </c>
      <c r="C19" s="337"/>
      <c r="D19" s="333" t="s">
        <v>142</v>
      </c>
      <c r="E19" s="334"/>
      <c r="F19" s="335"/>
    </row>
    <row r="20" spans="2:10" ht="18" customHeight="1">
      <c r="B20" s="336" t="s">
        <v>144</v>
      </c>
      <c r="C20" s="337"/>
      <c r="D20" s="306" t="s">
        <v>142</v>
      </c>
      <c r="E20" s="307"/>
      <c r="F20" s="308"/>
    </row>
    <row r="21" spans="2:10">
      <c r="B21" s="311" t="s">
        <v>147</v>
      </c>
      <c r="C21" s="312"/>
      <c r="D21" s="312"/>
      <c r="E21" s="312"/>
      <c r="F21" s="313"/>
      <c r="G21" s="35"/>
    </row>
    <row r="22" spans="2:10" ht="15" customHeight="1">
      <c r="B22" s="311" t="s">
        <v>148</v>
      </c>
      <c r="C22" s="312"/>
      <c r="D22" s="312"/>
      <c r="E22" s="312"/>
      <c r="F22" s="313"/>
    </row>
    <row r="23" spans="2:10" s="36" customFormat="1" ht="15" customHeight="1">
      <c r="B23" s="338" t="s">
        <v>149</v>
      </c>
      <c r="C23" s="338"/>
      <c r="D23" s="80" t="s">
        <v>150</v>
      </c>
      <c r="E23" s="80" t="s">
        <v>151</v>
      </c>
      <c r="F23" s="80" t="s">
        <v>152</v>
      </c>
      <c r="J23" s="40"/>
    </row>
    <row r="24" spans="2:10" s="36" customFormat="1">
      <c r="B24" s="339" t="s">
        <v>153</v>
      </c>
      <c r="C24" s="339"/>
      <c r="D24" s="102" t="s">
        <v>154</v>
      </c>
      <c r="E24" s="340" t="s">
        <v>547</v>
      </c>
      <c r="F24" s="78" t="str">
        <f>IF(D24="","SIN DATO",IF(D24="NO APLICA","NO APLICA",IF(D24="SI","CUMPLE","NO CUMPLE")))</f>
        <v>CUMPLE</v>
      </c>
      <c r="J24" s="40"/>
    </row>
    <row r="25" spans="2:10" s="36" customFormat="1">
      <c r="B25" s="343" t="s">
        <v>156</v>
      </c>
      <c r="C25" s="344"/>
      <c r="D25" s="102" t="s">
        <v>154</v>
      </c>
      <c r="E25" s="341"/>
      <c r="F25" s="78" t="str">
        <f>IF(D25="","SIN DATO",IF(D25="NO APLICA","NO APLICA",IF(D25="SI","CUMPLE","NO CUMPLE")))</f>
        <v>CUMPLE</v>
      </c>
      <c r="J25" s="40"/>
    </row>
    <row r="26" spans="2:10" s="76" customFormat="1" ht="51.6" customHeight="1">
      <c r="B26" s="339" t="s">
        <v>157</v>
      </c>
      <c r="C26" s="339"/>
      <c r="D26" s="79" t="s">
        <v>154</v>
      </c>
      <c r="E26" s="341"/>
      <c r="F26" s="78" t="str">
        <f>IF(D26="","SIN DATO",IF(D26="NO APLICA","NO APLICA",IF(D26="SI","CUMPLE","NO CUMPLE")))</f>
        <v>CUMPLE</v>
      </c>
      <c r="J26" s="77"/>
    </row>
    <row r="27" spans="2:10" s="76" customFormat="1" ht="30.4" customHeight="1">
      <c r="B27" s="339" t="s">
        <v>158</v>
      </c>
      <c r="C27" s="339"/>
      <c r="D27" s="79" t="s">
        <v>159</v>
      </c>
      <c r="E27" s="342"/>
      <c r="F27" s="78" t="str">
        <f>IF(D27="","SIN DATO",IF(D27="NO APLICA","NO APLICA",IF(D27="SI","CUMPLE","NO CUMPLE")))</f>
        <v>CUMPLE</v>
      </c>
      <c r="J27" s="77"/>
    </row>
    <row r="28" spans="2:10" ht="15" customHeight="1">
      <c r="B28" s="311" t="s">
        <v>160</v>
      </c>
      <c r="C28" s="312"/>
      <c r="D28" s="312"/>
      <c r="E28" s="312"/>
      <c r="F28" s="313"/>
    </row>
    <row r="29" spans="2:10" s="36" customFormat="1" ht="15" customHeight="1">
      <c r="B29" s="338" t="s">
        <v>149</v>
      </c>
      <c r="C29" s="338"/>
      <c r="D29" s="80" t="s">
        <v>161</v>
      </c>
      <c r="E29" s="80" t="s">
        <v>151</v>
      </c>
      <c r="F29" s="80" t="s">
        <v>152</v>
      </c>
      <c r="J29" s="40"/>
    </row>
    <row r="30" spans="2:10" s="36" customFormat="1" ht="33" customHeight="1">
      <c r="B30" s="339" t="s">
        <v>162</v>
      </c>
      <c r="C30" s="339"/>
      <c r="D30" s="102" t="s">
        <v>142</v>
      </c>
      <c r="E30" s="340" t="s">
        <v>163</v>
      </c>
      <c r="F30" s="78" t="str">
        <f>IF(D30="","SIN DATO",IF(D30="NO APLICA","NO APLICA",IF(D30="SI","CUMPLE","NO CUMPLE")))</f>
        <v>NO APLICA</v>
      </c>
      <c r="J30" s="40"/>
    </row>
    <row r="31" spans="2:10" s="36" customFormat="1">
      <c r="B31" s="343" t="s">
        <v>164</v>
      </c>
      <c r="C31" s="344"/>
      <c r="D31" s="102" t="s">
        <v>142</v>
      </c>
      <c r="E31" s="341"/>
      <c r="F31" s="78" t="str">
        <f>IF(D31="","SIN DATO",IF(D31="NO APLICA","NO APLICA",IF(D31="SI","CUMPLE","NO CUMPLE")))</f>
        <v>NO APLICA</v>
      </c>
      <c r="J31" s="40"/>
    </row>
    <row r="32" spans="2:10" s="36" customFormat="1" ht="15" customHeight="1">
      <c r="B32" s="349" t="s">
        <v>165</v>
      </c>
      <c r="C32" s="350"/>
      <c r="D32" s="350"/>
      <c r="E32" s="350"/>
      <c r="F32" s="351"/>
      <c r="J32" s="40"/>
    </row>
    <row r="33" spans="2:10" s="36" customFormat="1" ht="15" customHeight="1">
      <c r="B33" s="345" t="s">
        <v>166</v>
      </c>
      <c r="C33" s="346"/>
      <c r="D33" s="333" t="s">
        <v>548</v>
      </c>
      <c r="E33" s="335"/>
      <c r="F33" s="78" t="str">
        <f>IF(D33="","SIN DATO","CUMPLE")</f>
        <v>CUMPLE</v>
      </c>
      <c r="J33" s="40"/>
    </row>
    <row r="34" spans="2:10" s="36" customFormat="1" ht="15" customHeight="1">
      <c r="B34" s="345" t="s">
        <v>168</v>
      </c>
      <c r="C34" s="346"/>
      <c r="D34" s="347">
        <v>44706</v>
      </c>
      <c r="E34" s="348"/>
      <c r="F34" s="78" t="str">
        <f>IF(D34="","SIN DATO","CUMPLE")</f>
        <v>CUMPLE</v>
      </c>
      <c r="J34" s="40"/>
    </row>
    <row r="35" spans="2:10" s="36" customFormat="1" ht="15" customHeight="1">
      <c r="B35" s="345" t="s">
        <v>169</v>
      </c>
      <c r="C35" s="346"/>
      <c r="D35" s="229">
        <v>44814</v>
      </c>
      <c r="E35" s="230"/>
      <c r="F35" s="78" t="str">
        <f>IF(D35="","SIN DATO",IF(D35="NO APLICA","NO APLICA",IF(D35&gt;=(_xlfn.SINGLE(EDATE(D4,3))),"CUMPLE","NO CUMPLE")))</f>
        <v>CUMPLE</v>
      </c>
      <c r="J35" s="40"/>
    </row>
    <row r="36" spans="2:10" s="36" customFormat="1" ht="15" customHeight="1">
      <c r="B36" s="345" t="s">
        <v>170</v>
      </c>
      <c r="C36" s="346"/>
      <c r="D36" s="236" t="s">
        <v>549</v>
      </c>
      <c r="E36" s="237"/>
      <c r="F36" s="78" t="str">
        <f>IF(D36="","SIN DATO",IF(D36="NO APLICA","NO APLICA",IF(D36&gt;=(_xlfn.SINGLE(EDATE(D5,3))),"CUMPLE","NO CUMPLE")))</f>
        <v>CUMPLE</v>
      </c>
      <c r="J36" s="40"/>
    </row>
    <row r="37" spans="2:10" s="36" customFormat="1" ht="15" customHeight="1">
      <c r="B37" s="345" t="s">
        <v>171</v>
      </c>
      <c r="C37" s="346"/>
      <c r="D37" s="238" t="s">
        <v>172</v>
      </c>
      <c r="E37" s="239"/>
      <c r="F37" s="78" t="str">
        <f>IF(D37="","SIN DATO",IF(D37="NO APLICA","NO APLICA",IF(D37="VALIDADA","CUMPLE","NO CUMPLE")))</f>
        <v>CUMPLE</v>
      </c>
      <c r="J37" s="40"/>
    </row>
    <row r="38" spans="2:10" s="36" customFormat="1">
      <c r="B38" s="354" t="s">
        <v>149</v>
      </c>
      <c r="C38" s="355"/>
      <c r="D38" s="80" t="s">
        <v>161</v>
      </c>
      <c r="E38" s="80" t="s">
        <v>151</v>
      </c>
      <c r="F38" s="80" t="s">
        <v>152</v>
      </c>
      <c r="J38" s="40"/>
    </row>
    <row r="39" spans="2:10" s="36" customFormat="1" ht="51" customHeight="1">
      <c r="B39" s="352" t="s">
        <v>173</v>
      </c>
      <c r="C39" s="353"/>
      <c r="D39" s="101" t="s">
        <v>154</v>
      </c>
      <c r="E39" s="340" t="s">
        <v>550</v>
      </c>
      <c r="F39" s="78" t="str">
        <f>IF(D39="","SIN DATO",IF(D39="NO APLICA","NO APLICA",IF(D39="SI","CUMPLE","NO CUMPLE")))</f>
        <v>CUMPLE</v>
      </c>
      <c r="J39" s="40"/>
    </row>
    <row r="40" spans="2:10" s="36" customFormat="1" ht="40.15" customHeight="1">
      <c r="B40" s="352" t="s">
        <v>175</v>
      </c>
      <c r="C40" s="353"/>
      <c r="D40" s="101" t="s">
        <v>154</v>
      </c>
      <c r="E40" s="356"/>
      <c r="F40" s="78" t="str">
        <f>IF(D40="","SIN DATO",IF(D40="NO APLICA","NO APLICA",IF(D40="SI","CUMPLE","NO CUMPLE")))</f>
        <v>CUMPLE</v>
      </c>
      <c r="J40" s="40"/>
    </row>
    <row r="41" spans="2:10" s="36" customFormat="1" ht="69.75" customHeight="1">
      <c r="B41" s="352" t="s">
        <v>176</v>
      </c>
      <c r="C41" s="353"/>
      <c r="D41" s="101" t="s">
        <v>154</v>
      </c>
      <c r="E41" s="356"/>
      <c r="F41" s="78" t="str">
        <f>IF(D41="","SIN DATO",IF(D41="NO APLICA","NO APLICA",IF(D41="SI","CUMPLE","NO CUMPLE")))</f>
        <v>CUMPLE</v>
      </c>
      <c r="J41" s="40"/>
    </row>
    <row r="42" spans="2:10" s="36" customFormat="1" ht="40.15" customHeight="1">
      <c r="B42" s="352" t="s">
        <v>177</v>
      </c>
      <c r="C42" s="353"/>
      <c r="D42" s="101" t="s">
        <v>154</v>
      </c>
      <c r="E42" s="356"/>
      <c r="F42" s="78" t="str">
        <f>IF(D42="","SIN DATO",IF(D42="NO APLICA","NO APLICA",IF(D42="SI","CUMPLE","NO CUMPLE")))</f>
        <v>CUMPLE</v>
      </c>
      <c r="J42" s="40"/>
    </row>
    <row r="43" spans="2:10" s="36" customFormat="1" ht="45.75" customHeight="1">
      <c r="B43" s="352" t="s">
        <v>178</v>
      </c>
      <c r="C43" s="353"/>
      <c r="D43" s="101" t="s">
        <v>154</v>
      </c>
      <c r="E43" s="357"/>
      <c r="F43" s="78" t="str">
        <f>IF(D43="","SIN DATO",IF(D43="NO APLICA","NO APLICA",IF(D43="SI","CUMPLE","NO CUMPLE")))</f>
        <v>CUMPLE</v>
      </c>
      <c r="J43" s="40"/>
    </row>
    <row r="44" spans="2:10" s="36" customFormat="1" ht="15" customHeight="1">
      <c r="B44" s="349" t="s">
        <v>179</v>
      </c>
      <c r="C44" s="350"/>
      <c r="D44" s="350"/>
      <c r="E44" s="350"/>
      <c r="F44" s="351"/>
      <c r="J44" s="40"/>
    </row>
    <row r="45" spans="2:10" s="36" customFormat="1" ht="32.65" customHeight="1">
      <c r="B45" s="345" t="s">
        <v>180</v>
      </c>
      <c r="C45" s="346"/>
      <c r="D45" s="347">
        <v>44680</v>
      </c>
      <c r="E45" s="348"/>
      <c r="F45" s="78" t="str">
        <f>IF(D45="","SIN DATO",IF(D45="NO APLICA","NO APLICA",IF(D45&gt;=($D$4-30),"CUMPLE","NO CUMPLE")))</f>
        <v>CUMPLE</v>
      </c>
      <c r="G45" s="38"/>
      <c r="J45" s="40"/>
    </row>
    <row r="46" spans="2:10" s="36" customFormat="1" ht="32.65" customHeight="1">
      <c r="B46" s="345" t="s">
        <v>181</v>
      </c>
      <c r="C46" s="346"/>
      <c r="D46" s="347" t="s">
        <v>142</v>
      </c>
      <c r="E46" s="348"/>
      <c r="F46" s="78" t="str">
        <f>IF(D46="","SIN DATO",IF(D46="NO APLICA","NO APLICA",IF(D46&gt;=($D$4-30),"CUMPLE","NO CUMPLE")))</f>
        <v>NO APLICA</v>
      </c>
      <c r="G46" s="38"/>
      <c r="J46" s="40"/>
    </row>
    <row r="47" spans="2:10" s="36" customFormat="1" ht="32.65" customHeight="1">
      <c r="B47" s="345" t="s">
        <v>182</v>
      </c>
      <c r="C47" s="346"/>
      <c r="D47" s="347" t="s">
        <v>142</v>
      </c>
      <c r="E47" s="348"/>
      <c r="F47" s="78" t="str">
        <f>IF(D47="","SIN DATO",IF(D47="NO APLICA","NO APLICA",IF(D47&gt;=($D$4-30),"CUMPLE","NO CUMPLE")))</f>
        <v>NO APLICA</v>
      </c>
      <c r="G47" s="38"/>
      <c r="J47" s="40"/>
    </row>
    <row r="48" spans="2:10" s="36" customFormat="1" ht="32.65" customHeight="1">
      <c r="B48" s="345" t="s">
        <v>183</v>
      </c>
      <c r="C48" s="346"/>
      <c r="D48" s="347" t="s">
        <v>142</v>
      </c>
      <c r="E48" s="348"/>
      <c r="F48" s="78" t="str">
        <f>IF(D48="","SIN DATO",IF(D48="NO APLICA","NO APLICA",IF(D48&gt;=($D$4-30),"CUMPLE","NO CUMPLE")))</f>
        <v>NO APLICA</v>
      </c>
      <c r="G48" s="38"/>
      <c r="J48" s="40"/>
    </row>
    <row r="49" spans="2:12" s="36" customFormat="1" ht="15" customHeight="1">
      <c r="B49" s="354" t="s">
        <v>149</v>
      </c>
      <c r="C49" s="355"/>
      <c r="D49" s="80" t="s">
        <v>184</v>
      </c>
      <c r="E49" s="80" t="s">
        <v>151</v>
      </c>
      <c r="F49" s="80" t="s">
        <v>152</v>
      </c>
      <c r="J49" s="40"/>
    </row>
    <row r="50" spans="2:12" s="36" customFormat="1" ht="20.25" customHeight="1">
      <c r="B50" s="360" t="s">
        <v>185</v>
      </c>
      <c r="C50" s="361"/>
      <c r="D50" s="100" t="s">
        <v>154</v>
      </c>
      <c r="E50" s="362" t="s">
        <v>551</v>
      </c>
      <c r="F50" s="78" t="str">
        <f>IF(D50="","SIN DATO",IF(D50="NO APLICA","NO APLICA",IF(D50="SI","CUMPLE","NO CUMPLE")))</f>
        <v>CUMPLE</v>
      </c>
      <c r="J50" s="40"/>
    </row>
    <row r="51" spans="2:12" s="36" customFormat="1" ht="45.75" customHeight="1">
      <c r="B51" s="364" t="s">
        <v>187</v>
      </c>
      <c r="C51" s="365"/>
      <c r="D51" s="99" t="s">
        <v>154</v>
      </c>
      <c r="E51" s="363"/>
      <c r="F51" s="78" t="str">
        <f>IF(D51="","SIN DATO",IF(D51="NO APLICA","NO APLICA",IF(D51="SI","CUMPLE","NO CUMPLE")))</f>
        <v>CUMPLE</v>
      </c>
      <c r="J51" s="40"/>
    </row>
    <row r="52" spans="2:12" s="36" customFormat="1" ht="76.5" customHeight="1">
      <c r="B52" s="364" t="s">
        <v>188</v>
      </c>
      <c r="C52" s="365"/>
      <c r="D52" s="99" t="s">
        <v>154</v>
      </c>
      <c r="E52" s="363"/>
      <c r="F52" s="78" t="str">
        <f>IF(D52="","SIN DATO",IF(D52="NO APLICA","NO APLICA",IF(D52="SI","CUMPLE","NO CUMPLE")))</f>
        <v>CUMPLE</v>
      </c>
      <c r="J52" s="40"/>
    </row>
    <row r="53" spans="2:12" s="36" customFormat="1" ht="50.65" customHeight="1">
      <c r="B53" s="364" t="s">
        <v>189</v>
      </c>
      <c r="C53" s="365"/>
      <c r="D53" s="99" t="s">
        <v>142</v>
      </c>
      <c r="E53" s="363"/>
      <c r="F53" s="78" t="str">
        <f>IF(D53="","SIN DATO",IF(D53="NO APLICA","NO APLICA",IF(D53="SI","CUMPLE","NO CUMPLE")))</f>
        <v>NO APLICA</v>
      </c>
      <c r="J53" s="40"/>
    </row>
    <row r="54" spans="2:12" s="36" customFormat="1" ht="15" customHeight="1">
      <c r="B54" s="349" t="s">
        <v>190</v>
      </c>
      <c r="C54" s="350"/>
      <c r="D54" s="350"/>
      <c r="E54" s="350"/>
      <c r="F54" s="351"/>
      <c r="J54" s="40"/>
    </row>
    <row r="55" spans="2:12" s="36" customFormat="1" ht="15" customHeight="1">
      <c r="B55" s="354" t="s">
        <v>149</v>
      </c>
      <c r="C55" s="355"/>
      <c r="D55" s="80" t="s">
        <v>161</v>
      </c>
      <c r="E55" s="80" t="s">
        <v>151</v>
      </c>
      <c r="F55" s="80" t="s">
        <v>152</v>
      </c>
      <c r="J55" s="40"/>
    </row>
    <row r="56" spans="2:12" s="36" customFormat="1" ht="40.9" customHeight="1">
      <c r="B56" s="358" t="s">
        <v>191</v>
      </c>
      <c r="C56" s="359"/>
      <c r="D56" s="98" t="s">
        <v>142</v>
      </c>
      <c r="E56" s="340" t="s">
        <v>142</v>
      </c>
      <c r="F56" s="78" t="str">
        <f t="shared" ref="F56:F61" si="0">IF(D56="","SIN DATO",IF(D56="NO APLICA","NO APLICA",IF(D56="SI","CUMPLE","NO CUMPLE")))</f>
        <v>NO APLICA</v>
      </c>
      <c r="J56" s="40"/>
    </row>
    <row r="57" spans="2:12" s="36" customFormat="1" ht="30" customHeight="1">
      <c r="B57" s="358" t="s">
        <v>192</v>
      </c>
      <c r="C57" s="359"/>
      <c r="D57" s="98" t="s">
        <v>142</v>
      </c>
      <c r="E57" s="356"/>
      <c r="F57" s="78" t="str">
        <f t="shared" si="0"/>
        <v>NO APLICA</v>
      </c>
      <c r="J57" s="40"/>
    </row>
    <row r="58" spans="2:12" s="36" customFormat="1" ht="45.75" customHeight="1">
      <c r="B58" s="358" t="s">
        <v>193</v>
      </c>
      <c r="C58" s="359"/>
      <c r="D58" s="98" t="s">
        <v>142</v>
      </c>
      <c r="E58" s="356"/>
      <c r="F58" s="78" t="str">
        <f t="shared" si="0"/>
        <v>NO APLICA</v>
      </c>
      <c r="G58" s="253"/>
      <c r="H58" s="254"/>
      <c r="I58" s="254"/>
      <c r="J58" s="254"/>
      <c r="K58" s="254"/>
      <c r="L58" s="254"/>
    </row>
    <row r="59" spans="2:12" s="36" customFormat="1" ht="61.5" customHeight="1">
      <c r="B59" s="358" t="s">
        <v>194</v>
      </c>
      <c r="C59" s="359"/>
      <c r="D59" s="98" t="s">
        <v>142</v>
      </c>
      <c r="E59" s="356"/>
      <c r="F59" s="78" t="str">
        <f t="shared" si="0"/>
        <v>NO APLICA</v>
      </c>
      <c r="G59" s="253"/>
      <c r="H59" s="254"/>
      <c r="I59" s="254"/>
      <c r="J59" s="254"/>
      <c r="K59" s="254"/>
      <c r="L59" s="254"/>
    </row>
    <row r="60" spans="2:12" s="36" customFormat="1" ht="85.9" customHeight="1">
      <c r="B60" s="358" t="s">
        <v>195</v>
      </c>
      <c r="C60" s="359"/>
      <c r="D60" s="98" t="s">
        <v>142</v>
      </c>
      <c r="E60" s="356"/>
      <c r="F60" s="78" t="str">
        <f t="shared" si="0"/>
        <v>NO APLICA</v>
      </c>
      <c r="G60" s="253"/>
      <c r="H60" s="254"/>
      <c r="I60" s="254"/>
      <c r="J60" s="254"/>
      <c r="K60" s="254"/>
      <c r="L60" s="254"/>
    </row>
    <row r="61" spans="2:12" s="36" customFormat="1" ht="56.25" customHeight="1">
      <c r="B61" s="358" t="s">
        <v>196</v>
      </c>
      <c r="C61" s="359"/>
      <c r="D61" s="98" t="s">
        <v>142</v>
      </c>
      <c r="E61" s="357"/>
      <c r="F61" s="78" t="str">
        <f t="shared" si="0"/>
        <v>NO APLICA</v>
      </c>
      <c r="J61" s="40"/>
    </row>
    <row r="62" spans="2:12" s="36" customFormat="1" ht="15" customHeight="1">
      <c r="B62" s="367" t="s">
        <v>197</v>
      </c>
      <c r="C62" s="368"/>
      <c r="D62" s="368"/>
      <c r="E62" s="368"/>
      <c r="F62" s="369"/>
      <c r="J62" s="40"/>
    </row>
    <row r="63" spans="2:12" s="36" customFormat="1">
      <c r="B63" s="354" t="s">
        <v>149</v>
      </c>
      <c r="C63" s="355"/>
      <c r="D63" s="80" t="s">
        <v>161</v>
      </c>
      <c r="E63" s="80" t="s">
        <v>151</v>
      </c>
      <c r="F63" s="96" t="s">
        <v>152</v>
      </c>
      <c r="J63" s="40"/>
    </row>
    <row r="64" spans="2:12" s="36" customFormat="1" ht="60" customHeight="1">
      <c r="B64" s="352" t="s">
        <v>185</v>
      </c>
      <c r="C64" s="353"/>
      <c r="D64" s="79" t="s">
        <v>154</v>
      </c>
      <c r="E64" s="97" t="s">
        <v>552</v>
      </c>
      <c r="F64" s="78" t="str">
        <f>IF(D64="","SIN DATO",IF(D64="NO APLICA","NO APLICA",IF(D64="SI","CUMPLE","NO CUMPLE")))</f>
        <v>CUMPLE</v>
      </c>
      <c r="G64" s="11"/>
      <c r="J64" s="40"/>
    </row>
    <row r="65" spans="2:10" s="36" customFormat="1" ht="15" customHeight="1">
      <c r="B65" s="349" t="s">
        <v>199</v>
      </c>
      <c r="C65" s="350"/>
      <c r="D65" s="350"/>
      <c r="E65" s="350"/>
      <c r="F65" s="351"/>
      <c r="J65" s="40"/>
    </row>
    <row r="66" spans="2:10" s="36" customFormat="1">
      <c r="B66" s="354" t="s">
        <v>149</v>
      </c>
      <c r="C66" s="355"/>
      <c r="D66" s="80" t="s">
        <v>150</v>
      </c>
      <c r="E66" s="80" t="s">
        <v>151</v>
      </c>
      <c r="F66" s="96" t="s">
        <v>152</v>
      </c>
      <c r="J66" s="40"/>
    </row>
    <row r="67" spans="2:10" s="36" customFormat="1" ht="22.9" customHeight="1">
      <c r="B67" s="352" t="s">
        <v>185</v>
      </c>
      <c r="C67" s="353"/>
      <c r="D67" s="81" t="s">
        <v>154</v>
      </c>
      <c r="E67" s="362" t="s">
        <v>553</v>
      </c>
      <c r="F67" s="78" t="str">
        <f>IF(D67="","SIN DATO",IF(D67="NO APLICA","NO APLICA",IF(D67="SI","CUMPLE","NO CUMPLE")))</f>
        <v>CUMPLE</v>
      </c>
      <c r="J67" s="40"/>
    </row>
    <row r="68" spans="2:10" s="36" customFormat="1" ht="85.15" customHeight="1">
      <c r="B68" s="352" t="s">
        <v>201</v>
      </c>
      <c r="C68" s="353"/>
      <c r="D68" s="81" t="s">
        <v>154</v>
      </c>
      <c r="E68" s="363"/>
      <c r="F68" s="78" t="str">
        <f>IF(D68="","SIN DATO",IF(D68="NO APLICA","NO APLICA",IF(D68="SI","CUMPLE","NO CUMPLE")))</f>
        <v>CUMPLE</v>
      </c>
      <c r="J68" s="40"/>
    </row>
    <row r="69" spans="2:10" s="36" customFormat="1" ht="30" customHeight="1">
      <c r="B69" s="352" t="s">
        <v>202</v>
      </c>
      <c r="C69" s="353"/>
      <c r="D69" s="81" t="s">
        <v>154</v>
      </c>
      <c r="E69" s="366"/>
      <c r="F69" s="78" t="str">
        <f>IF(D69="","SIN DATO",IF(D69="NO APLICA","NO APLICA",IF(D69="SI","CUMPLE","NO CUMPLE")))</f>
        <v>CUMPLE</v>
      </c>
      <c r="J69" s="40"/>
    </row>
    <row r="70" spans="2:10" s="36" customFormat="1" ht="15" customHeight="1">
      <c r="B70" s="367" t="s">
        <v>203</v>
      </c>
      <c r="C70" s="368"/>
      <c r="D70" s="368"/>
      <c r="E70" s="368"/>
      <c r="F70" s="369"/>
      <c r="J70" s="40"/>
    </row>
    <row r="71" spans="2:10" s="36" customFormat="1" ht="32.65" customHeight="1">
      <c r="B71" s="345" t="s">
        <v>204</v>
      </c>
      <c r="C71" s="346"/>
      <c r="D71" s="347">
        <v>44680</v>
      </c>
      <c r="E71" s="348"/>
      <c r="F71" s="78" t="str">
        <f>IF(D71="","SIN DATO",IF(D71="NO APLICA","NO APLICA",IF(D71&gt;=($D$4-30),"CUMPLE","NO CUMPLE")))</f>
        <v>CUMPLE</v>
      </c>
      <c r="G71" s="38"/>
      <c r="J71" s="40"/>
    </row>
    <row r="72" spans="2:10" s="36" customFormat="1" ht="32.65" customHeight="1">
      <c r="B72" s="345" t="s">
        <v>205</v>
      </c>
      <c r="C72" s="346"/>
      <c r="D72" s="347" t="s">
        <v>142</v>
      </c>
      <c r="E72" s="348"/>
      <c r="F72" s="78" t="str">
        <f>IF(D72="","SIN DATO",IF(D72="NO APLICA","NO APLICA",IF(D72&gt;=($D$4-30),"CUMPLE","NO CUMPLE")))</f>
        <v>NO APLICA</v>
      </c>
      <c r="G72" s="38"/>
      <c r="J72" s="40"/>
    </row>
    <row r="73" spans="2:10" s="36" customFormat="1" ht="32.65" customHeight="1">
      <c r="B73" s="345" t="s">
        <v>206</v>
      </c>
      <c r="C73" s="346"/>
      <c r="D73" s="347" t="s">
        <v>142</v>
      </c>
      <c r="E73" s="348"/>
      <c r="F73" s="78" t="str">
        <f>IF(D73="","SIN DATO",IF(D73="NO APLICA","NO APLICA",IF(D73&gt;=($D$4-30),"CUMPLE","NO CUMPLE")))</f>
        <v>NO APLICA</v>
      </c>
      <c r="G73" s="38"/>
      <c r="J73" s="40"/>
    </row>
    <row r="74" spans="2:10" s="36" customFormat="1" ht="32.65" customHeight="1">
      <c r="B74" s="345" t="s">
        <v>207</v>
      </c>
      <c r="C74" s="346"/>
      <c r="D74" s="347" t="s">
        <v>142</v>
      </c>
      <c r="E74" s="348"/>
      <c r="F74" s="78" t="str">
        <f>IF(D74="","SIN DATO",IF(D74="NO APLICA","NO APLICA",IF(D74&gt;=($D$4-30),"CUMPLE","NO CUMPLE")))</f>
        <v>NO APLICA</v>
      </c>
      <c r="G74" s="38"/>
      <c r="J74" s="40"/>
    </row>
    <row r="75" spans="2:10" s="36" customFormat="1">
      <c r="B75" s="354" t="s">
        <v>149</v>
      </c>
      <c r="C75" s="355"/>
      <c r="D75" s="80" t="s">
        <v>161</v>
      </c>
      <c r="E75" s="80" t="s">
        <v>151</v>
      </c>
      <c r="F75" s="80" t="s">
        <v>152</v>
      </c>
      <c r="J75" s="40"/>
    </row>
    <row r="76" spans="2:10" s="36" customFormat="1" ht="15" customHeight="1">
      <c r="B76" s="352" t="s">
        <v>208</v>
      </c>
      <c r="C76" s="353"/>
      <c r="D76" s="79" t="s">
        <v>154</v>
      </c>
      <c r="E76" s="370" t="s">
        <v>554</v>
      </c>
      <c r="F76" s="78" t="str">
        <f>IF(D76="","SIN DATO",IF(D76="NO APLICA","NO APLICA",IF(D76="SI","CUMPLE","NO CUMPLE")))</f>
        <v>CUMPLE</v>
      </c>
      <c r="J76" s="40"/>
    </row>
    <row r="77" spans="2:10" s="36" customFormat="1" ht="84" customHeight="1">
      <c r="B77" s="352" t="s">
        <v>210</v>
      </c>
      <c r="C77" s="353"/>
      <c r="D77" s="79" t="s">
        <v>154</v>
      </c>
      <c r="E77" s="371"/>
      <c r="F77" s="78" t="str">
        <f>IF(D77="","SIN DATO",IF(D77="NO APLICA","NO APLICA",IF(D77="SI","CUMPLE","NO CUMPLE")))</f>
        <v>CUMPLE</v>
      </c>
      <c r="J77" s="40"/>
    </row>
    <row r="78" spans="2:10" s="36" customFormat="1" ht="15" customHeight="1">
      <c r="B78" s="349" t="s">
        <v>211</v>
      </c>
      <c r="C78" s="350"/>
      <c r="D78" s="350"/>
      <c r="E78" s="350"/>
      <c r="F78" s="351"/>
      <c r="J78" s="40"/>
    </row>
    <row r="79" spans="2:10" s="36" customFormat="1">
      <c r="B79" s="354" t="s">
        <v>149</v>
      </c>
      <c r="C79" s="355"/>
      <c r="D79" s="80" t="s">
        <v>212</v>
      </c>
      <c r="E79" s="80" t="s">
        <v>151</v>
      </c>
      <c r="F79" s="80" t="s">
        <v>152</v>
      </c>
      <c r="J79" s="40"/>
    </row>
    <row r="80" spans="2:10" s="36" customFormat="1" ht="15" hidden="1" customHeight="1">
      <c r="B80" s="345" t="s">
        <v>213</v>
      </c>
      <c r="C80" s="346"/>
      <c r="D80" s="333" t="s">
        <v>214</v>
      </c>
      <c r="E80" s="335"/>
      <c r="F80" s="78" t="str">
        <f>IF(D80="","SIN DATO","CUMPLE")</f>
        <v>CUMPLE</v>
      </c>
      <c r="J80" s="40"/>
    </row>
    <row r="81" spans="2:10" s="36" customFormat="1" ht="45.75" customHeight="1">
      <c r="B81" s="95" t="s">
        <v>215</v>
      </c>
      <c r="C81" s="94"/>
      <c r="D81" s="105" t="s">
        <v>555</v>
      </c>
      <c r="E81" s="104"/>
      <c r="F81" s="78"/>
      <c r="J81" s="40"/>
    </row>
    <row r="82" spans="2:10" s="36" customFormat="1" ht="23.25" customHeight="1">
      <c r="B82" s="352" t="s">
        <v>217</v>
      </c>
      <c r="C82" s="353"/>
      <c r="D82" s="79" t="s">
        <v>214</v>
      </c>
      <c r="E82" s="79" t="s">
        <v>218</v>
      </c>
      <c r="F82" s="78" t="str">
        <f>IF(D82="","SIN DATO",IF(D82="NO","CUMPLE","NO CUMPLE"))</f>
        <v>CUMPLE</v>
      </c>
      <c r="J82" s="40"/>
    </row>
    <row r="83" spans="2:10" s="36" customFormat="1" ht="15" customHeight="1">
      <c r="B83" s="367" t="s">
        <v>219</v>
      </c>
      <c r="C83" s="368"/>
      <c r="D83" s="368"/>
      <c r="E83" s="368"/>
      <c r="F83" s="369"/>
      <c r="J83" s="40"/>
    </row>
    <row r="84" spans="2:10" s="36" customFormat="1" ht="15" hidden="1" customHeight="1">
      <c r="B84" s="345" t="s">
        <v>213</v>
      </c>
      <c r="C84" s="346"/>
      <c r="D84" s="333" t="s">
        <v>220</v>
      </c>
      <c r="E84" s="335"/>
      <c r="F84" s="78" t="str">
        <f>IF(D84="","SIN DATO","CUMPLE")</f>
        <v>CUMPLE</v>
      </c>
      <c r="J84" s="40"/>
    </row>
    <row r="85" spans="2:10" s="36" customFormat="1">
      <c r="B85" s="354" t="s">
        <v>149</v>
      </c>
      <c r="C85" s="355"/>
      <c r="D85" s="86" t="s">
        <v>212</v>
      </c>
      <c r="E85" s="86" t="s">
        <v>151</v>
      </c>
      <c r="F85" s="80" t="s">
        <v>152</v>
      </c>
      <c r="J85" s="40"/>
    </row>
    <row r="86" spans="2:10" s="36" customFormat="1">
      <c r="B86" s="92" t="s">
        <v>215</v>
      </c>
      <c r="C86" s="85"/>
      <c r="D86" s="84" t="s">
        <v>556</v>
      </c>
      <c r="E86" s="83"/>
      <c r="F86" s="83"/>
      <c r="J86" s="40"/>
    </row>
    <row r="87" spans="2:10" s="36" customFormat="1" ht="21" customHeight="1">
      <c r="B87" s="343" t="s">
        <v>222</v>
      </c>
      <c r="C87" s="344"/>
      <c r="D87" s="91" t="s">
        <v>214</v>
      </c>
      <c r="E87" s="90" t="s">
        <v>218</v>
      </c>
      <c r="F87" s="78" t="str">
        <f>IF(D87="","SIN DATO",IF(D87="NO","CUMPLE","NO CUMPLE"))</f>
        <v>CUMPLE</v>
      </c>
      <c r="J87" s="40"/>
    </row>
    <row r="88" spans="2:10" s="36" customFormat="1" ht="15" customHeight="1">
      <c r="B88" s="367" t="s">
        <v>223</v>
      </c>
      <c r="C88" s="368"/>
      <c r="D88" s="368"/>
      <c r="E88" s="368"/>
      <c r="F88" s="369"/>
      <c r="J88" s="40"/>
    </row>
    <row r="89" spans="2:10" s="36" customFormat="1" ht="15" hidden="1" customHeight="1">
      <c r="B89" s="345" t="s">
        <v>213</v>
      </c>
      <c r="C89" s="346"/>
      <c r="D89" s="333">
        <v>6420458</v>
      </c>
      <c r="E89" s="335"/>
      <c r="F89" s="78" t="str">
        <f>IF(D89="","SIN DATO","CUMPLE")</f>
        <v>CUMPLE</v>
      </c>
      <c r="J89" s="40"/>
    </row>
    <row r="90" spans="2:10" s="36" customFormat="1">
      <c r="B90" s="354" t="s">
        <v>149</v>
      </c>
      <c r="C90" s="355"/>
      <c r="D90" s="80" t="s">
        <v>212</v>
      </c>
      <c r="E90" s="80" t="s">
        <v>151</v>
      </c>
      <c r="F90" s="80" t="s">
        <v>152</v>
      </c>
      <c r="J90" s="40"/>
    </row>
    <row r="91" spans="2:10" s="36" customFormat="1">
      <c r="B91" s="84" t="s">
        <v>215</v>
      </c>
      <c r="C91" s="83"/>
      <c r="D91" s="80">
        <v>6650179</v>
      </c>
      <c r="E91" s="80"/>
      <c r="F91" s="80"/>
      <c r="J91" s="40"/>
    </row>
    <row r="92" spans="2:10" s="36" customFormat="1" ht="21" customHeight="1">
      <c r="B92" s="343" t="s">
        <v>222</v>
      </c>
      <c r="C92" s="344"/>
      <c r="D92" s="89" t="s">
        <v>214</v>
      </c>
      <c r="E92" s="79" t="s">
        <v>218</v>
      </c>
      <c r="F92" s="78" t="str">
        <f>IF(D92="","SIN DATO",IF(D92="NO","CUMPLE","NO CUMPLE"))</f>
        <v>CUMPLE</v>
      </c>
      <c r="J92" s="40"/>
    </row>
    <row r="93" spans="2:10" s="36" customFormat="1" ht="15" customHeight="1">
      <c r="B93" s="376" t="s">
        <v>224</v>
      </c>
      <c r="C93" s="377"/>
      <c r="D93" s="377"/>
      <c r="E93" s="377"/>
      <c r="F93" s="378"/>
      <c r="J93" s="40"/>
    </row>
    <row r="94" spans="2:10" s="36" customFormat="1" ht="15" hidden="1" customHeight="1">
      <c r="B94" s="345" t="s">
        <v>213</v>
      </c>
      <c r="C94" s="346"/>
      <c r="D94" s="333">
        <v>79909677</v>
      </c>
      <c r="E94" s="335"/>
      <c r="F94" s="78" t="str">
        <f>IF(D94="","SIN DATO","CUMPLE")</f>
        <v>CUMPLE</v>
      </c>
      <c r="J94" s="40"/>
    </row>
    <row r="95" spans="2:10" s="36" customFormat="1" ht="15" customHeight="1">
      <c r="B95" s="374" t="s">
        <v>149</v>
      </c>
      <c r="C95" s="375"/>
      <c r="D95" s="86" t="s">
        <v>212</v>
      </c>
      <c r="E95" s="86" t="s">
        <v>151</v>
      </c>
      <c r="F95" s="80" t="s">
        <v>152</v>
      </c>
      <c r="J95" s="40"/>
    </row>
    <row r="96" spans="2:10" s="36" customFormat="1" ht="15" customHeight="1">
      <c r="B96" s="88" t="s">
        <v>215</v>
      </c>
      <c r="C96" s="87"/>
      <c r="D96" s="84">
        <v>79150916</v>
      </c>
      <c r="E96" s="83"/>
      <c r="F96" s="83"/>
      <c r="J96" s="40"/>
    </row>
    <row r="97" spans="2:10" s="14" customFormat="1" ht="18.75" customHeight="1">
      <c r="B97" s="360" t="s">
        <v>225</v>
      </c>
      <c r="C97" s="361"/>
      <c r="D97" s="82" t="s">
        <v>214</v>
      </c>
      <c r="E97" s="82" t="s">
        <v>218</v>
      </c>
      <c r="F97" s="78" t="str">
        <f>IF(D97="","SIN DATO",IF(D97="NO","CUMPLE","NO CUMPLE"))</f>
        <v>CUMPLE</v>
      </c>
      <c r="J97" s="41"/>
    </row>
    <row r="98" spans="2:10" s="36" customFormat="1" ht="15" customHeight="1">
      <c r="B98" s="376" t="s">
        <v>226</v>
      </c>
      <c r="C98" s="377"/>
      <c r="D98" s="377"/>
      <c r="E98" s="377"/>
      <c r="F98" s="378"/>
      <c r="J98" s="40"/>
    </row>
    <row r="99" spans="2:10" s="36" customFormat="1" ht="15" hidden="1" customHeight="1">
      <c r="B99" s="345" t="s">
        <v>213</v>
      </c>
      <c r="C99" s="346"/>
      <c r="D99" s="333">
        <v>32447096</v>
      </c>
      <c r="E99" s="335"/>
      <c r="F99" s="78" t="str">
        <f>IF(D99="","SIN DATO","CUMPLE")</f>
        <v>CUMPLE</v>
      </c>
      <c r="J99" s="40"/>
    </row>
    <row r="100" spans="2:10" s="36" customFormat="1" ht="15" customHeight="1">
      <c r="B100" s="354" t="s">
        <v>149</v>
      </c>
      <c r="C100" s="355"/>
      <c r="D100" s="86" t="s">
        <v>227</v>
      </c>
      <c r="E100" s="86" t="s">
        <v>151</v>
      </c>
      <c r="F100" s="80" t="s">
        <v>152</v>
      </c>
      <c r="J100" s="40"/>
    </row>
    <row r="101" spans="2:10" s="36" customFormat="1" ht="15" customHeight="1">
      <c r="B101" s="84" t="s">
        <v>215</v>
      </c>
      <c r="C101" s="85"/>
      <c r="D101" s="84" t="s">
        <v>557</v>
      </c>
      <c r="E101" s="83"/>
      <c r="F101" s="83"/>
      <c r="J101" s="40"/>
    </row>
    <row r="102" spans="2:10" s="14" customFormat="1" ht="15" customHeight="1">
      <c r="B102" s="360" t="s">
        <v>225</v>
      </c>
      <c r="C102" s="361"/>
      <c r="D102" s="82" t="s">
        <v>214</v>
      </c>
      <c r="E102" s="82" t="s">
        <v>218</v>
      </c>
      <c r="F102" s="78" t="str">
        <f>IF(D102="","SIN DATO",IF(D102="NO","CUMPLE","NO CUMPLE"))</f>
        <v>CUMPLE</v>
      </c>
      <c r="J102" s="41"/>
    </row>
    <row r="103" spans="2:10" s="36" customFormat="1" ht="15" customHeight="1">
      <c r="B103" s="376" t="s">
        <v>228</v>
      </c>
      <c r="C103" s="377"/>
      <c r="D103" s="377"/>
      <c r="E103" s="377"/>
      <c r="F103" s="378"/>
      <c r="J103" s="40"/>
    </row>
    <row r="104" spans="2:10" s="36" customFormat="1" ht="15" customHeight="1">
      <c r="B104" s="354" t="s">
        <v>149</v>
      </c>
      <c r="C104" s="355"/>
      <c r="D104" s="80" t="s">
        <v>184</v>
      </c>
      <c r="E104" s="80" t="s">
        <v>151</v>
      </c>
      <c r="F104" s="80" t="s">
        <v>152</v>
      </c>
      <c r="J104" s="40"/>
    </row>
    <row r="105" spans="2:10" s="14" customFormat="1" ht="26.65" customHeight="1">
      <c r="B105" s="352" t="s">
        <v>185</v>
      </c>
      <c r="C105" s="353"/>
      <c r="D105" s="81" t="s">
        <v>154</v>
      </c>
      <c r="E105" s="379"/>
      <c r="F105" s="78" t="str">
        <f>IF(D105="","SIN DATO",IF(D105="NO APLICA","NO APLICA",IF(D105="SI","CUMPLE","NO CUMPLE")))</f>
        <v>CUMPLE</v>
      </c>
      <c r="J105" s="41"/>
    </row>
    <row r="106" spans="2:10" s="14" customFormat="1" ht="81" customHeight="1">
      <c r="B106" s="352" t="s">
        <v>230</v>
      </c>
      <c r="C106" s="353"/>
      <c r="D106" s="81" t="s">
        <v>154</v>
      </c>
      <c r="E106" s="380"/>
      <c r="F106" s="78" t="str">
        <f>IF(D106="","SIN DATO",IF(D106="NO APLICA","NO APLICA",IF(D106="SI","CUMPLE","NO CUMPLE")))</f>
        <v>CUMPLE</v>
      </c>
      <c r="J106" s="41"/>
    </row>
    <row r="107" spans="2:10" s="76" customFormat="1" ht="15" customHeight="1">
      <c r="B107" s="367" t="s">
        <v>231</v>
      </c>
      <c r="C107" s="368"/>
      <c r="D107" s="368"/>
      <c r="E107" s="368"/>
      <c r="F107" s="369"/>
      <c r="J107" s="77"/>
    </row>
    <row r="108" spans="2:10" s="36" customFormat="1" ht="15" customHeight="1">
      <c r="B108" s="354" t="s">
        <v>149</v>
      </c>
      <c r="C108" s="355"/>
      <c r="D108" s="80" t="s">
        <v>184</v>
      </c>
      <c r="E108" s="80" t="s">
        <v>151</v>
      </c>
      <c r="F108" s="80" t="s">
        <v>152</v>
      </c>
      <c r="J108" s="40"/>
    </row>
    <row r="109" spans="2:10" s="36" customFormat="1" ht="15" customHeight="1">
      <c r="B109" s="352" t="s">
        <v>185</v>
      </c>
      <c r="C109" s="353"/>
      <c r="D109" s="103" t="s">
        <v>154</v>
      </c>
      <c r="E109" s="362"/>
      <c r="F109" s="78" t="str">
        <f>IF(D109="","SIN DATO",IF(D109="NO APLICA","NO APLICA",IF(D109="SI","CUMPLE","NO CUMPLE")))</f>
        <v>CUMPLE</v>
      </c>
      <c r="J109" s="40"/>
    </row>
    <row r="110" spans="2:10" s="36" customFormat="1" ht="54.4" customHeight="1">
      <c r="B110" s="352" t="s">
        <v>230</v>
      </c>
      <c r="C110" s="353"/>
      <c r="D110" s="103" t="s">
        <v>154</v>
      </c>
      <c r="E110" s="366"/>
      <c r="F110" s="78" t="str">
        <f>IF(D110="","SIN DATO",IF(D110="NO APLICA","NO APLICA",IF(D110="SI","CUMPLE","NO CUMPLE")))</f>
        <v>CUMPLE</v>
      </c>
      <c r="J110" s="40"/>
    </row>
    <row r="111" spans="2:10" s="76" customFormat="1" ht="15" hidden="1" customHeight="1">
      <c r="B111" s="367" t="s">
        <v>233</v>
      </c>
      <c r="C111" s="368"/>
      <c r="D111" s="368"/>
      <c r="E111" s="368"/>
      <c r="F111" s="369"/>
      <c r="J111" s="77"/>
    </row>
    <row r="112" spans="2:10" s="36" customFormat="1" ht="15" hidden="1" customHeight="1">
      <c r="B112" s="354" t="s">
        <v>149</v>
      </c>
      <c r="C112" s="355"/>
      <c r="D112" s="80" t="s">
        <v>184</v>
      </c>
      <c r="E112" s="80" t="s">
        <v>151</v>
      </c>
      <c r="F112" s="80" t="s">
        <v>152</v>
      </c>
      <c r="J112" s="40"/>
    </row>
    <row r="113" spans="2:10" s="36" customFormat="1" ht="15" hidden="1" customHeight="1">
      <c r="B113" s="352" t="s">
        <v>185</v>
      </c>
      <c r="C113" s="353"/>
      <c r="D113" s="79" t="s">
        <v>154</v>
      </c>
      <c r="E113" s="379" t="s">
        <v>234</v>
      </c>
      <c r="F113" s="78" t="str">
        <f>IF(D113="","SIN DATO",IF(D113="NO APLICA","NO APLICA",IF(D113="SI","CUMPLE","NO CUMPLE")))</f>
        <v>CUMPLE</v>
      </c>
      <c r="J113" s="40"/>
    </row>
    <row r="114" spans="2:10" s="36" customFormat="1" ht="95.25" hidden="1" customHeight="1">
      <c r="B114" s="352" t="s">
        <v>230</v>
      </c>
      <c r="C114" s="353"/>
      <c r="D114" s="79" t="s">
        <v>154</v>
      </c>
      <c r="E114" s="380"/>
      <c r="F114" s="78" t="str">
        <f>IF(D114="","SIN DATO",IF(D114="NO APLICA","NO APLICA",IF(D114="SI","CUMPLE","NO CUMPLE")))</f>
        <v>CUMPLE</v>
      </c>
      <c r="J114" s="40"/>
    </row>
    <row r="115" spans="2:10" s="76" customFormat="1" ht="15" customHeight="1">
      <c r="B115" s="367" t="s">
        <v>235</v>
      </c>
      <c r="C115" s="368"/>
      <c r="D115" s="368"/>
      <c r="E115" s="368"/>
      <c r="F115" s="369"/>
      <c r="J115" s="77"/>
    </row>
    <row r="116" spans="2:10" s="36" customFormat="1" ht="15" customHeight="1">
      <c r="B116" s="354" t="s">
        <v>149</v>
      </c>
      <c r="C116" s="355"/>
      <c r="D116" s="80" t="s">
        <v>184</v>
      </c>
      <c r="E116" s="80" t="s">
        <v>151</v>
      </c>
      <c r="F116" s="80" t="s">
        <v>152</v>
      </c>
      <c r="J116" s="40"/>
    </row>
    <row r="117" spans="2:10" s="36" customFormat="1" ht="15" customHeight="1">
      <c r="B117" s="352" t="s">
        <v>185</v>
      </c>
      <c r="C117" s="353"/>
      <c r="D117" s="79" t="s">
        <v>154</v>
      </c>
      <c r="E117" s="379"/>
      <c r="F117" s="78" t="str">
        <f>IF(D117="","SIN DATO",IF(D117="NO APLICA","NO APLICA",IF(D117="SI","CUMPLE","NO CUMPLE")))</f>
        <v>CUMPLE</v>
      </c>
      <c r="J117" s="40"/>
    </row>
    <row r="118" spans="2:10" s="36" customFormat="1" ht="89.25" customHeight="1">
      <c r="B118" s="352" t="s">
        <v>230</v>
      </c>
      <c r="C118" s="353"/>
      <c r="D118" s="79" t="s">
        <v>154</v>
      </c>
      <c r="E118" s="380"/>
      <c r="F118" s="78" t="str">
        <f>IF(D118="","SIN DATO",IF(D118="NO APLICA","NO APLICA",IF(D118="SI","CUMPLE","NO CUMPLE")))</f>
        <v>CUMPLE</v>
      </c>
      <c r="J118" s="40"/>
    </row>
    <row r="119" spans="2:10" s="36" customFormat="1" ht="18.75" customHeight="1">
      <c r="B119" s="381" t="s">
        <v>237</v>
      </c>
      <c r="C119" s="382"/>
      <c r="D119" s="382"/>
      <c r="E119" s="382"/>
      <c r="F119" s="383"/>
      <c r="J119" s="40"/>
    </row>
    <row r="120" spans="2:10" s="76" customFormat="1" ht="28.5" customHeight="1">
      <c r="B120" s="389" t="s">
        <v>558</v>
      </c>
      <c r="C120" s="390"/>
      <c r="D120" s="390"/>
      <c r="E120" s="390"/>
      <c r="F120" s="390"/>
      <c r="J120" s="77"/>
    </row>
    <row r="121" spans="2:10" s="76" customFormat="1" ht="20.25" customHeight="1">
      <c r="B121" s="390"/>
      <c r="C121" s="390"/>
      <c r="D121" s="390"/>
      <c r="E121" s="390"/>
      <c r="F121" s="390"/>
      <c r="J121" s="77"/>
    </row>
    <row r="122" spans="2:10" s="36" customFormat="1" ht="86.25" customHeight="1">
      <c r="B122" s="283" t="s">
        <v>239</v>
      </c>
      <c r="C122" s="284"/>
      <c r="D122" s="285" t="s">
        <v>240</v>
      </c>
      <c r="E122" s="276"/>
      <c r="F122" s="276"/>
      <c r="J122" s="40"/>
    </row>
  </sheetData>
  <mergeCells count="163">
    <mergeCell ref="B119:F119"/>
    <mergeCell ref="B120:F121"/>
    <mergeCell ref="B122:C122"/>
    <mergeCell ref="D122:F122"/>
    <mergeCell ref="B113:C113"/>
    <mergeCell ref="E113:E114"/>
    <mergeCell ref="B114:C114"/>
    <mergeCell ref="B115:F115"/>
    <mergeCell ref="B116:C116"/>
    <mergeCell ref="B117:C117"/>
    <mergeCell ref="E117:E118"/>
    <mergeCell ref="B118:C118"/>
    <mergeCell ref="B108:C108"/>
    <mergeCell ref="B109:C109"/>
    <mergeCell ref="E109:E110"/>
    <mergeCell ref="B110:C110"/>
    <mergeCell ref="B111:F111"/>
    <mergeCell ref="B112:C112"/>
    <mergeCell ref="B103:F103"/>
    <mergeCell ref="B104:C104"/>
    <mergeCell ref="B105:C105"/>
    <mergeCell ref="E105:E106"/>
    <mergeCell ref="B106:C106"/>
    <mergeCell ref="B107:F107"/>
    <mergeCell ref="B97:C97"/>
    <mergeCell ref="B98:F98"/>
    <mergeCell ref="B99:C99"/>
    <mergeCell ref="D99:E99"/>
    <mergeCell ref="B100:C100"/>
    <mergeCell ref="B102:C102"/>
    <mergeCell ref="B90:C90"/>
    <mergeCell ref="B92:C92"/>
    <mergeCell ref="B93:F93"/>
    <mergeCell ref="B94:C94"/>
    <mergeCell ref="D94:E94"/>
    <mergeCell ref="B95:C95"/>
    <mergeCell ref="B84:C84"/>
    <mergeCell ref="D84:E84"/>
    <mergeCell ref="B85:C85"/>
    <mergeCell ref="B87:C87"/>
    <mergeCell ref="B88:F88"/>
    <mergeCell ref="B89:C89"/>
    <mergeCell ref="D89:E89"/>
    <mergeCell ref="B78:F78"/>
    <mergeCell ref="B79:C79"/>
    <mergeCell ref="B80:C80"/>
    <mergeCell ref="D80:E80"/>
    <mergeCell ref="B82:C82"/>
    <mergeCell ref="B83:F83"/>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E54:F55 B24:E25 D67:E67 E95:F96 B123:F65535 B93 B107:B108 D105:E105 D106 B7:D7 B9:D11 B28:B29 C29:F29 B30:E31 B32:F32 B38:F38 B33:D37 B39:D43 D50:E53 B49:B53 F46:F47 B26:D27 F70:F73 B71:D71 D76:D77 D79:F79 D82:E82 B82:B83 F80:F81 D87:E87 F84 D85:F86 B95:B97 D97:E97 B12:C17 D115:F115 F111:F114 F116:F118 B54:D61 B72:C73 F33:F37 B65:B70 D65 D68:D70 B45:D47 B80:D81 B75:B79 B84:D84 B85:B87 B8">
    <cfRule type="cellIs" dxfId="35035" priority="397" operator="equal">
      <formula>"SIN DATO"</formula>
    </cfRule>
  </conditionalFormatting>
  <conditionalFormatting sqref="F95:F96 F1 F66 F23 F54:F55 F123:F65535 F46:F47 F70:F73 F79:F81 F49 F75 F111:F118 F32:F38 F84:F86">
    <cfRule type="cellIs" dxfId="35034" priority="396" operator="equal">
      <formula>"NO CUMPLE"</formula>
    </cfRule>
  </conditionalFormatting>
  <conditionalFormatting sqref="F66 F23 F54:F55 F46:F47 F70:F73 F79:F81 F49 F75 F111:F118 F32:F38">
    <cfRule type="cellIs" dxfId="35033" priority="395" stopIfTrue="1" operator="equal">
      <formula>"REQUERIR"</formula>
    </cfRule>
  </conditionalFormatting>
  <conditionalFormatting sqref="F23 F54:F55 F46:F47 F70:F73 F49 F75 F111:F118 F32:F38">
    <cfRule type="cellIs" dxfId="35032" priority="393" stopIfTrue="1" operator="equal">
      <formula>"REQUERIR"</formula>
    </cfRule>
    <cfRule type="cellIs" dxfId="35031" priority="394" stopIfTrue="1" operator="equal">
      <formula>"RECHAZADA"</formula>
    </cfRule>
  </conditionalFormatting>
  <conditionalFormatting sqref="E54:E55 E49:E50 E24:E25 E32 E38">
    <cfRule type="cellIs" dxfId="35030" priority="392" stopIfTrue="1" operator="equal">
      <formula>""""""</formula>
    </cfRule>
  </conditionalFormatting>
  <conditionalFormatting sqref="B56:B61 B32:B43 B50:B53 B78:B82 B84 B86">
    <cfRule type="cellIs" dxfId="35029" priority="391" stopIfTrue="1" operator="equal">
      <formula>"RAZÓN SOCIAL DEL INTEGRANTE"</formula>
    </cfRule>
  </conditionalFormatting>
  <conditionalFormatting sqref="F66 F23 F54:F55 F46:F47 F70:F73 F79:F81 F49 F75 F111:F118 F32:F38">
    <cfRule type="cellIs" dxfId="35028" priority="389" operator="equal">
      <formula>"RECHAZADA"</formula>
    </cfRule>
    <cfRule type="cellIs" dxfId="35027" priority="390" operator="equal">
      <formula>"NO CUMPLE"</formula>
    </cfRule>
  </conditionalFormatting>
  <conditionalFormatting sqref="F75 F79 F38 F111:F118">
    <cfRule type="cellIs" dxfId="35026" priority="388" operator="equal">
      <formula>"NO CUMPLE"</formula>
    </cfRule>
  </conditionalFormatting>
  <conditionalFormatting sqref="B27:D27">
    <cfRule type="cellIs" dxfId="35025" priority="387" operator="equal">
      <formula>"SIN DATO"</formula>
    </cfRule>
  </conditionalFormatting>
  <conditionalFormatting sqref="B62 D64 B64 D75:D76 B75:B76">
    <cfRule type="cellIs" dxfId="35024" priority="386" operator="equal">
      <formula>"SIN DATO"</formula>
    </cfRule>
  </conditionalFormatting>
  <conditionalFormatting sqref="F65:F66 F70 F75">
    <cfRule type="cellIs" dxfId="35023" priority="385" operator="equal">
      <formula>"SIN DATO"</formula>
    </cfRule>
  </conditionalFormatting>
  <conditionalFormatting sqref="F65:F66 F70 F75">
    <cfRule type="cellIs" dxfId="35022" priority="384" operator="equal">
      <formula>"NO CUMPLE"</formula>
    </cfRule>
  </conditionalFormatting>
  <conditionalFormatting sqref="F65:F66 F70 F75">
    <cfRule type="cellIs" dxfId="35021" priority="383" stopIfTrue="1" operator="equal">
      <formula>"REQUERIR"</formula>
    </cfRule>
  </conditionalFormatting>
  <conditionalFormatting sqref="F65:F66 F70 F75">
    <cfRule type="cellIs" dxfId="35020" priority="381" stopIfTrue="1" operator="equal">
      <formula>"REQUERIR"</formula>
    </cfRule>
    <cfRule type="cellIs" dxfId="35019" priority="382" stopIfTrue="1" operator="equal">
      <formula>"RECHAZADA"</formula>
    </cfRule>
  </conditionalFormatting>
  <conditionalFormatting sqref="F65:F66 F70 F75">
    <cfRule type="cellIs" dxfId="35018" priority="379" operator="equal">
      <formula>"RECHAZADA"</formula>
    </cfRule>
    <cfRule type="cellIs" dxfId="35017" priority="380" operator="equal">
      <formula>"NO CUMPLE"</formula>
    </cfRule>
  </conditionalFormatting>
  <conditionalFormatting sqref="F65:F66 F70 F75">
    <cfRule type="cellIs" dxfId="35016" priority="378" operator="equal">
      <formula>"NO CUMPLE"</formula>
    </cfRule>
  </conditionalFormatting>
  <conditionalFormatting sqref="E64:E70 E75">
    <cfRule type="cellIs" dxfId="35015" priority="377" operator="equal">
      <formula>"SIN DATO"</formula>
    </cfRule>
  </conditionalFormatting>
  <conditionalFormatting sqref="B107:B108 D105:E105 D107:E107 D106 E108:E110">
    <cfRule type="cellIs" dxfId="35014" priority="376" operator="equal">
      <formula>"SIN DATO"</formula>
    </cfRule>
  </conditionalFormatting>
  <conditionalFormatting sqref="E108:F108 B107:B108 E109:E110">
    <cfRule type="cellIs" dxfId="35013" priority="375" operator="equal">
      <formula>"SIN DATO"</formula>
    </cfRule>
  </conditionalFormatting>
  <conditionalFormatting sqref="F108">
    <cfRule type="cellIs" dxfId="35012" priority="374" operator="equal">
      <formula>"NO CUMPLE"</formula>
    </cfRule>
  </conditionalFormatting>
  <conditionalFormatting sqref="F108">
    <cfRule type="cellIs" dxfId="35011" priority="369" operator="equal">
      <formula>"NO CUMPLE"</formula>
    </cfRule>
  </conditionalFormatting>
  <conditionalFormatting sqref="F108">
    <cfRule type="cellIs" dxfId="35010" priority="373" stopIfTrue="1" operator="equal">
      <formula>"REQUERIR"</formula>
    </cfRule>
  </conditionalFormatting>
  <conditionalFormatting sqref="B107:B108">
    <cfRule type="cellIs" dxfId="35009" priority="372" stopIfTrue="1" operator="equal">
      <formula>"RAZÓN SOCIAL DEL INTEGRANTE"</formula>
    </cfRule>
  </conditionalFormatting>
  <conditionalFormatting sqref="F108">
    <cfRule type="cellIs" dxfId="35008" priority="370" operator="equal">
      <formula>"RECHAZADA"</formula>
    </cfRule>
    <cfRule type="cellIs" dxfId="35007" priority="371" operator="equal">
      <formula>"NO CUMPLE"</formula>
    </cfRule>
  </conditionalFormatting>
  <conditionalFormatting sqref="B119">
    <cfRule type="cellIs" dxfId="35006" priority="368" operator="equal">
      <formula>"SIN DATO"</formula>
    </cfRule>
  </conditionalFormatting>
  <conditionalFormatting sqref="F25">
    <cfRule type="cellIs" dxfId="35005" priority="360" operator="equal">
      <formula>"SIN DATO"</formula>
    </cfRule>
  </conditionalFormatting>
  <conditionalFormatting sqref="F24">
    <cfRule type="cellIs" dxfId="35004" priority="367" operator="equal">
      <formula>"SIN DATO"</formula>
    </cfRule>
  </conditionalFormatting>
  <conditionalFormatting sqref="F24">
    <cfRule type="cellIs" dxfId="35003" priority="366" operator="equal">
      <formula>"NO CUMPLE"</formula>
    </cfRule>
  </conditionalFormatting>
  <conditionalFormatting sqref="F24">
    <cfRule type="cellIs" dxfId="35002" priority="365" stopIfTrue="1" operator="equal">
      <formula>"REQUERIR"</formula>
    </cfRule>
  </conditionalFormatting>
  <conditionalFormatting sqref="F24">
    <cfRule type="cellIs" dxfId="35001" priority="363" stopIfTrue="1" operator="equal">
      <formula>"REQUERIR"</formula>
    </cfRule>
    <cfRule type="cellIs" dxfId="35000" priority="364" stopIfTrue="1" operator="equal">
      <formula>"RECHAZADA"</formula>
    </cfRule>
  </conditionalFormatting>
  <conditionalFormatting sqref="F24">
    <cfRule type="cellIs" dxfId="34999" priority="361" operator="equal">
      <formula>"RECHAZADA"</formula>
    </cfRule>
    <cfRule type="cellIs" dxfId="34998" priority="362" operator="equal">
      <formula>"NO CUMPLE"</formula>
    </cfRule>
  </conditionalFormatting>
  <conditionalFormatting sqref="F25">
    <cfRule type="cellIs" dxfId="34997" priority="359" operator="equal">
      <formula>"NO CUMPLE"</formula>
    </cfRule>
  </conditionalFormatting>
  <conditionalFormatting sqref="F25">
    <cfRule type="cellIs" dxfId="34996" priority="358" stopIfTrue="1" operator="equal">
      <formula>"REQUERIR"</formula>
    </cfRule>
  </conditionalFormatting>
  <conditionalFormatting sqref="F25">
    <cfRule type="cellIs" dxfId="34995" priority="356" stopIfTrue="1" operator="equal">
      <formula>"REQUERIR"</formula>
    </cfRule>
    <cfRule type="cellIs" dxfId="34994" priority="357" stopIfTrue="1" operator="equal">
      <formula>"RECHAZADA"</formula>
    </cfRule>
  </conditionalFormatting>
  <conditionalFormatting sqref="F25">
    <cfRule type="cellIs" dxfId="34993" priority="354" operator="equal">
      <formula>"RECHAZADA"</formula>
    </cfRule>
    <cfRule type="cellIs" dxfId="34992" priority="355" operator="equal">
      <formula>"NO CUMPLE"</formula>
    </cfRule>
  </conditionalFormatting>
  <conditionalFormatting sqref="F26:F27">
    <cfRule type="cellIs" dxfId="34991" priority="353" operator="equal">
      <formula>"SIN DATO"</formula>
    </cfRule>
  </conditionalFormatting>
  <conditionalFormatting sqref="F26:F27">
    <cfRule type="cellIs" dxfId="34990" priority="352" operator="equal">
      <formula>"NO CUMPLE"</formula>
    </cfRule>
  </conditionalFormatting>
  <conditionalFormatting sqref="F26:F27">
    <cfRule type="cellIs" dxfId="34989" priority="351" stopIfTrue="1" operator="equal">
      <formula>"REQUERIR"</formula>
    </cfRule>
  </conditionalFormatting>
  <conditionalFormatting sqref="F26:F27">
    <cfRule type="cellIs" dxfId="34988" priority="349" stopIfTrue="1" operator="equal">
      <formula>"REQUERIR"</formula>
    </cfRule>
    <cfRule type="cellIs" dxfId="34987" priority="350" stopIfTrue="1" operator="equal">
      <formula>"RECHAZADA"</formula>
    </cfRule>
  </conditionalFormatting>
  <conditionalFormatting sqref="F26:F27">
    <cfRule type="cellIs" dxfId="34986" priority="347" operator="equal">
      <formula>"RECHAZADA"</formula>
    </cfRule>
    <cfRule type="cellIs" dxfId="34985" priority="348" operator="equal">
      <formula>"NO CUMPLE"</formula>
    </cfRule>
  </conditionalFormatting>
  <conditionalFormatting sqref="F68">
    <cfRule type="cellIs" dxfId="34984" priority="318" operator="equal">
      <formula>"SIN DATO"</formula>
    </cfRule>
  </conditionalFormatting>
  <conditionalFormatting sqref="F68">
    <cfRule type="cellIs" dxfId="34983" priority="317" operator="equal">
      <formula>"NO CUMPLE"</formula>
    </cfRule>
  </conditionalFormatting>
  <conditionalFormatting sqref="F68">
    <cfRule type="cellIs" dxfId="34982" priority="316" stopIfTrue="1" operator="equal">
      <formula>"REQUERIR"</formula>
    </cfRule>
  </conditionalFormatting>
  <conditionalFormatting sqref="F68">
    <cfRule type="cellIs" dxfId="34981" priority="314" stopIfTrue="1" operator="equal">
      <formula>"REQUERIR"</formula>
    </cfRule>
    <cfRule type="cellIs" dxfId="34980" priority="315" stopIfTrue="1" operator="equal">
      <formula>"RECHAZADA"</formula>
    </cfRule>
  </conditionalFormatting>
  <conditionalFormatting sqref="F68">
    <cfRule type="cellIs" dxfId="34979" priority="312" operator="equal">
      <formula>"RECHAZADA"</formula>
    </cfRule>
    <cfRule type="cellIs" dxfId="34978" priority="313" operator="equal">
      <formula>"NO CUMPLE"</formula>
    </cfRule>
  </conditionalFormatting>
  <conditionalFormatting sqref="F50">
    <cfRule type="cellIs" dxfId="34977" priority="346" operator="equal">
      <formula>"SIN DATO"</formula>
    </cfRule>
  </conditionalFormatting>
  <conditionalFormatting sqref="F50">
    <cfRule type="cellIs" dxfId="34976" priority="345" operator="equal">
      <formula>"NO CUMPLE"</formula>
    </cfRule>
  </conditionalFormatting>
  <conditionalFormatting sqref="F50">
    <cfRule type="cellIs" dxfId="34975" priority="344" stopIfTrue="1" operator="equal">
      <formula>"REQUERIR"</formula>
    </cfRule>
  </conditionalFormatting>
  <conditionalFormatting sqref="F50">
    <cfRule type="cellIs" dxfId="34974" priority="342" stopIfTrue="1" operator="equal">
      <formula>"REQUERIR"</formula>
    </cfRule>
    <cfRule type="cellIs" dxfId="34973" priority="343" stopIfTrue="1" operator="equal">
      <formula>"RECHAZADA"</formula>
    </cfRule>
  </conditionalFormatting>
  <conditionalFormatting sqref="F50">
    <cfRule type="cellIs" dxfId="34972" priority="340" operator="equal">
      <formula>"RECHAZADA"</formula>
    </cfRule>
    <cfRule type="cellIs" dxfId="34971" priority="341" operator="equal">
      <formula>"NO CUMPLE"</formula>
    </cfRule>
  </conditionalFormatting>
  <conditionalFormatting sqref="F51:F53">
    <cfRule type="cellIs" dxfId="34970" priority="339" operator="equal">
      <formula>"SIN DATO"</formula>
    </cfRule>
  </conditionalFormatting>
  <conditionalFormatting sqref="F51:F53">
    <cfRule type="cellIs" dxfId="34969" priority="338" operator="equal">
      <formula>"NO CUMPLE"</formula>
    </cfRule>
  </conditionalFormatting>
  <conditionalFormatting sqref="F51:F53">
    <cfRule type="cellIs" dxfId="34968" priority="337" stopIfTrue="1" operator="equal">
      <formula>"REQUERIR"</formula>
    </cfRule>
  </conditionalFormatting>
  <conditionalFormatting sqref="F51:F53">
    <cfRule type="cellIs" dxfId="34967" priority="335" stopIfTrue="1" operator="equal">
      <formula>"REQUERIR"</formula>
    </cfRule>
    <cfRule type="cellIs" dxfId="34966" priority="336" stopIfTrue="1" operator="equal">
      <formula>"RECHAZADA"</formula>
    </cfRule>
  </conditionalFormatting>
  <conditionalFormatting sqref="F51:F53">
    <cfRule type="cellIs" dxfId="34965" priority="333" operator="equal">
      <formula>"RECHAZADA"</formula>
    </cfRule>
    <cfRule type="cellIs" dxfId="34964" priority="334" operator="equal">
      <formula>"NO CUMPLE"</formula>
    </cfRule>
  </conditionalFormatting>
  <conditionalFormatting sqref="F64">
    <cfRule type="cellIs" dxfId="34963" priority="332" operator="equal">
      <formula>"SIN DATO"</formula>
    </cfRule>
  </conditionalFormatting>
  <conditionalFormatting sqref="F64">
    <cfRule type="cellIs" dxfId="34962" priority="331" operator="equal">
      <formula>"NO CUMPLE"</formula>
    </cfRule>
  </conditionalFormatting>
  <conditionalFormatting sqref="F64">
    <cfRule type="cellIs" dxfId="34961" priority="330" stopIfTrue="1" operator="equal">
      <formula>"REQUERIR"</formula>
    </cfRule>
  </conditionalFormatting>
  <conditionalFormatting sqref="F64">
    <cfRule type="cellIs" dxfId="34960" priority="328" stopIfTrue="1" operator="equal">
      <formula>"REQUERIR"</formula>
    </cfRule>
    <cfRule type="cellIs" dxfId="34959" priority="329" stopIfTrue="1" operator="equal">
      <formula>"RECHAZADA"</formula>
    </cfRule>
  </conditionalFormatting>
  <conditionalFormatting sqref="F64">
    <cfRule type="cellIs" dxfId="34958" priority="326" operator="equal">
      <formula>"RECHAZADA"</formula>
    </cfRule>
    <cfRule type="cellIs" dxfId="34957" priority="327" operator="equal">
      <formula>"NO CUMPLE"</formula>
    </cfRule>
  </conditionalFormatting>
  <conditionalFormatting sqref="F67">
    <cfRule type="cellIs" dxfId="34956" priority="325" operator="equal">
      <formula>"SIN DATO"</formula>
    </cfRule>
  </conditionalFormatting>
  <conditionalFormatting sqref="F67">
    <cfRule type="cellIs" dxfId="34955" priority="324" operator="equal">
      <formula>"NO CUMPLE"</formula>
    </cfRule>
  </conditionalFormatting>
  <conditionalFormatting sqref="F67">
    <cfRule type="cellIs" dxfId="34954" priority="323" stopIfTrue="1" operator="equal">
      <formula>"REQUERIR"</formula>
    </cfRule>
  </conditionalFormatting>
  <conditionalFormatting sqref="F67">
    <cfRule type="cellIs" dxfId="34953" priority="321" stopIfTrue="1" operator="equal">
      <formula>"REQUERIR"</formula>
    </cfRule>
    <cfRule type="cellIs" dxfId="34952" priority="322" stopIfTrue="1" operator="equal">
      <formula>"RECHAZADA"</formula>
    </cfRule>
  </conditionalFormatting>
  <conditionalFormatting sqref="F67">
    <cfRule type="cellIs" dxfId="34951" priority="319" operator="equal">
      <formula>"RECHAZADA"</formula>
    </cfRule>
    <cfRule type="cellIs" dxfId="34950" priority="320" operator="equal">
      <formula>"NO CUMPLE"</formula>
    </cfRule>
  </conditionalFormatting>
  <conditionalFormatting sqref="F69">
    <cfRule type="cellIs" dxfId="34949" priority="311" operator="equal">
      <formula>"SIN DATO"</formula>
    </cfRule>
  </conditionalFormatting>
  <conditionalFormatting sqref="F69">
    <cfRule type="cellIs" dxfId="34948" priority="310" operator="equal">
      <formula>"NO CUMPLE"</formula>
    </cfRule>
  </conditionalFormatting>
  <conditionalFormatting sqref="F69">
    <cfRule type="cellIs" dxfId="34947" priority="309" stopIfTrue="1" operator="equal">
      <formula>"REQUERIR"</formula>
    </cfRule>
  </conditionalFormatting>
  <conditionalFormatting sqref="F69">
    <cfRule type="cellIs" dxfId="34946" priority="307" stopIfTrue="1" operator="equal">
      <formula>"REQUERIR"</formula>
    </cfRule>
    <cfRule type="cellIs" dxfId="34945" priority="308" stopIfTrue="1" operator="equal">
      <formula>"RECHAZADA"</formula>
    </cfRule>
  </conditionalFormatting>
  <conditionalFormatting sqref="F69">
    <cfRule type="cellIs" dxfId="34944" priority="305" operator="equal">
      <formula>"RECHAZADA"</formula>
    </cfRule>
    <cfRule type="cellIs" dxfId="34943" priority="306" operator="equal">
      <formula>"NO CUMPLE"</formula>
    </cfRule>
  </conditionalFormatting>
  <conditionalFormatting sqref="F76">
    <cfRule type="cellIs" dxfId="34942" priority="304" operator="equal">
      <formula>"SIN DATO"</formula>
    </cfRule>
  </conditionalFormatting>
  <conditionalFormatting sqref="F76">
    <cfRule type="cellIs" dxfId="34941" priority="303" operator="equal">
      <formula>"NO CUMPLE"</formula>
    </cfRule>
  </conditionalFormatting>
  <conditionalFormatting sqref="F76">
    <cfRule type="cellIs" dxfId="34940" priority="302" stopIfTrue="1" operator="equal">
      <formula>"REQUERIR"</formula>
    </cfRule>
  </conditionalFormatting>
  <conditionalFormatting sqref="F76">
    <cfRule type="cellIs" dxfId="34939" priority="300" stopIfTrue="1" operator="equal">
      <formula>"REQUERIR"</formula>
    </cfRule>
    <cfRule type="cellIs" dxfId="34938" priority="301" stopIfTrue="1" operator="equal">
      <formula>"RECHAZADA"</formula>
    </cfRule>
  </conditionalFormatting>
  <conditionalFormatting sqref="F76">
    <cfRule type="cellIs" dxfId="34937" priority="298" operator="equal">
      <formula>"RECHAZADA"</formula>
    </cfRule>
    <cfRule type="cellIs" dxfId="34936" priority="299" operator="equal">
      <formula>"NO CUMPLE"</formula>
    </cfRule>
  </conditionalFormatting>
  <conditionalFormatting sqref="F77">
    <cfRule type="cellIs" dxfId="34935" priority="297" operator="equal">
      <formula>"SIN DATO"</formula>
    </cfRule>
  </conditionalFormatting>
  <conditionalFormatting sqref="F77">
    <cfRule type="cellIs" dxfId="34934" priority="296" operator="equal">
      <formula>"NO CUMPLE"</formula>
    </cfRule>
  </conditionalFormatting>
  <conditionalFormatting sqref="F77">
    <cfRule type="cellIs" dxfId="34933" priority="295" stopIfTrue="1" operator="equal">
      <formula>"REQUERIR"</formula>
    </cfRule>
  </conditionalFormatting>
  <conditionalFormatting sqref="F77">
    <cfRule type="cellIs" dxfId="34932" priority="293" stopIfTrue="1" operator="equal">
      <formula>"REQUERIR"</formula>
    </cfRule>
    <cfRule type="cellIs" dxfId="34931" priority="294" stopIfTrue="1" operator="equal">
      <formula>"RECHAZADA"</formula>
    </cfRule>
  </conditionalFormatting>
  <conditionalFormatting sqref="F77">
    <cfRule type="cellIs" dxfId="34930" priority="291" operator="equal">
      <formula>"RECHAZADA"</formula>
    </cfRule>
    <cfRule type="cellIs" dxfId="34929" priority="292" operator="equal">
      <formula>"NO CUMPLE"</formula>
    </cfRule>
  </conditionalFormatting>
  <conditionalFormatting sqref="F109">
    <cfRule type="cellIs" dxfId="34928" priority="290" operator="equal">
      <formula>"SIN DATO"</formula>
    </cfRule>
  </conditionalFormatting>
  <conditionalFormatting sqref="F109">
    <cfRule type="cellIs" dxfId="34927" priority="289" operator="equal">
      <formula>"NO CUMPLE"</formula>
    </cfRule>
  </conditionalFormatting>
  <conditionalFormatting sqref="F109">
    <cfRule type="cellIs" dxfId="34926" priority="288" stopIfTrue="1" operator="equal">
      <formula>"REQUERIR"</formula>
    </cfRule>
  </conditionalFormatting>
  <conditionalFormatting sqref="F109">
    <cfRule type="cellIs" dxfId="34925" priority="286" stopIfTrue="1" operator="equal">
      <formula>"REQUERIR"</formula>
    </cfRule>
    <cfRule type="cellIs" dxfId="34924" priority="287" stopIfTrue="1" operator="equal">
      <formula>"RECHAZADA"</formula>
    </cfRule>
  </conditionalFormatting>
  <conditionalFormatting sqref="F109">
    <cfRule type="cellIs" dxfId="34923" priority="284" operator="equal">
      <formula>"RECHAZADA"</formula>
    </cfRule>
    <cfRule type="cellIs" dxfId="34922" priority="285" operator="equal">
      <formula>"NO CUMPLE"</formula>
    </cfRule>
  </conditionalFormatting>
  <conditionalFormatting sqref="F110">
    <cfRule type="cellIs" dxfId="34921" priority="283" operator="equal">
      <formula>"SIN DATO"</formula>
    </cfRule>
  </conditionalFormatting>
  <conditionalFormatting sqref="F110">
    <cfRule type="cellIs" dxfId="34920" priority="282" operator="equal">
      <formula>"NO CUMPLE"</formula>
    </cfRule>
  </conditionalFormatting>
  <conditionalFormatting sqref="F110">
    <cfRule type="cellIs" dxfId="34919" priority="281" stopIfTrue="1" operator="equal">
      <formula>"REQUERIR"</formula>
    </cfRule>
  </conditionalFormatting>
  <conditionalFormatting sqref="F110">
    <cfRule type="cellIs" dxfId="34918" priority="279" stopIfTrue="1" operator="equal">
      <formula>"REQUERIR"</formula>
    </cfRule>
    <cfRule type="cellIs" dxfId="34917" priority="280" stopIfTrue="1" operator="equal">
      <formula>"RECHAZADA"</formula>
    </cfRule>
  </conditionalFormatting>
  <conditionalFormatting sqref="F110">
    <cfRule type="cellIs" dxfId="34916" priority="277" operator="equal">
      <formula>"RECHAZADA"</formula>
    </cfRule>
    <cfRule type="cellIs" dxfId="34915" priority="278" operator="equal">
      <formula>"NO CUMPLE"</formula>
    </cfRule>
  </conditionalFormatting>
  <conditionalFormatting sqref="B98 D102:E102 B102">
    <cfRule type="cellIs" dxfId="34914" priority="267" operator="equal">
      <formula>"SIN DATO"</formula>
    </cfRule>
  </conditionalFormatting>
  <conditionalFormatting sqref="E90:F91 B88 B90:B92 D92:E92">
    <cfRule type="cellIs" dxfId="34913" priority="276" operator="equal">
      <formula>"SIN DATO"</formula>
    </cfRule>
  </conditionalFormatting>
  <conditionalFormatting sqref="F90:F91">
    <cfRule type="cellIs" dxfId="34912" priority="275" operator="equal">
      <formula>"NO CUMPLE"</formula>
    </cfRule>
  </conditionalFormatting>
  <conditionalFormatting sqref="D98:F98 B98 B102 D102:E102">
    <cfRule type="cellIs" dxfId="34911" priority="274" operator="equal">
      <formula>"SIN DATO"</formula>
    </cfRule>
  </conditionalFormatting>
  <conditionalFormatting sqref="F98">
    <cfRule type="cellIs" dxfId="34910" priority="273" operator="equal">
      <formula>"NO CUMPLE"</formula>
    </cfRule>
  </conditionalFormatting>
  <conditionalFormatting sqref="F98">
    <cfRule type="cellIs" dxfId="34909" priority="272" stopIfTrue="1" operator="equal">
      <formula>"REQUERIR"</formula>
    </cfRule>
  </conditionalFormatting>
  <conditionalFormatting sqref="F98">
    <cfRule type="cellIs" dxfId="34908" priority="270" stopIfTrue="1" operator="equal">
      <formula>"REQUERIR"</formula>
    </cfRule>
    <cfRule type="cellIs" dxfId="34907" priority="271" stopIfTrue="1" operator="equal">
      <formula>"RECHAZADA"</formula>
    </cfRule>
  </conditionalFormatting>
  <conditionalFormatting sqref="F98">
    <cfRule type="cellIs" dxfId="34906" priority="268" operator="equal">
      <formula>"RECHAZADA"</formula>
    </cfRule>
    <cfRule type="cellIs" dxfId="34905" priority="269" operator="equal">
      <formula>"NO CUMPLE"</formula>
    </cfRule>
  </conditionalFormatting>
  <conditionalFormatting sqref="D63:F63 B63">
    <cfRule type="cellIs" dxfId="34904" priority="265" operator="equal">
      <formula>"SIN DATO"</formula>
    </cfRule>
  </conditionalFormatting>
  <conditionalFormatting sqref="B55">
    <cfRule type="cellIs" dxfId="34903" priority="266" stopIfTrue="1" operator="equal">
      <formula>"RAZÓN SOCIAL DEL INTEGRANTE"</formula>
    </cfRule>
  </conditionalFormatting>
  <conditionalFormatting sqref="F63">
    <cfRule type="cellIs" dxfId="34902" priority="264" operator="equal">
      <formula>"NO CUMPLE"</formula>
    </cfRule>
  </conditionalFormatting>
  <conditionalFormatting sqref="F63">
    <cfRule type="cellIs" dxfId="34901" priority="263" stopIfTrue="1" operator="equal">
      <formula>"REQUERIR"</formula>
    </cfRule>
  </conditionalFormatting>
  <conditionalFormatting sqref="F63">
    <cfRule type="cellIs" dxfId="34900" priority="261" operator="equal">
      <formula>"RECHAZADA"</formula>
    </cfRule>
    <cfRule type="cellIs" dxfId="34899" priority="262" operator="equal">
      <formula>"NO CUMPLE"</formula>
    </cfRule>
  </conditionalFormatting>
  <conditionalFormatting sqref="B63 D63">
    <cfRule type="cellIs" dxfId="34898" priority="260" operator="equal">
      <formula>"SIN DATO"</formula>
    </cfRule>
  </conditionalFormatting>
  <conditionalFormatting sqref="F63">
    <cfRule type="cellIs" dxfId="34897" priority="259" operator="equal">
      <formula>"SIN DATO"</formula>
    </cfRule>
  </conditionalFormatting>
  <conditionalFormatting sqref="F63">
    <cfRule type="cellIs" dxfId="34896" priority="258" operator="equal">
      <formula>"NO CUMPLE"</formula>
    </cfRule>
  </conditionalFormatting>
  <conditionalFormatting sqref="F63">
    <cfRule type="cellIs" dxfId="34895" priority="257" stopIfTrue="1" operator="equal">
      <formula>"REQUERIR"</formula>
    </cfRule>
  </conditionalFormatting>
  <conditionalFormatting sqref="F63">
    <cfRule type="cellIs" dxfId="34894" priority="255" stopIfTrue="1" operator="equal">
      <formula>"REQUERIR"</formula>
    </cfRule>
    <cfRule type="cellIs" dxfId="34893" priority="256" stopIfTrue="1" operator="equal">
      <formula>"RECHAZADA"</formula>
    </cfRule>
  </conditionalFormatting>
  <conditionalFormatting sqref="F63">
    <cfRule type="cellIs" dxfId="34892" priority="253" operator="equal">
      <formula>"RECHAZADA"</formula>
    </cfRule>
    <cfRule type="cellIs" dxfId="34891" priority="254" operator="equal">
      <formula>"NO CUMPLE"</formula>
    </cfRule>
  </conditionalFormatting>
  <conditionalFormatting sqref="F63">
    <cfRule type="cellIs" dxfId="34890" priority="252" operator="equal">
      <formula>"NO CUMPLE"</formula>
    </cfRule>
  </conditionalFormatting>
  <conditionalFormatting sqref="E63">
    <cfRule type="cellIs" dxfId="34889" priority="251" operator="equal">
      <formula>"SIN DATO"</formula>
    </cfRule>
  </conditionalFormatting>
  <conditionalFormatting sqref="D100:F101 B100:B101">
    <cfRule type="cellIs" dxfId="34888" priority="250" operator="equal">
      <formula>"SIN DATO"</formula>
    </cfRule>
  </conditionalFormatting>
  <conditionalFormatting sqref="F100:F101">
    <cfRule type="cellIs" dxfId="34887" priority="249" operator="equal">
      <formula>"NO CUMPLE"</formula>
    </cfRule>
  </conditionalFormatting>
  <conditionalFormatting sqref="D104:F104 B104">
    <cfRule type="cellIs" dxfId="34886" priority="248" operator="equal">
      <formula>"SIN DATO"</formula>
    </cfRule>
  </conditionalFormatting>
  <conditionalFormatting sqref="F104">
    <cfRule type="cellIs" dxfId="34885" priority="247" operator="equal">
      <formula>"NO CUMPLE"</formula>
    </cfRule>
  </conditionalFormatting>
  <conditionalFormatting sqref="B111:B112 D111:F111 B115:B116 D113:D114 E112:F112 D117:D118 E116:F116 F113:F114 F117:F118">
    <cfRule type="cellIs" dxfId="34884" priority="246" operator="equal">
      <formula>"SIN DATO"</formula>
    </cfRule>
  </conditionalFormatting>
  <conditionalFormatting sqref="B111:B112">
    <cfRule type="cellIs" dxfId="34883" priority="245" stopIfTrue="1" operator="equal">
      <formula>"RAZÓN SOCIAL DEL INTEGRANTE"</formula>
    </cfRule>
  </conditionalFormatting>
  <conditionalFormatting sqref="F112">
    <cfRule type="cellIs" dxfId="34882" priority="244" operator="equal">
      <formula>"NO CUMPLE"</formula>
    </cfRule>
  </conditionalFormatting>
  <conditionalFormatting sqref="B111:B112 D111:E111 B115:B116 D113:D114 E112 D117:D118 E116">
    <cfRule type="cellIs" dxfId="34881" priority="243" operator="equal">
      <formula>"SIN DATO"</formula>
    </cfRule>
  </conditionalFormatting>
  <conditionalFormatting sqref="F113">
    <cfRule type="cellIs" dxfId="34880" priority="242" operator="equal">
      <formula>"SIN DATO"</formula>
    </cfRule>
  </conditionalFormatting>
  <conditionalFormatting sqref="F113">
    <cfRule type="cellIs" dxfId="34879" priority="241" operator="equal">
      <formula>"NO CUMPLE"</formula>
    </cfRule>
  </conditionalFormatting>
  <conditionalFormatting sqref="F113">
    <cfRule type="cellIs" dxfId="34878" priority="240" stopIfTrue="1" operator="equal">
      <formula>"REQUERIR"</formula>
    </cfRule>
  </conditionalFormatting>
  <conditionalFormatting sqref="F113">
    <cfRule type="cellIs" dxfId="34877" priority="238" stopIfTrue="1" operator="equal">
      <formula>"REQUERIR"</formula>
    </cfRule>
    <cfRule type="cellIs" dxfId="34876" priority="239" stopIfTrue="1" operator="equal">
      <formula>"RECHAZADA"</formula>
    </cfRule>
  </conditionalFormatting>
  <conditionalFormatting sqref="F113">
    <cfRule type="cellIs" dxfId="34875" priority="236" operator="equal">
      <formula>"RECHAZADA"</formula>
    </cfRule>
    <cfRule type="cellIs" dxfId="34874" priority="237" operator="equal">
      <formula>"NO CUMPLE"</formula>
    </cfRule>
  </conditionalFormatting>
  <conditionalFormatting sqref="F114 F118">
    <cfRule type="cellIs" dxfId="34873" priority="235" operator="equal">
      <formula>"SIN DATO"</formula>
    </cfRule>
  </conditionalFormatting>
  <conditionalFormatting sqref="F114 F118">
    <cfRule type="cellIs" dxfId="34872" priority="234" operator="equal">
      <formula>"NO CUMPLE"</formula>
    </cfRule>
  </conditionalFormatting>
  <conditionalFormatting sqref="F114 F118">
    <cfRule type="cellIs" dxfId="34871" priority="233" stopIfTrue="1" operator="equal">
      <formula>"REQUERIR"</formula>
    </cfRule>
  </conditionalFormatting>
  <conditionalFormatting sqref="F114 F118">
    <cfRule type="cellIs" dxfId="34870" priority="231" stopIfTrue="1" operator="equal">
      <formula>"REQUERIR"</formula>
    </cfRule>
    <cfRule type="cellIs" dxfId="34869" priority="232" stopIfTrue="1" operator="equal">
      <formula>"RECHAZADA"</formula>
    </cfRule>
  </conditionalFormatting>
  <conditionalFormatting sqref="F114 F118">
    <cfRule type="cellIs" dxfId="34868" priority="229" operator="equal">
      <formula>"RECHAZADA"</formula>
    </cfRule>
    <cfRule type="cellIs" dxfId="34867" priority="230" operator="equal">
      <formula>"NO CUMPLE"</formula>
    </cfRule>
  </conditionalFormatting>
  <conditionalFormatting sqref="F39">
    <cfRule type="cellIs" dxfId="34866" priority="228" operator="equal">
      <formula>"SIN DATO"</formula>
    </cfRule>
  </conditionalFormatting>
  <conditionalFormatting sqref="F39">
    <cfRule type="cellIs" dxfId="34865" priority="227" operator="equal">
      <formula>"NO CUMPLE"</formula>
    </cfRule>
  </conditionalFormatting>
  <conditionalFormatting sqref="F39">
    <cfRule type="cellIs" dxfId="34864" priority="226" stopIfTrue="1" operator="equal">
      <formula>"REQUERIR"</formula>
    </cfRule>
  </conditionalFormatting>
  <conditionalFormatting sqref="F39">
    <cfRule type="cellIs" dxfId="34863" priority="224" stopIfTrue="1" operator="equal">
      <formula>"REQUERIR"</formula>
    </cfRule>
    <cfRule type="cellIs" dxfId="34862" priority="225" stopIfTrue="1" operator="equal">
      <formula>"RECHAZADA"</formula>
    </cfRule>
  </conditionalFormatting>
  <conditionalFormatting sqref="F39">
    <cfRule type="cellIs" dxfId="34861" priority="222" operator="equal">
      <formula>"RECHAZADA"</formula>
    </cfRule>
    <cfRule type="cellIs" dxfId="34860" priority="223" operator="equal">
      <formula>"NO CUMPLE"</formula>
    </cfRule>
  </conditionalFormatting>
  <conditionalFormatting sqref="F105:F106">
    <cfRule type="cellIs" dxfId="34859" priority="221" operator="equal">
      <formula>"SIN DATO"</formula>
    </cfRule>
  </conditionalFormatting>
  <conditionalFormatting sqref="F105:F106">
    <cfRule type="cellIs" dxfId="34858" priority="220" operator="equal">
      <formula>"NO CUMPLE"</formula>
    </cfRule>
  </conditionalFormatting>
  <conditionalFormatting sqref="F105:F106">
    <cfRule type="cellIs" dxfId="34857" priority="219" stopIfTrue="1" operator="equal">
      <formula>"REQUERIR"</formula>
    </cfRule>
  </conditionalFormatting>
  <conditionalFormatting sqref="F105:F106">
    <cfRule type="cellIs" dxfId="34856" priority="217" stopIfTrue="1" operator="equal">
      <formula>"REQUERIR"</formula>
    </cfRule>
    <cfRule type="cellIs" dxfId="34855" priority="218" stopIfTrue="1" operator="equal">
      <formula>"RECHAZADA"</formula>
    </cfRule>
  </conditionalFormatting>
  <conditionalFormatting sqref="F105:F106">
    <cfRule type="cellIs" dxfId="34854" priority="215" operator="equal">
      <formula>"RECHAZADA"</formula>
    </cfRule>
    <cfRule type="cellIs" dxfId="34853" priority="216" operator="equal">
      <formula>"NO CUMPLE"</formula>
    </cfRule>
  </conditionalFormatting>
  <conditionalFormatting sqref="F105:F106">
    <cfRule type="cellIs" dxfId="34852" priority="214" operator="equal">
      <formula>"SIN DATO"</formula>
    </cfRule>
  </conditionalFormatting>
  <conditionalFormatting sqref="F105:F106">
    <cfRule type="cellIs" dxfId="34851" priority="213" operator="equal">
      <formula>"NO CUMPLE"</formula>
    </cfRule>
  </conditionalFormatting>
  <conditionalFormatting sqref="F105:F106">
    <cfRule type="cellIs" dxfId="34850" priority="211" operator="equal">
      <formula>"RECHAZADA"</formula>
    </cfRule>
    <cfRule type="cellIs" dxfId="34849" priority="212" operator="equal">
      <formula>"NO CUMPLE"</formula>
    </cfRule>
  </conditionalFormatting>
  <conditionalFormatting sqref="F105:F106">
    <cfRule type="cellIs" dxfId="34848" priority="210" stopIfTrue="1" operator="equal">
      <formula>"REQUERIR"</formula>
    </cfRule>
  </conditionalFormatting>
  <conditionalFormatting sqref="F105:F106">
    <cfRule type="cellIs" dxfId="34847" priority="208" stopIfTrue="1" operator="equal">
      <formula>"REQUERIR"</formula>
    </cfRule>
    <cfRule type="cellIs" dxfId="34846" priority="209" stopIfTrue="1" operator="equal">
      <formula>"RECHAZADA"</formula>
    </cfRule>
  </conditionalFormatting>
  <conditionalFormatting sqref="F105:F106">
    <cfRule type="cellIs" dxfId="34845" priority="207" operator="equal">
      <formula>"NO CUMPLE"</formula>
    </cfRule>
  </conditionalFormatting>
  <conditionalFormatting sqref="F105:F106">
    <cfRule type="cellIs" dxfId="34844" priority="206" stopIfTrue="1" operator="equal">
      <formula>"REQUERIR"</formula>
    </cfRule>
  </conditionalFormatting>
  <conditionalFormatting sqref="F105:F106">
    <cfRule type="cellIs" dxfId="34843" priority="204" stopIfTrue="1" operator="equal">
      <formula>"REQUERIR"</formula>
    </cfRule>
    <cfRule type="cellIs" dxfId="34842" priority="205" stopIfTrue="1" operator="equal">
      <formula>"RECHAZADA"</formula>
    </cfRule>
  </conditionalFormatting>
  <conditionalFormatting sqref="F105:F106">
    <cfRule type="cellIs" dxfId="34841" priority="203" operator="equal">
      <formula>"NO CUMPLE"</formula>
    </cfRule>
  </conditionalFormatting>
  <conditionalFormatting sqref="F105:F106">
    <cfRule type="cellIs" dxfId="34840" priority="202" operator="equal">
      <formula>"SIN DATO"</formula>
    </cfRule>
  </conditionalFormatting>
  <conditionalFormatting sqref="F105:F106">
    <cfRule type="cellIs" dxfId="34839" priority="201" operator="equal">
      <formula>"NO CUMPLE"</formula>
    </cfRule>
  </conditionalFormatting>
  <conditionalFormatting sqref="F105:F106">
    <cfRule type="cellIs" dxfId="34838" priority="200" stopIfTrue="1" operator="equal">
      <formula>"REQUERIR"</formula>
    </cfRule>
  </conditionalFormatting>
  <conditionalFormatting sqref="F105:F106">
    <cfRule type="cellIs" dxfId="34837" priority="198" stopIfTrue="1" operator="equal">
      <formula>"REQUERIR"</formula>
    </cfRule>
    <cfRule type="cellIs" dxfId="34836" priority="199" stopIfTrue="1" operator="equal">
      <formula>"RECHAZADA"</formula>
    </cfRule>
  </conditionalFormatting>
  <conditionalFormatting sqref="F105:F106">
    <cfRule type="cellIs" dxfId="34835" priority="196" operator="equal">
      <formula>"RECHAZADA"</formula>
    </cfRule>
    <cfRule type="cellIs" dxfId="34834" priority="197" operator="equal">
      <formula>"NO CUMPLE"</formula>
    </cfRule>
  </conditionalFormatting>
  <conditionalFormatting sqref="B105:B106">
    <cfRule type="cellIs" dxfId="34833" priority="195" operator="equal">
      <formula>"SIN DATO"</formula>
    </cfRule>
  </conditionalFormatting>
  <conditionalFormatting sqref="B105:B106">
    <cfRule type="cellIs" dxfId="34832" priority="194" operator="equal">
      <formula>"SIN DATO"</formula>
    </cfRule>
  </conditionalFormatting>
  <conditionalFormatting sqref="B105:B106">
    <cfRule type="cellIs" dxfId="34831" priority="193" operator="equal">
      <formula>"SIN DATO"</formula>
    </cfRule>
  </conditionalFormatting>
  <conditionalFormatting sqref="B105">
    <cfRule type="cellIs" dxfId="34830" priority="192" stopIfTrue="1" operator="equal">
      <formula>"RAZÓN SOCIAL DEL INTEGRANTE"</formula>
    </cfRule>
  </conditionalFormatting>
  <conditionalFormatting sqref="F29">
    <cfRule type="cellIs" dxfId="34829" priority="190" operator="equal">
      <formula>"NO CUMPLE"</formula>
    </cfRule>
  </conditionalFormatting>
  <conditionalFormatting sqref="F29">
    <cfRule type="cellIs" dxfId="34828" priority="189" stopIfTrue="1" operator="equal">
      <formula>"REQUERIR"</formula>
    </cfRule>
  </conditionalFormatting>
  <conditionalFormatting sqref="F29">
    <cfRule type="cellIs" dxfId="34827" priority="187" stopIfTrue="1" operator="equal">
      <formula>"REQUERIR"</formula>
    </cfRule>
    <cfRule type="cellIs" dxfId="34826" priority="188" stopIfTrue="1" operator="equal">
      <formula>"RECHAZADA"</formula>
    </cfRule>
  </conditionalFormatting>
  <conditionalFormatting sqref="E30:E31">
    <cfRule type="cellIs" dxfId="34825" priority="186" stopIfTrue="1" operator="equal">
      <formula>""""""</formula>
    </cfRule>
  </conditionalFormatting>
  <conditionalFormatting sqref="F29">
    <cfRule type="cellIs" dxfId="34824" priority="184" operator="equal">
      <formula>"RECHAZADA"</formula>
    </cfRule>
    <cfRule type="cellIs" dxfId="34823" priority="185" operator="equal">
      <formula>"NO CUMPLE"</formula>
    </cfRule>
  </conditionalFormatting>
  <conditionalFormatting sqref="F31">
    <cfRule type="cellIs" dxfId="34822" priority="176" operator="equal">
      <formula>"SIN DATO"</formula>
    </cfRule>
  </conditionalFormatting>
  <conditionalFormatting sqref="F30">
    <cfRule type="cellIs" dxfId="34821" priority="183" operator="equal">
      <formula>"SIN DATO"</formula>
    </cfRule>
  </conditionalFormatting>
  <conditionalFormatting sqref="F30">
    <cfRule type="cellIs" dxfId="34820" priority="182" operator="equal">
      <formula>"NO CUMPLE"</formula>
    </cfRule>
  </conditionalFormatting>
  <conditionalFormatting sqref="F30">
    <cfRule type="cellIs" dxfId="34819" priority="181" stopIfTrue="1" operator="equal">
      <formula>"REQUERIR"</formula>
    </cfRule>
  </conditionalFormatting>
  <conditionalFormatting sqref="F30">
    <cfRule type="cellIs" dxfId="34818" priority="179" stopIfTrue="1" operator="equal">
      <formula>"REQUERIR"</formula>
    </cfRule>
    <cfRule type="cellIs" dxfId="34817" priority="180" stopIfTrue="1" operator="equal">
      <formula>"RECHAZADA"</formula>
    </cfRule>
  </conditionalFormatting>
  <conditionalFormatting sqref="F30">
    <cfRule type="cellIs" dxfId="34816" priority="177" operator="equal">
      <formula>"RECHAZADA"</formula>
    </cfRule>
    <cfRule type="cellIs" dxfId="34815" priority="178" operator="equal">
      <formula>"NO CUMPLE"</formula>
    </cfRule>
  </conditionalFormatting>
  <conditionalFormatting sqref="F31">
    <cfRule type="cellIs" dxfId="34814" priority="175" operator="equal">
      <formula>"NO CUMPLE"</formula>
    </cfRule>
  </conditionalFormatting>
  <conditionalFormatting sqref="F31">
    <cfRule type="cellIs" dxfId="34813" priority="174" stopIfTrue="1" operator="equal">
      <formula>"REQUERIR"</formula>
    </cfRule>
  </conditionalFormatting>
  <conditionalFormatting sqref="F31">
    <cfRule type="cellIs" dxfId="34812" priority="172" stopIfTrue="1" operator="equal">
      <formula>"REQUERIR"</formula>
    </cfRule>
    <cfRule type="cellIs" dxfId="34811" priority="173" stopIfTrue="1" operator="equal">
      <formula>"RECHAZADA"</formula>
    </cfRule>
  </conditionalFormatting>
  <conditionalFormatting sqref="F31">
    <cfRule type="cellIs" dxfId="34810" priority="170" operator="equal">
      <formula>"RECHAZADA"</formula>
    </cfRule>
    <cfRule type="cellIs" dxfId="34809" priority="171" operator="equal">
      <formula>"NO CUMPLE"</formula>
    </cfRule>
  </conditionalFormatting>
  <conditionalFormatting sqref="F40:F42">
    <cfRule type="cellIs" dxfId="34808" priority="169" operator="equal">
      <formula>"SIN DATO"</formula>
    </cfRule>
  </conditionalFormatting>
  <conditionalFormatting sqref="F40:F42">
    <cfRule type="cellIs" dxfId="34807" priority="168" operator="equal">
      <formula>"NO CUMPLE"</formula>
    </cfRule>
  </conditionalFormatting>
  <conditionalFormatting sqref="F40:F42">
    <cfRule type="cellIs" dxfId="34806" priority="167" stopIfTrue="1" operator="equal">
      <formula>"REQUERIR"</formula>
    </cfRule>
  </conditionalFormatting>
  <conditionalFormatting sqref="F40:F42">
    <cfRule type="cellIs" dxfId="34805" priority="165" stopIfTrue="1" operator="equal">
      <formula>"REQUERIR"</formula>
    </cfRule>
    <cfRule type="cellIs" dxfId="34804" priority="166" stopIfTrue="1" operator="equal">
      <formula>"RECHAZADA"</formula>
    </cfRule>
  </conditionalFormatting>
  <conditionalFormatting sqref="F40:F42">
    <cfRule type="cellIs" dxfId="34803" priority="163" operator="equal">
      <formula>"RECHAZADA"</formula>
    </cfRule>
    <cfRule type="cellIs" dxfId="34802" priority="164" operator="equal">
      <formula>"NO CUMPLE"</formula>
    </cfRule>
  </conditionalFormatting>
  <conditionalFormatting sqref="B45:B47">
    <cfRule type="cellIs" dxfId="34801" priority="162" stopIfTrue="1" operator="equal">
      <formula>"RAZÓN SOCIAL DEL INTEGRANTE"</formula>
    </cfRule>
  </conditionalFormatting>
  <conditionalFormatting sqref="F56:F61">
    <cfRule type="cellIs" dxfId="34800" priority="161" operator="equal">
      <formula>"SIN DATO"</formula>
    </cfRule>
  </conditionalFormatting>
  <conditionalFormatting sqref="F56:F61">
    <cfRule type="cellIs" dxfId="34799" priority="160" operator="equal">
      <formula>"NO CUMPLE"</formula>
    </cfRule>
  </conditionalFormatting>
  <conditionalFormatting sqref="F56:F61">
    <cfRule type="cellIs" dxfId="34798" priority="159" stopIfTrue="1" operator="equal">
      <formula>"REQUERIR"</formula>
    </cfRule>
  </conditionalFormatting>
  <conditionalFormatting sqref="F56:F61">
    <cfRule type="cellIs" dxfId="34797" priority="157" stopIfTrue="1" operator="equal">
      <formula>"REQUERIR"</formula>
    </cfRule>
    <cfRule type="cellIs" dxfId="34796" priority="158" stopIfTrue="1" operator="equal">
      <formula>"RECHAZADA"</formula>
    </cfRule>
  </conditionalFormatting>
  <conditionalFormatting sqref="F56:F61">
    <cfRule type="cellIs" dxfId="34795" priority="155" operator="equal">
      <formula>"RECHAZADA"</formula>
    </cfRule>
    <cfRule type="cellIs" dxfId="34794" priority="156" operator="equal">
      <formula>"NO CUMPLE"</formula>
    </cfRule>
  </conditionalFormatting>
  <conditionalFormatting sqref="B26:D26">
    <cfRule type="cellIs" dxfId="34793" priority="154" operator="equal">
      <formula>"SIN DATO"</formula>
    </cfRule>
  </conditionalFormatting>
  <conditionalFormatting sqref="B71:B73">
    <cfRule type="cellIs" dxfId="34792" priority="153" stopIfTrue="1" operator="equal">
      <formula>"RAZÓN SOCIAL DEL INTEGRANTE"</formula>
    </cfRule>
  </conditionalFormatting>
  <conditionalFormatting sqref="F82">
    <cfRule type="cellIs" dxfId="34791" priority="152" operator="equal">
      <formula>"SIN DATO"</formula>
    </cfRule>
  </conditionalFormatting>
  <conditionalFormatting sqref="F82">
    <cfRule type="cellIs" dxfId="34790" priority="151" operator="equal">
      <formula>"NO CUMPLE"</formula>
    </cfRule>
  </conditionalFormatting>
  <conditionalFormatting sqref="F82">
    <cfRule type="cellIs" dxfId="34789" priority="150" stopIfTrue="1" operator="equal">
      <formula>"REQUERIR"</formula>
    </cfRule>
  </conditionalFormatting>
  <conditionalFormatting sqref="F82">
    <cfRule type="cellIs" dxfId="34788" priority="148" stopIfTrue="1" operator="equal">
      <formula>"REQUERIR"</formula>
    </cfRule>
    <cfRule type="cellIs" dxfId="34787" priority="149" stopIfTrue="1" operator="equal">
      <formula>"RECHAZADA"</formula>
    </cfRule>
  </conditionalFormatting>
  <conditionalFormatting sqref="F82">
    <cfRule type="cellIs" dxfId="34786" priority="146" operator="equal">
      <formula>"RECHAZADA"</formula>
    </cfRule>
    <cfRule type="cellIs" dxfId="34785" priority="147" operator="equal">
      <formula>"NO CUMPLE"</formula>
    </cfRule>
  </conditionalFormatting>
  <conditionalFormatting sqref="F80:F81">
    <cfRule type="cellIs" dxfId="34784" priority="144" stopIfTrue="1" operator="equal">
      <formula>"REQUERIR"</formula>
    </cfRule>
    <cfRule type="cellIs" dxfId="34783" priority="145" stopIfTrue="1" operator="equal">
      <formula>"RECHAZADA"</formula>
    </cfRule>
  </conditionalFormatting>
  <conditionalFormatting sqref="F87">
    <cfRule type="cellIs" dxfId="34782" priority="143" operator="equal">
      <formula>"SIN DATO"</formula>
    </cfRule>
  </conditionalFormatting>
  <conditionalFormatting sqref="F87">
    <cfRule type="cellIs" dxfId="34781" priority="142" operator="equal">
      <formula>"NO CUMPLE"</formula>
    </cfRule>
  </conditionalFormatting>
  <conditionalFormatting sqref="F87">
    <cfRule type="cellIs" dxfId="34780" priority="141" stopIfTrue="1" operator="equal">
      <formula>"REQUERIR"</formula>
    </cfRule>
  </conditionalFormatting>
  <conditionalFormatting sqref="F87">
    <cfRule type="cellIs" dxfId="34779" priority="139" stopIfTrue="1" operator="equal">
      <formula>"REQUERIR"</formula>
    </cfRule>
    <cfRule type="cellIs" dxfId="34778" priority="140" stopIfTrue="1" operator="equal">
      <formula>"RECHAZADA"</formula>
    </cfRule>
  </conditionalFormatting>
  <conditionalFormatting sqref="F87">
    <cfRule type="cellIs" dxfId="34777" priority="137" operator="equal">
      <formula>"RECHAZADA"</formula>
    </cfRule>
    <cfRule type="cellIs" dxfId="34776" priority="138" operator="equal">
      <formula>"NO CUMPLE"</formula>
    </cfRule>
  </conditionalFormatting>
  <conditionalFormatting sqref="F84">
    <cfRule type="cellIs" dxfId="34775" priority="136" stopIfTrue="1" operator="equal">
      <formula>"REQUERIR"</formula>
    </cfRule>
  </conditionalFormatting>
  <conditionalFormatting sqref="F84">
    <cfRule type="cellIs" dxfId="34774" priority="134" operator="equal">
      <formula>"RECHAZADA"</formula>
    </cfRule>
    <cfRule type="cellIs" dxfId="34773" priority="135" operator="equal">
      <formula>"NO CUMPLE"</formula>
    </cfRule>
  </conditionalFormatting>
  <conditionalFormatting sqref="F84">
    <cfRule type="cellIs" dxfId="34772" priority="132" stopIfTrue="1" operator="equal">
      <formula>"REQUERIR"</formula>
    </cfRule>
    <cfRule type="cellIs" dxfId="34771" priority="133" stopIfTrue="1" operator="equal">
      <formula>"RECHAZADA"</formula>
    </cfRule>
  </conditionalFormatting>
  <conditionalFormatting sqref="F89 B89:D89">
    <cfRule type="cellIs" dxfId="34770" priority="131" operator="equal">
      <formula>"SIN DATO"</formula>
    </cfRule>
  </conditionalFormatting>
  <conditionalFormatting sqref="F89">
    <cfRule type="cellIs" dxfId="34769" priority="130" operator="equal">
      <formula>"NO CUMPLE"</formula>
    </cfRule>
  </conditionalFormatting>
  <conditionalFormatting sqref="F89">
    <cfRule type="cellIs" dxfId="34768" priority="129" stopIfTrue="1" operator="equal">
      <formula>"REQUERIR"</formula>
    </cfRule>
  </conditionalFormatting>
  <conditionalFormatting sqref="B89">
    <cfRule type="cellIs" dxfId="34767" priority="128" stopIfTrue="1" operator="equal">
      <formula>"RAZÓN SOCIAL DEL INTEGRANTE"</formula>
    </cfRule>
  </conditionalFormatting>
  <conditionalFormatting sqref="F89">
    <cfRule type="cellIs" dxfId="34766" priority="126" operator="equal">
      <formula>"RECHAZADA"</formula>
    </cfRule>
    <cfRule type="cellIs" dxfId="34765" priority="127" operator="equal">
      <formula>"NO CUMPLE"</formula>
    </cfRule>
  </conditionalFormatting>
  <conditionalFormatting sqref="F89">
    <cfRule type="cellIs" dxfId="34764" priority="124" stopIfTrue="1" operator="equal">
      <formula>"REQUERIR"</formula>
    </cfRule>
    <cfRule type="cellIs" dxfId="34763" priority="125" stopIfTrue="1" operator="equal">
      <formula>"RECHAZADA"</formula>
    </cfRule>
  </conditionalFormatting>
  <conditionalFormatting sqref="F92">
    <cfRule type="cellIs" dxfId="34762" priority="123" operator="equal">
      <formula>"SIN DATO"</formula>
    </cfRule>
  </conditionalFormatting>
  <conditionalFormatting sqref="F92">
    <cfRule type="cellIs" dxfId="34761" priority="122" operator="equal">
      <formula>"NO CUMPLE"</formula>
    </cfRule>
  </conditionalFormatting>
  <conditionalFormatting sqref="F92">
    <cfRule type="cellIs" dxfId="34760" priority="121" stopIfTrue="1" operator="equal">
      <formula>"REQUERIR"</formula>
    </cfRule>
  </conditionalFormatting>
  <conditionalFormatting sqref="F92">
    <cfRule type="cellIs" dxfId="34759" priority="119" stopIfTrue="1" operator="equal">
      <formula>"REQUERIR"</formula>
    </cfRule>
    <cfRule type="cellIs" dxfId="34758" priority="120" stopIfTrue="1" operator="equal">
      <formula>"RECHAZADA"</formula>
    </cfRule>
  </conditionalFormatting>
  <conditionalFormatting sqref="F92">
    <cfRule type="cellIs" dxfId="34757" priority="117" operator="equal">
      <formula>"RECHAZADA"</formula>
    </cfRule>
    <cfRule type="cellIs" dxfId="34756" priority="118" operator="equal">
      <formula>"NO CUMPLE"</formula>
    </cfRule>
  </conditionalFormatting>
  <conditionalFormatting sqref="D90:D91">
    <cfRule type="cellIs" dxfId="34755" priority="116" operator="equal">
      <formula>"SIN DATO"</formula>
    </cfRule>
  </conditionalFormatting>
  <conditionalFormatting sqref="F94 B94:D94">
    <cfRule type="cellIs" dxfId="34754" priority="115" operator="equal">
      <formula>"SIN DATO"</formula>
    </cfRule>
  </conditionalFormatting>
  <conditionalFormatting sqref="F94">
    <cfRule type="cellIs" dxfId="34753" priority="114" operator="equal">
      <formula>"NO CUMPLE"</formula>
    </cfRule>
  </conditionalFormatting>
  <conditionalFormatting sqref="F94">
    <cfRule type="cellIs" dxfId="34752" priority="113" stopIfTrue="1" operator="equal">
      <formula>"REQUERIR"</formula>
    </cfRule>
  </conditionalFormatting>
  <conditionalFormatting sqref="B94">
    <cfRule type="cellIs" dxfId="34751" priority="112" stopIfTrue="1" operator="equal">
      <formula>"RAZÓN SOCIAL DEL INTEGRANTE"</formula>
    </cfRule>
  </conditionalFormatting>
  <conditionalFormatting sqref="F94">
    <cfRule type="cellIs" dxfId="34750" priority="110" operator="equal">
      <formula>"RECHAZADA"</formula>
    </cfRule>
    <cfRule type="cellIs" dxfId="34749" priority="111" operator="equal">
      <formula>"NO CUMPLE"</formula>
    </cfRule>
  </conditionalFormatting>
  <conditionalFormatting sqref="F94">
    <cfRule type="cellIs" dxfId="34748" priority="108" stopIfTrue="1" operator="equal">
      <formula>"REQUERIR"</formula>
    </cfRule>
    <cfRule type="cellIs" dxfId="34747" priority="109" stopIfTrue="1" operator="equal">
      <formula>"RECHAZADA"</formula>
    </cfRule>
  </conditionalFormatting>
  <conditionalFormatting sqref="F97">
    <cfRule type="cellIs" dxfId="34746" priority="107" operator="equal">
      <formula>"SIN DATO"</formula>
    </cfRule>
  </conditionalFormatting>
  <conditionalFormatting sqref="F97">
    <cfRule type="cellIs" dxfId="34745" priority="106" operator="equal">
      <formula>"NO CUMPLE"</formula>
    </cfRule>
  </conditionalFormatting>
  <conditionalFormatting sqref="F97">
    <cfRule type="cellIs" dxfId="34744" priority="105" stopIfTrue="1" operator="equal">
      <formula>"REQUERIR"</formula>
    </cfRule>
  </conditionalFormatting>
  <conditionalFormatting sqref="F97">
    <cfRule type="cellIs" dxfId="34743" priority="103" stopIfTrue="1" operator="equal">
      <formula>"REQUERIR"</formula>
    </cfRule>
    <cfRule type="cellIs" dxfId="34742" priority="104" stopIfTrue="1" operator="equal">
      <formula>"RECHAZADA"</formula>
    </cfRule>
  </conditionalFormatting>
  <conditionalFormatting sqref="F97">
    <cfRule type="cellIs" dxfId="34741" priority="101" operator="equal">
      <formula>"RECHAZADA"</formula>
    </cfRule>
    <cfRule type="cellIs" dxfId="34740" priority="102" operator="equal">
      <formula>"NO CUMPLE"</formula>
    </cfRule>
  </conditionalFormatting>
  <conditionalFormatting sqref="D95:D96">
    <cfRule type="cellIs" dxfId="34739" priority="100" operator="equal">
      <formula>"SIN DATO"</formula>
    </cfRule>
  </conditionalFormatting>
  <conditionalFormatting sqref="F99 B99:D99">
    <cfRule type="cellIs" dxfId="34738" priority="99" operator="equal">
      <formula>"SIN DATO"</formula>
    </cfRule>
  </conditionalFormatting>
  <conditionalFormatting sqref="F99">
    <cfRule type="cellIs" dxfId="34737" priority="98" operator="equal">
      <formula>"NO CUMPLE"</formula>
    </cfRule>
  </conditionalFormatting>
  <conditionalFormatting sqref="F99">
    <cfRule type="cellIs" dxfId="34736" priority="97" stopIfTrue="1" operator="equal">
      <formula>"REQUERIR"</formula>
    </cfRule>
  </conditionalFormatting>
  <conditionalFormatting sqref="B99">
    <cfRule type="cellIs" dxfId="34735" priority="96" stopIfTrue="1" operator="equal">
      <formula>"RAZÓN SOCIAL DEL INTEGRANTE"</formula>
    </cfRule>
  </conditionalFormatting>
  <conditionalFormatting sqref="F99">
    <cfRule type="cellIs" dxfId="34734" priority="94" operator="equal">
      <formula>"RECHAZADA"</formula>
    </cfRule>
    <cfRule type="cellIs" dxfId="34733" priority="95" operator="equal">
      <formula>"NO CUMPLE"</formula>
    </cfRule>
  </conditionalFormatting>
  <conditionalFormatting sqref="F99">
    <cfRule type="cellIs" dxfId="34732" priority="92" stopIfTrue="1" operator="equal">
      <formula>"REQUERIR"</formula>
    </cfRule>
    <cfRule type="cellIs" dxfId="34731" priority="93" stopIfTrue="1" operator="equal">
      <formula>"RECHAZADA"</formula>
    </cfRule>
  </conditionalFormatting>
  <conditionalFormatting sqref="F102">
    <cfRule type="cellIs" dxfId="34730" priority="91" operator="equal">
      <formula>"SIN DATO"</formula>
    </cfRule>
  </conditionalFormatting>
  <conditionalFormatting sqref="F102">
    <cfRule type="cellIs" dxfId="34729" priority="90" operator="equal">
      <formula>"NO CUMPLE"</formula>
    </cfRule>
  </conditionalFormatting>
  <conditionalFormatting sqref="F102">
    <cfRule type="cellIs" dxfId="34728" priority="89" stopIfTrue="1" operator="equal">
      <formula>"REQUERIR"</formula>
    </cfRule>
  </conditionalFormatting>
  <conditionalFormatting sqref="F102">
    <cfRule type="cellIs" dxfId="34727" priority="87" stopIfTrue="1" operator="equal">
      <formula>"REQUERIR"</formula>
    </cfRule>
    <cfRule type="cellIs" dxfId="34726" priority="88" stopIfTrue="1" operator="equal">
      <formula>"RECHAZADA"</formula>
    </cfRule>
  </conditionalFormatting>
  <conditionalFormatting sqref="F102">
    <cfRule type="cellIs" dxfId="34725" priority="85" operator="equal">
      <formula>"RECHAZADA"</formula>
    </cfRule>
    <cfRule type="cellIs" dxfId="34724" priority="86" operator="equal">
      <formula>"NO CUMPLE"</formula>
    </cfRule>
  </conditionalFormatting>
  <conditionalFormatting sqref="B109:B110">
    <cfRule type="cellIs" dxfId="34723" priority="84" operator="equal">
      <formula>"SIN DATO"</formula>
    </cfRule>
  </conditionalFormatting>
  <conditionalFormatting sqref="B109:B110">
    <cfRule type="cellIs" dxfId="34722" priority="83" operator="equal">
      <formula>"SIN DATO"</formula>
    </cfRule>
  </conditionalFormatting>
  <conditionalFormatting sqref="B109:B110">
    <cfRule type="cellIs" dxfId="34721" priority="82" operator="equal">
      <formula>"SIN DATO"</formula>
    </cfRule>
  </conditionalFormatting>
  <conditionalFormatting sqref="B109">
    <cfRule type="cellIs" dxfId="34720" priority="81" stopIfTrue="1" operator="equal">
      <formula>"RAZÓN SOCIAL DEL INTEGRANTE"</formula>
    </cfRule>
  </conditionalFormatting>
  <conditionalFormatting sqref="B113:B114 B117:B118">
    <cfRule type="cellIs" dxfId="34719" priority="80" operator="equal">
      <formula>"SIN DATO"</formula>
    </cfRule>
  </conditionalFormatting>
  <conditionalFormatting sqref="B113:B114 B117:B118">
    <cfRule type="cellIs" dxfId="34718" priority="79" operator="equal">
      <formula>"SIN DATO"</formula>
    </cfRule>
  </conditionalFormatting>
  <conditionalFormatting sqref="B113:B114 B117:B118">
    <cfRule type="cellIs" dxfId="34717" priority="78" operator="equal">
      <formula>"SIN DATO"</formula>
    </cfRule>
  </conditionalFormatting>
  <conditionalFormatting sqref="B113">
    <cfRule type="cellIs" dxfId="34716" priority="77" stopIfTrue="1" operator="equal">
      <formula>"RAZÓN SOCIAL DEL INTEGRANTE"</formula>
    </cfRule>
  </conditionalFormatting>
  <conditionalFormatting sqref="B115:B116">
    <cfRule type="cellIs" dxfId="34715" priority="76" stopIfTrue="1" operator="equal">
      <formula>"RAZÓN SOCIAL DEL INTEGRANTE"</formula>
    </cfRule>
  </conditionalFormatting>
  <conditionalFormatting sqref="F116">
    <cfRule type="cellIs" dxfId="34714" priority="75" operator="equal">
      <formula>"NO CUMPLE"</formula>
    </cfRule>
  </conditionalFormatting>
  <conditionalFormatting sqref="F117">
    <cfRule type="cellIs" dxfId="34713" priority="74" operator="equal">
      <formula>"SIN DATO"</formula>
    </cfRule>
  </conditionalFormatting>
  <conditionalFormatting sqref="F117">
    <cfRule type="cellIs" dxfId="34712" priority="73" operator="equal">
      <formula>"NO CUMPLE"</formula>
    </cfRule>
  </conditionalFormatting>
  <conditionalFormatting sqref="F117">
    <cfRule type="cellIs" dxfId="34711" priority="72" stopIfTrue="1" operator="equal">
      <formula>"REQUERIR"</formula>
    </cfRule>
  </conditionalFormatting>
  <conditionalFormatting sqref="F117">
    <cfRule type="cellIs" dxfId="34710" priority="70" stopIfTrue="1" operator="equal">
      <formula>"REQUERIR"</formula>
    </cfRule>
    <cfRule type="cellIs" dxfId="34709" priority="71" stopIfTrue="1" operator="equal">
      <formula>"RECHAZADA"</formula>
    </cfRule>
  </conditionalFormatting>
  <conditionalFormatting sqref="F117">
    <cfRule type="cellIs" dxfId="34708" priority="68" operator="equal">
      <formula>"RECHAZADA"</formula>
    </cfRule>
    <cfRule type="cellIs" dxfId="34707" priority="69" operator="equal">
      <formula>"NO CUMPLE"</formula>
    </cfRule>
  </conditionalFormatting>
  <conditionalFormatting sqref="B117">
    <cfRule type="cellIs" dxfId="34706" priority="67" stopIfTrue="1" operator="equal">
      <formula>"RAZÓN SOCIAL DEL INTEGRANTE"</formula>
    </cfRule>
  </conditionalFormatting>
  <conditionalFormatting sqref="D108">
    <cfRule type="cellIs" dxfId="34705" priority="66" operator="equal">
      <formula>"SIN DATO"</formula>
    </cfRule>
  </conditionalFormatting>
  <conditionalFormatting sqref="D112">
    <cfRule type="cellIs" dxfId="34704" priority="65" operator="equal">
      <formula>"SIN DATO"</formula>
    </cfRule>
  </conditionalFormatting>
  <conditionalFormatting sqref="D116">
    <cfRule type="cellIs" dxfId="34703" priority="64" operator="equal">
      <formula>"SIN DATO"</formula>
    </cfRule>
  </conditionalFormatting>
  <conditionalFormatting sqref="B18:C20">
    <cfRule type="cellIs" dxfId="34702" priority="63" operator="equal">
      <formula>"SIN DATO"</formula>
    </cfRule>
  </conditionalFormatting>
  <conditionalFormatting sqref="E39">
    <cfRule type="cellIs" dxfId="34701" priority="62" operator="equal">
      <formula>"SIN DATO"</formula>
    </cfRule>
  </conditionalFormatting>
  <conditionalFormatting sqref="E39">
    <cfRule type="cellIs" dxfId="34700" priority="61" stopIfTrue="1" operator="equal">
      <formula>""""""</formula>
    </cfRule>
  </conditionalFormatting>
  <conditionalFormatting sqref="F48 B48:D48">
    <cfRule type="cellIs" dxfId="34699" priority="60" operator="equal">
      <formula>"SIN DATO"</formula>
    </cfRule>
  </conditionalFormatting>
  <conditionalFormatting sqref="F48">
    <cfRule type="cellIs" dxfId="34698" priority="59" operator="equal">
      <formula>"NO CUMPLE"</formula>
    </cfRule>
  </conditionalFormatting>
  <conditionalFormatting sqref="F48">
    <cfRule type="cellIs" dxfId="34697" priority="58" stopIfTrue="1" operator="equal">
      <formula>"REQUERIR"</formula>
    </cfRule>
  </conditionalFormatting>
  <conditionalFormatting sqref="F48">
    <cfRule type="cellIs" dxfId="34696" priority="56" stopIfTrue="1" operator="equal">
      <formula>"REQUERIR"</formula>
    </cfRule>
    <cfRule type="cellIs" dxfId="34695" priority="57" stopIfTrue="1" operator="equal">
      <formula>"RECHAZADA"</formula>
    </cfRule>
  </conditionalFormatting>
  <conditionalFormatting sqref="F48">
    <cfRule type="cellIs" dxfId="34694" priority="54" operator="equal">
      <formula>"RECHAZADA"</formula>
    </cfRule>
    <cfRule type="cellIs" dxfId="34693" priority="55" operator="equal">
      <formula>"NO CUMPLE"</formula>
    </cfRule>
  </conditionalFormatting>
  <conditionalFormatting sqref="B48">
    <cfRule type="cellIs" dxfId="34692" priority="53" stopIfTrue="1" operator="equal">
      <formula>"RAZÓN SOCIAL DEL INTEGRANTE"</formula>
    </cfRule>
  </conditionalFormatting>
  <conditionalFormatting sqref="F74 B74:C74">
    <cfRule type="cellIs" dxfId="34691" priority="52" operator="equal">
      <formula>"SIN DATO"</formula>
    </cfRule>
  </conditionalFormatting>
  <conditionalFormatting sqref="F74">
    <cfRule type="cellIs" dxfId="34690" priority="51" operator="equal">
      <formula>"NO CUMPLE"</formula>
    </cfRule>
  </conditionalFormatting>
  <conditionalFormatting sqref="F74">
    <cfRule type="cellIs" dxfId="34689" priority="50" stopIfTrue="1" operator="equal">
      <formula>"REQUERIR"</formula>
    </cfRule>
  </conditionalFormatting>
  <conditionalFormatting sqref="F74">
    <cfRule type="cellIs" dxfId="34688" priority="48" stopIfTrue="1" operator="equal">
      <formula>"REQUERIR"</formula>
    </cfRule>
    <cfRule type="cellIs" dxfId="34687" priority="49" stopIfTrue="1" operator="equal">
      <formula>"RECHAZADA"</formula>
    </cfRule>
  </conditionalFormatting>
  <conditionalFormatting sqref="F74">
    <cfRule type="cellIs" dxfId="34686" priority="46" operator="equal">
      <formula>"RECHAZADA"</formula>
    </cfRule>
    <cfRule type="cellIs" dxfId="34685" priority="47" operator="equal">
      <formula>"NO CUMPLE"</formula>
    </cfRule>
  </conditionalFormatting>
  <conditionalFormatting sqref="B74">
    <cfRule type="cellIs" dxfId="34684" priority="45" stopIfTrue="1" operator="equal">
      <formula>"RAZÓN SOCIAL DEL INTEGRANTE"</formula>
    </cfRule>
  </conditionalFormatting>
  <conditionalFormatting sqref="B5:B6 C6 B2:C4">
    <cfRule type="cellIs" dxfId="34683" priority="44" operator="equal">
      <formula>"SIN DATO"</formula>
    </cfRule>
  </conditionalFormatting>
  <conditionalFormatting sqref="D14">
    <cfRule type="cellIs" dxfId="34682" priority="43" operator="equal">
      <formula>"SIN DATO"</formula>
    </cfRule>
  </conditionalFormatting>
  <conditionalFormatting sqref="D17">
    <cfRule type="cellIs" dxfId="34681" priority="42" operator="equal">
      <formula>"SIN DATO"</formula>
    </cfRule>
  </conditionalFormatting>
  <conditionalFormatting sqref="D20">
    <cfRule type="cellIs" dxfId="34680" priority="41" operator="equal">
      <formula>"SIN DATO"</formula>
    </cfRule>
  </conditionalFormatting>
  <conditionalFormatting sqref="D12">
    <cfRule type="cellIs" dxfId="34679" priority="40" operator="equal">
      <formula>"SIN DATO"</formula>
    </cfRule>
  </conditionalFormatting>
  <conditionalFormatting sqref="D15">
    <cfRule type="cellIs" dxfId="34678" priority="39" operator="equal">
      <formula>"SIN DATO"</formula>
    </cfRule>
  </conditionalFormatting>
  <conditionalFormatting sqref="D18">
    <cfRule type="cellIs" dxfId="34677" priority="38" operator="equal">
      <formula>"SIN DATO"</formula>
    </cfRule>
  </conditionalFormatting>
  <conditionalFormatting sqref="D13">
    <cfRule type="cellIs" dxfId="34676" priority="37" operator="equal">
      <formula>"SIN DATO"</formula>
    </cfRule>
  </conditionalFormatting>
  <conditionalFormatting sqref="D16">
    <cfRule type="cellIs" dxfId="34675" priority="36" operator="equal">
      <formula>"SIN DATO"</formula>
    </cfRule>
  </conditionalFormatting>
  <conditionalFormatting sqref="D19">
    <cfRule type="cellIs" dxfId="34674" priority="35" operator="equal">
      <formula>"SIN DATO"</formula>
    </cfRule>
  </conditionalFormatting>
  <conditionalFormatting sqref="B120">
    <cfRule type="cellIs" dxfId="34673" priority="33" operator="equal">
      <formula>"SIN DATO"</formula>
    </cfRule>
  </conditionalFormatting>
  <conditionalFormatting sqref="B120">
    <cfRule type="cellIs" dxfId="34672" priority="32" stopIfTrue="1" operator="equal">
      <formula>"RAZÓN SOCIAL DEL INTEGRANTE"</formula>
    </cfRule>
  </conditionalFormatting>
  <conditionalFormatting sqref="F45">
    <cfRule type="cellIs" dxfId="34671" priority="31" operator="equal">
      <formula>"SIN DATO"</formula>
    </cfRule>
  </conditionalFormatting>
  <conditionalFormatting sqref="F45">
    <cfRule type="cellIs" dxfId="34670" priority="30" operator="equal">
      <formula>"NO CUMPLE"</formula>
    </cfRule>
  </conditionalFormatting>
  <conditionalFormatting sqref="F45">
    <cfRule type="cellIs" dxfId="34669" priority="29" stopIfTrue="1" operator="equal">
      <formula>"REQUERIR"</formula>
    </cfRule>
  </conditionalFormatting>
  <conditionalFormatting sqref="F45">
    <cfRule type="cellIs" dxfId="34668" priority="27" stopIfTrue="1" operator="equal">
      <formula>"REQUERIR"</formula>
    </cfRule>
    <cfRule type="cellIs" dxfId="34667" priority="28" stopIfTrue="1" operator="equal">
      <formula>"RECHAZADA"</formula>
    </cfRule>
  </conditionalFormatting>
  <conditionalFormatting sqref="F45">
    <cfRule type="cellIs" dxfId="34666" priority="25" operator="equal">
      <formula>"RECHAZADA"</formula>
    </cfRule>
    <cfRule type="cellIs" dxfId="34665" priority="26" operator="equal">
      <formula>"NO CUMPLE"</formula>
    </cfRule>
  </conditionalFormatting>
  <conditionalFormatting sqref="D72:D74">
    <cfRule type="cellIs" dxfId="34664" priority="24" operator="equal">
      <formula>"SIN DATO"</formula>
    </cfRule>
  </conditionalFormatting>
  <conditionalFormatting sqref="B103 D103:F103">
    <cfRule type="cellIs" dxfId="34663" priority="23" operator="equal">
      <formula>"SIN DATO"</formula>
    </cfRule>
  </conditionalFormatting>
  <conditionalFormatting sqref="F103">
    <cfRule type="cellIs" dxfId="34662" priority="22" operator="equal">
      <formula>"NO CUMPLE"</formula>
    </cfRule>
  </conditionalFormatting>
  <conditionalFormatting sqref="F103">
    <cfRule type="cellIs" dxfId="34661" priority="21" stopIfTrue="1" operator="equal">
      <formula>"REQUERIR"</formula>
    </cfRule>
  </conditionalFormatting>
  <conditionalFormatting sqref="F103">
    <cfRule type="cellIs" dxfId="34660" priority="19" stopIfTrue="1" operator="equal">
      <formula>"REQUERIR"</formula>
    </cfRule>
    <cfRule type="cellIs" dxfId="34659" priority="20" stopIfTrue="1" operator="equal">
      <formula>"RECHAZADA"</formula>
    </cfRule>
  </conditionalFormatting>
  <conditionalFormatting sqref="F103">
    <cfRule type="cellIs" dxfId="34658" priority="17" operator="equal">
      <formula>"RECHAZADA"</formula>
    </cfRule>
    <cfRule type="cellIs" dxfId="34657" priority="18" operator="equal">
      <formula>"NO CUMPLE"</formula>
    </cfRule>
  </conditionalFormatting>
  <conditionalFormatting sqref="B103">
    <cfRule type="cellIs" dxfId="34656" priority="16" operator="equal">
      <formula>"SIN DATO"</formula>
    </cfRule>
  </conditionalFormatting>
  <conditionalFormatting sqref="E113">
    <cfRule type="cellIs" dxfId="34655" priority="15" operator="equal">
      <formula>"SIN DATO"</formula>
    </cfRule>
  </conditionalFormatting>
  <conditionalFormatting sqref="E113">
    <cfRule type="cellIs" dxfId="34654" priority="14" operator="equal">
      <formula>"SIN DATO"</formula>
    </cfRule>
  </conditionalFormatting>
  <conditionalFormatting sqref="E117">
    <cfRule type="cellIs" dxfId="34653" priority="13" operator="equal">
      <formula>"SIN DATO"</formula>
    </cfRule>
  </conditionalFormatting>
  <conditionalFormatting sqref="E117">
    <cfRule type="cellIs" dxfId="34652" priority="12" operator="equal">
      <formula>"SIN DATO"</formula>
    </cfRule>
  </conditionalFormatting>
  <conditionalFormatting sqref="D2">
    <cfRule type="cellIs" dxfId="34651" priority="11" operator="equal">
      <formula>"SIN DATO"</formula>
    </cfRule>
  </conditionalFormatting>
  <conditionalFormatting sqref="D3">
    <cfRule type="cellIs" dxfId="34650" priority="10" operator="equal">
      <formula>"SIN DATO"</formula>
    </cfRule>
  </conditionalFormatting>
  <conditionalFormatting sqref="D6">
    <cfRule type="cellIs" dxfId="34649" priority="9" operator="equal">
      <formula>"SIN DATO"</formula>
    </cfRule>
  </conditionalFormatting>
  <conditionalFormatting sqref="F43">
    <cfRule type="cellIs" dxfId="34648" priority="8" operator="equal">
      <formula>"SIN DATO"</formula>
    </cfRule>
  </conditionalFormatting>
  <conditionalFormatting sqref="F43">
    <cfRule type="cellIs" dxfId="34647" priority="7" operator="equal">
      <formula>"NO CUMPLE"</formula>
    </cfRule>
  </conditionalFormatting>
  <conditionalFormatting sqref="F43">
    <cfRule type="cellIs" dxfId="34646" priority="6" stopIfTrue="1" operator="equal">
      <formula>"REQUERIR"</formula>
    </cfRule>
  </conditionalFormatting>
  <conditionalFormatting sqref="F43">
    <cfRule type="cellIs" dxfId="34645" priority="4" stopIfTrue="1" operator="equal">
      <formula>"REQUERIR"</formula>
    </cfRule>
    <cfRule type="cellIs" dxfId="34644" priority="5" stopIfTrue="1" operator="equal">
      <formula>"RECHAZADA"</formula>
    </cfRule>
  </conditionalFormatting>
  <conditionalFormatting sqref="F43">
    <cfRule type="cellIs" dxfId="34643" priority="2" operator="equal">
      <formula>"RECHAZADA"</formula>
    </cfRule>
    <cfRule type="cellIs" dxfId="34642" priority="3" operator="equal">
      <formula>"NO CUMPLE"</formula>
    </cfRule>
  </conditionalFormatting>
  <conditionalFormatting sqref="B122">
    <cfRule type="cellIs" dxfId="34641" priority="1" operator="equal">
      <formula>"SIN DATO"</formula>
    </cfRule>
  </conditionalFormatting>
  <dataValidations count="3">
    <dataValidation type="list" allowBlank="1" showInputMessage="1" showErrorMessage="1" sqref="D9:F9" xr:uid="{00000000-0002-0000-1500-000000000000}">
      <formula1>$J$1:$J$4</formula1>
    </dataValidation>
    <dataValidation type="date" allowBlank="1" showInputMessage="1" showErrorMessage="1" errorTitle="Error" error="Fecha diferente a vigencia 2022" sqref="D4:F4" xr:uid="{00000000-0002-0000-1500-000001000000}">
      <formula1>44562</formula1>
      <formula2>44926</formula2>
    </dataValidation>
    <dataValidation type="list" allowBlank="1" showInputMessage="1" showErrorMessage="1" sqref="D37:E37" xr:uid="{00000000-0002-0000-1500-000002000000}">
      <formula1>$J$7:$J$7</formula1>
    </dataValidation>
  </dataValidations>
  <pageMargins left="0.7" right="0.7" top="0.75" bottom="0.75" header="0.3" footer="0.3"/>
  <pageSetup scale="49" orientation="portrait" r:id="rId1"/>
  <rowBreaks count="2" manualBreakCount="2">
    <brk id="53" max="5" man="1"/>
    <brk id="106" max="5" man="1"/>
  </rowBreaks>
  <colBreaks count="1" manualBreakCount="1">
    <brk id="6" max="12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L121"/>
  <sheetViews>
    <sheetView view="pageBreakPreview" topLeftCell="A22" zoomScale="85" zoomScaleNormal="85" zoomScaleSheetLayoutView="85" workbookViewId="0">
      <selection activeCell="G35" sqref="G35"/>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ht="14.25" customHeight="1">
      <c r="B7" s="194"/>
      <c r="C7" s="194"/>
      <c r="D7" s="298"/>
      <c r="E7" s="299"/>
      <c r="F7" s="300"/>
      <c r="G7" s="35"/>
      <c r="J7" s="16" t="s">
        <v>172</v>
      </c>
    </row>
    <row r="8" spans="2:10">
      <c r="B8" s="187" t="s">
        <v>136</v>
      </c>
      <c r="C8" s="188"/>
      <c r="D8" s="188"/>
      <c r="E8" s="188"/>
      <c r="F8" s="189"/>
    </row>
    <row r="9" spans="2:10" ht="28.5" customHeight="1">
      <c r="B9" s="196" t="s">
        <v>137</v>
      </c>
      <c r="C9" s="197"/>
      <c r="D9" s="198" t="s">
        <v>126</v>
      </c>
      <c r="E9" s="199"/>
      <c r="F9" s="200"/>
    </row>
    <row r="10" spans="2:10" ht="28.5" customHeight="1">
      <c r="B10" s="190" t="s">
        <v>138</v>
      </c>
      <c r="C10" s="190"/>
      <c r="D10" s="201" t="s">
        <v>559</v>
      </c>
      <c r="E10" s="202"/>
      <c r="F10" s="202"/>
    </row>
    <row r="11" spans="2:10" ht="14.25" customHeight="1">
      <c r="B11" s="190" t="s">
        <v>139</v>
      </c>
      <c r="C11" s="190"/>
      <c r="D11" s="203" t="s">
        <v>140</v>
      </c>
      <c r="E11" s="203"/>
      <c r="F11" s="203"/>
    </row>
    <row r="12" spans="2:10" ht="28.5" customHeight="1">
      <c r="B12" s="190" t="s">
        <v>141</v>
      </c>
      <c r="C12" s="190"/>
      <c r="D12" s="210" t="s">
        <v>142</v>
      </c>
      <c r="E12" s="211"/>
      <c r="F12" s="212"/>
    </row>
    <row r="13" spans="2:10" ht="18" customHeight="1">
      <c r="B13" s="213" t="s">
        <v>143</v>
      </c>
      <c r="C13" s="214"/>
      <c r="D13" s="210" t="s">
        <v>142</v>
      </c>
      <c r="E13" s="211"/>
      <c r="F13" s="212"/>
    </row>
    <row r="14" spans="2:10" ht="18" customHeight="1">
      <c r="B14" s="213" t="s">
        <v>144</v>
      </c>
      <c r="C14" s="214"/>
      <c r="D14" s="306" t="s">
        <v>142</v>
      </c>
      <c r="E14" s="307"/>
      <c r="F14" s="308"/>
    </row>
    <row r="15" spans="2:10" ht="28.5" customHeight="1">
      <c r="B15" s="190" t="s">
        <v>145</v>
      </c>
      <c r="C15" s="190"/>
      <c r="D15" s="210" t="s">
        <v>142</v>
      </c>
      <c r="E15" s="211"/>
      <c r="F15" s="212"/>
    </row>
    <row r="16" spans="2:10" ht="18" customHeight="1">
      <c r="B16" s="213" t="s">
        <v>143</v>
      </c>
      <c r="C16" s="214"/>
      <c r="D16" s="210" t="s">
        <v>142</v>
      </c>
      <c r="E16" s="211"/>
      <c r="F16" s="212"/>
    </row>
    <row r="17" spans="2:10" ht="18" customHeight="1">
      <c r="B17" s="213" t="s">
        <v>144</v>
      </c>
      <c r="C17" s="214"/>
      <c r="D17" s="306" t="s">
        <v>142</v>
      </c>
      <c r="E17" s="307"/>
      <c r="F17" s="308"/>
    </row>
    <row r="18" spans="2:10" ht="28.5" customHeight="1">
      <c r="B18" s="190" t="s">
        <v>146</v>
      </c>
      <c r="C18" s="190"/>
      <c r="D18" s="210" t="s">
        <v>142</v>
      </c>
      <c r="E18" s="211"/>
      <c r="F18" s="212"/>
    </row>
    <row r="19" spans="2:10" ht="18" customHeight="1">
      <c r="B19" s="213" t="s">
        <v>143</v>
      </c>
      <c r="C19" s="214"/>
      <c r="D19" s="210" t="s">
        <v>142</v>
      </c>
      <c r="E19" s="211"/>
      <c r="F19" s="212"/>
    </row>
    <row r="20" spans="2:10" ht="18" customHeight="1">
      <c r="B20" s="213" t="s">
        <v>144</v>
      </c>
      <c r="C20" s="214"/>
      <c r="D20" s="306" t="s">
        <v>142</v>
      </c>
      <c r="E20" s="307"/>
      <c r="F20" s="308"/>
    </row>
    <row r="21" spans="2:10">
      <c r="B21" s="187" t="s">
        <v>147</v>
      </c>
      <c r="C21" s="188"/>
      <c r="D21" s="188"/>
      <c r="E21" s="188"/>
      <c r="F21" s="189"/>
      <c r="G21" s="35"/>
    </row>
    <row r="22" spans="2:10" ht="15" customHeight="1">
      <c r="B22" s="187" t="s">
        <v>148</v>
      </c>
      <c r="C22" s="188"/>
      <c r="D22" s="188"/>
      <c r="E22" s="188"/>
      <c r="F22" s="189"/>
    </row>
    <row r="23" spans="2:10" s="36" customFormat="1" ht="15" customHeight="1">
      <c r="B23" s="218" t="s">
        <v>149</v>
      </c>
      <c r="C23" s="218"/>
      <c r="D23" s="42" t="s">
        <v>150</v>
      </c>
      <c r="E23" s="42" t="s">
        <v>151</v>
      </c>
      <c r="F23" s="42" t="s">
        <v>152</v>
      </c>
      <c r="J23" s="40"/>
    </row>
    <row r="24" spans="2:10" s="36" customFormat="1">
      <c r="B24" s="219" t="s">
        <v>153</v>
      </c>
      <c r="C24" s="219"/>
      <c r="D24" s="43" t="s">
        <v>154</v>
      </c>
      <c r="E24" s="220" t="s">
        <v>560</v>
      </c>
      <c r="F24" s="6" t="str">
        <f>IF(D24="","SIN DATO",IF(D24="NO APLICA","NO APLICA",IF(D24="SI","CUMPLE","NO CUMPLE")))</f>
        <v>CUMPLE</v>
      </c>
      <c r="J24" s="40"/>
    </row>
    <row r="25" spans="2:10" s="36" customFormat="1">
      <c r="B25" s="223" t="s">
        <v>156</v>
      </c>
      <c r="C25" s="224"/>
      <c r="D25" s="43" t="s">
        <v>154</v>
      </c>
      <c r="E25" s="221"/>
      <c r="F25" s="6" t="str">
        <f>IF(D25="","SIN DATO",IF(D25="NO APLICA","NO APLICA",IF(D25="SI","CUMPLE","NO CUMPLE")))</f>
        <v>CUMPLE</v>
      </c>
      <c r="J25" s="40"/>
    </row>
    <row r="26" spans="2:10" s="34" customFormat="1" ht="51.6" customHeight="1">
      <c r="B26" s="219" t="s">
        <v>157</v>
      </c>
      <c r="C26" s="219"/>
      <c r="D26" s="7" t="s">
        <v>154</v>
      </c>
      <c r="E26" s="221"/>
      <c r="F26" s="6" t="str">
        <f>IF(D26="","SIN DATO",IF(D26="NO APLICA","NO APLICA",IF(D26="SI","CUMPLE","NO CUMPLE")))</f>
        <v>CUMPLE</v>
      </c>
      <c r="J26" s="39"/>
    </row>
    <row r="27" spans="2:10" s="34" customFormat="1" ht="30.4" customHeight="1">
      <c r="B27" s="219" t="s">
        <v>158</v>
      </c>
      <c r="C27" s="219"/>
      <c r="D27" s="7" t="s">
        <v>159</v>
      </c>
      <c r="E27" s="222"/>
      <c r="F27" s="6" t="str">
        <f>IF(D27="","SIN DATO",IF(D27="NO APLICA","NO APLICA",IF(D27="SI","CUMPLE","NO CUMPLE")))</f>
        <v>CUMPLE</v>
      </c>
      <c r="J27" s="39"/>
    </row>
    <row r="28" spans="2:10" ht="15" customHeight="1">
      <c r="B28" s="187" t="s">
        <v>160</v>
      </c>
      <c r="C28" s="188"/>
      <c r="D28" s="188"/>
      <c r="E28" s="188"/>
      <c r="F28" s="189"/>
    </row>
    <row r="29" spans="2:10" s="36" customFormat="1" ht="15" customHeight="1">
      <c r="B29" s="218" t="s">
        <v>149</v>
      </c>
      <c r="C29" s="218"/>
      <c r="D29" s="42" t="s">
        <v>161</v>
      </c>
      <c r="E29" s="42" t="s">
        <v>151</v>
      </c>
      <c r="F29" s="42" t="s">
        <v>152</v>
      </c>
      <c r="J29" s="40"/>
    </row>
    <row r="30" spans="2:10" s="36" customFormat="1" ht="33" customHeight="1">
      <c r="B30" s="219" t="s">
        <v>162</v>
      </c>
      <c r="C30" s="219"/>
      <c r="D30" s="43" t="s">
        <v>142</v>
      </c>
      <c r="E30" s="220" t="s">
        <v>163</v>
      </c>
      <c r="F30" s="6" t="str">
        <f>IF(D30="","SIN DATO",IF(D30="NO APLICA","NO APLICA",IF(D30="SI","CUMPLE","NO CUMPLE")))</f>
        <v>NO APLICA</v>
      </c>
      <c r="J30" s="40"/>
    </row>
    <row r="31" spans="2:10" s="36" customFormat="1">
      <c r="B31" s="223" t="s">
        <v>164</v>
      </c>
      <c r="C31" s="224"/>
      <c r="D31" s="43" t="s">
        <v>142</v>
      </c>
      <c r="E31" s="221"/>
      <c r="F31" s="6" t="str">
        <f>IF(D31="","SIN DATO",IF(D31="NO APLICA","NO APLICA",IF(D31="SI","CUMPLE","NO CUMPLE")))</f>
        <v>NO APLICA</v>
      </c>
      <c r="J31" s="40"/>
    </row>
    <row r="32" spans="2:10" s="36" customFormat="1" ht="15" customHeight="1">
      <c r="B32" s="231" t="s">
        <v>165</v>
      </c>
      <c r="C32" s="232"/>
      <c r="D32" s="232"/>
      <c r="E32" s="232"/>
      <c r="F32" s="233"/>
      <c r="J32" s="40"/>
    </row>
    <row r="33" spans="2:10" s="36" customFormat="1" ht="15" customHeight="1">
      <c r="B33" s="225" t="s">
        <v>166</v>
      </c>
      <c r="C33" s="226"/>
      <c r="D33" s="210" t="s">
        <v>561</v>
      </c>
      <c r="E33" s="212"/>
      <c r="F33" s="6" t="str">
        <f>IF(D33="","SIN DATO","CUMPLE")</f>
        <v>CUMPLE</v>
      </c>
      <c r="J33" s="40"/>
    </row>
    <row r="34" spans="2:10" s="36" customFormat="1" ht="15" customHeight="1">
      <c r="B34" s="225" t="s">
        <v>168</v>
      </c>
      <c r="C34" s="226"/>
      <c r="D34" s="227">
        <v>44706</v>
      </c>
      <c r="E34" s="228"/>
      <c r="F34" s="6" t="str">
        <f>IF(D34="","SIN DATO","CUMPLE")</f>
        <v>CUMPLE</v>
      </c>
      <c r="J34" s="40"/>
    </row>
    <row r="35" spans="2:10" s="36" customFormat="1" ht="15" customHeight="1">
      <c r="B35" s="225" t="s">
        <v>169</v>
      </c>
      <c r="C35" s="226"/>
      <c r="D35" s="229">
        <v>44804</v>
      </c>
      <c r="E35" s="230"/>
      <c r="F35" s="6" t="str">
        <f>IF(D35="","SIN DATO",IF(D35="NO APLICA","NO APLICA",IF(D35&gt;=(_xlfn.SINGLE(EDATE(D4,3))),"CUMPLE","NO CUMPLE")))</f>
        <v>CUMPLE</v>
      </c>
      <c r="J35" s="40"/>
    </row>
    <row r="36" spans="2:10" s="36" customFormat="1" ht="15" customHeight="1">
      <c r="B36" s="225" t="s">
        <v>170</v>
      </c>
      <c r="C36" s="226"/>
      <c r="D36" s="236">
        <v>80005361.5</v>
      </c>
      <c r="E36" s="237"/>
      <c r="F36" s="6" t="str">
        <f>IF(D36="","SIN DATO",IF(D36="NO APLICA","NO APLICA",IF(D36&gt;=(_xlfn.SINGLE(EDATE(D5,3))),"CUMPLE","NO CUMPLE")))</f>
        <v>CUMPLE</v>
      </c>
      <c r="J36" s="40"/>
    </row>
    <row r="37" spans="2:10" s="36" customFormat="1" ht="15" customHeight="1">
      <c r="B37" s="225" t="s">
        <v>171</v>
      </c>
      <c r="C37" s="226"/>
      <c r="D37" s="238" t="s">
        <v>172</v>
      </c>
      <c r="E37" s="239"/>
      <c r="F37" s="6" t="str">
        <f>IF(D37="","SIN DATO",IF(D37="NO APLICA","NO APLICA",IF(D37="VALIDADA","CUMPLE","NO CUMPLE")))</f>
        <v>CUMPLE</v>
      </c>
      <c r="J37" s="40"/>
    </row>
    <row r="38" spans="2:10" s="36" customFormat="1">
      <c r="B38" s="240" t="s">
        <v>149</v>
      </c>
      <c r="C38" s="241"/>
      <c r="D38" s="42" t="s">
        <v>161</v>
      </c>
      <c r="E38" s="42" t="s">
        <v>151</v>
      </c>
      <c r="F38" s="42" t="s">
        <v>152</v>
      </c>
      <c r="J38" s="40"/>
    </row>
    <row r="39" spans="2:10" s="36" customFormat="1" ht="51" customHeight="1">
      <c r="B39" s="234" t="s">
        <v>173</v>
      </c>
      <c r="C39" s="235"/>
      <c r="D39" s="8" t="s">
        <v>154</v>
      </c>
      <c r="E39" s="220" t="s">
        <v>562</v>
      </c>
      <c r="F39" s="6" t="str">
        <f>IF(D39="","SIN DATO",IF(D39="NO APLICA","NO APLICA",IF(D39="SI","CUMPLE","NO CUMPLE")))</f>
        <v>CUMPLE</v>
      </c>
      <c r="J39" s="40"/>
    </row>
    <row r="40" spans="2:10" s="36" customFormat="1" ht="40.15" customHeight="1">
      <c r="B40" s="234" t="s">
        <v>175</v>
      </c>
      <c r="C40" s="235"/>
      <c r="D40" s="8" t="s">
        <v>154</v>
      </c>
      <c r="E40" s="242"/>
      <c r="F40" s="6" t="str">
        <f>IF(D40="","SIN DATO",IF(D40="NO APLICA","NO APLICA",IF(D40="SI","CUMPLE","NO CUMPLE")))</f>
        <v>CUMPLE</v>
      </c>
      <c r="J40" s="40"/>
    </row>
    <row r="41" spans="2:10" s="36" customFormat="1" ht="69.75" customHeight="1">
      <c r="B41" s="234" t="s">
        <v>176</v>
      </c>
      <c r="C41" s="235"/>
      <c r="D41" s="8" t="s">
        <v>154</v>
      </c>
      <c r="E41" s="242"/>
      <c r="F41" s="6" t="str">
        <f>IF(D41="","SIN DATO",IF(D41="NO APLICA","NO APLICA",IF(D41="SI","CUMPLE","NO CUMPLE")))</f>
        <v>CUMPLE</v>
      </c>
      <c r="J41" s="40"/>
    </row>
    <row r="42" spans="2:10" s="36" customFormat="1" ht="40.15" customHeight="1">
      <c r="B42" s="234" t="s">
        <v>177</v>
      </c>
      <c r="C42" s="235"/>
      <c r="D42" s="8" t="s">
        <v>154</v>
      </c>
      <c r="E42" s="242"/>
      <c r="F42" s="6" t="str">
        <f>IF(D42="","SIN DATO",IF(D42="NO APLICA","NO APLICA",IF(D42="SI","CUMPLE","NO CUMPLE")))</f>
        <v>CUMPLE</v>
      </c>
      <c r="J42" s="40"/>
    </row>
    <row r="43" spans="2:10" s="36" customFormat="1" ht="45.75" customHeight="1">
      <c r="B43" s="234" t="s">
        <v>178</v>
      </c>
      <c r="C43" s="235"/>
      <c r="D43" s="8" t="s">
        <v>154</v>
      </c>
      <c r="E43" s="243"/>
      <c r="F43" s="6" t="str">
        <f>IF(D43="","SIN DATO",IF(D43="NO APLICA","NO APLICA",IF(D43="SI","CUMPLE","NO CUMPLE")))</f>
        <v>CUMPLE</v>
      </c>
      <c r="J43" s="40"/>
    </row>
    <row r="44" spans="2:10" s="36" customFormat="1" ht="15" customHeight="1">
      <c r="B44" s="231" t="s">
        <v>179</v>
      </c>
      <c r="C44" s="232"/>
      <c r="D44" s="232"/>
      <c r="E44" s="232"/>
      <c r="F44" s="233"/>
      <c r="J44" s="40"/>
    </row>
    <row r="45" spans="2:10" s="36" customFormat="1" ht="32.65" customHeight="1">
      <c r="B45" s="225" t="s">
        <v>180</v>
      </c>
      <c r="C45" s="226"/>
      <c r="D45" s="227">
        <v>44694</v>
      </c>
      <c r="E45" s="228"/>
      <c r="F45" s="6" t="str">
        <f>IF(D45="","SIN DATO",IF(D45="NO APLICA","NO APLICA",IF(D45&gt;=($D$4-30),"CUMPLE","NO CUMPLE")))</f>
        <v>CUMPLE</v>
      </c>
      <c r="G45" s="38"/>
      <c r="J45" s="40"/>
    </row>
    <row r="46" spans="2:10" s="36" customFormat="1" ht="32.65" customHeight="1">
      <c r="B46" s="225" t="s">
        <v>181</v>
      </c>
      <c r="C46" s="226"/>
      <c r="D46" s="227" t="s">
        <v>142</v>
      </c>
      <c r="E46" s="228"/>
      <c r="F46" s="6" t="str">
        <f>IF(D46="","SIN DATO",IF(D46="NO APLICA","NO APLICA",IF(D46&gt;=($D$4-30),"CUMPLE","NO CUMPLE")))</f>
        <v>NO APLICA</v>
      </c>
      <c r="G46" s="38"/>
      <c r="J46" s="40"/>
    </row>
    <row r="47" spans="2:10" s="36" customFormat="1" ht="32.65" customHeight="1">
      <c r="B47" s="225" t="s">
        <v>182</v>
      </c>
      <c r="C47" s="226"/>
      <c r="D47" s="227" t="s">
        <v>142</v>
      </c>
      <c r="E47" s="228"/>
      <c r="F47" s="6" t="str">
        <f>IF(D47="","SIN DATO",IF(D47="NO APLICA","NO APLICA",IF(D47&gt;=($D$4-30),"CUMPLE","NO CUMPLE")))</f>
        <v>NO APLICA</v>
      </c>
      <c r="G47" s="38"/>
      <c r="J47" s="40"/>
    </row>
    <row r="48" spans="2:10" s="36" customFormat="1" ht="32.65" customHeight="1">
      <c r="B48" s="225" t="s">
        <v>183</v>
      </c>
      <c r="C48" s="226"/>
      <c r="D48" s="227" t="s">
        <v>142</v>
      </c>
      <c r="E48" s="228"/>
      <c r="F48" s="6" t="str">
        <f>IF(D48="","SIN DATO",IF(D48="NO APLICA","NO APLICA",IF(D48&gt;=($D$4-30),"CUMPLE","NO CUMPLE")))</f>
        <v>NO APLICA</v>
      </c>
      <c r="G48" s="38"/>
      <c r="J48" s="40"/>
    </row>
    <row r="49" spans="2:12" s="36" customFormat="1" ht="15" customHeight="1">
      <c r="B49" s="240" t="s">
        <v>149</v>
      </c>
      <c r="C49" s="241"/>
      <c r="D49" s="42" t="s">
        <v>184</v>
      </c>
      <c r="E49" s="42" t="s">
        <v>151</v>
      </c>
      <c r="F49" s="42" t="s">
        <v>152</v>
      </c>
      <c r="J49" s="40"/>
    </row>
    <row r="50" spans="2:12" s="36" customFormat="1" ht="20.25" customHeight="1">
      <c r="B50" s="246" t="s">
        <v>185</v>
      </c>
      <c r="C50" s="247"/>
      <c r="D50" s="51" t="s">
        <v>154</v>
      </c>
      <c r="E50" s="248" t="s">
        <v>563</v>
      </c>
      <c r="F50" s="6" t="str">
        <f>IF(D50="","SIN DATO",IF(D50="NO APLICA","NO APLICA",IF(D50="SI","CUMPLE","NO CUMPLE")))</f>
        <v>CUMPLE</v>
      </c>
      <c r="J50" s="40"/>
    </row>
    <row r="51" spans="2:12" s="36" customFormat="1" ht="45.75" customHeight="1">
      <c r="B51" s="250" t="s">
        <v>187</v>
      </c>
      <c r="C51" s="251"/>
      <c r="D51" s="30" t="s">
        <v>154</v>
      </c>
      <c r="E51" s="249"/>
      <c r="F51" s="6" t="str">
        <f>IF(D51="","SIN DATO",IF(D51="NO APLICA","NO APLICA",IF(D51="SI","CUMPLE","NO CUMPLE")))</f>
        <v>CUMPLE</v>
      </c>
      <c r="J51" s="40"/>
    </row>
    <row r="52" spans="2:12" s="36" customFormat="1" ht="76.5" customHeight="1">
      <c r="B52" s="250" t="s">
        <v>188</v>
      </c>
      <c r="C52" s="251"/>
      <c r="D52" s="30" t="s">
        <v>154</v>
      </c>
      <c r="E52" s="249"/>
      <c r="F52" s="6" t="str">
        <f>IF(D52="","SIN DATO",IF(D52="NO APLICA","NO APLICA",IF(D52="SI","CUMPLE","NO CUMPLE")))</f>
        <v>CUMPLE</v>
      </c>
      <c r="J52" s="40"/>
    </row>
    <row r="53" spans="2:12" s="36" customFormat="1" ht="50.65" customHeight="1">
      <c r="B53" s="250" t="s">
        <v>189</v>
      </c>
      <c r="C53" s="251"/>
      <c r="D53" s="30" t="s">
        <v>142</v>
      </c>
      <c r="E53" s="249"/>
      <c r="F53" s="6" t="str">
        <f>IF(D53="","SIN DATO",IF(D53="NO APLICA","NO APLICA",IF(D53="SI","CUMPLE","NO CUMPLE")))</f>
        <v>NO APLICA</v>
      </c>
      <c r="J53" s="40"/>
    </row>
    <row r="54" spans="2:12" s="36" customFormat="1" ht="15" customHeight="1">
      <c r="B54" s="231" t="s">
        <v>190</v>
      </c>
      <c r="C54" s="232"/>
      <c r="D54" s="232"/>
      <c r="E54" s="232"/>
      <c r="F54" s="233"/>
      <c r="J54" s="40"/>
    </row>
    <row r="55" spans="2:12" s="36" customFormat="1" ht="15" customHeight="1">
      <c r="B55" s="240" t="s">
        <v>149</v>
      </c>
      <c r="C55" s="241"/>
      <c r="D55" s="42" t="s">
        <v>161</v>
      </c>
      <c r="E55" s="42" t="s">
        <v>151</v>
      </c>
      <c r="F55" s="42" t="s">
        <v>152</v>
      </c>
      <c r="J55" s="40"/>
    </row>
    <row r="56" spans="2:12" s="36" customFormat="1" ht="40.9" customHeight="1">
      <c r="B56" s="244" t="s">
        <v>191</v>
      </c>
      <c r="C56" s="245"/>
      <c r="D56" s="9" t="s">
        <v>142</v>
      </c>
      <c r="E56" s="220" t="s">
        <v>142</v>
      </c>
      <c r="F56" s="6" t="str">
        <f t="shared" ref="F56:F61" si="0">IF(D56="","SIN DATO",IF(D56="NO APLICA","NO APLICA",IF(D56="SI","CUMPLE","NO CUMPLE")))</f>
        <v>NO APLICA</v>
      </c>
      <c r="J56" s="40"/>
    </row>
    <row r="57" spans="2:12" s="36" customFormat="1" ht="30" customHeight="1">
      <c r="B57" s="244" t="s">
        <v>192</v>
      </c>
      <c r="C57" s="245"/>
      <c r="D57" s="9" t="s">
        <v>142</v>
      </c>
      <c r="E57" s="242"/>
      <c r="F57" s="6" t="str">
        <f t="shared" si="0"/>
        <v>NO APLICA</v>
      </c>
      <c r="J57" s="40"/>
    </row>
    <row r="58" spans="2:12" s="36" customFormat="1" ht="45.75" customHeight="1">
      <c r="B58" s="244" t="s">
        <v>193</v>
      </c>
      <c r="C58" s="245"/>
      <c r="D58" s="9" t="s">
        <v>142</v>
      </c>
      <c r="E58" s="242"/>
      <c r="F58" s="6" t="str">
        <f t="shared" si="0"/>
        <v>NO APLICA</v>
      </c>
      <c r="G58" s="253"/>
      <c r="H58" s="254"/>
      <c r="I58" s="254"/>
      <c r="J58" s="254"/>
      <c r="K58" s="254"/>
      <c r="L58" s="254"/>
    </row>
    <row r="59" spans="2:12" s="36" customFormat="1" ht="61.5" customHeight="1">
      <c r="B59" s="244" t="s">
        <v>194</v>
      </c>
      <c r="C59" s="245"/>
      <c r="D59" s="9" t="s">
        <v>142</v>
      </c>
      <c r="E59" s="242"/>
      <c r="F59" s="6" t="str">
        <f t="shared" si="0"/>
        <v>NO APLICA</v>
      </c>
      <c r="G59" s="253"/>
      <c r="H59" s="254"/>
      <c r="I59" s="254"/>
      <c r="J59" s="254"/>
      <c r="K59" s="254"/>
      <c r="L59" s="254"/>
    </row>
    <row r="60" spans="2:12" s="36" customFormat="1" ht="85.9" customHeight="1">
      <c r="B60" s="244" t="s">
        <v>195</v>
      </c>
      <c r="C60" s="245"/>
      <c r="D60" s="9" t="s">
        <v>142</v>
      </c>
      <c r="E60" s="242"/>
      <c r="F60" s="6" t="str">
        <f t="shared" si="0"/>
        <v>NO APLICA</v>
      </c>
      <c r="G60" s="253"/>
      <c r="H60" s="254"/>
      <c r="I60" s="254"/>
      <c r="J60" s="254"/>
      <c r="K60" s="254"/>
      <c r="L60" s="254"/>
    </row>
    <row r="61" spans="2:12" s="36" customFormat="1" ht="56.25" customHeight="1">
      <c r="B61" s="244" t="s">
        <v>196</v>
      </c>
      <c r="C61" s="245"/>
      <c r="D61" s="9" t="s">
        <v>142</v>
      </c>
      <c r="E61" s="243"/>
      <c r="F61" s="6" t="str">
        <f t="shared" si="0"/>
        <v>NO APLICA</v>
      </c>
      <c r="J61" s="40"/>
    </row>
    <row r="62" spans="2:12" s="36" customFormat="1" ht="15" customHeight="1">
      <c r="B62" s="255" t="s">
        <v>197</v>
      </c>
      <c r="C62" s="256"/>
      <c r="D62" s="256"/>
      <c r="E62" s="256"/>
      <c r="F62" s="257"/>
      <c r="J62" s="40"/>
    </row>
    <row r="63" spans="2:12" s="36" customFormat="1">
      <c r="B63" s="240" t="s">
        <v>149</v>
      </c>
      <c r="C63" s="241"/>
      <c r="D63" s="42" t="s">
        <v>161</v>
      </c>
      <c r="E63" s="42" t="s">
        <v>151</v>
      </c>
      <c r="F63" s="37" t="s">
        <v>152</v>
      </c>
      <c r="J63" s="40"/>
    </row>
    <row r="64" spans="2:12" s="36" customFormat="1" ht="60" customHeight="1">
      <c r="B64" s="234" t="s">
        <v>185</v>
      </c>
      <c r="C64" s="235"/>
      <c r="D64" s="7" t="s">
        <v>154</v>
      </c>
      <c r="E64" s="29" t="s">
        <v>564</v>
      </c>
      <c r="F64" s="6" t="str">
        <f>IF(D64="","SIN DATO",IF(D64="NO APLICA","NO APLICA",IF(D64="SI","CUMPLE","NO CUMPLE")))</f>
        <v>CUMPLE</v>
      </c>
      <c r="G64" s="11"/>
      <c r="J64" s="40"/>
    </row>
    <row r="65" spans="2:10" s="36" customFormat="1" ht="15" customHeight="1">
      <c r="B65" s="231" t="s">
        <v>199</v>
      </c>
      <c r="C65" s="232"/>
      <c r="D65" s="232"/>
      <c r="E65" s="232"/>
      <c r="F65" s="233"/>
      <c r="J65" s="40"/>
    </row>
    <row r="66" spans="2:10" s="36" customFormat="1">
      <c r="B66" s="240" t="s">
        <v>149</v>
      </c>
      <c r="C66" s="241"/>
      <c r="D66" s="42" t="s">
        <v>150</v>
      </c>
      <c r="E66" s="42" t="s">
        <v>151</v>
      </c>
      <c r="F66" s="37" t="s">
        <v>152</v>
      </c>
      <c r="J66" s="40"/>
    </row>
    <row r="67" spans="2:10" s="36" customFormat="1" ht="22.9" customHeight="1">
      <c r="B67" s="234" t="s">
        <v>185</v>
      </c>
      <c r="C67" s="235"/>
      <c r="D67" s="12" t="s">
        <v>154</v>
      </c>
      <c r="E67" s="248" t="s">
        <v>565</v>
      </c>
      <c r="F67" s="6" t="str">
        <f>IF(D67="","SIN DATO",IF(D67="NO APLICA","NO APLICA",IF(D67="SI","CUMPLE","NO CUMPLE")))</f>
        <v>CUMPLE</v>
      </c>
      <c r="J67" s="40"/>
    </row>
    <row r="68" spans="2:10" s="36" customFormat="1" ht="85.15" customHeight="1">
      <c r="B68" s="234" t="s">
        <v>201</v>
      </c>
      <c r="C68" s="235"/>
      <c r="D68" s="12" t="s">
        <v>154</v>
      </c>
      <c r="E68" s="249"/>
      <c r="F68" s="6" t="str">
        <f>IF(D68="","SIN DATO",IF(D68="NO APLICA","NO APLICA",IF(D68="SI","CUMPLE","NO CUMPLE")))</f>
        <v>CUMPLE</v>
      </c>
      <c r="J68" s="40"/>
    </row>
    <row r="69" spans="2:10" s="36" customFormat="1" ht="30" customHeight="1">
      <c r="B69" s="234" t="s">
        <v>202</v>
      </c>
      <c r="C69" s="235"/>
      <c r="D69" s="12" t="s">
        <v>154</v>
      </c>
      <c r="E69" s="252"/>
      <c r="F69" s="6" t="str">
        <f>IF(D69="","SIN DATO",IF(D69="NO APLICA","NO APLICA",IF(D69="SI","CUMPLE","NO CUMPLE")))</f>
        <v>CUMPLE</v>
      </c>
      <c r="J69" s="40"/>
    </row>
    <row r="70" spans="2:10" s="36" customFormat="1" ht="15" customHeight="1">
      <c r="B70" s="255" t="s">
        <v>203</v>
      </c>
      <c r="C70" s="256"/>
      <c r="D70" s="256"/>
      <c r="E70" s="256"/>
      <c r="F70" s="257"/>
      <c r="J70" s="40"/>
    </row>
    <row r="71" spans="2:10" s="36" customFormat="1" ht="32.65" customHeight="1">
      <c r="B71" s="225" t="s">
        <v>204</v>
      </c>
      <c r="C71" s="226"/>
      <c r="D71" s="227">
        <v>44699</v>
      </c>
      <c r="E71" s="228"/>
      <c r="F71" s="6" t="str">
        <f>IF(D71="","SIN DATO",IF(D71="NO APLICA","NO APLICA",IF(D71&gt;=($D$4-30),"CUMPLE","NO CUMPLE")))</f>
        <v>CUMPLE</v>
      </c>
      <c r="G71" s="38"/>
      <c r="J71" s="40"/>
    </row>
    <row r="72" spans="2:10" s="36" customFormat="1" ht="32.65" customHeight="1">
      <c r="B72" s="225" t="s">
        <v>205</v>
      </c>
      <c r="C72" s="226"/>
      <c r="D72" s="227" t="s">
        <v>142</v>
      </c>
      <c r="E72" s="228"/>
      <c r="F72" s="6" t="str">
        <f>IF(D72="","SIN DATO",IF(D72="NO APLICA","NO APLICA",IF(D72&gt;=($D$4-30),"CUMPLE","NO CUMPLE")))</f>
        <v>NO APLICA</v>
      </c>
      <c r="G72" s="38"/>
      <c r="J72" s="40"/>
    </row>
    <row r="73" spans="2:10" s="36" customFormat="1" ht="32.65" customHeight="1">
      <c r="B73" s="225" t="s">
        <v>206</v>
      </c>
      <c r="C73" s="226"/>
      <c r="D73" s="227" t="s">
        <v>142</v>
      </c>
      <c r="E73" s="228"/>
      <c r="F73" s="6" t="str">
        <f>IF(D73="","SIN DATO",IF(D73="NO APLICA","NO APLICA",IF(D73&gt;=($D$4-30),"CUMPLE","NO CUMPLE")))</f>
        <v>NO APLICA</v>
      </c>
      <c r="G73" s="38"/>
      <c r="J73" s="40"/>
    </row>
    <row r="74" spans="2:10" s="36" customFormat="1" ht="32.65" customHeight="1">
      <c r="B74" s="225" t="s">
        <v>207</v>
      </c>
      <c r="C74" s="226"/>
      <c r="D74" s="227" t="s">
        <v>142</v>
      </c>
      <c r="E74" s="228"/>
      <c r="F74" s="6" t="str">
        <f>IF(D74="","SIN DATO",IF(D74="NO APLICA","NO APLICA",IF(D74&gt;=($D$4-30),"CUMPLE","NO CUMPLE")))</f>
        <v>NO APLICA</v>
      </c>
      <c r="G74" s="38"/>
      <c r="J74" s="40"/>
    </row>
    <row r="75" spans="2:10" s="36" customFormat="1">
      <c r="B75" s="240" t="s">
        <v>149</v>
      </c>
      <c r="C75" s="241"/>
      <c r="D75" s="42" t="s">
        <v>161</v>
      </c>
      <c r="E75" s="42" t="s">
        <v>151</v>
      </c>
      <c r="F75" s="42" t="s">
        <v>152</v>
      </c>
      <c r="J75" s="40"/>
    </row>
    <row r="76" spans="2:10" s="36" customFormat="1" ht="15" customHeight="1">
      <c r="B76" s="234" t="s">
        <v>208</v>
      </c>
      <c r="C76" s="235"/>
      <c r="D76" s="7" t="s">
        <v>154</v>
      </c>
      <c r="E76" s="258" t="s">
        <v>566</v>
      </c>
      <c r="F76" s="6" t="str">
        <f>IF(D76="","SIN DATO",IF(D76="NO APLICA","NO APLICA",IF(D76="SI","CUMPLE","NO CUMPLE")))</f>
        <v>CUMPLE</v>
      </c>
      <c r="J76" s="40"/>
    </row>
    <row r="77" spans="2:10" s="36" customFormat="1" ht="84" customHeight="1">
      <c r="B77" s="234" t="s">
        <v>210</v>
      </c>
      <c r="C77" s="235"/>
      <c r="D77" s="7" t="s">
        <v>154</v>
      </c>
      <c r="E77" s="259"/>
      <c r="F77" s="6" t="str">
        <f>IF(D77="","SIN DATO",IF(D77="NO APLICA","NO APLICA",IF(D77="SI","CUMPLE","NO CUMPLE")))</f>
        <v>CUMPLE</v>
      </c>
      <c r="J77" s="40"/>
    </row>
    <row r="78" spans="2:10" s="36" customFormat="1" ht="15" customHeight="1">
      <c r="B78" s="231" t="s">
        <v>211</v>
      </c>
      <c r="C78" s="232"/>
      <c r="D78" s="232"/>
      <c r="E78" s="232"/>
      <c r="F78" s="233"/>
      <c r="J78" s="40"/>
    </row>
    <row r="79" spans="2:10" s="36" customFormat="1">
      <c r="B79" s="240" t="s">
        <v>149</v>
      </c>
      <c r="C79" s="241"/>
      <c r="D79" s="42" t="s">
        <v>212</v>
      </c>
      <c r="E79" s="42" t="s">
        <v>151</v>
      </c>
      <c r="F79" s="42" t="s">
        <v>152</v>
      </c>
      <c r="J79" s="40"/>
    </row>
    <row r="80" spans="2:10" s="36" customFormat="1" ht="15" hidden="1" customHeight="1">
      <c r="B80" s="225" t="s">
        <v>213</v>
      </c>
      <c r="C80" s="226"/>
      <c r="D80" s="210" t="s">
        <v>214</v>
      </c>
      <c r="E80" s="212"/>
      <c r="F80" s="6" t="str">
        <f>IF(D80="","SIN DATO","CUMPLE")</f>
        <v>CUMPLE</v>
      </c>
      <c r="J80" s="40"/>
    </row>
    <row r="81" spans="2:10" s="36" customFormat="1" ht="46.5" customHeight="1">
      <c r="B81" s="59" t="s">
        <v>215</v>
      </c>
      <c r="C81" s="53"/>
      <c r="D81" s="260" t="s">
        <v>567</v>
      </c>
      <c r="E81" s="261"/>
      <c r="F81" s="68"/>
      <c r="J81" s="40"/>
    </row>
    <row r="82" spans="2:10" s="36" customFormat="1" ht="23.25" customHeight="1">
      <c r="B82" s="234" t="s">
        <v>217</v>
      </c>
      <c r="C82" s="235"/>
      <c r="D82" s="7" t="s">
        <v>214</v>
      </c>
      <c r="E82" s="7" t="s">
        <v>218</v>
      </c>
      <c r="F82" s="6" t="str">
        <f>IF(D82="","SIN DATO",IF(D82="NO","CUMPLE","NO CUMPLE"))</f>
        <v>CUMPLE</v>
      </c>
      <c r="J82" s="40"/>
    </row>
    <row r="83" spans="2:10" s="36" customFormat="1" ht="15" customHeight="1">
      <c r="B83" s="255" t="s">
        <v>219</v>
      </c>
      <c r="C83" s="256"/>
      <c r="D83" s="256"/>
      <c r="E83" s="256"/>
      <c r="F83" s="257"/>
      <c r="J83" s="40"/>
    </row>
    <row r="84" spans="2:10" s="36" customFormat="1" ht="15" hidden="1" customHeight="1">
      <c r="B84" s="225" t="s">
        <v>213</v>
      </c>
      <c r="C84" s="226"/>
      <c r="D84" s="210" t="s">
        <v>220</v>
      </c>
      <c r="E84" s="212"/>
      <c r="F84" s="6" t="str">
        <f>IF(D84="","SIN DATO","CUMPLE")</f>
        <v>CUMPLE</v>
      </c>
      <c r="J84" s="40"/>
    </row>
    <row r="85" spans="2:10" s="36" customFormat="1">
      <c r="B85" s="240" t="s">
        <v>149</v>
      </c>
      <c r="C85" s="241"/>
      <c r="D85" s="44" t="s">
        <v>212</v>
      </c>
      <c r="E85" s="44" t="s">
        <v>151</v>
      </c>
      <c r="F85" s="42" t="s">
        <v>152</v>
      </c>
      <c r="J85" s="40"/>
    </row>
    <row r="86" spans="2:10" s="36" customFormat="1" ht="30">
      <c r="B86" s="52" t="s">
        <v>215</v>
      </c>
      <c r="C86" s="60"/>
      <c r="D86" s="54" t="s">
        <v>568</v>
      </c>
      <c r="E86" s="55"/>
      <c r="F86" s="55"/>
      <c r="J86" s="40"/>
    </row>
    <row r="87" spans="2:10" s="36" customFormat="1" ht="21" customHeight="1">
      <c r="B87" s="223" t="s">
        <v>222</v>
      </c>
      <c r="C87" s="224"/>
      <c r="D87" s="61" t="s">
        <v>214</v>
      </c>
      <c r="E87" s="62" t="s">
        <v>218</v>
      </c>
      <c r="F87" s="6" t="str">
        <f>IF(D87="","SIN DATO",IF(D87="NO","CUMPLE","NO CUMPLE"))</f>
        <v>CUMPLE</v>
      </c>
      <c r="J87" s="40"/>
    </row>
    <row r="88" spans="2:10" s="36" customFormat="1" ht="15" customHeight="1">
      <c r="B88" s="255" t="s">
        <v>223</v>
      </c>
      <c r="C88" s="256"/>
      <c r="D88" s="256"/>
      <c r="E88" s="256"/>
      <c r="F88" s="257"/>
      <c r="J88" s="40"/>
    </row>
    <row r="89" spans="2:10" s="36" customFormat="1" ht="15" hidden="1" customHeight="1">
      <c r="B89" s="225" t="s">
        <v>213</v>
      </c>
      <c r="C89" s="226"/>
      <c r="D89" s="210">
        <v>6420458</v>
      </c>
      <c r="E89" s="212"/>
      <c r="F89" s="6" t="str">
        <f>IF(D89="","SIN DATO","CUMPLE")</f>
        <v>CUMPLE</v>
      </c>
      <c r="J89" s="40"/>
    </row>
    <row r="90" spans="2:10" s="36" customFormat="1">
      <c r="B90" s="240" t="s">
        <v>149</v>
      </c>
      <c r="C90" s="241"/>
      <c r="D90" s="42" t="s">
        <v>212</v>
      </c>
      <c r="E90" s="42" t="s">
        <v>151</v>
      </c>
      <c r="F90" s="42" t="s">
        <v>152</v>
      </c>
      <c r="J90" s="40"/>
    </row>
    <row r="91" spans="2:10" s="36" customFormat="1">
      <c r="B91" s="54" t="s">
        <v>215</v>
      </c>
      <c r="C91" s="55"/>
      <c r="D91" s="42">
        <v>6635018</v>
      </c>
      <c r="E91" s="42"/>
      <c r="F91" s="42"/>
      <c r="J91" s="40"/>
    </row>
    <row r="92" spans="2:10" s="36" customFormat="1" ht="21" customHeight="1">
      <c r="B92" s="223" t="s">
        <v>222</v>
      </c>
      <c r="C92" s="224"/>
      <c r="D92" s="13" t="s">
        <v>214</v>
      </c>
      <c r="E92" s="7" t="s">
        <v>218</v>
      </c>
      <c r="F92" s="6" t="str">
        <f>IF(D92="","SIN DATO",IF(D92="NO","CUMPLE","NO CUMPLE"))</f>
        <v>CUMPLE</v>
      </c>
      <c r="J92" s="40"/>
    </row>
    <row r="93" spans="2:10" s="36" customFormat="1" ht="15" customHeight="1">
      <c r="B93" s="262" t="s">
        <v>224</v>
      </c>
      <c r="C93" s="263"/>
      <c r="D93" s="263"/>
      <c r="E93" s="263"/>
      <c r="F93" s="264"/>
      <c r="J93" s="40"/>
    </row>
    <row r="94" spans="2:10" s="36" customFormat="1" ht="15" hidden="1" customHeight="1">
      <c r="B94" s="225" t="s">
        <v>213</v>
      </c>
      <c r="C94" s="226"/>
      <c r="D94" s="210">
        <v>79909677</v>
      </c>
      <c r="E94" s="212"/>
      <c r="F94" s="6" t="str">
        <f>IF(D94="","SIN DATO","CUMPLE")</f>
        <v>CUMPLE</v>
      </c>
      <c r="J94" s="40"/>
    </row>
    <row r="95" spans="2:10" s="36" customFormat="1" ht="15" customHeight="1">
      <c r="B95" s="265" t="s">
        <v>149</v>
      </c>
      <c r="C95" s="266"/>
      <c r="D95" s="44" t="s">
        <v>212</v>
      </c>
      <c r="E95" s="44" t="s">
        <v>151</v>
      </c>
      <c r="F95" s="42" t="s">
        <v>152</v>
      </c>
      <c r="J95" s="40"/>
    </row>
    <row r="96" spans="2:10" s="36" customFormat="1" ht="15" customHeight="1">
      <c r="B96" s="56" t="s">
        <v>215</v>
      </c>
      <c r="C96" s="63"/>
      <c r="D96" s="54">
        <v>19165069</v>
      </c>
      <c r="E96" s="55"/>
      <c r="F96" s="55"/>
      <c r="J96" s="40"/>
    </row>
    <row r="97" spans="2:10" s="14" customFormat="1" ht="18.75" customHeight="1">
      <c r="B97" s="246" t="s">
        <v>225</v>
      </c>
      <c r="C97" s="247"/>
      <c r="D97" s="64" t="s">
        <v>214</v>
      </c>
      <c r="E97" s="64" t="s">
        <v>218</v>
      </c>
      <c r="F97" s="6" t="str">
        <f>IF(D97="","SIN DATO",IF(D97="NO","CUMPLE","NO CUMPLE"))</f>
        <v>CUMPLE</v>
      </c>
      <c r="J97" s="41"/>
    </row>
    <row r="98" spans="2:10" s="36" customFormat="1" ht="15" customHeight="1">
      <c r="B98" s="262" t="s">
        <v>226</v>
      </c>
      <c r="C98" s="263"/>
      <c r="D98" s="263"/>
      <c r="E98" s="263"/>
      <c r="F98" s="264"/>
      <c r="J98" s="40"/>
    </row>
    <row r="99" spans="2:10" s="36" customFormat="1" ht="15" hidden="1" customHeight="1">
      <c r="B99" s="225" t="s">
        <v>213</v>
      </c>
      <c r="C99" s="226"/>
      <c r="D99" s="210">
        <v>32447096</v>
      </c>
      <c r="E99" s="212"/>
      <c r="F99" s="6" t="str">
        <f>IF(D99="","SIN DATO","CUMPLE")</f>
        <v>CUMPLE</v>
      </c>
      <c r="J99" s="40"/>
    </row>
    <row r="100" spans="2:10" s="36" customFormat="1" ht="15" customHeight="1">
      <c r="B100" s="240" t="s">
        <v>149</v>
      </c>
      <c r="C100" s="241"/>
      <c r="D100" s="44" t="s">
        <v>227</v>
      </c>
      <c r="E100" s="44" t="s">
        <v>151</v>
      </c>
      <c r="F100" s="42" t="s">
        <v>152</v>
      </c>
      <c r="J100" s="40"/>
    </row>
    <row r="101" spans="2:10" s="36" customFormat="1" ht="15" customHeight="1">
      <c r="B101" s="54" t="s">
        <v>215</v>
      </c>
      <c r="C101" s="60"/>
      <c r="D101" s="54">
        <v>34485158</v>
      </c>
      <c r="E101" s="55"/>
      <c r="F101" s="55"/>
      <c r="J101" s="40"/>
    </row>
    <row r="102" spans="2:10" s="14" customFormat="1" ht="15" customHeight="1">
      <c r="B102" s="246" t="s">
        <v>225</v>
      </c>
      <c r="C102" s="247"/>
      <c r="D102" s="64" t="s">
        <v>214</v>
      </c>
      <c r="E102" s="64" t="s">
        <v>218</v>
      </c>
      <c r="F102" s="6" t="str">
        <f>IF(D102="","SIN DATO",IF(D102="NO","CUMPLE","NO CUMPLE"))</f>
        <v>CUMPLE</v>
      </c>
      <c r="J102" s="41"/>
    </row>
    <row r="103" spans="2:10" s="36" customFormat="1" ht="15" customHeight="1">
      <c r="B103" s="262" t="s">
        <v>228</v>
      </c>
      <c r="C103" s="263"/>
      <c r="D103" s="263"/>
      <c r="E103" s="263"/>
      <c r="F103" s="264"/>
      <c r="J103" s="40"/>
    </row>
    <row r="104" spans="2:10" s="36" customFormat="1" ht="15" customHeight="1">
      <c r="B104" s="240" t="s">
        <v>149</v>
      </c>
      <c r="C104" s="241"/>
      <c r="D104" s="42" t="s">
        <v>184</v>
      </c>
      <c r="E104" s="42" t="s">
        <v>151</v>
      </c>
      <c r="F104" s="42" t="s">
        <v>152</v>
      </c>
      <c r="J104" s="40"/>
    </row>
    <row r="105" spans="2:10" s="14" customFormat="1" ht="26.65" customHeight="1">
      <c r="B105" s="234" t="s">
        <v>185</v>
      </c>
      <c r="C105" s="235"/>
      <c r="D105" s="12" t="s">
        <v>154</v>
      </c>
      <c r="E105" s="267" t="s">
        <v>543</v>
      </c>
      <c r="F105" s="6" t="str">
        <f>IF(D105="","SIN DATO",IF(D105="NO APLICA","NO APLICA",IF(D105="SI","CUMPLE","NO CUMPLE")))</f>
        <v>CUMPLE</v>
      </c>
      <c r="J105" s="41"/>
    </row>
    <row r="106" spans="2:10" s="14" customFormat="1" ht="81" customHeight="1">
      <c r="B106" s="234" t="s">
        <v>230</v>
      </c>
      <c r="C106" s="235"/>
      <c r="D106" s="12" t="s">
        <v>154</v>
      </c>
      <c r="E106" s="268"/>
      <c r="F106" s="6" t="str">
        <f>IF(D106="","SIN DATO",IF(D106="NO APLICA","NO APLICA",IF(D106="SI","CUMPLE","NO CUMPLE")))</f>
        <v>CUMPLE</v>
      </c>
      <c r="J106" s="41"/>
    </row>
    <row r="107" spans="2:10" s="34" customFormat="1" ht="15" customHeight="1">
      <c r="B107" s="255" t="s">
        <v>231</v>
      </c>
      <c r="C107" s="256"/>
      <c r="D107" s="256"/>
      <c r="E107" s="256"/>
      <c r="F107" s="257"/>
      <c r="J107" s="39"/>
    </row>
    <row r="108" spans="2:10" s="36" customFormat="1" ht="15" customHeight="1">
      <c r="B108" s="240" t="s">
        <v>149</v>
      </c>
      <c r="C108" s="241"/>
      <c r="D108" s="42" t="s">
        <v>184</v>
      </c>
      <c r="E108" s="42" t="s">
        <v>151</v>
      </c>
      <c r="F108" s="42" t="s">
        <v>152</v>
      </c>
      <c r="J108" s="40"/>
    </row>
    <row r="109" spans="2:10" s="36" customFormat="1" ht="15" customHeight="1">
      <c r="B109" s="234" t="s">
        <v>185</v>
      </c>
      <c r="C109" s="235"/>
      <c r="D109" s="12" t="s">
        <v>214</v>
      </c>
      <c r="E109" s="248" t="s">
        <v>543</v>
      </c>
      <c r="F109" s="6" t="s">
        <v>10</v>
      </c>
      <c r="J109" s="40"/>
    </row>
    <row r="110" spans="2:10" s="36" customFormat="1" ht="54.4" customHeight="1">
      <c r="B110" s="234" t="s">
        <v>230</v>
      </c>
      <c r="C110" s="235"/>
      <c r="D110" s="12" t="s">
        <v>214</v>
      </c>
      <c r="E110" s="252"/>
      <c r="F110" s="6" t="s">
        <v>10</v>
      </c>
      <c r="J110" s="40"/>
    </row>
    <row r="111" spans="2:10" s="34" customFormat="1" ht="15" hidden="1" customHeight="1">
      <c r="B111" s="255" t="s">
        <v>233</v>
      </c>
      <c r="C111" s="256"/>
      <c r="D111" s="256"/>
      <c r="E111" s="256"/>
      <c r="F111" s="257"/>
      <c r="J111" s="39"/>
    </row>
    <row r="112" spans="2:10" s="36" customFormat="1" ht="15" hidden="1" customHeight="1">
      <c r="B112" s="240" t="s">
        <v>149</v>
      </c>
      <c r="C112" s="241"/>
      <c r="D112" s="42" t="s">
        <v>184</v>
      </c>
      <c r="E112" s="42" t="s">
        <v>151</v>
      </c>
      <c r="F112" s="42" t="s">
        <v>152</v>
      </c>
      <c r="J112" s="40"/>
    </row>
    <row r="113" spans="2:10" s="36" customFormat="1" ht="15" hidden="1" customHeight="1">
      <c r="B113" s="234" t="s">
        <v>185</v>
      </c>
      <c r="C113" s="235"/>
      <c r="D113" s="7" t="s">
        <v>154</v>
      </c>
      <c r="E113" s="267" t="s">
        <v>234</v>
      </c>
      <c r="F113" s="6" t="str">
        <f>IF(D113="","SIN DATO",IF(D113="NO APLICA","NO APLICA",IF(D113="SI","CUMPLE","NO CUMPLE")))</f>
        <v>CUMPLE</v>
      </c>
      <c r="J113" s="40"/>
    </row>
    <row r="114" spans="2:10" s="36" customFormat="1" ht="95.25" hidden="1" customHeight="1">
      <c r="B114" s="234" t="s">
        <v>230</v>
      </c>
      <c r="C114" s="235"/>
      <c r="D114" s="7" t="s">
        <v>154</v>
      </c>
      <c r="E114" s="268"/>
      <c r="F114" s="6" t="str">
        <f>IF(D114="","SIN DATO",IF(D114="NO APLICA","NO APLICA",IF(D114="SI","CUMPLE","NO CUMPLE")))</f>
        <v>CUMPLE</v>
      </c>
      <c r="J114" s="40"/>
    </row>
    <row r="115" spans="2:10" s="34" customFormat="1" ht="15" customHeight="1">
      <c r="B115" s="255" t="s">
        <v>235</v>
      </c>
      <c r="C115" s="256"/>
      <c r="D115" s="256"/>
      <c r="E115" s="256"/>
      <c r="F115" s="257"/>
      <c r="J115" s="39"/>
    </row>
    <row r="116" spans="2:10" s="36" customFormat="1" ht="15" customHeight="1">
      <c r="B116" s="240" t="s">
        <v>149</v>
      </c>
      <c r="C116" s="241"/>
      <c r="D116" s="42" t="s">
        <v>184</v>
      </c>
      <c r="E116" s="42" t="s">
        <v>151</v>
      </c>
      <c r="F116" s="42" t="s">
        <v>152</v>
      </c>
      <c r="J116" s="40"/>
    </row>
    <row r="117" spans="2:10" s="36" customFormat="1" ht="15" customHeight="1">
      <c r="B117" s="234" t="s">
        <v>185</v>
      </c>
      <c r="C117" s="235"/>
      <c r="D117" s="7" t="s">
        <v>154</v>
      </c>
      <c r="E117" s="267" t="s">
        <v>569</v>
      </c>
      <c r="F117" s="6" t="str">
        <f>IF(D117="","SIN DATO",IF(D117="NO APLICA","NO APLICA",IF(D117="SI","CUMPLE","NO CUMPLE")))</f>
        <v>CUMPLE</v>
      </c>
      <c r="J117" s="40"/>
    </row>
    <row r="118" spans="2:10" s="36" customFormat="1" ht="89.25" customHeight="1">
      <c r="B118" s="234" t="s">
        <v>230</v>
      </c>
      <c r="C118" s="235"/>
      <c r="D118" s="7" t="s">
        <v>154</v>
      </c>
      <c r="E118" s="268"/>
      <c r="F118" s="6" t="str">
        <f>IF(D118="","SIN DATO",IF(D118="NO APLICA","NO APLICA",IF(D118="SI","CUMPLE","NO CUMPLE")))</f>
        <v>CUMPLE</v>
      </c>
      <c r="J118" s="40"/>
    </row>
    <row r="119" spans="2:10" s="36" customFormat="1" ht="18.75" customHeight="1">
      <c r="B119" s="269" t="s">
        <v>237</v>
      </c>
      <c r="C119" s="270"/>
      <c r="D119" s="270"/>
      <c r="E119" s="270"/>
      <c r="F119" s="271"/>
      <c r="J119" s="40"/>
    </row>
    <row r="120" spans="2:10" s="34" customFormat="1" ht="45.75" customHeight="1">
      <c r="B120" s="272" t="s">
        <v>570</v>
      </c>
      <c r="C120" s="286"/>
      <c r="D120" s="286"/>
      <c r="E120" s="286"/>
      <c r="F120" s="286"/>
      <c r="J120" s="39"/>
    </row>
    <row r="121" spans="2:10" s="36" customFormat="1" ht="86.25" customHeight="1">
      <c r="B121" s="283" t="s">
        <v>239</v>
      </c>
      <c r="C121" s="284"/>
      <c r="D121" s="285" t="s">
        <v>240</v>
      </c>
      <c r="E121" s="276"/>
      <c r="F121" s="276"/>
      <c r="J121" s="40"/>
    </row>
  </sheetData>
  <mergeCells count="164">
    <mergeCell ref="B119:F119"/>
    <mergeCell ref="B120:F120"/>
    <mergeCell ref="B121:C121"/>
    <mergeCell ref="D121:F121"/>
    <mergeCell ref="B113:C113"/>
    <mergeCell ref="E113:E114"/>
    <mergeCell ref="B114:C114"/>
    <mergeCell ref="B115:F115"/>
    <mergeCell ref="B116:C116"/>
    <mergeCell ref="B117:C117"/>
    <mergeCell ref="E117:E118"/>
    <mergeCell ref="B118:C118"/>
    <mergeCell ref="B108:C108"/>
    <mergeCell ref="B109:C109"/>
    <mergeCell ref="E109:E110"/>
    <mergeCell ref="B110:C110"/>
    <mergeCell ref="B111:F111"/>
    <mergeCell ref="B112:C112"/>
    <mergeCell ref="B103:F103"/>
    <mergeCell ref="B104:C104"/>
    <mergeCell ref="B105:C105"/>
    <mergeCell ref="E105:E106"/>
    <mergeCell ref="B106:C106"/>
    <mergeCell ref="B107:F107"/>
    <mergeCell ref="B97:C97"/>
    <mergeCell ref="B98:F98"/>
    <mergeCell ref="B99:C99"/>
    <mergeCell ref="D99:E99"/>
    <mergeCell ref="B100:C100"/>
    <mergeCell ref="B102:C102"/>
    <mergeCell ref="B90:C90"/>
    <mergeCell ref="B92:C92"/>
    <mergeCell ref="B93:F93"/>
    <mergeCell ref="B94:C94"/>
    <mergeCell ref="D94:E94"/>
    <mergeCell ref="B95:C95"/>
    <mergeCell ref="B84:C84"/>
    <mergeCell ref="D84:E84"/>
    <mergeCell ref="B85:C85"/>
    <mergeCell ref="B87:C87"/>
    <mergeCell ref="B88:F88"/>
    <mergeCell ref="B89:C89"/>
    <mergeCell ref="D89:E89"/>
    <mergeCell ref="B78:F78"/>
    <mergeCell ref="B79:C79"/>
    <mergeCell ref="B80:C80"/>
    <mergeCell ref="D80:E80"/>
    <mergeCell ref="B82:C82"/>
    <mergeCell ref="B83:F83"/>
    <mergeCell ref="D81:E81"/>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E54:F55 B24:E25 D67:E67 E95:F96 B122:F65534 B93 B107:B108 D105:E105 D106 B7:D7 B9:D11 B28:B29 C29:F29 B30:E31 B32:F32 B38:F38 B33:D37 B39:D43 D50:E53 B49:B53 F46:F47 B26:D27 F70:F73 B71:D71 D76:D77 D79:F79 D82:E82 B82:B83 F80:F81 D87:E87 F84 D85:F86 B95:B97 D97:E97 B12:C17 D115:F115 F111:F114 F116:F118 B54:D61 B72:C73 F33:F37 B65:B70 D65 D68:D70 B45:D47 B80:D81 B75:B79 B84:D84 B85:B87 B8">
    <cfRule type="cellIs" dxfId="34640" priority="404" operator="equal">
      <formula>"SIN DATO"</formula>
    </cfRule>
  </conditionalFormatting>
  <conditionalFormatting sqref="F95:F96 F1 F66 F23 F54:F55 F122:F65534 F46:F47 F70:F73 F79:F81 F49 F75 F111:F118 F32:F38 F84:F86">
    <cfRule type="cellIs" dxfId="34639" priority="403" operator="equal">
      <formula>"NO CUMPLE"</formula>
    </cfRule>
  </conditionalFormatting>
  <conditionalFormatting sqref="F66 F23 F54:F55 F46:F47 F70:F73 F79:F81 F49 F75 F111:F118 F32:F38">
    <cfRule type="cellIs" dxfId="34638" priority="402" stopIfTrue="1" operator="equal">
      <formula>"REQUERIR"</formula>
    </cfRule>
  </conditionalFormatting>
  <conditionalFormatting sqref="F23 F54:F55 F46:F47 F70:F73 F49 F75 F111:F118 F32:F38">
    <cfRule type="cellIs" dxfId="34637" priority="400" stopIfTrue="1" operator="equal">
      <formula>"REQUERIR"</formula>
    </cfRule>
    <cfRule type="cellIs" dxfId="34636" priority="401" stopIfTrue="1" operator="equal">
      <formula>"RECHAZADA"</formula>
    </cfRule>
  </conditionalFormatting>
  <conditionalFormatting sqref="E54:E55 E49:E50 E24:E25 E32 E38">
    <cfRule type="cellIs" dxfId="34635" priority="399" stopIfTrue="1" operator="equal">
      <formula>""""""</formula>
    </cfRule>
  </conditionalFormatting>
  <conditionalFormatting sqref="B56:B61 B32:B43 B50:B53 B78:B82 B84 B86">
    <cfRule type="cellIs" dxfId="34634" priority="398" stopIfTrue="1" operator="equal">
      <formula>"RAZÓN SOCIAL DEL INTEGRANTE"</formula>
    </cfRule>
  </conditionalFormatting>
  <conditionalFormatting sqref="F66 F23 F54:F55 F46:F47 F70:F73 F79:F81 F49 F75 F111:F118 F32:F38">
    <cfRule type="cellIs" dxfId="34633" priority="396" operator="equal">
      <formula>"RECHAZADA"</formula>
    </cfRule>
    <cfRule type="cellIs" dxfId="34632" priority="397" operator="equal">
      <formula>"NO CUMPLE"</formula>
    </cfRule>
  </conditionalFormatting>
  <conditionalFormatting sqref="F75 F79 F38 F111:F118">
    <cfRule type="cellIs" dxfId="34631" priority="395" operator="equal">
      <formula>"NO CUMPLE"</formula>
    </cfRule>
  </conditionalFormatting>
  <conditionalFormatting sqref="B27:D27">
    <cfRule type="cellIs" dxfId="34630" priority="394" operator="equal">
      <formula>"SIN DATO"</formula>
    </cfRule>
  </conditionalFormatting>
  <conditionalFormatting sqref="B62 D64 B64 D75:D76 B75:B76">
    <cfRule type="cellIs" dxfId="34629" priority="393" operator="equal">
      <formula>"SIN DATO"</formula>
    </cfRule>
  </conditionalFormatting>
  <conditionalFormatting sqref="F65:F66 F70 F75">
    <cfRule type="cellIs" dxfId="34628" priority="392" operator="equal">
      <formula>"SIN DATO"</formula>
    </cfRule>
  </conditionalFormatting>
  <conditionalFormatting sqref="F65:F66 F70 F75">
    <cfRule type="cellIs" dxfId="34627" priority="391" operator="equal">
      <formula>"NO CUMPLE"</formula>
    </cfRule>
  </conditionalFormatting>
  <conditionalFormatting sqref="F65:F66 F70 F75">
    <cfRule type="cellIs" dxfId="34626" priority="390" stopIfTrue="1" operator="equal">
      <formula>"REQUERIR"</formula>
    </cfRule>
  </conditionalFormatting>
  <conditionalFormatting sqref="F65:F66 F70 F75">
    <cfRule type="cellIs" dxfId="34625" priority="388" stopIfTrue="1" operator="equal">
      <formula>"REQUERIR"</formula>
    </cfRule>
    <cfRule type="cellIs" dxfId="34624" priority="389" stopIfTrue="1" operator="equal">
      <formula>"RECHAZADA"</formula>
    </cfRule>
  </conditionalFormatting>
  <conditionalFormatting sqref="F65:F66 F70 F75">
    <cfRule type="cellIs" dxfId="34623" priority="386" operator="equal">
      <formula>"RECHAZADA"</formula>
    </cfRule>
    <cfRule type="cellIs" dxfId="34622" priority="387" operator="equal">
      <formula>"NO CUMPLE"</formula>
    </cfRule>
  </conditionalFormatting>
  <conditionalFormatting sqref="F65:F66 F70 F75">
    <cfRule type="cellIs" dxfId="34621" priority="385" operator="equal">
      <formula>"NO CUMPLE"</formula>
    </cfRule>
  </conditionalFormatting>
  <conditionalFormatting sqref="E64:E70 E75">
    <cfRule type="cellIs" dxfId="34620" priority="384" operator="equal">
      <formula>"SIN DATO"</formula>
    </cfRule>
  </conditionalFormatting>
  <conditionalFormatting sqref="B107:B108 D105:E105 D107:E107 D106 D109:E110 E108">
    <cfRule type="cellIs" dxfId="34619" priority="383" operator="equal">
      <formula>"SIN DATO"</formula>
    </cfRule>
  </conditionalFormatting>
  <conditionalFormatting sqref="E108:F108 B107:B108 D109:E110">
    <cfRule type="cellIs" dxfId="34618" priority="382" operator="equal">
      <formula>"SIN DATO"</formula>
    </cfRule>
  </conditionalFormatting>
  <conditionalFormatting sqref="F108">
    <cfRule type="cellIs" dxfId="34617" priority="381" operator="equal">
      <formula>"NO CUMPLE"</formula>
    </cfRule>
  </conditionalFormatting>
  <conditionalFormatting sqref="F108">
    <cfRule type="cellIs" dxfId="34616" priority="376" operator="equal">
      <formula>"NO CUMPLE"</formula>
    </cfRule>
  </conditionalFormatting>
  <conditionalFormatting sqref="F108">
    <cfRule type="cellIs" dxfId="34615" priority="380" stopIfTrue="1" operator="equal">
      <formula>"REQUERIR"</formula>
    </cfRule>
  </conditionalFormatting>
  <conditionalFormatting sqref="B107:B108">
    <cfRule type="cellIs" dxfId="34614" priority="379" stopIfTrue="1" operator="equal">
      <formula>"RAZÓN SOCIAL DEL INTEGRANTE"</formula>
    </cfRule>
  </conditionalFormatting>
  <conditionalFormatting sqref="F108">
    <cfRule type="cellIs" dxfId="34613" priority="377" operator="equal">
      <formula>"RECHAZADA"</formula>
    </cfRule>
    <cfRule type="cellIs" dxfId="34612" priority="378" operator="equal">
      <formula>"NO CUMPLE"</formula>
    </cfRule>
  </conditionalFormatting>
  <conditionalFormatting sqref="B119">
    <cfRule type="cellIs" dxfId="34611" priority="375" operator="equal">
      <formula>"SIN DATO"</formula>
    </cfRule>
  </conditionalFormatting>
  <conditionalFormatting sqref="F25">
    <cfRule type="cellIs" dxfId="34610" priority="367" operator="equal">
      <formula>"SIN DATO"</formula>
    </cfRule>
  </conditionalFormatting>
  <conditionalFormatting sqref="F24">
    <cfRule type="cellIs" dxfId="34609" priority="374" operator="equal">
      <formula>"SIN DATO"</formula>
    </cfRule>
  </conditionalFormatting>
  <conditionalFormatting sqref="F24">
    <cfRule type="cellIs" dxfId="34608" priority="373" operator="equal">
      <formula>"NO CUMPLE"</formula>
    </cfRule>
  </conditionalFormatting>
  <conditionalFormatting sqref="F24">
    <cfRule type="cellIs" dxfId="34607" priority="372" stopIfTrue="1" operator="equal">
      <formula>"REQUERIR"</formula>
    </cfRule>
  </conditionalFormatting>
  <conditionalFormatting sqref="F24">
    <cfRule type="cellIs" dxfId="34606" priority="370" stopIfTrue="1" operator="equal">
      <formula>"REQUERIR"</formula>
    </cfRule>
    <cfRule type="cellIs" dxfId="34605" priority="371" stopIfTrue="1" operator="equal">
      <formula>"RECHAZADA"</formula>
    </cfRule>
  </conditionalFormatting>
  <conditionalFormatting sqref="F24">
    <cfRule type="cellIs" dxfId="34604" priority="368" operator="equal">
      <formula>"RECHAZADA"</formula>
    </cfRule>
    <cfRule type="cellIs" dxfId="34603" priority="369" operator="equal">
      <formula>"NO CUMPLE"</formula>
    </cfRule>
  </conditionalFormatting>
  <conditionalFormatting sqref="F25">
    <cfRule type="cellIs" dxfId="34602" priority="366" operator="equal">
      <formula>"NO CUMPLE"</formula>
    </cfRule>
  </conditionalFormatting>
  <conditionalFormatting sqref="F25">
    <cfRule type="cellIs" dxfId="34601" priority="365" stopIfTrue="1" operator="equal">
      <formula>"REQUERIR"</formula>
    </cfRule>
  </conditionalFormatting>
  <conditionalFormatting sqref="F25">
    <cfRule type="cellIs" dxfId="34600" priority="363" stopIfTrue="1" operator="equal">
      <formula>"REQUERIR"</formula>
    </cfRule>
    <cfRule type="cellIs" dxfId="34599" priority="364" stopIfTrue="1" operator="equal">
      <formula>"RECHAZADA"</formula>
    </cfRule>
  </conditionalFormatting>
  <conditionalFormatting sqref="F25">
    <cfRule type="cellIs" dxfId="34598" priority="361" operator="equal">
      <formula>"RECHAZADA"</formula>
    </cfRule>
    <cfRule type="cellIs" dxfId="34597" priority="362" operator="equal">
      <formula>"NO CUMPLE"</formula>
    </cfRule>
  </conditionalFormatting>
  <conditionalFormatting sqref="F26:F27">
    <cfRule type="cellIs" dxfId="34596" priority="360" operator="equal">
      <formula>"SIN DATO"</formula>
    </cfRule>
  </conditionalFormatting>
  <conditionalFormatting sqref="F26:F27">
    <cfRule type="cellIs" dxfId="34595" priority="359" operator="equal">
      <formula>"NO CUMPLE"</formula>
    </cfRule>
  </conditionalFormatting>
  <conditionalFormatting sqref="F26:F27">
    <cfRule type="cellIs" dxfId="34594" priority="358" stopIfTrue="1" operator="equal">
      <formula>"REQUERIR"</formula>
    </cfRule>
  </conditionalFormatting>
  <conditionalFormatting sqref="F26:F27">
    <cfRule type="cellIs" dxfId="34593" priority="356" stopIfTrue="1" operator="equal">
      <formula>"REQUERIR"</formula>
    </cfRule>
    <cfRule type="cellIs" dxfId="34592" priority="357" stopIfTrue="1" operator="equal">
      <formula>"RECHAZADA"</formula>
    </cfRule>
  </conditionalFormatting>
  <conditionalFormatting sqref="F26:F27">
    <cfRule type="cellIs" dxfId="34591" priority="354" operator="equal">
      <formula>"RECHAZADA"</formula>
    </cfRule>
    <cfRule type="cellIs" dxfId="34590" priority="355" operator="equal">
      <formula>"NO CUMPLE"</formula>
    </cfRule>
  </conditionalFormatting>
  <conditionalFormatting sqref="F68">
    <cfRule type="cellIs" dxfId="34589" priority="325" operator="equal">
      <formula>"SIN DATO"</formula>
    </cfRule>
  </conditionalFormatting>
  <conditionalFormatting sqref="F68">
    <cfRule type="cellIs" dxfId="34588" priority="324" operator="equal">
      <formula>"NO CUMPLE"</formula>
    </cfRule>
  </conditionalFormatting>
  <conditionalFormatting sqref="F68">
    <cfRule type="cellIs" dxfId="34587" priority="323" stopIfTrue="1" operator="equal">
      <formula>"REQUERIR"</formula>
    </cfRule>
  </conditionalFormatting>
  <conditionalFormatting sqref="F68">
    <cfRule type="cellIs" dxfId="34586" priority="321" stopIfTrue="1" operator="equal">
      <formula>"REQUERIR"</formula>
    </cfRule>
    <cfRule type="cellIs" dxfId="34585" priority="322" stopIfTrue="1" operator="equal">
      <formula>"RECHAZADA"</formula>
    </cfRule>
  </conditionalFormatting>
  <conditionalFormatting sqref="F68">
    <cfRule type="cellIs" dxfId="34584" priority="319" operator="equal">
      <formula>"RECHAZADA"</formula>
    </cfRule>
    <cfRule type="cellIs" dxfId="34583" priority="320" operator="equal">
      <formula>"NO CUMPLE"</formula>
    </cfRule>
  </conditionalFormatting>
  <conditionalFormatting sqref="F50">
    <cfRule type="cellIs" dxfId="34582" priority="353" operator="equal">
      <formula>"SIN DATO"</formula>
    </cfRule>
  </conditionalFormatting>
  <conditionalFormatting sqref="F50">
    <cfRule type="cellIs" dxfId="34581" priority="352" operator="equal">
      <formula>"NO CUMPLE"</formula>
    </cfRule>
  </conditionalFormatting>
  <conditionalFormatting sqref="F50">
    <cfRule type="cellIs" dxfId="34580" priority="351" stopIfTrue="1" operator="equal">
      <formula>"REQUERIR"</formula>
    </cfRule>
  </conditionalFormatting>
  <conditionalFormatting sqref="F50">
    <cfRule type="cellIs" dxfId="34579" priority="349" stopIfTrue="1" operator="equal">
      <formula>"REQUERIR"</formula>
    </cfRule>
    <cfRule type="cellIs" dxfId="34578" priority="350" stopIfTrue="1" operator="equal">
      <formula>"RECHAZADA"</formula>
    </cfRule>
  </conditionalFormatting>
  <conditionalFormatting sqref="F50">
    <cfRule type="cellIs" dxfId="34577" priority="347" operator="equal">
      <formula>"RECHAZADA"</formula>
    </cfRule>
    <cfRule type="cellIs" dxfId="34576" priority="348" operator="equal">
      <formula>"NO CUMPLE"</formula>
    </cfRule>
  </conditionalFormatting>
  <conditionalFormatting sqref="F51:F53">
    <cfRule type="cellIs" dxfId="34575" priority="346" operator="equal">
      <formula>"SIN DATO"</formula>
    </cfRule>
  </conditionalFormatting>
  <conditionalFormatting sqref="F51:F53">
    <cfRule type="cellIs" dxfId="34574" priority="345" operator="equal">
      <formula>"NO CUMPLE"</formula>
    </cfRule>
  </conditionalFormatting>
  <conditionalFormatting sqref="F51:F53">
    <cfRule type="cellIs" dxfId="34573" priority="344" stopIfTrue="1" operator="equal">
      <formula>"REQUERIR"</formula>
    </cfRule>
  </conditionalFormatting>
  <conditionalFormatting sqref="F51:F53">
    <cfRule type="cellIs" dxfId="34572" priority="342" stopIfTrue="1" operator="equal">
      <formula>"REQUERIR"</formula>
    </cfRule>
    <cfRule type="cellIs" dxfId="34571" priority="343" stopIfTrue="1" operator="equal">
      <formula>"RECHAZADA"</formula>
    </cfRule>
  </conditionalFormatting>
  <conditionalFormatting sqref="F51:F53">
    <cfRule type="cellIs" dxfId="34570" priority="340" operator="equal">
      <formula>"RECHAZADA"</formula>
    </cfRule>
    <cfRule type="cellIs" dxfId="34569" priority="341" operator="equal">
      <formula>"NO CUMPLE"</formula>
    </cfRule>
  </conditionalFormatting>
  <conditionalFormatting sqref="F64">
    <cfRule type="cellIs" dxfId="34568" priority="339" operator="equal">
      <formula>"SIN DATO"</formula>
    </cfRule>
  </conditionalFormatting>
  <conditionalFormatting sqref="F64">
    <cfRule type="cellIs" dxfId="34567" priority="338" operator="equal">
      <formula>"NO CUMPLE"</formula>
    </cfRule>
  </conditionalFormatting>
  <conditionalFormatting sqref="F64">
    <cfRule type="cellIs" dxfId="34566" priority="337" stopIfTrue="1" operator="equal">
      <formula>"REQUERIR"</formula>
    </cfRule>
  </conditionalFormatting>
  <conditionalFormatting sqref="F64">
    <cfRule type="cellIs" dxfId="34565" priority="335" stopIfTrue="1" operator="equal">
      <formula>"REQUERIR"</formula>
    </cfRule>
    <cfRule type="cellIs" dxfId="34564" priority="336" stopIfTrue="1" operator="equal">
      <formula>"RECHAZADA"</formula>
    </cfRule>
  </conditionalFormatting>
  <conditionalFormatting sqref="F64">
    <cfRule type="cellIs" dxfId="34563" priority="333" operator="equal">
      <formula>"RECHAZADA"</formula>
    </cfRule>
    <cfRule type="cellIs" dxfId="34562" priority="334" operator="equal">
      <formula>"NO CUMPLE"</formula>
    </cfRule>
  </conditionalFormatting>
  <conditionalFormatting sqref="F67">
    <cfRule type="cellIs" dxfId="34561" priority="332" operator="equal">
      <formula>"SIN DATO"</formula>
    </cfRule>
  </conditionalFormatting>
  <conditionalFormatting sqref="F67">
    <cfRule type="cellIs" dxfId="34560" priority="331" operator="equal">
      <formula>"NO CUMPLE"</formula>
    </cfRule>
  </conditionalFormatting>
  <conditionalFormatting sqref="F67">
    <cfRule type="cellIs" dxfId="34559" priority="330" stopIfTrue="1" operator="equal">
      <formula>"REQUERIR"</formula>
    </cfRule>
  </conditionalFormatting>
  <conditionalFormatting sqref="F67">
    <cfRule type="cellIs" dxfId="34558" priority="328" stopIfTrue="1" operator="equal">
      <formula>"REQUERIR"</formula>
    </cfRule>
    <cfRule type="cellIs" dxfId="34557" priority="329" stopIfTrue="1" operator="equal">
      <formula>"RECHAZADA"</formula>
    </cfRule>
  </conditionalFormatting>
  <conditionalFormatting sqref="F67">
    <cfRule type="cellIs" dxfId="34556" priority="326" operator="equal">
      <formula>"RECHAZADA"</formula>
    </cfRule>
    <cfRule type="cellIs" dxfId="34555" priority="327" operator="equal">
      <formula>"NO CUMPLE"</formula>
    </cfRule>
  </conditionalFormatting>
  <conditionalFormatting sqref="F69">
    <cfRule type="cellIs" dxfId="34554" priority="318" operator="equal">
      <formula>"SIN DATO"</formula>
    </cfRule>
  </conditionalFormatting>
  <conditionalFormatting sqref="F69">
    <cfRule type="cellIs" dxfId="34553" priority="317" operator="equal">
      <formula>"NO CUMPLE"</formula>
    </cfRule>
  </conditionalFormatting>
  <conditionalFormatting sqref="F69">
    <cfRule type="cellIs" dxfId="34552" priority="316" stopIfTrue="1" operator="equal">
      <formula>"REQUERIR"</formula>
    </cfRule>
  </conditionalFormatting>
  <conditionalFormatting sqref="F69">
    <cfRule type="cellIs" dxfId="34551" priority="314" stopIfTrue="1" operator="equal">
      <formula>"REQUERIR"</formula>
    </cfRule>
    <cfRule type="cellIs" dxfId="34550" priority="315" stopIfTrue="1" operator="equal">
      <formula>"RECHAZADA"</formula>
    </cfRule>
  </conditionalFormatting>
  <conditionalFormatting sqref="F69">
    <cfRule type="cellIs" dxfId="34549" priority="312" operator="equal">
      <formula>"RECHAZADA"</formula>
    </cfRule>
    <cfRule type="cellIs" dxfId="34548" priority="313" operator="equal">
      <formula>"NO CUMPLE"</formula>
    </cfRule>
  </conditionalFormatting>
  <conditionalFormatting sqref="F76">
    <cfRule type="cellIs" dxfId="34547" priority="311" operator="equal">
      <formula>"SIN DATO"</formula>
    </cfRule>
  </conditionalFormatting>
  <conditionalFormatting sqref="F76">
    <cfRule type="cellIs" dxfId="34546" priority="310" operator="equal">
      <formula>"NO CUMPLE"</formula>
    </cfRule>
  </conditionalFormatting>
  <conditionalFormatting sqref="F76">
    <cfRule type="cellIs" dxfId="34545" priority="309" stopIfTrue="1" operator="equal">
      <formula>"REQUERIR"</formula>
    </cfRule>
  </conditionalFormatting>
  <conditionalFormatting sqref="F76">
    <cfRule type="cellIs" dxfId="34544" priority="307" stopIfTrue="1" operator="equal">
      <formula>"REQUERIR"</formula>
    </cfRule>
    <cfRule type="cellIs" dxfId="34543" priority="308" stopIfTrue="1" operator="equal">
      <formula>"RECHAZADA"</formula>
    </cfRule>
  </conditionalFormatting>
  <conditionalFormatting sqref="F76">
    <cfRule type="cellIs" dxfId="34542" priority="305" operator="equal">
      <formula>"RECHAZADA"</formula>
    </cfRule>
    <cfRule type="cellIs" dxfId="34541" priority="306" operator="equal">
      <formula>"NO CUMPLE"</formula>
    </cfRule>
  </conditionalFormatting>
  <conditionalFormatting sqref="F77">
    <cfRule type="cellIs" dxfId="34540" priority="304" operator="equal">
      <formula>"SIN DATO"</formula>
    </cfRule>
  </conditionalFormatting>
  <conditionalFormatting sqref="F77">
    <cfRule type="cellIs" dxfId="34539" priority="303" operator="equal">
      <formula>"NO CUMPLE"</formula>
    </cfRule>
  </conditionalFormatting>
  <conditionalFormatting sqref="F77">
    <cfRule type="cellIs" dxfId="34538" priority="302" stopIfTrue="1" operator="equal">
      <formula>"REQUERIR"</formula>
    </cfRule>
  </conditionalFormatting>
  <conditionalFormatting sqref="F77">
    <cfRule type="cellIs" dxfId="34537" priority="300" stopIfTrue="1" operator="equal">
      <formula>"REQUERIR"</formula>
    </cfRule>
    <cfRule type="cellIs" dxfId="34536" priority="301" stopIfTrue="1" operator="equal">
      <formula>"RECHAZADA"</formula>
    </cfRule>
  </conditionalFormatting>
  <conditionalFormatting sqref="F77">
    <cfRule type="cellIs" dxfId="34535" priority="298" operator="equal">
      <formula>"RECHAZADA"</formula>
    </cfRule>
    <cfRule type="cellIs" dxfId="34534" priority="299" operator="equal">
      <formula>"NO CUMPLE"</formula>
    </cfRule>
  </conditionalFormatting>
  <conditionalFormatting sqref="F109">
    <cfRule type="cellIs" dxfId="34533" priority="297" operator="equal">
      <formula>"SIN DATO"</formula>
    </cfRule>
  </conditionalFormatting>
  <conditionalFormatting sqref="F109">
    <cfRule type="cellIs" dxfId="34532" priority="296" operator="equal">
      <formula>"NO CUMPLE"</formula>
    </cfRule>
  </conditionalFormatting>
  <conditionalFormatting sqref="F109">
    <cfRule type="cellIs" dxfId="34531" priority="295" stopIfTrue="1" operator="equal">
      <formula>"REQUERIR"</formula>
    </cfRule>
  </conditionalFormatting>
  <conditionalFormatting sqref="F109">
    <cfRule type="cellIs" dxfId="34530" priority="293" stopIfTrue="1" operator="equal">
      <formula>"REQUERIR"</formula>
    </cfRule>
    <cfRule type="cellIs" dxfId="34529" priority="294" stopIfTrue="1" operator="equal">
      <formula>"RECHAZADA"</formula>
    </cfRule>
  </conditionalFormatting>
  <conditionalFormatting sqref="F109">
    <cfRule type="cellIs" dxfId="34528" priority="291" operator="equal">
      <formula>"RECHAZADA"</formula>
    </cfRule>
    <cfRule type="cellIs" dxfId="34527" priority="292" operator="equal">
      <formula>"NO CUMPLE"</formula>
    </cfRule>
  </conditionalFormatting>
  <conditionalFormatting sqref="B98 D102:E102 B102">
    <cfRule type="cellIs" dxfId="34526" priority="274" operator="equal">
      <formula>"SIN DATO"</formula>
    </cfRule>
  </conditionalFormatting>
  <conditionalFormatting sqref="E90:F91 B88 B90:B92 D92:E92">
    <cfRule type="cellIs" dxfId="34525" priority="283" operator="equal">
      <formula>"SIN DATO"</formula>
    </cfRule>
  </conditionalFormatting>
  <conditionalFormatting sqref="F90:F91">
    <cfRule type="cellIs" dxfId="34524" priority="282" operator="equal">
      <formula>"NO CUMPLE"</formula>
    </cfRule>
  </conditionalFormatting>
  <conditionalFormatting sqref="D98:F98 B98 B102 D102:E102">
    <cfRule type="cellIs" dxfId="34523" priority="281" operator="equal">
      <formula>"SIN DATO"</formula>
    </cfRule>
  </conditionalFormatting>
  <conditionalFormatting sqref="F98">
    <cfRule type="cellIs" dxfId="34522" priority="280" operator="equal">
      <formula>"NO CUMPLE"</formula>
    </cfRule>
  </conditionalFormatting>
  <conditionalFormatting sqref="F98">
    <cfRule type="cellIs" dxfId="34521" priority="279" stopIfTrue="1" operator="equal">
      <formula>"REQUERIR"</formula>
    </cfRule>
  </conditionalFormatting>
  <conditionalFormatting sqref="F98">
    <cfRule type="cellIs" dxfId="34520" priority="277" stopIfTrue="1" operator="equal">
      <formula>"REQUERIR"</formula>
    </cfRule>
    <cfRule type="cellIs" dxfId="34519" priority="278" stopIfTrue="1" operator="equal">
      <formula>"RECHAZADA"</formula>
    </cfRule>
  </conditionalFormatting>
  <conditionalFormatting sqref="F98">
    <cfRule type="cellIs" dxfId="34518" priority="275" operator="equal">
      <formula>"RECHAZADA"</formula>
    </cfRule>
    <cfRule type="cellIs" dxfId="34517" priority="276" operator="equal">
      <formula>"NO CUMPLE"</formula>
    </cfRule>
  </conditionalFormatting>
  <conditionalFormatting sqref="D63:F63 B63">
    <cfRule type="cellIs" dxfId="34516" priority="272" operator="equal">
      <formula>"SIN DATO"</formula>
    </cfRule>
  </conditionalFormatting>
  <conditionalFormatting sqref="B55">
    <cfRule type="cellIs" dxfId="34515" priority="273" stopIfTrue="1" operator="equal">
      <formula>"RAZÓN SOCIAL DEL INTEGRANTE"</formula>
    </cfRule>
  </conditionalFormatting>
  <conditionalFormatting sqref="F63">
    <cfRule type="cellIs" dxfId="34514" priority="271" operator="equal">
      <formula>"NO CUMPLE"</formula>
    </cfRule>
  </conditionalFormatting>
  <conditionalFormatting sqref="F63">
    <cfRule type="cellIs" dxfId="34513" priority="270" stopIfTrue="1" operator="equal">
      <formula>"REQUERIR"</formula>
    </cfRule>
  </conditionalFormatting>
  <conditionalFormatting sqref="F63">
    <cfRule type="cellIs" dxfId="34512" priority="268" operator="equal">
      <formula>"RECHAZADA"</formula>
    </cfRule>
    <cfRule type="cellIs" dxfId="34511" priority="269" operator="equal">
      <formula>"NO CUMPLE"</formula>
    </cfRule>
  </conditionalFormatting>
  <conditionalFormatting sqref="B63 D63">
    <cfRule type="cellIs" dxfId="34510" priority="267" operator="equal">
      <formula>"SIN DATO"</formula>
    </cfRule>
  </conditionalFormatting>
  <conditionalFormatting sqref="F63">
    <cfRule type="cellIs" dxfId="34509" priority="266" operator="equal">
      <formula>"SIN DATO"</formula>
    </cfRule>
  </conditionalFormatting>
  <conditionalFormatting sqref="F63">
    <cfRule type="cellIs" dxfId="34508" priority="265" operator="equal">
      <formula>"NO CUMPLE"</formula>
    </cfRule>
  </conditionalFormatting>
  <conditionalFormatting sqref="F63">
    <cfRule type="cellIs" dxfId="34507" priority="264" stopIfTrue="1" operator="equal">
      <formula>"REQUERIR"</formula>
    </cfRule>
  </conditionalFormatting>
  <conditionalFormatting sqref="F63">
    <cfRule type="cellIs" dxfId="34506" priority="262" stopIfTrue="1" operator="equal">
      <formula>"REQUERIR"</formula>
    </cfRule>
    <cfRule type="cellIs" dxfId="34505" priority="263" stopIfTrue="1" operator="equal">
      <formula>"RECHAZADA"</formula>
    </cfRule>
  </conditionalFormatting>
  <conditionalFormatting sqref="F63">
    <cfRule type="cellIs" dxfId="34504" priority="260" operator="equal">
      <formula>"RECHAZADA"</formula>
    </cfRule>
    <cfRule type="cellIs" dxfId="34503" priority="261" operator="equal">
      <formula>"NO CUMPLE"</formula>
    </cfRule>
  </conditionalFormatting>
  <conditionalFormatting sqref="F63">
    <cfRule type="cellIs" dxfId="34502" priority="259" operator="equal">
      <formula>"NO CUMPLE"</formula>
    </cfRule>
  </conditionalFormatting>
  <conditionalFormatting sqref="E63">
    <cfRule type="cellIs" dxfId="34501" priority="258" operator="equal">
      <formula>"SIN DATO"</formula>
    </cfRule>
  </conditionalFormatting>
  <conditionalFormatting sqref="D100:F101 B100:B101">
    <cfRule type="cellIs" dxfId="34500" priority="257" operator="equal">
      <formula>"SIN DATO"</formula>
    </cfRule>
  </conditionalFormatting>
  <conditionalFormatting sqref="F100:F101">
    <cfRule type="cellIs" dxfId="34499" priority="256" operator="equal">
      <formula>"NO CUMPLE"</formula>
    </cfRule>
  </conditionalFormatting>
  <conditionalFormatting sqref="D104:F104 B104">
    <cfRule type="cellIs" dxfId="34498" priority="255" operator="equal">
      <formula>"SIN DATO"</formula>
    </cfRule>
  </conditionalFormatting>
  <conditionalFormatting sqref="F104">
    <cfRule type="cellIs" dxfId="34497" priority="254" operator="equal">
      <formula>"NO CUMPLE"</formula>
    </cfRule>
  </conditionalFormatting>
  <conditionalFormatting sqref="B111:B112 D111:F111 B115:B116 D113:D114 E112:F112 D117:D118 E116:F116 F113:F114 F117:F118">
    <cfRule type="cellIs" dxfId="34496" priority="253" operator="equal">
      <formula>"SIN DATO"</formula>
    </cfRule>
  </conditionalFormatting>
  <conditionalFormatting sqref="B111:B112">
    <cfRule type="cellIs" dxfId="34495" priority="252" stopIfTrue="1" operator="equal">
      <formula>"RAZÓN SOCIAL DEL INTEGRANTE"</formula>
    </cfRule>
  </conditionalFormatting>
  <conditionalFormatting sqref="F112">
    <cfRule type="cellIs" dxfId="34494" priority="251" operator="equal">
      <formula>"NO CUMPLE"</formula>
    </cfRule>
  </conditionalFormatting>
  <conditionalFormatting sqref="B111:B112 D111:E111 B115:B116 D113:D114 E112 D117:D118 E116">
    <cfRule type="cellIs" dxfId="34493" priority="250" operator="equal">
      <formula>"SIN DATO"</formula>
    </cfRule>
  </conditionalFormatting>
  <conditionalFormatting sqref="F113">
    <cfRule type="cellIs" dxfId="34492" priority="249" operator="equal">
      <formula>"SIN DATO"</formula>
    </cfRule>
  </conditionalFormatting>
  <conditionalFormatting sqref="F113">
    <cfRule type="cellIs" dxfId="34491" priority="248" operator="equal">
      <formula>"NO CUMPLE"</formula>
    </cfRule>
  </conditionalFormatting>
  <conditionalFormatting sqref="F113">
    <cfRule type="cellIs" dxfId="34490" priority="247" stopIfTrue="1" operator="equal">
      <formula>"REQUERIR"</formula>
    </cfRule>
  </conditionalFormatting>
  <conditionalFormatting sqref="F113">
    <cfRule type="cellIs" dxfId="34489" priority="245" stopIfTrue="1" operator="equal">
      <formula>"REQUERIR"</formula>
    </cfRule>
    <cfRule type="cellIs" dxfId="34488" priority="246" stopIfTrue="1" operator="equal">
      <formula>"RECHAZADA"</formula>
    </cfRule>
  </conditionalFormatting>
  <conditionalFormatting sqref="F113">
    <cfRule type="cellIs" dxfId="34487" priority="243" operator="equal">
      <formula>"RECHAZADA"</formula>
    </cfRule>
    <cfRule type="cellIs" dxfId="34486" priority="244" operator="equal">
      <formula>"NO CUMPLE"</formula>
    </cfRule>
  </conditionalFormatting>
  <conditionalFormatting sqref="F114 F118">
    <cfRule type="cellIs" dxfId="34485" priority="242" operator="equal">
      <formula>"SIN DATO"</formula>
    </cfRule>
  </conditionalFormatting>
  <conditionalFormatting sqref="F114 F118">
    <cfRule type="cellIs" dxfId="34484" priority="241" operator="equal">
      <formula>"NO CUMPLE"</formula>
    </cfRule>
  </conditionalFormatting>
  <conditionalFormatting sqref="F114 F118">
    <cfRule type="cellIs" dxfId="34483" priority="240" stopIfTrue="1" operator="equal">
      <formula>"REQUERIR"</formula>
    </cfRule>
  </conditionalFormatting>
  <conditionalFormatting sqref="F114 F118">
    <cfRule type="cellIs" dxfId="34482" priority="238" stopIfTrue="1" operator="equal">
      <formula>"REQUERIR"</formula>
    </cfRule>
    <cfRule type="cellIs" dxfId="34481" priority="239" stopIfTrue="1" operator="equal">
      <formula>"RECHAZADA"</formula>
    </cfRule>
  </conditionalFormatting>
  <conditionalFormatting sqref="F114 F118">
    <cfRule type="cellIs" dxfId="34480" priority="236" operator="equal">
      <formula>"RECHAZADA"</formula>
    </cfRule>
    <cfRule type="cellIs" dxfId="34479" priority="237" operator="equal">
      <formula>"NO CUMPLE"</formula>
    </cfRule>
  </conditionalFormatting>
  <conditionalFormatting sqref="F39">
    <cfRule type="cellIs" dxfId="34478" priority="235" operator="equal">
      <formula>"SIN DATO"</formula>
    </cfRule>
  </conditionalFormatting>
  <conditionalFormatting sqref="F39">
    <cfRule type="cellIs" dxfId="34477" priority="234" operator="equal">
      <formula>"NO CUMPLE"</formula>
    </cfRule>
  </conditionalFormatting>
  <conditionalFormatting sqref="F39">
    <cfRule type="cellIs" dxfId="34476" priority="233" stopIfTrue="1" operator="equal">
      <formula>"REQUERIR"</formula>
    </cfRule>
  </conditionalFormatting>
  <conditionalFormatting sqref="F39">
    <cfRule type="cellIs" dxfId="34475" priority="231" stopIfTrue="1" operator="equal">
      <formula>"REQUERIR"</formula>
    </cfRule>
    <cfRule type="cellIs" dxfId="34474" priority="232" stopIfTrue="1" operator="equal">
      <formula>"RECHAZADA"</formula>
    </cfRule>
  </conditionalFormatting>
  <conditionalFormatting sqref="F39">
    <cfRule type="cellIs" dxfId="34473" priority="229" operator="equal">
      <formula>"RECHAZADA"</formula>
    </cfRule>
    <cfRule type="cellIs" dxfId="34472" priority="230" operator="equal">
      <formula>"NO CUMPLE"</formula>
    </cfRule>
  </conditionalFormatting>
  <conditionalFormatting sqref="F105:F106">
    <cfRule type="cellIs" dxfId="34471" priority="228" operator="equal">
      <formula>"SIN DATO"</formula>
    </cfRule>
  </conditionalFormatting>
  <conditionalFormatting sqref="F105:F106">
    <cfRule type="cellIs" dxfId="34470" priority="227" operator="equal">
      <formula>"NO CUMPLE"</formula>
    </cfRule>
  </conditionalFormatting>
  <conditionalFormatting sqref="F105:F106">
    <cfRule type="cellIs" dxfId="34469" priority="226" stopIfTrue="1" operator="equal">
      <formula>"REQUERIR"</formula>
    </cfRule>
  </conditionalFormatting>
  <conditionalFormatting sqref="F105:F106">
    <cfRule type="cellIs" dxfId="34468" priority="224" stopIfTrue="1" operator="equal">
      <formula>"REQUERIR"</formula>
    </cfRule>
    <cfRule type="cellIs" dxfId="34467" priority="225" stopIfTrue="1" operator="equal">
      <formula>"RECHAZADA"</formula>
    </cfRule>
  </conditionalFormatting>
  <conditionalFormatting sqref="F105:F106">
    <cfRule type="cellIs" dxfId="34466" priority="222" operator="equal">
      <formula>"RECHAZADA"</formula>
    </cfRule>
    <cfRule type="cellIs" dxfId="34465" priority="223" operator="equal">
      <formula>"NO CUMPLE"</formula>
    </cfRule>
  </conditionalFormatting>
  <conditionalFormatting sqref="F105:F106">
    <cfRule type="cellIs" dxfId="34464" priority="221" operator="equal">
      <formula>"SIN DATO"</formula>
    </cfRule>
  </conditionalFormatting>
  <conditionalFormatting sqref="F105:F106">
    <cfRule type="cellIs" dxfId="34463" priority="220" operator="equal">
      <formula>"NO CUMPLE"</formula>
    </cfRule>
  </conditionalFormatting>
  <conditionalFormatting sqref="F105:F106">
    <cfRule type="cellIs" dxfId="34462" priority="218" operator="equal">
      <formula>"RECHAZADA"</formula>
    </cfRule>
    <cfRule type="cellIs" dxfId="34461" priority="219" operator="equal">
      <formula>"NO CUMPLE"</formula>
    </cfRule>
  </conditionalFormatting>
  <conditionalFormatting sqref="F105:F106">
    <cfRule type="cellIs" dxfId="34460" priority="217" stopIfTrue="1" operator="equal">
      <formula>"REQUERIR"</formula>
    </cfRule>
  </conditionalFormatting>
  <conditionalFormatting sqref="F105:F106">
    <cfRule type="cellIs" dxfId="34459" priority="215" stopIfTrue="1" operator="equal">
      <formula>"REQUERIR"</formula>
    </cfRule>
    <cfRule type="cellIs" dxfId="34458" priority="216" stopIfTrue="1" operator="equal">
      <formula>"RECHAZADA"</formula>
    </cfRule>
  </conditionalFormatting>
  <conditionalFormatting sqref="F105:F106">
    <cfRule type="cellIs" dxfId="34457" priority="214" operator="equal">
      <formula>"NO CUMPLE"</formula>
    </cfRule>
  </conditionalFormatting>
  <conditionalFormatting sqref="F105:F106">
    <cfRule type="cellIs" dxfId="34456" priority="213" stopIfTrue="1" operator="equal">
      <formula>"REQUERIR"</formula>
    </cfRule>
  </conditionalFormatting>
  <conditionalFormatting sqref="F105:F106">
    <cfRule type="cellIs" dxfId="34455" priority="211" stopIfTrue="1" operator="equal">
      <formula>"REQUERIR"</formula>
    </cfRule>
    <cfRule type="cellIs" dxfId="34454" priority="212" stopIfTrue="1" operator="equal">
      <formula>"RECHAZADA"</formula>
    </cfRule>
  </conditionalFormatting>
  <conditionalFormatting sqref="F105:F106">
    <cfRule type="cellIs" dxfId="34453" priority="210" operator="equal">
      <formula>"NO CUMPLE"</formula>
    </cfRule>
  </conditionalFormatting>
  <conditionalFormatting sqref="F105:F106">
    <cfRule type="cellIs" dxfId="34452" priority="209" operator="equal">
      <formula>"SIN DATO"</formula>
    </cfRule>
  </conditionalFormatting>
  <conditionalFormatting sqref="F105:F106">
    <cfRule type="cellIs" dxfId="34451" priority="208" operator="equal">
      <formula>"NO CUMPLE"</formula>
    </cfRule>
  </conditionalFormatting>
  <conditionalFormatting sqref="F105:F106">
    <cfRule type="cellIs" dxfId="34450" priority="207" stopIfTrue="1" operator="equal">
      <formula>"REQUERIR"</formula>
    </cfRule>
  </conditionalFormatting>
  <conditionalFormatting sqref="F105:F106">
    <cfRule type="cellIs" dxfId="34449" priority="205" stopIfTrue="1" operator="equal">
      <formula>"REQUERIR"</formula>
    </cfRule>
    <cfRule type="cellIs" dxfId="34448" priority="206" stopIfTrue="1" operator="equal">
      <formula>"RECHAZADA"</formula>
    </cfRule>
  </conditionalFormatting>
  <conditionalFormatting sqref="F105:F106">
    <cfRule type="cellIs" dxfId="34447" priority="203" operator="equal">
      <formula>"RECHAZADA"</formula>
    </cfRule>
    <cfRule type="cellIs" dxfId="34446" priority="204" operator="equal">
      <formula>"NO CUMPLE"</formula>
    </cfRule>
  </conditionalFormatting>
  <conditionalFormatting sqref="B105:B106">
    <cfRule type="cellIs" dxfId="34445" priority="202" operator="equal">
      <formula>"SIN DATO"</formula>
    </cfRule>
  </conditionalFormatting>
  <conditionalFormatting sqref="B105:B106">
    <cfRule type="cellIs" dxfId="34444" priority="201" operator="equal">
      <formula>"SIN DATO"</formula>
    </cfRule>
  </conditionalFormatting>
  <conditionalFormatting sqref="B105:B106">
    <cfRule type="cellIs" dxfId="34443" priority="200" operator="equal">
      <formula>"SIN DATO"</formula>
    </cfRule>
  </conditionalFormatting>
  <conditionalFormatting sqref="B105">
    <cfRule type="cellIs" dxfId="34442" priority="199" stopIfTrue="1" operator="equal">
      <formula>"RAZÓN SOCIAL DEL INTEGRANTE"</formula>
    </cfRule>
  </conditionalFormatting>
  <conditionalFormatting sqref="F29">
    <cfRule type="cellIs" dxfId="34441" priority="197" operator="equal">
      <formula>"NO CUMPLE"</formula>
    </cfRule>
  </conditionalFormatting>
  <conditionalFormatting sqref="F29">
    <cfRule type="cellIs" dxfId="34440" priority="196" stopIfTrue="1" operator="equal">
      <formula>"REQUERIR"</formula>
    </cfRule>
  </conditionalFormatting>
  <conditionalFormatting sqref="F29">
    <cfRule type="cellIs" dxfId="34439" priority="194" stopIfTrue="1" operator="equal">
      <formula>"REQUERIR"</formula>
    </cfRule>
    <cfRule type="cellIs" dxfId="34438" priority="195" stopIfTrue="1" operator="equal">
      <formula>"RECHAZADA"</formula>
    </cfRule>
  </conditionalFormatting>
  <conditionalFormatting sqref="E30:E31">
    <cfRule type="cellIs" dxfId="34437" priority="193" stopIfTrue="1" operator="equal">
      <formula>""""""</formula>
    </cfRule>
  </conditionalFormatting>
  <conditionalFormatting sqref="F29">
    <cfRule type="cellIs" dxfId="34436" priority="191" operator="equal">
      <formula>"RECHAZADA"</formula>
    </cfRule>
    <cfRule type="cellIs" dxfId="34435" priority="192" operator="equal">
      <formula>"NO CUMPLE"</formula>
    </cfRule>
  </conditionalFormatting>
  <conditionalFormatting sqref="F31">
    <cfRule type="cellIs" dxfId="34434" priority="183" operator="equal">
      <formula>"SIN DATO"</formula>
    </cfRule>
  </conditionalFormatting>
  <conditionalFormatting sqref="F30">
    <cfRule type="cellIs" dxfId="34433" priority="190" operator="equal">
      <formula>"SIN DATO"</formula>
    </cfRule>
  </conditionalFormatting>
  <conditionalFormatting sqref="F30">
    <cfRule type="cellIs" dxfId="34432" priority="189" operator="equal">
      <formula>"NO CUMPLE"</formula>
    </cfRule>
  </conditionalFormatting>
  <conditionalFormatting sqref="F30">
    <cfRule type="cellIs" dxfId="34431" priority="188" stopIfTrue="1" operator="equal">
      <formula>"REQUERIR"</formula>
    </cfRule>
  </conditionalFormatting>
  <conditionalFormatting sqref="F30">
    <cfRule type="cellIs" dxfId="34430" priority="186" stopIfTrue="1" operator="equal">
      <formula>"REQUERIR"</formula>
    </cfRule>
    <cfRule type="cellIs" dxfId="34429" priority="187" stopIfTrue="1" operator="equal">
      <formula>"RECHAZADA"</formula>
    </cfRule>
  </conditionalFormatting>
  <conditionalFormatting sqref="F30">
    <cfRule type="cellIs" dxfId="34428" priority="184" operator="equal">
      <formula>"RECHAZADA"</formula>
    </cfRule>
    <cfRule type="cellIs" dxfId="34427" priority="185" operator="equal">
      <formula>"NO CUMPLE"</formula>
    </cfRule>
  </conditionalFormatting>
  <conditionalFormatting sqref="F31">
    <cfRule type="cellIs" dxfId="34426" priority="182" operator="equal">
      <formula>"NO CUMPLE"</formula>
    </cfRule>
  </conditionalFormatting>
  <conditionalFormatting sqref="F31">
    <cfRule type="cellIs" dxfId="34425" priority="181" stopIfTrue="1" operator="equal">
      <formula>"REQUERIR"</formula>
    </cfRule>
  </conditionalFormatting>
  <conditionalFormatting sqref="F31">
    <cfRule type="cellIs" dxfId="34424" priority="179" stopIfTrue="1" operator="equal">
      <formula>"REQUERIR"</formula>
    </cfRule>
    <cfRule type="cellIs" dxfId="34423" priority="180" stopIfTrue="1" operator="equal">
      <formula>"RECHAZADA"</formula>
    </cfRule>
  </conditionalFormatting>
  <conditionalFormatting sqref="F31">
    <cfRule type="cellIs" dxfId="34422" priority="177" operator="equal">
      <formula>"RECHAZADA"</formula>
    </cfRule>
    <cfRule type="cellIs" dxfId="34421" priority="178" operator="equal">
      <formula>"NO CUMPLE"</formula>
    </cfRule>
  </conditionalFormatting>
  <conditionalFormatting sqref="F40:F42">
    <cfRule type="cellIs" dxfId="34420" priority="176" operator="equal">
      <formula>"SIN DATO"</formula>
    </cfRule>
  </conditionalFormatting>
  <conditionalFormatting sqref="F40:F42">
    <cfRule type="cellIs" dxfId="34419" priority="175" operator="equal">
      <formula>"NO CUMPLE"</formula>
    </cfRule>
  </conditionalFormatting>
  <conditionalFormatting sqref="F40:F42">
    <cfRule type="cellIs" dxfId="34418" priority="174" stopIfTrue="1" operator="equal">
      <formula>"REQUERIR"</formula>
    </cfRule>
  </conditionalFormatting>
  <conditionalFormatting sqref="F40:F42">
    <cfRule type="cellIs" dxfId="34417" priority="172" stopIfTrue="1" operator="equal">
      <formula>"REQUERIR"</formula>
    </cfRule>
    <cfRule type="cellIs" dxfId="34416" priority="173" stopIfTrue="1" operator="equal">
      <formula>"RECHAZADA"</formula>
    </cfRule>
  </conditionalFormatting>
  <conditionalFormatting sqref="F40:F42">
    <cfRule type="cellIs" dxfId="34415" priority="170" operator="equal">
      <formula>"RECHAZADA"</formula>
    </cfRule>
    <cfRule type="cellIs" dxfId="34414" priority="171" operator="equal">
      <formula>"NO CUMPLE"</formula>
    </cfRule>
  </conditionalFormatting>
  <conditionalFormatting sqref="B45:B47">
    <cfRule type="cellIs" dxfId="34413" priority="169" stopIfTrue="1" operator="equal">
      <formula>"RAZÓN SOCIAL DEL INTEGRANTE"</formula>
    </cfRule>
  </conditionalFormatting>
  <conditionalFormatting sqref="F56:F61">
    <cfRule type="cellIs" dxfId="34412" priority="168" operator="equal">
      <formula>"SIN DATO"</formula>
    </cfRule>
  </conditionalFormatting>
  <conditionalFormatting sqref="F56:F61">
    <cfRule type="cellIs" dxfId="34411" priority="167" operator="equal">
      <formula>"NO CUMPLE"</formula>
    </cfRule>
  </conditionalFormatting>
  <conditionalFormatting sqref="F56:F61">
    <cfRule type="cellIs" dxfId="34410" priority="166" stopIfTrue="1" operator="equal">
      <formula>"REQUERIR"</formula>
    </cfRule>
  </conditionalFormatting>
  <conditionalFormatting sqref="F56:F61">
    <cfRule type="cellIs" dxfId="34409" priority="164" stopIfTrue="1" operator="equal">
      <formula>"REQUERIR"</formula>
    </cfRule>
    <cfRule type="cellIs" dxfId="34408" priority="165" stopIfTrue="1" operator="equal">
      <formula>"RECHAZADA"</formula>
    </cfRule>
  </conditionalFormatting>
  <conditionalFormatting sqref="F56:F61">
    <cfRule type="cellIs" dxfId="34407" priority="162" operator="equal">
      <formula>"RECHAZADA"</formula>
    </cfRule>
    <cfRule type="cellIs" dxfId="34406" priority="163" operator="equal">
      <formula>"NO CUMPLE"</formula>
    </cfRule>
  </conditionalFormatting>
  <conditionalFormatting sqref="B26:D26">
    <cfRule type="cellIs" dxfId="34405" priority="161" operator="equal">
      <formula>"SIN DATO"</formula>
    </cfRule>
  </conditionalFormatting>
  <conditionalFormatting sqref="B71:B73">
    <cfRule type="cellIs" dxfId="34404" priority="160" stopIfTrue="1" operator="equal">
      <formula>"RAZÓN SOCIAL DEL INTEGRANTE"</formula>
    </cfRule>
  </conditionalFormatting>
  <conditionalFormatting sqref="F82">
    <cfRule type="cellIs" dxfId="34403" priority="159" operator="equal">
      <formula>"SIN DATO"</formula>
    </cfRule>
  </conditionalFormatting>
  <conditionalFormatting sqref="F82">
    <cfRule type="cellIs" dxfId="34402" priority="158" operator="equal">
      <formula>"NO CUMPLE"</formula>
    </cfRule>
  </conditionalFormatting>
  <conditionalFormatting sqref="F82">
    <cfRule type="cellIs" dxfId="34401" priority="157" stopIfTrue="1" operator="equal">
      <formula>"REQUERIR"</formula>
    </cfRule>
  </conditionalFormatting>
  <conditionalFormatting sqref="F82">
    <cfRule type="cellIs" dxfId="34400" priority="155" stopIfTrue="1" operator="equal">
      <formula>"REQUERIR"</formula>
    </cfRule>
    <cfRule type="cellIs" dxfId="34399" priority="156" stopIfTrue="1" operator="equal">
      <formula>"RECHAZADA"</formula>
    </cfRule>
  </conditionalFormatting>
  <conditionalFormatting sqref="F82">
    <cfRule type="cellIs" dxfId="34398" priority="153" operator="equal">
      <formula>"RECHAZADA"</formula>
    </cfRule>
    <cfRule type="cellIs" dxfId="34397" priority="154" operator="equal">
      <formula>"NO CUMPLE"</formula>
    </cfRule>
  </conditionalFormatting>
  <conditionalFormatting sqref="F80:F81">
    <cfRule type="cellIs" dxfId="34396" priority="151" stopIfTrue="1" operator="equal">
      <formula>"REQUERIR"</formula>
    </cfRule>
    <cfRule type="cellIs" dxfId="34395" priority="152" stopIfTrue="1" operator="equal">
      <formula>"RECHAZADA"</formula>
    </cfRule>
  </conditionalFormatting>
  <conditionalFormatting sqref="F87">
    <cfRule type="cellIs" dxfId="34394" priority="150" operator="equal">
      <formula>"SIN DATO"</formula>
    </cfRule>
  </conditionalFormatting>
  <conditionalFormatting sqref="F87">
    <cfRule type="cellIs" dxfId="34393" priority="149" operator="equal">
      <formula>"NO CUMPLE"</formula>
    </cfRule>
  </conditionalFormatting>
  <conditionalFormatting sqref="F87">
    <cfRule type="cellIs" dxfId="34392" priority="148" stopIfTrue="1" operator="equal">
      <formula>"REQUERIR"</formula>
    </cfRule>
  </conditionalFormatting>
  <conditionalFormatting sqref="F87">
    <cfRule type="cellIs" dxfId="34391" priority="146" stopIfTrue="1" operator="equal">
      <formula>"REQUERIR"</formula>
    </cfRule>
    <cfRule type="cellIs" dxfId="34390" priority="147" stopIfTrue="1" operator="equal">
      <formula>"RECHAZADA"</formula>
    </cfRule>
  </conditionalFormatting>
  <conditionalFormatting sqref="F87">
    <cfRule type="cellIs" dxfId="34389" priority="144" operator="equal">
      <formula>"RECHAZADA"</formula>
    </cfRule>
    <cfRule type="cellIs" dxfId="34388" priority="145" operator="equal">
      <formula>"NO CUMPLE"</formula>
    </cfRule>
  </conditionalFormatting>
  <conditionalFormatting sqref="F84">
    <cfRule type="cellIs" dxfId="34387" priority="143" stopIfTrue="1" operator="equal">
      <formula>"REQUERIR"</formula>
    </cfRule>
  </conditionalFormatting>
  <conditionalFormatting sqref="F84">
    <cfRule type="cellIs" dxfId="34386" priority="141" operator="equal">
      <formula>"RECHAZADA"</formula>
    </cfRule>
    <cfRule type="cellIs" dxfId="34385" priority="142" operator="equal">
      <formula>"NO CUMPLE"</formula>
    </cfRule>
  </conditionalFormatting>
  <conditionalFormatting sqref="F84">
    <cfRule type="cellIs" dxfId="34384" priority="139" stopIfTrue="1" operator="equal">
      <formula>"REQUERIR"</formula>
    </cfRule>
    <cfRule type="cellIs" dxfId="34383" priority="140" stopIfTrue="1" operator="equal">
      <formula>"RECHAZADA"</formula>
    </cfRule>
  </conditionalFormatting>
  <conditionalFormatting sqref="F89 B89:D89">
    <cfRule type="cellIs" dxfId="34382" priority="138" operator="equal">
      <formula>"SIN DATO"</formula>
    </cfRule>
  </conditionalFormatting>
  <conditionalFormatting sqref="F89">
    <cfRule type="cellIs" dxfId="34381" priority="137" operator="equal">
      <formula>"NO CUMPLE"</formula>
    </cfRule>
  </conditionalFormatting>
  <conditionalFormatting sqref="F89">
    <cfRule type="cellIs" dxfId="34380" priority="136" stopIfTrue="1" operator="equal">
      <formula>"REQUERIR"</formula>
    </cfRule>
  </conditionalFormatting>
  <conditionalFormatting sqref="B89">
    <cfRule type="cellIs" dxfId="34379" priority="135" stopIfTrue="1" operator="equal">
      <formula>"RAZÓN SOCIAL DEL INTEGRANTE"</formula>
    </cfRule>
  </conditionalFormatting>
  <conditionalFormatting sqref="F89">
    <cfRule type="cellIs" dxfId="34378" priority="133" operator="equal">
      <formula>"RECHAZADA"</formula>
    </cfRule>
    <cfRule type="cellIs" dxfId="34377" priority="134" operator="equal">
      <formula>"NO CUMPLE"</formula>
    </cfRule>
  </conditionalFormatting>
  <conditionalFormatting sqref="F89">
    <cfRule type="cellIs" dxfId="34376" priority="131" stopIfTrue="1" operator="equal">
      <formula>"REQUERIR"</formula>
    </cfRule>
    <cfRule type="cellIs" dxfId="34375" priority="132" stopIfTrue="1" operator="equal">
      <formula>"RECHAZADA"</formula>
    </cfRule>
  </conditionalFormatting>
  <conditionalFormatting sqref="F92">
    <cfRule type="cellIs" dxfId="34374" priority="130" operator="equal">
      <formula>"SIN DATO"</formula>
    </cfRule>
  </conditionalFormatting>
  <conditionalFormatting sqref="F92">
    <cfRule type="cellIs" dxfId="34373" priority="129" operator="equal">
      <formula>"NO CUMPLE"</formula>
    </cfRule>
  </conditionalFormatting>
  <conditionalFormatting sqref="F92">
    <cfRule type="cellIs" dxfId="34372" priority="128" stopIfTrue="1" operator="equal">
      <formula>"REQUERIR"</formula>
    </cfRule>
  </conditionalFormatting>
  <conditionalFormatting sqref="F92">
    <cfRule type="cellIs" dxfId="34371" priority="126" stopIfTrue="1" operator="equal">
      <formula>"REQUERIR"</formula>
    </cfRule>
    <cfRule type="cellIs" dxfId="34370" priority="127" stopIfTrue="1" operator="equal">
      <formula>"RECHAZADA"</formula>
    </cfRule>
  </conditionalFormatting>
  <conditionalFormatting sqref="F92">
    <cfRule type="cellIs" dxfId="34369" priority="124" operator="equal">
      <formula>"RECHAZADA"</formula>
    </cfRule>
    <cfRule type="cellIs" dxfId="34368" priority="125" operator="equal">
      <formula>"NO CUMPLE"</formula>
    </cfRule>
  </conditionalFormatting>
  <conditionalFormatting sqref="D90:D91">
    <cfRule type="cellIs" dxfId="34367" priority="123" operator="equal">
      <formula>"SIN DATO"</formula>
    </cfRule>
  </conditionalFormatting>
  <conditionalFormatting sqref="F94 B94:D94">
    <cfRule type="cellIs" dxfId="34366" priority="122" operator="equal">
      <formula>"SIN DATO"</formula>
    </cfRule>
  </conditionalFormatting>
  <conditionalFormatting sqref="F94">
    <cfRule type="cellIs" dxfId="34365" priority="121" operator="equal">
      <formula>"NO CUMPLE"</formula>
    </cfRule>
  </conditionalFormatting>
  <conditionalFormatting sqref="F94">
    <cfRule type="cellIs" dxfId="34364" priority="120" stopIfTrue="1" operator="equal">
      <formula>"REQUERIR"</formula>
    </cfRule>
  </conditionalFormatting>
  <conditionalFormatting sqref="B94">
    <cfRule type="cellIs" dxfId="34363" priority="119" stopIfTrue="1" operator="equal">
      <formula>"RAZÓN SOCIAL DEL INTEGRANTE"</formula>
    </cfRule>
  </conditionalFormatting>
  <conditionalFormatting sqref="F94">
    <cfRule type="cellIs" dxfId="34362" priority="117" operator="equal">
      <formula>"RECHAZADA"</formula>
    </cfRule>
    <cfRule type="cellIs" dxfId="34361" priority="118" operator="equal">
      <formula>"NO CUMPLE"</formula>
    </cfRule>
  </conditionalFormatting>
  <conditionalFormatting sqref="F94">
    <cfRule type="cellIs" dxfId="34360" priority="115" stopIfTrue="1" operator="equal">
      <formula>"REQUERIR"</formula>
    </cfRule>
    <cfRule type="cellIs" dxfId="34359" priority="116" stopIfTrue="1" operator="equal">
      <formula>"RECHAZADA"</formula>
    </cfRule>
  </conditionalFormatting>
  <conditionalFormatting sqref="F97">
    <cfRule type="cellIs" dxfId="34358" priority="114" operator="equal">
      <formula>"SIN DATO"</formula>
    </cfRule>
  </conditionalFormatting>
  <conditionalFormatting sqref="F97">
    <cfRule type="cellIs" dxfId="34357" priority="113" operator="equal">
      <formula>"NO CUMPLE"</formula>
    </cfRule>
  </conditionalFormatting>
  <conditionalFormatting sqref="F97">
    <cfRule type="cellIs" dxfId="34356" priority="112" stopIfTrue="1" operator="equal">
      <formula>"REQUERIR"</formula>
    </cfRule>
  </conditionalFormatting>
  <conditionalFormatting sqref="F97">
    <cfRule type="cellIs" dxfId="34355" priority="110" stopIfTrue="1" operator="equal">
      <formula>"REQUERIR"</formula>
    </cfRule>
    <cfRule type="cellIs" dxfId="34354" priority="111" stopIfTrue="1" operator="equal">
      <formula>"RECHAZADA"</formula>
    </cfRule>
  </conditionalFormatting>
  <conditionalFormatting sqref="F97">
    <cfRule type="cellIs" dxfId="34353" priority="108" operator="equal">
      <formula>"RECHAZADA"</formula>
    </cfRule>
    <cfRule type="cellIs" dxfId="34352" priority="109" operator="equal">
      <formula>"NO CUMPLE"</formula>
    </cfRule>
  </conditionalFormatting>
  <conditionalFormatting sqref="D95:D96">
    <cfRule type="cellIs" dxfId="34351" priority="107" operator="equal">
      <formula>"SIN DATO"</formula>
    </cfRule>
  </conditionalFormatting>
  <conditionalFormatting sqref="F99 B99:D99">
    <cfRule type="cellIs" dxfId="34350" priority="106" operator="equal">
      <formula>"SIN DATO"</formula>
    </cfRule>
  </conditionalFormatting>
  <conditionalFormatting sqref="F99">
    <cfRule type="cellIs" dxfId="34349" priority="105" operator="equal">
      <formula>"NO CUMPLE"</formula>
    </cfRule>
  </conditionalFormatting>
  <conditionalFormatting sqref="F99">
    <cfRule type="cellIs" dxfId="34348" priority="104" stopIfTrue="1" operator="equal">
      <formula>"REQUERIR"</formula>
    </cfRule>
  </conditionalFormatting>
  <conditionalFormatting sqref="B99">
    <cfRule type="cellIs" dxfId="34347" priority="103" stopIfTrue="1" operator="equal">
      <formula>"RAZÓN SOCIAL DEL INTEGRANTE"</formula>
    </cfRule>
  </conditionalFormatting>
  <conditionalFormatting sqref="F99">
    <cfRule type="cellIs" dxfId="34346" priority="101" operator="equal">
      <formula>"RECHAZADA"</formula>
    </cfRule>
    <cfRule type="cellIs" dxfId="34345" priority="102" operator="equal">
      <formula>"NO CUMPLE"</formula>
    </cfRule>
  </conditionalFormatting>
  <conditionalFormatting sqref="F99">
    <cfRule type="cellIs" dxfId="34344" priority="99" stopIfTrue="1" operator="equal">
      <formula>"REQUERIR"</formula>
    </cfRule>
    <cfRule type="cellIs" dxfId="34343" priority="100" stopIfTrue="1" operator="equal">
      <formula>"RECHAZADA"</formula>
    </cfRule>
  </conditionalFormatting>
  <conditionalFormatting sqref="F102">
    <cfRule type="cellIs" dxfId="34342" priority="98" operator="equal">
      <formula>"SIN DATO"</formula>
    </cfRule>
  </conditionalFormatting>
  <conditionalFormatting sqref="F102">
    <cfRule type="cellIs" dxfId="34341" priority="97" operator="equal">
      <formula>"NO CUMPLE"</formula>
    </cfRule>
  </conditionalFormatting>
  <conditionalFormatting sqref="F102">
    <cfRule type="cellIs" dxfId="34340" priority="96" stopIfTrue="1" operator="equal">
      <formula>"REQUERIR"</formula>
    </cfRule>
  </conditionalFormatting>
  <conditionalFormatting sqref="F102">
    <cfRule type="cellIs" dxfId="34339" priority="94" stopIfTrue="1" operator="equal">
      <formula>"REQUERIR"</formula>
    </cfRule>
    <cfRule type="cellIs" dxfId="34338" priority="95" stopIfTrue="1" operator="equal">
      <formula>"RECHAZADA"</formula>
    </cfRule>
  </conditionalFormatting>
  <conditionalFormatting sqref="F102">
    <cfRule type="cellIs" dxfId="34337" priority="92" operator="equal">
      <formula>"RECHAZADA"</formula>
    </cfRule>
    <cfRule type="cellIs" dxfId="34336" priority="93" operator="equal">
      <formula>"NO CUMPLE"</formula>
    </cfRule>
  </conditionalFormatting>
  <conditionalFormatting sqref="B109:B110">
    <cfRule type="cellIs" dxfId="34335" priority="91" operator="equal">
      <formula>"SIN DATO"</formula>
    </cfRule>
  </conditionalFormatting>
  <conditionalFormatting sqref="B109:B110">
    <cfRule type="cellIs" dxfId="34334" priority="90" operator="equal">
      <formula>"SIN DATO"</formula>
    </cfRule>
  </conditionalFormatting>
  <conditionalFormatting sqref="B109:B110">
    <cfRule type="cellIs" dxfId="34333" priority="89" operator="equal">
      <formula>"SIN DATO"</formula>
    </cfRule>
  </conditionalFormatting>
  <conditionalFormatting sqref="B109">
    <cfRule type="cellIs" dxfId="34332" priority="88" stopIfTrue="1" operator="equal">
      <formula>"RAZÓN SOCIAL DEL INTEGRANTE"</formula>
    </cfRule>
  </conditionalFormatting>
  <conditionalFormatting sqref="B113:B114 B117:B118">
    <cfRule type="cellIs" dxfId="34331" priority="87" operator="equal">
      <formula>"SIN DATO"</formula>
    </cfRule>
  </conditionalFormatting>
  <conditionalFormatting sqref="B113:B114 B117:B118">
    <cfRule type="cellIs" dxfId="34330" priority="86" operator="equal">
      <formula>"SIN DATO"</formula>
    </cfRule>
  </conditionalFormatting>
  <conditionalFormatting sqref="B113:B114 B117:B118">
    <cfRule type="cellIs" dxfId="34329" priority="85" operator="equal">
      <formula>"SIN DATO"</formula>
    </cfRule>
  </conditionalFormatting>
  <conditionalFormatting sqref="B113">
    <cfRule type="cellIs" dxfId="34328" priority="84" stopIfTrue="1" operator="equal">
      <formula>"RAZÓN SOCIAL DEL INTEGRANTE"</formula>
    </cfRule>
  </conditionalFormatting>
  <conditionalFormatting sqref="B115:B116">
    <cfRule type="cellIs" dxfId="34327" priority="83" stopIfTrue="1" operator="equal">
      <formula>"RAZÓN SOCIAL DEL INTEGRANTE"</formula>
    </cfRule>
  </conditionalFormatting>
  <conditionalFormatting sqref="F116">
    <cfRule type="cellIs" dxfId="34326" priority="82" operator="equal">
      <formula>"NO CUMPLE"</formula>
    </cfRule>
  </conditionalFormatting>
  <conditionalFormatting sqref="F117">
    <cfRule type="cellIs" dxfId="34325" priority="81" operator="equal">
      <formula>"SIN DATO"</formula>
    </cfRule>
  </conditionalFormatting>
  <conditionalFormatting sqref="F117">
    <cfRule type="cellIs" dxfId="34324" priority="80" operator="equal">
      <formula>"NO CUMPLE"</formula>
    </cfRule>
  </conditionalFormatting>
  <conditionalFormatting sqref="F117">
    <cfRule type="cellIs" dxfId="34323" priority="79" stopIfTrue="1" operator="equal">
      <formula>"REQUERIR"</formula>
    </cfRule>
  </conditionalFormatting>
  <conditionalFormatting sqref="F117">
    <cfRule type="cellIs" dxfId="34322" priority="77" stopIfTrue="1" operator="equal">
      <formula>"REQUERIR"</formula>
    </cfRule>
    <cfRule type="cellIs" dxfId="34321" priority="78" stopIfTrue="1" operator="equal">
      <formula>"RECHAZADA"</formula>
    </cfRule>
  </conditionalFormatting>
  <conditionalFormatting sqref="F117">
    <cfRule type="cellIs" dxfId="34320" priority="75" operator="equal">
      <formula>"RECHAZADA"</formula>
    </cfRule>
    <cfRule type="cellIs" dxfId="34319" priority="76" operator="equal">
      <formula>"NO CUMPLE"</formula>
    </cfRule>
  </conditionalFormatting>
  <conditionalFormatting sqref="B117">
    <cfRule type="cellIs" dxfId="34318" priority="74" stopIfTrue="1" operator="equal">
      <formula>"RAZÓN SOCIAL DEL INTEGRANTE"</formula>
    </cfRule>
  </conditionalFormatting>
  <conditionalFormatting sqref="D108">
    <cfRule type="cellIs" dxfId="34317" priority="73" operator="equal">
      <formula>"SIN DATO"</formula>
    </cfRule>
  </conditionalFormatting>
  <conditionalFormatting sqref="D112">
    <cfRule type="cellIs" dxfId="34316" priority="72" operator="equal">
      <formula>"SIN DATO"</formula>
    </cfRule>
  </conditionalFormatting>
  <conditionalFormatting sqref="D116">
    <cfRule type="cellIs" dxfId="34315" priority="71" operator="equal">
      <formula>"SIN DATO"</formula>
    </cfRule>
  </conditionalFormatting>
  <conditionalFormatting sqref="B18:C20">
    <cfRule type="cellIs" dxfId="34314" priority="70" operator="equal">
      <formula>"SIN DATO"</formula>
    </cfRule>
  </conditionalFormatting>
  <conditionalFormatting sqref="E39">
    <cfRule type="cellIs" dxfId="34313" priority="69" operator="equal">
      <formula>"SIN DATO"</formula>
    </cfRule>
  </conditionalFormatting>
  <conditionalFormatting sqref="E39">
    <cfRule type="cellIs" dxfId="34312" priority="68" stopIfTrue="1" operator="equal">
      <formula>""""""</formula>
    </cfRule>
  </conditionalFormatting>
  <conditionalFormatting sqref="F48 B48:D48">
    <cfRule type="cellIs" dxfId="34311" priority="67" operator="equal">
      <formula>"SIN DATO"</formula>
    </cfRule>
  </conditionalFormatting>
  <conditionalFormatting sqref="F48">
    <cfRule type="cellIs" dxfId="34310" priority="66" operator="equal">
      <formula>"NO CUMPLE"</formula>
    </cfRule>
  </conditionalFormatting>
  <conditionalFormatting sqref="F48">
    <cfRule type="cellIs" dxfId="34309" priority="65" stopIfTrue="1" operator="equal">
      <formula>"REQUERIR"</formula>
    </cfRule>
  </conditionalFormatting>
  <conditionalFormatting sqref="F48">
    <cfRule type="cellIs" dxfId="34308" priority="63" stopIfTrue="1" operator="equal">
      <formula>"REQUERIR"</formula>
    </cfRule>
    <cfRule type="cellIs" dxfId="34307" priority="64" stopIfTrue="1" operator="equal">
      <formula>"RECHAZADA"</formula>
    </cfRule>
  </conditionalFormatting>
  <conditionalFormatting sqref="F48">
    <cfRule type="cellIs" dxfId="34306" priority="61" operator="equal">
      <formula>"RECHAZADA"</formula>
    </cfRule>
    <cfRule type="cellIs" dxfId="34305" priority="62" operator="equal">
      <formula>"NO CUMPLE"</formula>
    </cfRule>
  </conditionalFormatting>
  <conditionalFormatting sqref="B48">
    <cfRule type="cellIs" dxfId="34304" priority="60" stopIfTrue="1" operator="equal">
      <formula>"RAZÓN SOCIAL DEL INTEGRANTE"</formula>
    </cfRule>
  </conditionalFormatting>
  <conditionalFormatting sqref="F74 B74:C74">
    <cfRule type="cellIs" dxfId="34303" priority="59" operator="equal">
      <formula>"SIN DATO"</formula>
    </cfRule>
  </conditionalFormatting>
  <conditionalFormatting sqref="F74">
    <cfRule type="cellIs" dxfId="34302" priority="58" operator="equal">
      <formula>"NO CUMPLE"</formula>
    </cfRule>
  </conditionalFormatting>
  <conditionalFormatting sqref="F74">
    <cfRule type="cellIs" dxfId="34301" priority="57" stopIfTrue="1" operator="equal">
      <formula>"REQUERIR"</formula>
    </cfRule>
  </conditionalFormatting>
  <conditionalFormatting sqref="F74">
    <cfRule type="cellIs" dxfId="34300" priority="55" stopIfTrue="1" operator="equal">
      <formula>"REQUERIR"</formula>
    </cfRule>
    <cfRule type="cellIs" dxfId="34299" priority="56" stopIfTrue="1" operator="equal">
      <formula>"RECHAZADA"</formula>
    </cfRule>
  </conditionalFormatting>
  <conditionalFormatting sqref="F74">
    <cfRule type="cellIs" dxfId="34298" priority="53" operator="equal">
      <formula>"RECHAZADA"</formula>
    </cfRule>
    <cfRule type="cellIs" dxfId="34297" priority="54" operator="equal">
      <formula>"NO CUMPLE"</formula>
    </cfRule>
  </conditionalFormatting>
  <conditionalFormatting sqref="B74">
    <cfRule type="cellIs" dxfId="34296" priority="52" stopIfTrue="1" operator="equal">
      <formula>"RAZÓN SOCIAL DEL INTEGRANTE"</formula>
    </cfRule>
  </conditionalFormatting>
  <conditionalFormatting sqref="B5:B6 C6 B2:C4">
    <cfRule type="cellIs" dxfId="34295" priority="51" operator="equal">
      <formula>"SIN DATO"</formula>
    </cfRule>
  </conditionalFormatting>
  <conditionalFormatting sqref="D14">
    <cfRule type="cellIs" dxfId="34294" priority="50" operator="equal">
      <formula>"SIN DATO"</formula>
    </cfRule>
  </conditionalFormatting>
  <conditionalFormatting sqref="D17">
    <cfRule type="cellIs" dxfId="34293" priority="49" operator="equal">
      <formula>"SIN DATO"</formula>
    </cfRule>
  </conditionalFormatting>
  <conditionalFormatting sqref="D20">
    <cfRule type="cellIs" dxfId="34292" priority="48" operator="equal">
      <formula>"SIN DATO"</formula>
    </cfRule>
  </conditionalFormatting>
  <conditionalFormatting sqref="D12">
    <cfRule type="cellIs" dxfId="34291" priority="47" operator="equal">
      <formula>"SIN DATO"</formula>
    </cfRule>
  </conditionalFormatting>
  <conditionalFormatting sqref="D15">
    <cfRule type="cellIs" dxfId="34290" priority="46" operator="equal">
      <formula>"SIN DATO"</formula>
    </cfRule>
  </conditionalFormatting>
  <conditionalFormatting sqref="D18">
    <cfRule type="cellIs" dxfId="34289" priority="45" operator="equal">
      <formula>"SIN DATO"</formula>
    </cfRule>
  </conditionalFormatting>
  <conditionalFormatting sqref="D13">
    <cfRule type="cellIs" dxfId="34288" priority="44" operator="equal">
      <formula>"SIN DATO"</formula>
    </cfRule>
  </conditionalFormatting>
  <conditionalFormatting sqref="D16">
    <cfRule type="cellIs" dxfId="34287" priority="43" operator="equal">
      <formula>"SIN DATO"</formula>
    </cfRule>
  </conditionalFormatting>
  <conditionalFormatting sqref="D19">
    <cfRule type="cellIs" dxfId="34286" priority="42" operator="equal">
      <formula>"SIN DATO"</formula>
    </cfRule>
  </conditionalFormatting>
  <conditionalFormatting sqref="B120">
    <cfRule type="cellIs" dxfId="34285" priority="40" operator="equal">
      <formula>"SIN DATO"</formula>
    </cfRule>
  </conditionalFormatting>
  <conditionalFormatting sqref="B120">
    <cfRule type="cellIs" dxfId="34284" priority="39" stopIfTrue="1" operator="equal">
      <formula>"RAZÓN SOCIAL DEL INTEGRANTE"</formula>
    </cfRule>
  </conditionalFormatting>
  <conditionalFormatting sqref="F45">
    <cfRule type="cellIs" dxfId="34283" priority="38" operator="equal">
      <formula>"SIN DATO"</formula>
    </cfRule>
  </conditionalFormatting>
  <conditionalFormatting sqref="F45">
    <cfRule type="cellIs" dxfId="34282" priority="37" operator="equal">
      <formula>"NO CUMPLE"</formula>
    </cfRule>
  </conditionalFormatting>
  <conditionalFormatting sqref="F45">
    <cfRule type="cellIs" dxfId="34281" priority="36" stopIfTrue="1" operator="equal">
      <formula>"REQUERIR"</formula>
    </cfRule>
  </conditionalFormatting>
  <conditionalFormatting sqref="F45">
    <cfRule type="cellIs" dxfId="34280" priority="34" stopIfTrue="1" operator="equal">
      <formula>"REQUERIR"</formula>
    </cfRule>
    <cfRule type="cellIs" dxfId="34279" priority="35" stopIfTrue="1" operator="equal">
      <formula>"RECHAZADA"</formula>
    </cfRule>
  </conditionalFormatting>
  <conditionalFormatting sqref="F45">
    <cfRule type="cellIs" dxfId="34278" priority="32" operator="equal">
      <formula>"RECHAZADA"</formula>
    </cfRule>
    <cfRule type="cellIs" dxfId="34277" priority="33" operator="equal">
      <formula>"NO CUMPLE"</formula>
    </cfRule>
  </conditionalFormatting>
  <conditionalFormatting sqref="D72:D74">
    <cfRule type="cellIs" dxfId="34276" priority="31" operator="equal">
      <formula>"SIN DATO"</formula>
    </cfRule>
  </conditionalFormatting>
  <conditionalFormatting sqref="B103 D103:F103">
    <cfRule type="cellIs" dxfId="34275" priority="30" operator="equal">
      <formula>"SIN DATO"</formula>
    </cfRule>
  </conditionalFormatting>
  <conditionalFormatting sqref="F103">
    <cfRule type="cellIs" dxfId="34274" priority="29" operator="equal">
      <formula>"NO CUMPLE"</formula>
    </cfRule>
  </conditionalFormatting>
  <conditionalFormatting sqref="F103">
    <cfRule type="cellIs" dxfId="34273" priority="28" stopIfTrue="1" operator="equal">
      <formula>"REQUERIR"</formula>
    </cfRule>
  </conditionalFormatting>
  <conditionalFormatting sqref="F103">
    <cfRule type="cellIs" dxfId="34272" priority="26" stopIfTrue="1" operator="equal">
      <formula>"REQUERIR"</formula>
    </cfRule>
    <cfRule type="cellIs" dxfId="34271" priority="27" stopIfTrue="1" operator="equal">
      <formula>"RECHAZADA"</formula>
    </cfRule>
  </conditionalFormatting>
  <conditionalFormatting sqref="F103">
    <cfRule type="cellIs" dxfId="34270" priority="24" operator="equal">
      <formula>"RECHAZADA"</formula>
    </cfRule>
    <cfRule type="cellIs" dxfId="34269" priority="25" operator="equal">
      <formula>"NO CUMPLE"</formula>
    </cfRule>
  </conditionalFormatting>
  <conditionalFormatting sqref="B103">
    <cfRule type="cellIs" dxfId="34268" priority="23" operator="equal">
      <formula>"SIN DATO"</formula>
    </cfRule>
  </conditionalFormatting>
  <conditionalFormatting sqref="E113">
    <cfRule type="cellIs" dxfId="34267" priority="22" operator="equal">
      <formula>"SIN DATO"</formula>
    </cfRule>
  </conditionalFormatting>
  <conditionalFormatting sqref="E113">
    <cfRule type="cellIs" dxfId="34266" priority="21" operator="equal">
      <formula>"SIN DATO"</formula>
    </cfRule>
  </conditionalFormatting>
  <conditionalFormatting sqref="E117">
    <cfRule type="cellIs" dxfId="34265" priority="20" operator="equal">
      <formula>"SIN DATO"</formula>
    </cfRule>
  </conditionalFormatting>
  <conditionalFormatting sqref="E117">
    <cfRule type="cellIs" dxfId="34264" priority="19" operator="equal">
      <formula>"SIN DATO"</formula>
    </cfRule>
  </conditionalFormatting>
  <conditionalFormatting sqref="D2">
    <cfRule type="cellIs" dxfId="34263" priority="18" operator="equal">
      <formula>"SIN DATO"</formula>
    </cfRule>
  </conditionalFormatting>
  <conditionalFormatting sqref="D3">
    <cfRule type="cellIs" dxfId="34262" priority="17" operator="equal">
      <formula>"SIN DATO"</formula>
    </cfRule>
  </conditionalFormatting>
  <conditionalFormatting sqref="D6">
    <cfRule type="cellIs" dxfId="34261" priority="16" operator="equal">
      <formula>"SIN DATO"</formula>
    </cfRule>
  </conditionalFormatting>
  <conditionalFormatting sqref="F43">
    <cfRule type="cellIs" dxfId="34260" priority="15" operator="equal">
      <formula>"SIN DATO"</formula>
    </cfRule>
  </conditionalFormatting>
  <conditionalFormatting sqref="F43">
    <cfRule type="cellIs" dxfId="34259" priority="14" operator="equal">
      <formula>"NO CUMPLE"</formula>
    </cfRule>
  </conditionalFormatting>
  <conditionalFormatting sqref="F43">
    <cfRule type="cellIs" dxfId="34258" priority="13" stopIfTrue="1" operator="equal">
      <formula>"REQUERIR"</formula>
    </cfRule>
  </conditionalFormatting>
  <conditionalFormatting sqref="F43">
    <cfRule type="cellIs" dxfId="34257" priority="11" stopIfTrue="1" operator="equal">
      <formula>"REQUERIR"</formula>
    </cfRule>
    <cfRule type="cellIs" dxfId="34256" priority="12" stopIfTrue="1" operator="equal">
      <formula>"RECHAZADA"</formula>
    </cfRule>
  </conditionalFormatting>
  <conditionalFormatting sqref="F43">
    <cfRule type="cellIs" dxfId="34255" priority="9" operator="equal">
      <formula>"RECHAZADA"</formula>
    </cfRule>
    <cfRule type="cellIs" dxfId="34254" priority="10" operator="equal">
      <formula>"NO CUMPLE"</formula>
    </cfRule>
  </conditionalFormatting>
  <conditionalFormatting sqref="B121">
    <cfRule type="cellIs" dxfId="34253" priority="8" operator="equal">
      <formula>"SIN DATO"</formula>
    </cfRule>
  </conditionalFormatting>
  <conditionalFormatting sqref="F110">
    <cfRule type="cellIs" dxfId="34252" priority="7" operator="equal">
      <formula>"SIN DATO"</formula>
    </cfRule>
  </conditionalFormatting>
  <conditionalFormatting sqref="F110">
    <cfRule type="cellIs" dxfId="34251" priority="6" operator="equal">
      <formula>"NO CUMPLE"</formula>
    </cfRule>
  </conditionalFormatting>
  <conditionalFormatting sqref="F110">
    <cfRule type="cellIs" dxfId="34250" priority="5" stopIfTrue="1" operator="equal">
      <formula>"REQUERIR"</formula>
    </cfRule>
  </conditionalFormatting>
  <conditionalFormatting sqref="F110">
    <cfRule type="cellIs" dxfId="34249" priority="3" stopIfTrue="1" operator="equal">
      <formula>"REQUERIR"</formula>
    </cfRule>
    <cfRule type="cellIs" dxfId="34248" priority="4" stopIfTrue="1" operator="equal">
      <formula>"RECHAZADA"</formula>
    </cfRule>
  </conditionalFormatting>
  <conditionalFormatting sqref="F110">
    <cfRule type="cellIs" dxfId="34247" priority="1" operator="equal">
      <formula>"RECHAZADA"</formula>
    </cfRule>
    <cfRule type="cellIs" dxfId="34246" priority="2" operator="equal">
      <formula>"NO CUMPLE"</formula>
    </cfRule>
  </conditionalFormatting>
  <dataValidations count="3">
    <dataValidation type="list" allowBlank="1" showInputMessage="1" showErrorMessage="1" sqref="D37:E37" xr:uid="{00000000-0002-0000-1600-000000000000}">
      <formula1>$J$7:$J$7</formula1>
    </dataValidation>
    <dataValidation type="date" allowBlank="1" showInputMessage="1" showErrorMessage="1" errorTitle="Error" error="Fecha diferente a vigencia 2022" sqref="D4:F4" xr:uid="{00000000-0002-0000-1600-000001000000}">
      <formula1>44562</formula1>
      <formula2>44926</formula2>
    </dataValidation>
    <dataValidation type="list" allowBlank="1" showInputMessage="1" showErrorMessage="1" sqref="D9:F9" xr:uid="{00000000-0002-0000-1600-000002000000}">
      <formula1>$J$1:$J$4</formula1>
    </dataValidation>
  </dataValidations>
  <pageMargins left="0.7" right="0.7" top="0.75" bottom="0.75" header="0.3" footer="0.3"/>
  <pageSetup scale="49" orientation="portrait" r:id="rId1"/>
  <rowBreaks count="2" manualBreakCount="2">
    <brk id="53" max="5" man="1"/>
    <brk id="106" max="5" man="1"/>
  </rowBreaks>
  <colBreaks count="1" manualBreakCount="1">
    <brk id="6" max="123"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L122"/>
  <sheetViews>
    <sheetView view="pageBreakPreview" topLeftCell="A22" zoomScale="85" zoomScaleNormal="85" zoomScaleSheetLayoutView="85" workbookViewId="0">
      <selection activeCell="G36" sqref="G36"/>
    </sheetView>
  </sheetViews>
  <sheetFormatPr defaultColWidth="11" defaultRowHeight="15"/>
  <cols>
    <col min="1" max="1" width="1.75" style="74" customWidth="1"/>
    <col min="2" max="2" width="25" style="74" customWidth="1"/>
    <col min="3" max="3" width="30.25" style="74" customWidth="1"/>
    <col min="4" max="4" width="31.625" style="74" customWidth="1"/>
    <col min="5" max="5" width="22.625" style="74" customWidth="1"/>
    <col min="6" max="6" width="17.25" style="74"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36.5" customHeight="1">
      <c r="B3" s="314" t="s">
        <v>130</v>
      </c>
      <c r="C3" s="314"/>
      <c r="D3" s="315" t="s">
        <v>12</v>
      </c>
      <c r="E3" s="316"/>
      <c r="F3" s="317"/>
      <c r="J3" s="75" t="s">
        <v>131</v>
      </c>
    </row>
    <row r="4" spans="2:10" ht="15" customHeight="1">
      <c r="B4" s="318" t="s">
        <v>132</v>
      </c>
      <c r="C4" s="318"/>
      <c r="D4" s="319">
        <v>44706</v>
      </c>
      <c r="E4" s="319"/>
      <c r="F4" s="319"/>
      <c r="G4" s="35"/>
      <c r="J4" s="75" t="s">
        <v>133</v>
      </c>
    </row>
    <row r="5" spans="2:10" s="76" customFormat="1">
      <c r="B5" s="328" t="s">
        <v>134</v>
      </c>
      <c r="C5" s="329"/>
      <c r="D5" s="329"/>
      <c r="E5" s="329"/>
      <c r="F5" s="330"/>
      <c r="J5" s="77"/>
    </row>
    <row r="6" spans="2:10" ht="14.25" customHeight="1">
      <c r="B6" s="331" t="s">
        <v>135</v>
      </c>
      <c r="C6" s="332"/>
      <c r="D6" s="209">
        <v>800053615</v>
      </c>
      <c r="E6" s="209"/>
      <c r="F6" s="209"/>
      <c r="G6" s="35"/>
    </row>
    <row r="7" spans="2:10" ht="14.25" customHeight="1">
      <c r="B7" s="318"/>
      <c r="C7" s="318"/>
      <c r="D7" s="298"/>
      <c r="E7" s="299"/>
      <c r="F7" s="300"/>
      <c r="G7" s="35"/>
      <c r="J7" s="75" t="s">
        <v>172</v>
      </c>
    </row>
    <row r="8" spans="2:10">
      <c r="B8" s="311" t="s">
        <v>136</v>
      </c>
      <c r="C8" s="312"/>
      <c r="D8" s="312"/>
      <c r="E8" s="312"/>
      <c r="F8" s="313"/>
    </row>
    <row r="9" spans="2:10" ht="28.5" customHeight="1">
      <c r="B9" s="320" t="s">
        <v>137</v>
      </c>
      <c r="C9" s="321"/>
      <c r="D9" s="322" t="s">
        <v>126</v>
      </c>
      <c r="E9" s="323"/>
      <c r="F9" s="324"/>
    </row>
    <row r="10" spans="2:10" ht="28.5" customHeight="1">
      <c r="B10" s="314" t="s">
        <v>138</v>
      </c>
      <c r="C10" s="314"/>
      <c r="D10" s="325" t="s">
        <v>40</v>
      </c>
      <c r="E10" s="326"/>
      <c r="F10" s="326"/>
    </row>
    <row r="11" spans="2:10" ht="14.25" customHeight="1">
      <c r="B11" s="314" t="s">
        <v>139</v>
      </c>
      <c r="C11" s="314"/>
      <c r="D11" s="327" t="s">
        <v>571</v>
      </c>
      <c r="E11" s="327"/>
      <c r="F11" s="327"/>
    </row>
    <row r="12" spans="2:10" ht="28.5" customHeight="1">
      <c r="B12" s="314" t="s">
        <v>141</v>
      </c>
      <c r="C12" s="314"/>
      <c r="D12" s="333" t="s">
        <v>142</v>
      </c>
      <c r="E12" s="334"/>
      <c r="F12" s="335"/>
    </row>
    <row r="13" spans="2:10" ht="18" customHeight="1">
      <c r="B13" s="336" t="s">
        <v>143</v>
      </c>
      <c r="C13" s="337"/>
      <c r="D13" s="333" t="s">
        <v>142</v>
      </c>
      <c r="E13" s="334"/>
      <c r="F13" s="335"/>
    </row>
    <row r="14" spans="2:10" ht="18" customHeight="1">
      <c r="B14" s="336" t="s">
        <v>144</v>
      </c>
      <c r="C14" s="337"/>
      <c r="D14" s="306" t="s">
        <v>142</v>
      </c>
      <c r="E14" s="307"/>
      <c r="F14" s="308"/>
    </row>
    <row r="15" spans="2:10" ht="28.5" customHeight="1">
      <c r="B15" s="314" t="s">
        <v>145</v>
      </c>
      <c r="C15" s="314"/>
      <c r="D15" s="333" t="s">
        <v>142</v>
      </c>
      <c r="E15" s="334"/>
      <c r="F15" s="335"/>
    </row>
    <row r="16" spans="2:10" ht="18" customHeight="1">
      <c r="B16" s="336" t="s">
        <v>143</v>
      </c>
      <c r="C16" s="337"/>
      <c r="D16" s="333" t="s">
        <v>142</v>
      </c>
      <c r="E16" s="334"/>
      <c r="F16" s="335"/>
    </row>
    <row r="17" spans="2:10" ht="18" customHeight="1">
      <c r="B17" s="336" t="s">
        <v>144</v>
      </c>
      <c r="C17" s="337"/>
      <c r="D17" s="306" t="s">
        <v>142</v>
      </c>
      <c r="E17" s="307"/>
      <c r="F17" s="308"/>
    </row>
    <row r="18" spans="2:10" ht="28.5" customHeight="1">
      <c r="B18" s="314" t="s">
        <v>146</v>
      </c>
      <c r="C18" s="314"/>
      <c r="D18" s="333" t="s">
        <v>142</v>
      </c>
      <c r="E18" s="334"/>
      <c r="F18" s="335"/>
    </row>
    <row r="19" spans="2:10" ht="18" customHeight="1">
      <c r="B19" s="336" t="s">
        <v>143</v>
      </c>
      <c r="C19" s="337"/>
      <c r="D19" s="333" t="s">
        <v>142</v>
      </c>
      <c r="E19" s="334"/>
      <c r="F19" s="335"/>
    </row>
    <row r="20" spans="2:10" ht="18" customHeight="1">
      <c r="B20" s="336" t="s">
        <v>144</v>
      </c>
      <c r="C20" s="337"/>
      <c r="D20" s="306" t="s">
        <v>142</v>
      </c>
      <c r="E20" s="307"/>
      <c r="F20" s="308"/>
    </row>
    <row r="21" spans="2:10">
      <c r="B21" s="311" t="s">
        <v>147</v>
      </c>
      <c r="C21" s="312"/>
      <c r="D21" s="312"/>
      <c r="E21" s="312"/>
      <c r="F21" s="313"/>
      <c r="G21" s="35"/>
    </row>
    <row r="22" spans="2:10" ht="15" customHeight="1">
      <c r="B22" s="311" t="s">
        <v>148</v>
      </c>
      <c r="C22" s="312"/>
      <c r="D22" s="312"/>
      <c r="E22" s="312"/>
      <c r="F22" s="313"/>
    </row>
    <row r="23" spans="2:10" s="36" customFormat="1" ht="15" customHeight="1">
      <c r="B23" s="338" t="s">
        <v>149</v>
      </c>
      <c r="C23" s="338"/>
      <c r="D23" s="80" t="s">
        <v>150</v>
      </c>
      <c r="E23" s="80" t="s">
        <v>151</v>
      </c>
      <c r="F23" s="80" t="s">
        <v>152</v>
      </c>
      <c r="J23" s="40"/>
    </row>
    <row r="24" spans="2:10" s="36" customFormat="1">
      <c r="B24" s="339" t="s">
        <v>153</v>
      </c>
      <c r="C24" s="339"/>
      <c r="D24" s="102" t="s">
        <v>154</v>
      </c>
      <c r="E24" s="340" t="s">
        <v>155</v>
      </c>
      <c r="F24" s="78" t="str">
        <f>IF(D24="","SIN DATO",IF(D24="NO APLICA","NO APLICA",IF(D24="SI","CUMPLE","NO CUMPLE")))</f>
        <v>CUMPLE</v>
      </c>
      <c r="J24" s="40"/>
    </row>
    <row r="25" spans="2:10" s="36" customFormat="1">
      <c r="B25" s="343" t="s">
        <v>156</v>
      </c>
      <c r="C25" s="344"/>
      <c r="D25" s="102" t="s">
        <v>154</v>
      </c>
      <c r="E25" s="341"/>
      <c r="F25" s="78" t="str">
        <f>IF(D25="","SIN DATO",IF(D25="NO APLICA","NO APLICA",IF(D25="SI","CUMPLE","NO CUMPLE")))</f>
        <v>CUMPLE</v>
      </c>
      <c r="J25" s="40"/>
    </row>
    <row r="26" spans="2:10" s="76" customFormat="1" ht="51.6" customHeight="1">
      <c r="B26" s="339" t="s">
        <v>157</v>
      </c>
      <c r="C26" s="339"/>
      <c r="D26" s="79" t="s">
        <v>154</v>
      </c>
      <c r="E26" s="341"/>
      <c r="F26" s="78" t="str">
        <f>IF(D26="","SIN DATO",IF(D26="NO APLICA","NO APLICA",IF(D26="SI","CUMPLE","NO CUMPLE")))</f>
        <v>CUMPLE</v>
      </c>
      <c r="J26" s="77"/>
    </row>
    <row r="27" spans="2:10" s="76" customFormat="1" ht="30.4" customHeight="1">
      <c r="B27" s="339" t="s">
        <v>158</v>
      </c>
      <c r="C27" s="339"/>
      <c r="D27" s="79" t="s">
        <v>159</v>
      </c>
      <c r="E27" s="342"/>
      <c r="F27" s="78" t="str">
        <f>IF(D27="","SIN DATO",IF(D27="NO APLICA","NO APLICA",IF(D27="SI","CUMPLE","NO CUMPLE")))</f>
        <v>CUMPLE</v>
      </c>
      <c r="J27" s="77"/>
    </row>
    <row r="28" spans="2:10" ht="15" customHeight="1">
      <c r="B28" s="311" t="s">
        <v>160</v>
      </c>
      <c r="C28" s="312"/>
      <c r="D28" s="312"/>
      <c r="E28" s="312"/>
      <c r="F28" s="313"/>
    </row>
    <row r="29" spans="2:10" s="36" customFormat="1" ht="15" customHeight="1">
      <c r="B29" s="338" t="s">
        <v>149</v>
      </c>
      <c r="C29" s="338"/>
      <c r="D29" s="80" t="s">
        <v>161</v>
      </c>
      <c r="E29" s="80" t="s">
        <v>151</v>
      </c>
      <c r="F29" s="80" t="s">
        <v>152</v>
      </c>
      <c r="J29" s="40"/>
    </row>
    <row r="30" spans="2:10" s="36" customFormat="1" ht="33" customHeight="1">
      <c r="B30" s="339" t="s">
        <v>162</v>
      </c>
      <c r="C30" s="339"/>
      <c r="D30" s="102" t="s">
        <v>142</v>
      </c>
      <c r="E30" s="340" t="s">
        <v>163</v>
      </c>
      <c r="F30" s="78" t="str">
        <f>IF(D30="","SIN DATO",IF(D30="NO APLICA","NO APLICA",IF(D30="SI","CUMPLE","NO CUMPLE")))</f>
        <v>NO APLICA</v>
      </c>
      <c r="J30" s="40"/>
    </row>
    <row r="31" spans="2:10" s="36" customFormat="1">
      <c r="B31" s="343" t="s">
        <v>164</v>
      </c>
      <c r="C31" s="344"/>
      <c r="D31" s="102" t="s">
        <v>142</v>
      </c>
      <c r="E31" s="341"/>
      <c r="F31" s="78" t="str">
        <f>IF(D31="","SIN DATO",IF(D31="NO APLICA","NO APLICA",IF(D31="SI","CUMPLE","NO CUMPLE")))</f>
        <v>NO APLICA</v>
      </c>
      <c r="J31" s="40"/>
    </row>
    <row r="32" spans="2:10" s="36" customFormat="1" ht="15" customHeight="1">
      <c r="B32" s="349" t="s">
        <v>165</v>
      </c>
      <c r="C32" s="350"/>
      <c r="D32" s="350"/>
      <c r="E32" s="350"/>
      <c r="F32" s="351"/>
      <c r="J32" s="40"/>
    </row>
    <row r="33" spans="2:10" s="36" customFormat="1" ht="15" customHeight="1">
      <c r="B33" s="345" t="s">
        <v>166</v>
      </c>
      <c r="C33" s="346"/>
      <c r="D33" s="333" t="s">
        <v>572</v>
      </c>
      <c r="E33" s="335"/>
      <c r="F33" s="78" t="str">
        <f>IF(D33="","SIN DATO","CUMPLE")</f>
        <v>CUMPLE</v>
      </c>
      <c r="J33" s="40"/>
    </row>
    <row r="34" spans="2:10" s="36" customFormat="1" ht="15" customHeight="1">
      <c r="B34" s="345" t="s">
        <v>168</v>
      </c>
      <c r="C34" s="346"/>
      <c r="D34" s="347">
        <v>44706</v>
      </c>
      <c r="E34" s="348"/>
      <c r="F34" s="78" t="str">
        <f>IF(D34="","SIN DATO","CUMPLE")</f>
        <v>CUMPLE</v>
      </c>
      <c r="J34" s="40"/>
    </row>
    <row r="35" spans="2:10" s="36" customFormat="1" ht="15" customHeight="1">
      <c r="B35" s="345" t="s">
        <v>169</v>
      </c>
      <c r="C35" s="346"/>
      <c r="D35" s="229">
        <v>44829</v>
      </c>
      <c r="E35" s="230"/>
      <c r="F35" s="78" t="str">
        <f>IF(D35="","SIN DATO",IF(D35="NO APLICA","NO APLICA",IF(D35&gt;=(_xlfn.SINGLE(EDATE(D4,3))),"CUMPLE","NO CUMPLE")))</f>
        <v>CUMPLE</v>
      </c>
      <c r="J35" s="40"/>
    </row>
    <row r="36" spans="2:10" s="36" customFormat="1" ht="15" customHeight="1">
      <c r="B36" s="345" t="s">
        <v>170</v>
      </c>
      <c r="C36" s="346"/>
      <c r="D36" s="236" t="s">
        <v>573</v>
      </c>
      <c r="E36" s="237"/>
      <c r="F36" s="78" t="str">
        <f>IF(D36="","SIN DATO",IF(D36="NO APLICA","NO APLICA",IF(D36&gt;=(_xlfn.SINGLE(EDATE(D5,3))),"CUMPLE","NO CUMPLE")))</f>
        <v>CUMPLE</v>
      </c>
      <c r="J36" s="40"/>
    </row>
    <row r="37" spans="2:10" s="36" customFormat="1" ht="15" customHeight="1">
      <c r="B37" s="345" t="s">
        <v>171</v>
      </c>
      <c r="C37" s="346"/>
      <c r="D37" s="238" t="s">
        <v>172</v>
      </c>
      <c r="E37" s="239"/>
      <c r="F37" s="78" t="str">
        <f>IF(D37="","SIN DATO",IF(D37="NO APLICA","NO APLICA",IF(D37="VALIDADA","CUMPLE","NO CUMPLE")))</f>
        <v>CUMPLE</v>
      </c>
      <c r="J37" s="40"/>
    </row>
    <row r="38" spans="2:10" s="36" customFormat="1">
      <c r="B38" s="354" t="s">
        <v>149</v>
      </c>
      <c r="C38" s="355"/>
      <c r="D38" s="80" t="s">
        <v>161</v>
      </c>
      <c r="E38" s="80" t="s">
        <v>151</v>
      </c>
      <c r="F38" s="80" t="s">
        <v>152</v>
      </c>
      <c r="J38" s="40"/>
    </row>
    <row r="39" spans="2:10" s="36" customFormat="1" ht="51" customHeight="1">
      <c r="B39" s="352" t="s">
        <v>173</v>
      </c>
      <c r="C39" s="353"/>
      <c r="D39" s="101" t="s">
        <v>154</v>
      </c>
      <c r="E39" s="340" t="s">
        <v>574</v>
      </c>
      <c r="F39" s="78" t="str">
        <f>IF(D39="","SIN DATO",IF(D39="NO APLICA","NO APLICA",IF(D39="SI","CUMPLE","NO CUMPLE")))</f>
        <v>CUMPLE</v>
      </c>
      <c r="J39" s="40"/>
    </row>
    <row r="40" spans="2:10" s="36" customFormat="1" ht="40.15" customHeight="1">
      <c r="B40" s="352" t="s">
        <v>175</v>
      </c>
      <c r="C40" s="353"/>
      <c r="D40" s="101" t="s">
        <v>154</v>
      </c>
      <c r="E40" s="356"/>
      <c r="F40" s="78" t="str">
        <f>IF(D40="","SIN DATO",IF(D40="NO APLICA","NO APLICA",IF(D40="SI","CUMPLE","NO CUMPLE")))</f>
        <v>CUMPLE</v>
      </c>
      <c r="J40" s="40"/>
    </row>
    <row r="41" spans="2:10" s="36" customFormat="1" ht="69.75" customHeight="1">
      <c r="B41" s="352" t="s">
        <v>176</v>
      </c>
      <c r="C41" s="353"/>
      <c r="D41" s="101" t="s">
        <v>154</v>
      </c>
      <c r="E41" s="356"/>
      <c r="F41" s="78" t="str">
        <f>IF(D41="","SIN DATO",IF(D41="NO APLICA","NO APLICA",IF(D41="SI","CUMPLE","NO CUMPLE")))</f>
        <v>CUMPLE</v>
      </c>
      <c r="J41" s="40"/>
    </row>
    <row r="42" spans="2:10" s="36" customFormat="1" ht="40.15" customHeight="1">
      <c r="B42" s="352" t="s">
        <v>177</v>
      </c>
      <c r="C42" s="353"/>
      <c r="D42" s="101" t="s">
        <v>154</v>
      </c>
      <c r="E42" s="356"/>
      <c r="F42" s="78" t="str">
        <f>IF(D42="","SIN DATO",IF(D42="NO APLICA","NO APLICA",IF(D42="SI","CUMPLE","NO CUMPLE")))</f>
        <v>CUMPLE</v>
      </c>
      <c r="J42" s="40"/>
    </row>
    <row r="43" spans="2:10" s="36" customFormat="1" ht="45.75" customHeight="1">
      <c r="B43" s="352" t="s">
        <v>178</v>
      </c>
      <c r="C43" s="353"/>
      <c r="D43" s="101" t="s">
        <v>154</v>
      </c>
      <c r="E43" s="357"/>
      <c r="F43" s="78" t="str">
        <f>IF(D43="","SIN DATO",IF(D43="NO APLICA","NO APLICA",IF(D43="SI","CUMPLE","NO CUMPLE")))</f>
        <v>CUMPLE</v>
      </c>
      <c r="J43" s="40"/>
    </row>
    <row r="44" spans="2:10" s="36" customFormat="1" ht="15" customHeight="1">
      <c r="B44" s="349" t="s">
        <v>179</v>
      </c>
      <c r="C44" s="350"/>
      <c r="D44" s="350"/>
      <c r="E44" s="350"/>
      <c r="F44" s="351"/>
      <c r="J44" s="40"/>
    </row>
    <row r="45" spans="2:10" s="36" customFormat="1" ht="32.65" customHeight="1">
      <c r="B45" s="345" t="s">
        <v>180</v>
      </c>
      <c r="C45" s="346"/>
      <c r="D45" s="347">
        <v>44677</v>
      </c>
      <c r="E45" s="348"/>
      <c r="F45" s="78" t="str">
        <f>IF(D45="","SIN DATO",IF(D45="NO APLICA","NO APLICA",IF(D45&gt;=($D$4-30),"CUMPLE","NO CUMPLE")))</f>
        <v>CUMPLE</v>
      </c>
      <c r="G45" s="38"/>
      <c r="J45" s="40"/>
    </row>
    <row r="46" spans="2:10" s="36" customFormat="1" ht="32.65" customHeight="1">
      <c r="B46" s="345" t="s">
        <v>181</v>
      </c>
      <c r="C46" s="346"/>
      <c r="D46" s="347" t="s">
        <v>142</v>
      </c>
      <c r="E46" s="348"/>
      <c r="F46" s="78" t="str">
        <f>IF(D46="","SIN DATO",IF(D46="NO APLICA","NO APLICA",IF(D46&gt;=($D$4-30),"CUMPLE","NO CUMPLE")))</f>
        <v>NO APLICA</v>
      </c>
      <c r="G46" s="38"/>
      <c r="J46" s="40"/>
    </row>
    <row r="47" spans="2:10" s="36" customFormat="1" ht="32.65" customHeight="1">
      <c r="B47" s="345" t="s">
        <v>182</v>
      </c>
      <c r="C47" s="346"/>
      <c r="D47" s="347" t="s">
        <v>142</v>
      </c>
      <c r="E47" s="348"/>
      <c r="F47" s="78" t="str">
        <f>IF(D47="","SIN DATO",IF(D47="NO APLICA","NO APLICA",IF(D47&gt;=($D$4-30),"CUMPLE","NO CUMPLE")))</f>
        <v>NO APLICA</v>
      </c>
      <c r="G47" s="38"/>
      <c r="J47" s="40"/>
    </row>
    <row r="48" spans="2:10" s="36" customFormat="1" ht="32.65" customHeight="1">
      <c r="B48" s="345" t="s">
        <v>183</v>
      </c>
      <c r="C48" s="346"/>
      <c r="D48" s="347" t="s">
        <v>142</v>
      </c>
      <c r="E48" s="348"/>
      <c r="F48" s="78" t="str">
        <f>IF(D48="","SIN DATO",IF(D48="NO APLICA","NO APLICA",IF(D48&gt;=($D$4-30),"CUMPLE","NO CUMPLE")))</f>
        <v>NO APLICA</v>
      </c>
      <c r="G48" s="38"/>
      <c r="J48" s="40"/>
    </row>
    <row r="49" spans="2:12" s="36" customFormat="1" ht="15" customHeight="1">
      <c r="B49" s="354" t="s">
        <v>149</v>
      </c>
      <c r="C49" s="355"/>
      <c r="D49" s="80" t="s">
        <v>184</v>
      </c>
      <c r="E49" s="80" t="s">
        <v>151</v>
      </c>
      <c r="F49" s="80" t="s">
        <v>152</v>
      </c>
      <c r="J49" s="40"/>
    </row>
    <row r="50" spans="2:12" s="36" customFormat="1" ht="20.25" customHeight="1">
      <c r="B50" s="360" t="s">
        <v>185</v>
      </c>
      <c r="C50" s="361"/>
      <c r="D50" s="100" t="s">
        <v>154</v>
      </c>
      <c r="E50" s="362" t="s">
        <v>575</v>
      </c>
      <c r="F50" s="78" t="str">
        <f>IF(D50="","SIN DATO",IF(D50="NO APLICA","NO APLICA",IF(D50="SI","CUMPLE","NO CUMPLE")))</f>
        <v>CUMPLE</v>
      </c>
      <c r="J50" s="40"/>
    </row>
    <row r="51" spans="2:12" s="36" customFormat="1" ht="45.75" customHeight="1">
      <c r="B51" s="364" t="s">
        <v>187</v>
      </c>
      <c r="C51" s="365"/>
      <c r="D51" s="99" t="s">
        <v>154</v>
      </c>
      <c r="E51" s="363"/>
      <c r="F51" s="78" t="str">
        <f>IF(D51="","SIN DATO",IF(D51="NO APLICA","NO APLICA",IF(D51="SI","CUMPLE","NO CUMPLE")))</f>
        <v>CUMPLE</v>
      </c>
      <c r="J51" s="40"/>
    </row>
    <row r="52" spans="2:12" s="36" customFormat="1" ht="76.5" customHeight="1">
      <c r="B52" s="364" t="s">
        <v>188</v>
      </c>
      <c r="C52" s="365"/>
      <c r="D52" s="99" t="s">
        <v>154</v>
      </c>
      <c r="E52" s="363"/>
      <c r="F52" s="78" t="str">
        <f>IF(D52="","SIN DATO",IF(D52="NO APLICA","NO APLICA",IF(D52="SI","CUMPLE","NO CUMPLE")))</f>
        <v>CUMPLE</v>
      </c>
      <c r="J52" s="40"/>
    </row>
    <row r="53" spans="2:12" s="36" customFormat="1" ht="50.65" customHeight="1">
      <c r="B53" s="364" t="s">
        <v>189</v>
      </c>
      <c r="C53" s="365"/>
      <c r="D53" s="99" t="s">
        <v>142</v>
      </c>
      <c r="E53" s="363"/>
      <c r="F53" s="78" t="str">
        <f>IF(D53="","SIN DATO",IF(D53="NO APLICA","NO APLICA",IF(D53="SI","CUMPLE","NO CUMPLE")))</f>
        <v>NO APLICA</v>
      </c>
      <c r="J53" s="40"/>
    </row>
    <row r="54" spans="2:12" s="36" customFormat="1" ht="15" customHeight="1">
      <c r="B54" s="349" t="s">
        <v>190</v>
      </c>
      <c r="C54" s="350"/>
      <c r="D54" s="350"/>
      <c r="E54" s="350"/>
      <c r="F54" s="351"/>
      <c r="J54" s="40"/>
    </row>
    <row r="55" spans="2:12" s="36" customFormat="1" ht="15" customHeight="1">
      <c r="B55" s="354" t="s">
        <v>149</v>
      </c>
      <c r="C55" s="355"/>
      <c r="D55" s="80" t="s">
        <v>161</v>
      </c>
      <c r="E55" s="80" t="s">
        <v>151</v>
      </c>
      <c r="F55" s="80" t="s">
        <v>152</v>
      </c>
      <c r="J55" s="40"/>
    </row>
    <row r="56" spans="2:12" s="36" customFormat="1" ht="40.9" customHeight="1">
      <c r="B56" s="358" t="s">
        <v>191</v>
      </c>
      <c r="C56" s="359"/>
      <c r="D56" s="98" t="s">
        <v>142</v>
      </c>
      <c r="E56" s="340" t="s">
        <v>142</v>
      </c>
      <c r="F56" s="78" t="str">
        <f t="shared" ref="F56:F61" si="0">IF(D56="","SIN DATO",IF(D56="NO APLICA","NO APLICA",IF(D56="SI","CUMPLE","NO CUMPLE")))</f>
        <v>NO APLICA</v>
      </c>
      <c r="J56" s="40"/>
    </row>
    <row r="57" spans="2:12" s="36" customFormat="1" ht="30" customHeight="1">
      <c r="B57" s="358" t="s">
        <v>192</v>
      </c>
      <c r="C57" s="359"/>
      <c r="D57" s="98" t="s">
        <v>142</v>
      </c>
      <c r="E57" s="356"/>
      <c r="F57" s="78" t="str">
        <f t="shared" si="0"/>
        <v>NO APLICA</v>
      </c>
      <c r="J57" s="40"/>
    </row>
    <row r="58" spans="2:12" s="36" customFormat="1" ht="45.75" customHeight="1">
      <c r="B58" s="358" t="s">
        <v>193</v>
      </c>
      <c r="C58" s="359"/>
      <c r="D58" s="98" t="s">
        <v>142</v>
      </c>
      <c r="E58" s="356"/>
      <c r="F58" s="78" t="str">
        <f t="shared" si="0"/>
        <v>NO APLICA</v>
      </c>
      <c r="G58" s="253"/>
      <c r="H58" s="254"/>
      <c r="I58" s="254"/>
      <c r="J58" s="254"/>
      <c r="K58" s="254"/>
      <c r="L58" s="254"/>
    </row>
    <row r="59" spans="2:12" s="36" customFormat="1" ht="61.5" customHeight="1">
      <c r="B59" s="358" t="s">
        <v>194</v>
      </c>
      <c r="C59" s="359"/>
      <c r="D59" s="98" t="s">
        <v>142</v>
      </c>
      <c r="E59" s="356"/>
      <c r="F59" s="78" t="str">
        <f t="shared" si="0"/>
        <v>NO APLICA</v>
      </c>
      <c r="G59" s="253"/>
      <c r="H59" s="254"/>
      <c r="I59" s="254"/>
      <c r="J59" s="254"/>
      <c r="K59" s="254"/>
      <c r="L59" s="254"/>
    </row>
    <row r="60" spans="2:12" s="36" customFormat="1" ht="85.9" customHeight="1">
      <c r="B60" s="358" t="s">
        <v>195</v>
      </c>
      <c r="C60" s="359"/>
      <c r="D60" s="98" t="s">
        <v>142</v>
      </c>
      <c r="E60" s="356"/>
      <c r="F60" s="78" t="str">
        <f t="shared" si="0"/>
        <v>NO APLICA</v>
      </c>
      <c r="G60" s="253"/>
      <c r="H60" s="254"/>
      <c r="I60" s="254"/>
      <c r="J60" s="254"/>
      <c r="K60" s="254"/>
      <c r="L60" s="254"/>
    </row>
    <row r="61" spans="2:12" s="36" customFormat="1" ht="56.25" customHeight="1">
      <c r="B61" s="358" t="s">
        <v>196</v>
      </c>
      <c r="C61" s="359"/>
      <c r="D61" s="98" t="s">
        <v>142</v>
      </c>
      <c r="E61" s="357"/>
      <c r="F61" s="78" t="str">
        <f t="shared" si="0"/>
        <v>NO APLICA</v>
      </c>
      <c r="J61" s="40"/>
    </row>
    <row r="62" spans="2:12" s="36" customFormat="1" ht="15" customHeight="1">
      <c r="B62" s="367" t="s">
        <v>197</v>
      </c>
      <c r="C62" s="368"/>
      <c r="D62" s="368"/>
      <c r="E62" s="368"/>
      <c r="F62" s="369"/>
      <c r="J62" s="40"/>
    </row>
    <row r="63" spans="2:12" s="36" customFormat="1">
      <c r="B63" s="354" t="s">
        <v>149</v>
      </c>
      <c r="C63" s="355"/>
      <c r="D63" s="80" t="s">
        <v>161</v>
      </c>
      <c r="E63" s="80" t="s">
        <v>151</v>
      </c>
      <c r="F63" s="96" t="s">
        <v>152</v>
      </c>
      <c r="J63" s="40"/>
    </row>
    <row r="64" spans="2:12" s="36" customFormat="1" ht="60" customHeight="1">
      <c r="B64" s="352" t="s">
        <v>185</v>
      </c>
      <c r="C64" s="353"/>
      <c r="D64" s="79" t="s">
        <v>154</v>
      </c>
      <c r="E64" s="97" t="s">
        <v>576</v>
      </c>
      <c r="F64" s="78" t="str">
        <f>IF(D64="","SIN DATO",IF(D64="NO APLICA","NO APLICA",IF(D64="SI","CUMPLE","NO CUMPLE")))</f>
        <v>CUMPLE</v>
      </c>
      <c r="G64" s="11"/>
      <c r="J64" s="40"/>
    </row>
    <row r="65" spans="2:10" s="36" customFormat="1" ht="15" customHeight="1">
      <c r="B65" s="349" t="s">
        <v>199</v>
      </c>
      <c r="C65" s="350"/>
      <c r="D65" s="350"/>
      <c r="E65" s="350"/>
      <c r="F65" s="351"/>
      <c r="J65" s="40"/>
    </row>
    <row r="66" spans="2:10" s="36" customFormat="1">
      <c r="B66" s="354" t="s">
        <v>149</v>
      </c>
      <c r="C66" s="355"/>
      <c r="D66" s="80" t="s">
        <v>150</v>
      </c>
      <c r="E66" s="80" t="s">
        <v>151</v>
      </c>
      <c r="F66" s="96" t="s">
        <v>152</v>
      </c>
      <c r="J66" s="40"/>
    </row>
    <row r="67" spans="2:10" s="36" customFormat="1" ht="22.9" customHeight="1">
      <c r="B67" s="352" t="s">
        <v>185</v>
      </c>
      <c r="C67" s="353"/>
      <c r="D67" s="81" t="s">
        <v>154</v>
      </c>
      <c r="E67" s="362" t="s">
        <v>577</v>
      </c>
      <c r="F67" s="78" t="str">
        <f>IF(D67="","SIN DATO",IF(D67="NO APLICA","NO APLICA",IF(D67="SI","CUMPLE","NO CUMPLE")))</f>
        <v>CUMPLE</v>
      </c>
      <c r="J67" s="40"/>
    </row>
    <row r="68" spans="2:10" s="36" customFormat="1" ht="85.15" customHeight="1">
      <c r="B68" s="352" t="s">
        <v>201</v>
      </c>
      <c r="C68" s="353"/>
      <c r="D68" s="81" t="s">
        <v>154</v>
      </c>
      <c r="E68" s="363"/>
      <c r="F68" s="78" t="str">
        <f>IF(D68="","SIN DATO",IF(D68="NO APLICA","NO APLICA",IF(D68="SI","CUMPLE","NO CUMPLE")))</f>
        <v>CUMPLE</v>
      </c>
      <c r="J68" s="40"/>
    </row>
    <row r="69" spans="2:10" s="36" customFormat="1" ht="30" customHeight="1">
      <c r="B69" s="352" t="s">
        <v>202</v>
      </c>
      <c r="C69" s="353"/>
      <c r="D69" s="81" t="s">
        <v>154</v>
      </c>
      <c r="E69" s="366"/>
      <c r="F69" s="78" t="str">
        <f>IF(D69="","SIN DATO",IF(D69="NO APLICA","NO APLICA",IF(D69="SI","CUMPLE","NO CUMPLE")))</f>
        <v>CUMPLE</v>
      </c>
      <c r="J69" s="40"/>
    </row>
    <row r="70" spans="2:10" s="36" customFormat="1" ht="15" customHeight="1">
      <c r="B70" s="367" t="s">
        <v>203</v>
      </c>
      <c r="C70" s="368"/>
      <c r="D70" s="368"/>
      <c r="E70" s="368"/>
      <c r="F70" s="369"/>
      <c r="J70" s="40"/>
    </row>
    <row r="71" spans="2:10" s="36" customFormat="1" ht="32.65" customHeight="1">
      <c r="B71" s="345" t="s">
        <v>204</v>
      </c>
      <c r="C71" s="346"/>
      <c r="D71" s="347">
        <v>44677</v>
      </c>
      <c r="E71" s="348"/>
      <c r="F71" s="78" t="str">
        <f>IF(D71="","SIN DATO",IF(D71="NO APLICA","NO APLICA",IF(D71&gt;=($D$4-30),"CUMPLE","NO CUMPLE")))</f>
        <v>CUMPLE</v>
      </c>
      <c r="G71" s="38"/>
      <c r="J71" s="40"/>
    </row>
    <row r="72" spans="2:10" s="36" customFormat="1" ht="32.65" customHeight="1">
      <c r="B72" s="345" t="s">
        <v>205</v>
      </c>
      <c r="C72" s="346"/>
      <c r="D72" s="347" t="s">
        <v>142</v>
      </c>
      <c r="E72" s="348"/>
      <c r="F72" s="78" t="str">
        <f>IF(D72="","SIN DATO",IF(D72="NO APLICA","NO APLICA",IF(D72&gt;=($D$4-30),"CUMPLE","NO CUMPLE")))</f>
        <v>NO APLICA</v>
      </c>
      <c r="G72" s="38"/>
      <c r="J72" s="40"/>
    </row>
    <row r="73" spans="2:10" s="36" customFormat="1" ht="32.65" customHeight="1">
      <c r="B73" s="345" t="s">
        <v>206</v>
      </c>
      <c r="C73" s="346"/>
      <c r="D73" s="347" t="s">
        <v>142</v>
      </c>
      <c r="E73" s="348"/>
      <c r="F73" s="78" t="str">
        <f>IF(D73="","SIN DATO",IF(D73="NO APLICA","NO APLICA",IF(D73&gt;=($D$4-30),"CUMPLE","NO CUMPLE")))</f>
        <v>NO APLICA</v>
      </c>
      <c r="G73" s="38"/>
      <c r="J73" s="40"/>
    </row>
    <row r="74" spans="2:10" s="36" customFormat="1" ht="32.65" customHeight="1">
      <c r="B74" s="345" t="s">
        <v>207</v>
      </c>
      <c r="C74" s="346"/>
      <c r="D74" s="347" t="s">
        <v>142</v>
      </c>
      <c r="E74" s="348"/>
      <c r="F74" s="78" t="str">
        <f>IF(D74="","SIN DATO",IF(D74="NO APLICA","NO APLICA",IF(D74&gt;=($D$4-30),"CUMPLE","NO CUMPLE")))</f>
        <v>NO APLICA</v>
      </c>
      <c r="G74" s="38"/>
      <c r="J74" s="40"/>
    </row>
    <row r="75" spans="2:10" s="36" customFormat="1">
      <c r="B75" s="354" t="s">
        <v>149</v>
      </c>
      <c r="C75" s="355"/>
      <c r="D75" s="80" t="s">
        <v>161</v>
      </c>
      <c r="E75" s="80" t="s">
        <v>151</v>
      </c>
      <c r="F75" s="80" t="s">
        <v>152</v>
      </c>
      <c r="J75" s="40"/>
    </row>
    <row r="76" spans="2:10" s="36" customFormat="1" ht="15" customHeight="1">
      <c r="B76" s="352" t="s">
        <v>208</v>
      </c>
      <c r="C76" s="353"/>
      <c r="D76" s="79" t="s">
        <v>154</v>
      </c>
      <c r="E76" s="370" t="s">
        <v>578</v>
      </c>
      <c r="F76" s="78" t="str">
        <f>IF(D76="","SIN DATO",IF(D76="NO APLICA","NO APLICA",IF(D76="SI","CUMPLE","NO CUMPLE")))</f>
        <v>CUMPLE</v>
      </c>
      <c r="J76" s="40"/>
    </row>
    <row r="77" spans="2:10" s="36" customFormat="1" ht="84" customHeight="1">
      <c r="B77" s="352" t="s">
        <v>210</v>
      </c>
      <c r="C77" s="353"/>
      <c r="D77" s="79" t="s">
        <v>154</v>
      </c>
      <c r="E77" s="371"/>
      <c r="F77" s="78" t="str">
        <f>IF(D77="","SIN DATO",IF(D77="NO APLICA","NO APLICA",IF(D77="SI","CUMPLE","NO CUMPLE")))</f>
        <v>CUMPLE</v>
      </c>
      <c r="J77" s="40"/>
    </row>
    <row r="78" spans="2:10" s="36" customFormat="1" ht="15" customHeight="1">
      <c r="B78" s="349" t="s">
        <v>211</v>
      </c>
      <c r="C78" s="350"/>
      <c r="D78" s="350"/>
      <c r="E78" s="350"/>
      <c r="F78" s="351"/>
      <c r="J78" s="40"/>
    </row>
    <row r="79" spans="2:10" s="36" customFormat="1">
      <c r="B79" s="354" t="s">
        <v>149</v>
      </c>
      <c r="C79" s="355"/>
      <c r="D79" s="80" t="s">
        <v>212</v>
      </c>
      <c r="E79" s="80" t="s">
        <v>151</v>
      </c>
      <c r="F79" s="80" t="s">
        <v>152</v>
      </c>
      <c r="J79" s="40"/>
    </row>
    <row r="80" spans="2:10" s="36" customFormat="1" ht="15" hidden="1" customHeight="1">
      <c r="B80" s="345" t="s">
        <v>213</v>
      </c>
      <c r="C80" s="346"/>
      <c r="D80" s="333" t="s">
        <v>214</v>
      </c>
      <c r="E80" s="335"/>
      <c r="F80" s="78" t="str">
        <f>IF(D80="","SIN DATO","CUMPLE")</f>
        <v>CUMPLE</v>
      </c>
      <c r="J80" s="40"/>
    </row>
    <row r="81" spans="2:10" s="107" customFormat="1" ht="46.5" customHeight="1">
      <c r="B81" s="95" t="s">
        <v>215</v>
      </c>
      <c r="C81" s="94"/>
      <c r="D81" s="110" t="s">
        <v>579</v>
      </c>
      <c r="E81" s="109"/>
      <c r="F81" s="96"/>
      <c r="J81" s="108"/>
    </row>
    <row r="82" spans="2:10" s="36" customFormat="1" ht="23.25" customHeight="1">
      <c r="B82" s="352" t="s">
        <v>217</v>
      </c>
      <c r="C82" s="353"/>
      <c r="D82" s="79" t="s">
        <v>214</v>
      </c>
      <c r="E82" s="79" t="s">
        <v>218</v>
      </c>
      <c r="F82" s="78" t="str">
        <f>IF(D82="","SIN DATO",IF(D82="NO","CUMPLE","NO CUMPLE"))</f>
        <v>CUMPLE</v>
      </c>
      <c r="J82" s="40"/>
    </row>
    <row r="83" spans="2:10" s="36" customFormat="1" ht="15" customHeight="1">
      <c r="B83" s="367" t="s">
        <v>219</v>
      </c>
      <c r="C83" s="368"/>
      <c r="D83" s="368"/>
      <c r="E83" s="368"/>
      <c r="F83" s="369"/>
      <c r="J83" s="40"/>
    </row>
    <row r="84" spans="2:10" s="36" customFormat="1" ht="15" hidden="1" customHeight="1">
      <c r="B84" s="345" t="s">
        <v>213</v>
      </c>
      <c r="C84" s="346"/>
      <c r="D84" s="333" t="s">
        <v>220</v>
      </c>
      <c r="E84" s="335"/>
      <c r="F84" s="78" t="str">
        <f>IF(D84="","SIN DATO","CUMPLE")</f>
        <v>CUMPLE</v>
      </c>
      <c r="J84" s="40"/>
    </row>
    <row r="85" spans="2:10" s="36" customFormat="1">
      <c r="B85" s="354" t="s">
        <v>149</v>
      </c>
      <c r="C85" s="355"/>
      <c r="D85" s="86" t="s">
        <v>212</v>
      </c>
      <c r="E85" s="86" t="s">
        <v>151</v>
      </c>
      <c r="F85" s="80" t="s">
        <v>152</v>
      </c>
      <c r="J85" s="40"/>
    </row>
    <row r="86" spans="2:10" s="36" customFormat="1" ht="30">
      <c r="B86" s="92" t="s">
        <v>215</v>
      </c>
      <c r="C86" s="85"/>
      <c r="D86" s="84" t="s">
        <v>580</v>
      </c>
      <c r="E86" s="83"/>
      <c r="F86" s="83"/>
      <c r="J86" s="40"/>
    </row>
    <row r="87" spans="2:10" s="36" customFormat="1" ht="21" customHeight="1">
      <c r="B87" s="343" t="s">
        <v>222</v>
      </c>
      <c r="C87" s="344"/>
      <c r="D87" s="91" t="s">
        <v>214</v>
      </c>
      <c r="E87" s="90" t="s">
        <v>218</v>
      </c>
      <c r="F87" s="78" t="str">
        <f>IF(D87="","SIN DATO",IF(D87="NO","CUMPLE","NO CUMPLE"))</f>
        <v>CUMPLE</v>
      </c>
      <c r="J87" s="40"/>
    </row>
    <row r="88" spans="2:10" s="36" customFormat="1" ht="15" customHeight="1">
      <c r="B88" s="367" t="s">
        <v>223</v>
      </c>
      <c r="C88" s="368"/>
      <c r="D88" s="368"/>
      <c r="E88" s="368"/>
      <c r="F88" s="369"/>
      <c r="J88" s="40"/>
    </row>
    <row r="89" spans="2:10" s="36" customFormat="1" ht="15" hidden="1" customHeight="1">
      <c r="B89" s="345" t="s">
        <v>213</v>
      </c>
      <c r="C89" s="346"/>
      <c r="D89" s="333">
        <v>6420458</v>
      </c>
      <c r="E89" s="335"/>
      <c r="F89" s="78" t="str">
        <f>IF(D89="","SIN DATO","CUMPLE")</f>
        <v>CUMPLE</v>
      </c>
      <c r="J89" s="40"/>
    </row>
    <row r="90" spans="2:10" s="36" customFormat="1">
      <c r="B90" s="354" t="s">
        <v>149</v>
      </c>
      <c r="C90" s="355"/>
      <c r="D90" s="80" t="s">
        <v>212</v>
      </c>
      <c r="E90" s="80" t="s">
        <v>151</v>
      </c>
      <c r="F90" s="80" t="s">
        <v>152</v>
      </c>
      <c r="J90" s="40"/>
    </row>
    <row r="91" spans="2:10" s="36" customFormat="1">
      <c r="B91" s="84" t="s">
        <v>215</v>
      </c>
      <c r="C91" s="83"/>
      <c r="D91" s="80">
        <v>6650262</v>
      </c>
      <c r="E91" s="80"/>
      <c r="F91" s="80"/>
      <c r="J91" s="40"/>
    </row>
    <row r="92" spans="2:10" s="36" customFormat="1" ht="21" customHeight="1">
      <c r="B92" s="343" t="s">
        <v>222</v>
      </c>
      <c r="C92" s="344"/>
      <c r="D92" s="89" t="s">
        <v>214</v>
      </c>
      <c r="E92" s="79" t="s">
        <v>218</v>
      </c>
      <c r="F92" s="78" t="str">
        <f>IF(D92="","SIN DATO",IF(D92="NO","CUMPLE","NO CUMPLE"))</f>
        <v>CUMPLE</v>
      </c>
      <c r="J92" s="40"/>
    </row>
    <row r="93" spans="2:10" s="36" customFormat="1" ht="15" customHeight="1">
      <c r="B93" s="376" t="s">
        <v>224</v>
      </c>
      <c r="C93" s="377"/>
      <c r="D93" s="377"/>
      <c r="E93" s="377"/>
      <c r="F93" s="378"/>
      <c r="J93" s="40"/>
    </row>
    <row r="94" spans="2:10" s="36" customFormat="1" ht="15" hidden="1" customHeight="1">
      <c r="B94" s="345" t="s">
        <v>213</v>
      </c>
      <c r="C94" s="346"/>
      <c r="D94" s="333">
        <v>79909677</v>
      </c>
      <c r="E94" s="335"/>
      <c r="F94" s="78" t="str">
        <f>IF(D94="","SIN DATO","CUMPLE")</f>
        <v>CUMPLE</v>
      </c>
      <c r="J94" s="40"/>
    </row>
    <row r="95" spans="2:10" s="36" customFormat="1" ht="15" customHeight="1">
      <c r="B95" s="374" t="s">
        <v>149</v>
      </c>
      <c r="C95" s="375"/>
      <c r="D95" s="86" t="s">
        <v>212</v>
      </c>
      <c r="E95" s="86" t="s">
        <v>151</v>
      </c>
      <c r="F95" s="80" t="s">
        <v>152</v>
      </c>
      <c r="J95" s="40"/>
    </row>
    <row r="96" spans="2:10" s="36" customFormat="1" ht="15" customHeight="1">
      <c r="B96" s="88" t="s">
        <v>215</v>
      </c>
      <c r="C96" s="87"/>
      <c r="D96" s="84">
        <v>71609742</v>
      </c>
      <c r="E96" s="83"/>
      <c r="F96" s="83"/>
      <c r="J96" s="40"/>
    </row>
    <row r="97" spans="2:10" s="14" customFormat="1" ht="18.75" customHeight="1">
      <c r="B97" s="360" t="s">
        <v>225</v>
      </c>
      <c r="C97" s="361"/>
      <c r="D97" s="82" t="s">
        <v>214</v>
      </c>
      <c r="E97" s="82" t="s">
        <v>218</v>
      </c>
      <c r="F97" s="78" t="str">
        <f>IF(D97="","SIN DATO",IF(D97="NO","CUMPLE","NO CUMPLE"))</f>
        <v>CUMPLE</v>
      </c>
      <c r="J97" s="41"/>
    </row>
    <row r="98" spans="2:10" s="36" customFormat="1" ht="15" customHeight="1">
      <c r="B98" s="376" t="s">
        <v>226</v>
      </c>
      <c r="C98" s="377"/>
      <c r="D98" s="377"/>
      <c r="E98" s="377"/>
      <c r="F98" s="378"/>
      <c r="J98" s="40"/>
    </row>
    <row r="99" spans="2:10" s="36" customFormat="1" ht="15" hidden="1" customHeight="1">
      <c r="B99" s="345" t="s">
        <v>213</v>
      </c>
      <c r="C99" s="346"/>
      <c r="D99" s="333">
        <v>32447096</v>
      </c>
      <c r="E99" s="335"/>
      <c r="F99" s="78" t="str">
        <f>IF(D99="","SIN DATO","CUMPLE")</f>
        <v>CUMPLE</v>
      </c>
      <c r="J99" s="40"/>
    </row>
    <row r="100" spans="2:10" s="36" customFormat="1" ht="15" customHeight="1">
      <c r="B100" s="354" t="s">
        <v>149</v>
      </c>
      <c r="C100" s="355"/>
      <c r="D100" s="86" t="s">
        <v>227</v>
      </c>
      <c r="E100" s="86" t="s">
        <v>151</v>
      </c>
      <c r="F100" s="80" t="s">
        <v>152</v>
      </c>
      <c r="J100" s="40"/>
    </row>
    <row r="101" spans="2:10" s="36" customFormat="1" ht="15" customHeight="1">
      <c r="B101" s="84" t="s">
        <v>215</v>
      </c>
      <c r="C101" s="85"/>
      <c r="D101" s="106" t="s">
        <v>581</v>
      </c>
      <c r="E101" s="83"/>
      <c r="F101" s="83"/>
      <c r="J101" s="40"/>
    </row>
    <row r="102" spans="2:10" s="14" customFormat="1" ht="15" customHeight="1">
      <c r="B102" s="360" t="s">
        <v>225</v>
      </c>
      <c r="C102" s="361"/>
      <c r="D102" s="82" t="s">
        <v>214</v>
      </c>
      <c r="E102" s="82" t="s">
        <v>218</v>
      </c>
      <c r="F102" s="78" t="str">
        <f>IF(D102="","SIN DATO",IF(D102="NO","CUMPLE","NO CUMPLE"))</f>
        <v>CUMPLE</v>
      </c>
      <c r="J102" s="41"/>
    </row>
    <row r="103" spans="2:10" s="36" customFormat="1" ht="15" customHeight="1">
      <c r="B103" s="376" t="s">
        <v>228</v>
      </c>
      <c r="C103" s="377"/>
      <c r="D103" s="377"/>
      <c r="E103" s="377"/>
      <c r="F103" s="378"/>
      <c r="J103" s="40"/>
    </row>
    <row r="104" spans="2:10" s="36" customFormat="1" ht="15" customHeight="1">
      <c r="B104" s="354" t="s">
        <v>149</v>
      </c>
      <c r="C104" s="355"/>
      <c r="D104" s="80" t="s">
        <v>184</v>
      </c>
      <c r="E104" s="80" t="s">
        <v>151</v>
      </c>
      <c r="F104" s="80" t="s">
        <v>152</v>
      </c>
      <c r="J104" s="40"/>
    </row>
    <row r="105" spans="2:10" s="14" customFormat="1" ht="26.65" customHeight="1">
      <c r="B105" s="352" t="s">
        <v>185</v>
      </c>
      <c r="C105" s="353"/>
      <c r="D105" s="81" t="s">
        <v>154</v>
      </c>
      <c r="E105" s="379" t="s">
        <v>497</v>
      </c>
      <c r="F105" s="78" t="str">
        <f>IF(D105="","SIN DATO",IF(D105="NO APLICA","NO APLICA",IF(D105="SI","CUMPLE","NO CUMPLE")))</f>
        <v>CUMPLE</v>
      </c>
      <c r="J105" s="41"/>
    </row>
    <row r="106" spans="2:10" s="14" customFormat="1" ht="81" customHeight="1">
      <c r="B106" s="352" t="s">
        <v>230</v>
      </c>
      <c r="C106" s="353"/>
      <c r="D106" s="81" t="s">
        <v>154</v>
      </c>
      <c r="E106" s="380"/>
      <c r="F106" s="78" t="str">
        <f>IF(D106="","SIN DATO",IF(D106="NO APLICA","NO APLICA",IF(D106="SI","CUMPLE","NO CUMPLE")))</f>
        <v>CUMPLE</v>
      </c>
      <c r="J106" s="41"/>
    </row>
    <row r="107" spans="2:10" s="76" customFormat="1" ht="15" customHeight="1">
      <c r="B107" s="367" t="s">
        <v>231</v>
      </c>
      <c r="C107" s="368"/>
      <c r="D107" s="368"/>
      <c r="E107" s="368"/>
      <c r="F107" s="369"/>
      <c r="J107" s="77"/>
    </row>
    <row r="108" spans="2:10" s="36" customFormat="1" ht="15" customHeight="1">
      <c r="B108" s="354" t="s">
        <v>149</v>
      </c>
      <c r="C108" s="355"/>
      <c r="D108" s="80" t="s">
        <v>184</v>
      </c>
      <c r="E108" s="80" t="s">
        <v>151</v>
      </c>
      <c r="F108" s="80" t="s">
        <v>152</v>
      </c>
      <c r="J108" s="40"/>
    </row>
    <row r="109" spans="2:10" s="36" customFormat="1" ht="15" customHeight="1">
      <c r="B109" s="352" t="s">
        <v>185</v>
      </c>
      <c r="C109" s="353"/>
      <c r="D109" s="103" t="s">
        <v>154</v>
      </c>
      <c r="E109" s="362"/>
      <c r="F109" s="78" t="str">
        <f>IF(D109="","SIN DATO",IF(D109="NO APLICA","NO APLICA",IF(D109="SI","CUMPLE","NO CUMPLE")))</f>
        <v>CUMPLE</v>
      </c>
      <c r="J109" s="40"/>
    </row>
    <row r="110" spans="2:10" s="36" customFormat="1" ht="54.4" customHeight="1">
      <c r="B110" s="352" t="s">
        <v>230</v>
      </c>
      <c r="C110" s="353"/>
      <c r="D110" s="103" t="s">
        <v>154</v>
      </c>
      <c r="E110" s="366"/>
      <c r="F110" s="78" t="str">
        <f>IF(D110="","SIN DATO",IF(D110="NO APLICA","NO APLICA",IF(D110="SI","CUMPLE","NO CUMPLE")))</f>
        <v>CUMPLE</v>
      </c>
      <c r="J110" s="40"/>
    </row>
    <row r="111" spans="2:10" s="76" customFormat="1" ht="15" hidden="1" customHeight="1">
      <c r="B111" s="367" t="s">
        <v>233</v>
      </c>
      <c r="C111" s="368"/>
      <c r="D111" s="368"/>
      <c r="E111" s="368"/>
      <c r="F111" s="369"/>
      <c r="J111" s="77"/>
    </row>
    <row r="112" spans="2:10" s="36" customFormat="1" ht="15" hidden="1" customHeight="1">
      <c r="B112" s="354" t="s">
        <v>149</v>
      </c>
      <c r="C112" s="355"/>
      <c r="D112" s="80" t="s">
        <v>184</v>
      </c>
      <c r="E112" s="80" t="s">
        <v>151</v>
      </c>
      <c r="F112" s="80" t="s">
        <v>152</v>
      </c>
      <c r="J112" s="40"/>
    </row>
    <row r="113" spans="2:10" s="36" customFormat="1" ht="15" hidden="1" customHeight="1">
      <c r="B113" s="352" t="s">
        <v>185</v>
      </c>
      <c r="C113" s="353"/>
      <c r="D113" s="79" t="s">
        <v>154</v>
      </c>
      <c r="E113" s="379" t="s">
        <v>234</v>
      </c>
      <c r="F113" s="78" t="str">
        <f>IF(D113="","SIN DATO",IF(D113="NO APLICA","NO APLICA",IF(D113="SI","CUMPLE","NO CUMPLE")))</f>
        <v>CUMPLE</v>
      </c>
      <c r="J113" s="40"/>
    </row>
    <row r="114" spans="2:10" s="36" customFormat="1" ht="95.25" hidden="1" customHeight="1">
      <c r="B114" s="352" t="s">
        <v>230</v>
      </c>
      <c r="C114" s="353"/>
      <c r="D114" s="79" t="s">
        <v>154</v>
      </c>
      <c r="E114" s="380"/>
      <c r="F114" s="78" t="str">
        <f>IF(D114="","SIN DATO",IF(D114="NO APLICA","NO APLICA",IF(D114="SI","CUMPLE","NO CUMPLE")))</f>
        <v>CUMPLE</v>
      </c>
      <c r="J114" s="40"/>
    </row>
    <row r="115" spans="2:10" s="76" customFormat="1" ht="15" customHeight="1">
      <c r="B115" s="367" t="s">
        <v>235</v>
      </c>
      <c r="C115" s="368"/>
      <c r="D115" s="368"/>
      <c r="E115" s="368"/>
      <c r="F115" s="369"/>
      <c r="J115" s="77"/>
    </row>
    <row r="116" spans="2:10" s="36" customFormat="1" ht="15" customHeight="1">
      <c r="B116" s="354" t="s">
        <v>149</v>
      </c>
      <c r="C116" s="355"/>
      <c r="D116" s="80" t="s">
        <v>184</v>
      </c>
      <c r="E116" s="80" t="s">
        <v>151</v>
      </c>
      <c r="F116" s="80" t="s">
        <v>152</v>
      </c>
      <c r="J116" s="40"/>
    </row>
    <row r="117" spans="2:10" s="36" customFormat="1" ht="15" customHeight="1">
      <c r="B117" s="352" t="s">
        <v>185</v>
      </c>
      <c r="C117" s="353"/>
      <c r="D117" s="79" t="s">
        <v>154</v>
      </c>
      <c r="E117" s="379" t="s">
        <v>330</v>
      </c>
      <c r="F117" s="78" t="str">
        <f>IF(D117="","SIN DATO",IF(D117="NO APLICA","NO APLICA",IF(D117="SI","CUMPLE","NO CUMPLE")))</f>
        <v>CUMPLE</v>
      </c>
      <c r="J117" s="40"/>
    </row>
    <row r="118" spans="2:10" s="36" customFormat="1" ht="89.25" customHeight="1">
      <c r="B118" s="352" t="s">
        <v>230</v>
      </c>
      <c r="C118" s="353"/>
      <c r="D118" s="79" t="s">
        <v>154</v>
      </c>
      <c r="E118" s="380"/>
      <c r="F118" s="78" t="str">
        <f>IF(D118="","SIN DATO",IF(D118="NO APLICA","NO APLICA",IF(D118="SI","CUMPLE","NO CUMPLE")))</f>
        <v>CUMPLE</v>
      </c>
      <c r="J118" s="40"/>
    </row>
    <row r="119" spans="2:10" s="36" customFormat="1" ht="18.75" customHeight="1">
      <c r="B119" s="391" t="s">
        <v>237</v>
      </c>
      <c r="C119" s="392"/>
      <c r="D119" s="392"/>
      <c r="E119" s="392"/>
      <c r="F119" s="393"/>
      <c r="J119" s="40"/>
    </row>
    <row r="120" spans="2:10" s="76" customFormat="1" ht="28.5" customHeight="1">
      <c r="B120" s="394" t="s">
        <v>582</v>
      </c>
      <c r="C120" s="395"/>
      <c r="D120" s="395"/>
      <c r="E120" s="395"/>
      <c r="F120" s="395"/>
      <c r="J120" s="77"/>
    </row>
    <row r="121" spans="2:10" s="76" customFormat="1" ht="63" customHeight="1">
      <c r="B121" s="396"/>
      <c r="C121" s="397"/>
      <c r="D121" s="397"/>
      <c r="E121" s="397"/>
      <c r="F121" s="397"/>
      <c r="J121" s="77"/>
    </row>
    <row r="122" spans="2:10" s="36" customFormat="1" ht="86.25" customHeight="1">
      <c r="B122" s="283" t="s">
        <v>239</v>
      </c>
      <c r="C122" s="284"/>
      <c r="D122" s="285" t="s">
        <v>240</v>
      </c>
      <c r="E122" s="276"/>
      <c r="F122" s="276"/>
      <c r="J122" s="40"/>
    </row>
  </sheetData>
  <mergeCells count="163">
    <mergeCell ref="B119:F119"/>
    <mergeCell ref="B120:F121"/>
    <mergeCell ref="B122:C122"/>
    <mergeCell ref="D122:F122"/>
    <mergeCell ref="B113:C113"/>
    <mergeCell ref="E113:E114"/>
    <mergeCell ref="B114:C114"/>
    <mergeCell ref="B115:F115"/>
    <mergeCell ref="B116:C116"/>
    <mergeCell ref="B117:C117"/>
    <mergeCell ref="E117:E118"/>
    <mergeCell ref="B118:C118"/>
    <mergeCell ref="B108:C108"/>
    <mergeCell ref="B109:C109"/>
    <mergeCell ref="E109:E110"/>
    <mergeCell ref="B110:C110"/>
    <mergeCell ref="B111:F111"/>
    <mergeCell ref="B112:C112"/>
    <mergeCell ref="B103:F103"/>
    <mergeCell ref="B104:C104"/>
    <mergeCell ref="B105:C105"/>
    <mergeCell ref="E105:E106"/>
    <mergeCell ref="B106:C106"/>
    <mergeCell ref="B107:F107"/>
    <mergeCell ref="B97:C97"/>
    <mergeCell ref="B98:F98"/>
    <mergeCell ref="B99:C99"/>
    <mergeCell ref="D99:E99"/>
    <mergeCell ref="B100:C100"/>
    <mergeCell ref="B102:C102"/>
    <mergeCell ref="B90:C90"/>
    <mergeCell ref="B92:C92"/>
    <mergeCell ref="B93:F93"/>
    <mergeCell ref="B94:C94"/>
    <mergeCell ref="D94:E94"/>
    <mergeCell ref="B95:C95"/>
    <mergeCell ref="B84:C84"/>
    <mergeCell ref="D84:E84"/>
    <mergeCell ref="B85:C85"/>
    <mergeCell ref="B87:C87"/>
    <mergeCell ref="B88:F88"/>
    <mergeCell ref="B89:C89"/>
    <mergeCell ref="D89:E89"/>
    <mergeCell ref="B78:F78"/>
    <mergeCell ref="B79:C79"/>
    <mergeCell ref="B80:C80"/>
    <mergeCell ref="D80:E80"/>
    <mergeCell ref="B82:C82"/>
    <mergeCell ref="B83:F83"/>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E54:F55 B24:E25 D67:E67 E95:F96 B123:F65535 B93 B107:B108 D105:E105 D106 B7:D7 B9:D11 B28:B29 C29:F29 B30:E31 B32:F32 B38:F38 B33:D37 B39:D43 D50:E53 B49:B53 F46:F47 B26:D27 F70:F73 B71:D71 D76:D77 D79:F79 D82:E82 B82:B83 F80:F81 D87:E87 F84 D85:F86 B95:B97 D97:E97 B12:C17 D115:F115 F111:F114 F116:F118 B54:D61 B72:C73 F33:F37 B65:B70 D65 D68:D70 B45:D47 B80:D81 B75:B79 B84:D84 B85:B87 B8">
    <cfRule type="cellIs" dxfId="34245" priority="397" operator="equal">
      <formula>"SIN DATO"</formula>
    </cfRule>
  </conditionalFormatting>
  <conditionalFormatting sqref="F95:F96 F1 F66 F23 F54:F55 F123:F65535 F46:F47 F70:F73 F79:F81 F49 F75 F111:F118 F32:F38 F84:F86">
    <cfRule type="cellIs" dxfId="34244" priority="396" operator="equal">
      <formula>"NO CUMPLE"</formula>
    </cfRule>
  </conditionalFormatting>
  <conditionalFormatting sqref="F66 F23 F54:F55 F46:F47 F70:F73 F79:F81 F49 F75 F111:F118 F32:F38">
    <cfRule type="cellIs" dxfId="34243" priority="395" stopIfTrue="1" operator="equal">
      <formula>"REQUERIR"</formula>
    </cfRule>
  </conditionalFormatting>
  <conditionalFormatting sqref="F23 F54:F55 F46:F47 F70:F73 F49 F75 F111:F118 F32:F38">
    <cfRule type="cellIs" dxfId="34242" priority="393" stopIfTrue="1" operator="equal">
      <formula>"REQUERIR"</formula>
    </cfRule>
    <cfRule type="cellIs" dxfId="34241" priority="394" stopIfTrue="1" operator="equal">
      <formula>"RECHAZADA"</formula>
    </cfRule>
  </conditionalFormatting>
  <conditionalFormatting sqref="E54:E55 E49:E50 E24:E25 E32 E38">
    <cfRule type="cellIs" dxfId="34240" priority="392" stopIfTrue="1" operator="equal">
      <formula>""""""</formula>
    </cfRule>
  </conditionalFormatting>
  <conditionalFormatting sqref="B56:B61 B32:B43 B50:B53 B78:B82 B84 B86">
    <cfRule type="cellIs" dxfId="34239" priority="391" stopIfTrue="1" operator="equal">
      <formula>"RAZÓN SOCIAL DEL INTEGRANTE"</formula>
    </cfRule>
  </conditionalFormatting>
  <conditionalFormatting sqref="F66 F23 F54:F55 F46:F47 F70:F73 F79:F81 F49 F75 F111:F118 F32:F38">
    <cfRule type="cellIs" dxfId="34238" priority="389" operator="equal">
      <formula>"RECHAZADA"</formula>
    </cfRule>
    <cfRule type="cellIs" dxfId="34237" priority="390" operator="equal">
      <formula>"NO CUMPLE"</formula>
    </cfRule>
  </conditionalFormatting>
  <conditionalFormatting sqref="F75 F79 F38 F111:F118">
    <cfRule type="cellIs" dxfId="34236" priority="388" operator="equal">
      <formula>"NO CUMPLE"</formula>
    </cfRule>
  </conditionalFormatting>
  <conditionalFormatting sqref="B27:D27">
    <cfRule type="cellIs" dxfId="34235" priority="387" operator="equal">
      <formula>"SIN DATO"</formula>
    </cfRule>
  </conditionalFormatting>
  <conditionalFormatting sqref="B62 D64 B64 D75:D76 B75:B76">
    <cfRule type="cellIs" dxfId="34234" priority="386" operator="equal">
      <formula>"SIN DATO"</formula>
    </cfRule>
  </conditionalFormatting>
  <conditionalFormatting sqref="F65:F66 F70 F75">
    <cfRule type="cellIs" dxfId="34233" priority="385" operator="equal">
      <formula>"SIN DATO"</formula>
    </cfRule>
  </conditionalFormatting>
  <conditionalFormatting sqref="F65:F66 F70 F75">
    <cfRule type="cellIs" dxfId="34232" priority="384" operator="equal">
      <formula>"NO CUMPLE"</formula>
    </cfRule>
  </conditionalFormatting>
  <conditionalFormatting sqref="F65:F66 F70 F75">
    <cfRule type="cellIs" dxfId="34231" priority="383" stopIfTrue="1" operator="equal">
      <formula>"REQUERIR"</formula>
    </cfRule>
  </conditionalFormatting>
  <conditionalFormatting sqref="F65:F66 F70 F75">
    <cfRule type="cellIs" dxfId="34230" priority="381" stopIfTrue="1" operator="equal">
      <formula>"REQUERIR"</formula>
    </cfRule>
    <cfRule type="cellIs" dxfId="34229" priority="382" stopIfTrue="1" operator="equal">
      <formula>"RECHAZADA"</formula>
    </cfRule>
  </conditionalFormatting>
  <conditionalFormatting sqref="F65:F66 F70 F75">
    <cfRule type="cellIs" dxfId="34228" priority="379" operator="equal">
      <formula>"RECHAZADA"</formula>
    </cfRule>
    <cfRule type="cellIs" dxfId="34227" priority="380" operator="equal">
      <formula>"NO CUMPLE"</formula>
    </cfRule>
  </conditionalFormatting>
  <conditionalFormatting sqref="F65:F66 F70 F75">
    <cfRule type="cellIs" dxfId="34226" priority="378" operator="equal">
      <formula>"NO CUMPLE"</formula>
    </cfRule>
  </conditionalFormatting>
  <conditionalFormatting sqref="E64:E70 E75">
    <cfRule type="cellIs" dxfId="34225" priority="377" operator="equal">
      <formula>"SIN DATO"</formula>
    </cfRule>
  </conditionalFormatting>
  <conditionalFormatting sqref="B107:B108 D105:E105 D107:E107 D106 E108:E110">
    <cfRule type="cellIs" dxfId="34224" priority="376" operator="equal">
      <formula>"SIN DATO"</formula>
    </cfRule>
  </conditionalFormatting>
  <conditionalFormatting sqref="E108:F108 B107:B108 E109:E110">
    <cfRule type="cellIs" dxfId="34223" priority="375" operator="equal">
      <formula>"SIN DATO"</formula>
    </cfRule>
  </conditionalFormatting>
  <conditionalFormatting sqref="F108">
    <cfRule type="cellIs" dxfId="34222" priority="374" operator="equal">
      <formula>"NO CUMPLE"</formula>
    </cfRule>
  </conditionalFormatting>
  <conditionalFormatting sqref="F108">
    <cfRule type="cellIs" dxfId="34221" priority="369" operator="equal">
      <formula>"NO CUMPLE"</formula>
    </cfRule>
  </conditionalFormatting>
  <conditionalFormatting sqref="F108">
    <cfRule type="cellIs" dxfId="34220" priority="373" stopIfTrue="1" operator="equal">
      <formula>"REQUERIR"</formula>
    </cfRule>
  </conditionalFormatting>
  <conditionalFormatting sqref="B107:B108">
    <cfRule type="cellIs" dxfId="34219" priority="372" stopIfTrue="1" operator="equal">
      <formula>"RAZÓN SOCIAL DEL INTEGRANTE"</formula>
    </cfRule>
  </conditionalFormatting>
  <conditionalFormatting sqref="F108">
    <cfRule type="cellIs" dxfId="34218" priority="370" operator="equal">
      <formula>"RECHAZADA"</formula>
    </cfRule>
    <cfRule type="cellIs" dxfId="34217" priority="371" operator="equal">
      <formula>"NO CUMPLE"</formula>
    </cfRule>
  </conditionalFormatting>
  <conditionalFormatting sqref="B119">
    <cfRule type="cellIs" dxfId="34216" priority="368" operator="equal">
      <formula>"SIN DATO"</formula>
    </cfRule>
  </conditionalFormatting>
  <conditionalFormatting sqref="F25">
    <cfRule type="cellIs" dxfId="34215" priority="360" operator="equal">
      <formula>"SIN DATO"</formula>
    </cfRule>
  </conditionalFormatting>
  <conditionalFormatting sqref="F24">
    <cfRule type="cellIs" dxfId="34214" priority="367" operator="equal">
      <formula>"SIN DATO"</formula>
    </cfRule>
  </conditionalFormatting>
  <conditionalFormatting sqref="F24">
    <cfRule type="cellIs" dxfId="34213" priority="366" operator="equal">
      <formula>"NO CUMPLE"</formula>
    </cfRule>
  </conditionalFormatting>
  <conditionalFormatting sqref="F24">
    <cfRule type="cellIs" dxfId="34212" priority="365" stopIfTrue="1" operator="equal">
      <formula>"REQUERIR"</formula>
    </cfRule>
  </conditionalFormatting>
  <conditionalFormatting sqref="F24">
    <cfRule type="cellIs" dxfId="34211" priority="363" stopIfTrue="1" operator="equal">
      <formula>"REQUERIR"</formula>
    </cfRule>
    <cfRule type="cellIs" dxfId="34210" priority="364" stopIfTrue="1" operator="equal">
      <formula>"RECHAZADA"</formula>
    </cfRule>
  </conditionalFormatting>
  <conditionalFormatting sqref="F24">
    <cfRule type="cellIs" dxfId="34209" priority="361" operator="equal">
      <formula>"RECHAZADA"</formula>
    </cfRule>
    <cfRule type="cellIs" dxfId="34208" priority="362" operator="equal">
      <formula>"NO CUMPLE"</formula>
    </cfRule>
  </conditionalFormatting>
  <conditionalFormatting sqref="F25">
    <cfRule type="cellIs" dxfId="34207" priority="359" operator="equal">
      <formula>"NO CUMPLE"</formula>
    </cfRule>
  </conditionalFormatting>
  <conditionalFormatting sqref="F25">
    <cfRule type="cellIs" dxfId="34206" priority="358" stopIfTrue="1" operator="equal">
      <formula>"REQUERIR"</formula>
    </cfRule>
  </conditionalFormatting>
  <conditionalFormatting sqref="F25">
    <cfRule type="cellIs" dxfId="34205" priority="356" stopIfTrue="1" operator="equal">
      <formula>"REQUERIR"</formula>
    </cfRule>
    <cfRule type="cellIs" dxfId="34204" priority="357" stopIfTrue="1" operator="equal">
      <formula>"RECHAZADA"</formula>
    </cfRule>
  </conditionalFormatting>
  <conditionalFormatting sqref="F25">
    <cfRule type="cellIs" dxfId="34203" priority="354" operator="equal">
      <formula>"RECHAZADA"</formula>
    </cfRule>
    <cfRule type="cellIs" dxfId="34202" priority="355" operator="equal">
      <formula>"NO CUMPLE"</formula>
    </cfRule>
  </conditionalFormatting>
  <conditionalFormatting sqref="F26:F27">
    <cfRule type="cellIs" dxfId="34201" priority="353" operator="equal">
      <formula>"SIN DATO"</formula>
    </cfRule>
  </conditionalFormatting>
  <conditionalFormatting sqref="F26:F27">
    <cfRule type="cellIs" dxfId="34200" priority="352" operator="equal">
      <formula>"NO CUMPLE"</formula>
    </cfRule>
  </conditionalFormatting>
  <conditionalFormatting sqref="F26:F27">
    <cfRule type="cellIs" dxfId="34199" priority="351" stopIfTrue="1" operator="equal">
      <formula>"REQUERIR"</formula>
    </cfRule>
  </conditionalFormatting>
  <conditionalFormatting sqref="F26:F27">
    <cfRule type="cellIs" dxfId="34198" priority="349" stopIfTrue="1" operator="equal">
      <formula>"REQUERIR"</formula>
    </cfRule>
    <cfRule type="cellIs" dxfId="34197" priority="350" stopIfTrue="1" operator="equal">
      <formula>"RECHAZADA"</formula>
    </cfRule>
  </conditionalFormatting>
  <conditionalFormatting sqref="F26:F27">
    <cfRule type="cellIs" dxfId="34196" priority="347" operator="equal">
      <formula>"RECHAZADA"</formula>
    </cfRule>
    <cfRule type="cellIs" dxfId="34195" priority="348" operator="equal">
      <formula>"NO CUMPLE"</formula>
    </cfRule>
  </conditionalFormatting>
  <conditionalFormatting sqref="F68">
    <cfRule type="cellIs" dxfId="34194" priority="318" operator="equal">
      <formula>"SIN DATO"</formula>
    </cfRule>
  </conditionalFormatting>
  <conditionalFormatting sqref="F68">
    <cfRule type="cellIs" dxfId="34193" priority="317" operator="equal">
      <formula>"NO CUMPLE"</formula>
    </cfRule>
  </conditionalFormatting>
  <conditionalFormatting sqref="F68">
    <cfRule type="cellIs" dxfId="34192" priority="316" stopIfTrue="1" operator="equal">
      <formula>"REQUERIR"</formula>
    </cfRule>
  </conditionalFormatting>
  <conditionalFormatting sqref="F68">
    <cfRule type="cellIs" dxfId="34191" priority="314" stopIfTrue="1" operator="equal">
      <formula>"REQUERIR"</formula>
    </cfRule>
    <cfRule type="cellIs" dxfId="34190" priority="315" stopIfTrue="1" operator="equal">
      <formula>"RECHAZADA"</formula>
    </cfRule>
  </conditionalFormatting>
  <conditionalFormatting sqref="F68">
    <cfRule type="cellIs" dxfId="34189" priority="312" operator="equal">
      <formula>"RECHAZADA"</formula>
    </cfRule>
    <cfRule type="cellIs" dxfId="34188" priority="313" operator="equal">
      <formula>"NO CUMPLE"</formula>
    </cfRule>
  </conditionalFormatting>
  <conditionalFormatting sqref="F50">
    <cfRule type="cellIs" dxfId="34187" priority="346" operator="equal">
      <formula>"SIN DATO"</formula>
    </cfRule>
  </conditionalFormatting>
  <conditionalFormatting sqref="F50">
    <cfRule type="cellIs" dxfId="34186" priority="345" operator="equal">
      <formula>"NO CUMPLE"</formula>
    </cfRule>
  </conditionalFormatting>
  <conditionalFormatting sqref="F50">
    <cfRule type="cellIs" dxfId="34185" priority="344" stopIfTrue="1" operator="equal">
      <formula>"REQUERIR"</formula>
    </cfRule>
  </conditionalFormatting>
  <conditionalFormatting sqref="F50">
    <cfRule type="cellIs" dxfId="34184" priority="342" stopIfTrue="1" operator="equal">
      <formula>"REQUERIR"</formula>
    </cfRule>
    <cfRule type="cellIs" dxfId="34183" priority="343" stopIfTrue="1" operator="equal">
      <formula>"RECHAZADA"</formula>
    </cfRule>
  </conditionalFormatting>
  <conditionalFormatting sqref="F50">
    <cfRule type="cellIs" dxfId="34182" priority="340" operator="equal">
      <formula>"RECHAZADA"</formula>
    </cfRule>
    <cfRule type="cellIs" dxfId="34181" priority="341" operator="equal">
      <formula>"NO CUMPLE"</formula>
    </cfRule>
  </conditionalFormatting>
  <conditionalFormatting sqref="F51:F53">
    <cfRule type="cellIs" dxfId="34180" priority="339" operator="equal">
      <formula>"SIN DATO"</formula>
    </cfRule>
  </conditionalFormatting>
  <conditionalFormatting sqref="F51:F53">
    <cfRule type="cellIs" dxfId="34179" priority="338" operator="equal">
      <formula>"NO CUMPLE"</formula>
    </cfRule>
  </conditionalFormatting>
  <conditionalFormatting sqref="F51:F53">
    <cfRule type="cellIs" dxfId="34178" priority="337" stopIfTrue="1" operator="equal">
      <formula>"REQUERIR"</formula>
    </cfRule>
  </conditionalFormatting>
  <conditionalFormatting sqref="F51:F53">
    <cfRule type="cellIs" dxfId="34177" priority="335" stopIfTrue="1" operator="equal">
      <formula>"REQUERIR"</formula>
    </cfRule>
    <cfRule type="cellIs" dxfId="34176" priority="336" stopIfTrue="1" operator="equal">
      <formula>"RECHAZADA"</formula>
    </cfRule>
  </conditionalFormatting>
  <conditionalFormatting sqref="F51:F53">
    <cfRule type="cellIs" dxfId="34175" priority="333" operator="equal">
      <formula>"RECHAZADA"</formula>
    </cfRule>
    <cfRule type="cellIs" dxfId="34174" priority="334" operator="equal">
      <formula>"NO CUMPLE"</formula>
    </cfRule>
  </conditionalFormatting>
  <conditionalFormatting sqref="F64">
    <cfRule type="cellIs" dxfId="34173" priority="332" operator="equal">
      <formula>"SIN DATO"</formula>
    </cfRule>
  </conditionalFormatting>
  <conditionalFormatting sqref="F64">
    <cfRule type="cellIs" dxfId="34172" priority="331" operator="equal">
      <formula>"NO CUMPLE"</formula>
    </cfRule>
  </conditionalFormatting>
  <conditionalFormatting sqref="F64">
    <cfRule type="cellIs" dxfId="34171" priority="330" stopIfTrue="1" operator="equal">
      <formula>"REQUERIR"</formula>
    </cfRule>
  </conditionalFormatting>
  <conditionalFormatting sqref="F64">
    <cfRule type="cellIs" dxfId="34170" priority="328" stopIfTrue="1" operator="equal">
      <formula>"REQUERIR"</formula>
    </cfRule>
    <cfRule type="cellIs" dxfId="34169" priority="329" stopIfTrue="1" operator="equal">
      <formula>"RECHAZADA"</formula>
    </cfRule>
  </conditionalFormatting>
  <conditionalFormatting sqref="F64">
    <cfRule type="cellIs" dxfId="34168" priority="326" operator="equal">
      <formula>"RECHAZADA"</formula>
    </cfRule>
    <cfRule type="cellIs" dxfId="34167" priority="327" operator="equal">
      <formula>"NO CUMPLE"</formula>
    </cfRule>
  </conditionalFormatting>
  <conditionalFormatting sqref="F67">
    <cfRule type="cellIs" dxfId="34166" priority="325" operator="equal">
      <formula>"SIN DATO"</formula>
    </cfRule>
  </conditionalFormatting>
  <conditionalFormatting sqref="F67">
    <cfRule type="cellIs" dxfId="34165" priority="324" operator="equal">
      <formula>"NO CUMPLE"</formula>
    </cfRule>
  </conditionalFormatting>
  <conditionalFormatting sqref="F67">
    <cfRule type="cellIs" dxfId="34164" priority="323" stopIfTrue="1" operator="equal">
      <formula>"REQUERIR"</formula>
    </cfRule>
  </conditionalFormatting>
  <conditionalFormatting sqref="F67">
    <cfRule type="cellIs" dxfId="34163" priority="321" stopIfTrue="1" operator="equal">
      <formula>"REQUERIR"</formula>
    </cfRule>
    <cfRule type="cellIs" dxfId="34162" priority="322" stopIfTrue="1" operator="equal">
      <formula>"RECHAZADA"</formula>
    </cfRule>
  </conditionalFormatting>
  <conditionalFormatting sqref="F67">
    <cfRule type="cellIs" dxfId="34161" priority="319" operator="equal">
      <formula>"RECHAZADA"</formula>
    </cfRule>
    <cfRule type="cellIs" dxfId="34160" priority="320" operator="equal">
      <formula>"NO CUMPLE"</formula>
    </cfRule>
  </conditionalFormatting>
  <conditionalFormatting sqref="F69">
    <cfRule type="cellIs" dxfId="34159" priority="311" operator="equal">
      <formula>"SIN DATO"</formula>
    </cfRule>
  </conditionalFormatting>
  <conditionalFormatting sqref="F69">
    <cfRule type="cellIs" dxfId="34158" priority="310" operator="equal">
      <formula>"NO CUMPLE"</formula>
    </cfRule>
  </conditionalFormatting>
  <conditionalFormatting sqref="F69">
    <cfRule type="cellIs" dxfId="34157" priority="309" stopIfTrue="1" operator="equal">
      <formula>"REQUERIR"</formula>
    </cfRule>
  </conditionalFormatting>
  <conditionalFormatting sqref="F69">
    <cfRule type="cellIs" dxfId="34156" priority="307" stopIfTrue="1" operator="equal">
      <formula>"REQUERIR"</formula>
    </cfRule>
    <cfRule type="cellIs" dxfId="34155" priority="308" stopIfTrue="1" operator="equal">
      <formula>"RECHAZADA"</formula>
    </cfRule>
  </conditionalFormatting>
  <conditionalFormatting sqref="F69">
    <cfRule type="cellIs" dxfId="34154" priority="305" operator="equal">
      <formula>"RECHAZADA"</formula>
    </cfRule>
    <cfRule type="cellIs" dxfId="34153" priority="306" operator="equal">
      <formula>"NO CUMPLE"</formula>
    </cfRule>
  </conditionalFormatting>
  <conditionalFormatting sqref="F76">
    <cfRule type="cellIs" dxfId="34152" priority="304" operator="equal">
      <formula>"SIN DATO"</formula>
    </cfRule>
  </conditionalFormatting>
  <conditionalFormatting sqref="F76">
    <cfRule type="cellIs" dxfId="34151" priority="303" operator="equal">
      <formula>"NO CUMPLE"</formula>
    </cfRule>
  </conditionalFormatting>
  <conditionalFormatting sqref="F76">
    <cfRule type="cellIs" dxfId="34150" priority="302" stopIfTrue="1" operator="equal">
      <formula>"REQUERIR"</formula>
    </cfRule>
  </conditionalFormatting>
  <conditionalFormatting sqref="F76">
    <cfRule type="cellIs" dxfId="34149" priority="300" stopIfTrue="1" operator="equal">
      <formula>"REQUERIR"</formula>
    </cfRule>
    <cfRule type="cellIs" dxfId="34148" priority="301" stopIfTrue="1" operator="equal">
      <formula>"RECHAZADA"</formula>
    </cfRule>
  </conditionalFormatting>
  <conditionalFormatting sqref="F76">
    <cfRule type="cellIs" dxfId="34147" priority="298" operator="equal">
      <formula>"RECHAZADA"</formula>
    </cfRule>
    <cfRule type="cellIs" dxfId="34146" priority="299" operator="equal">
      <formula>"NO CUMPLE"</formula>
    </cfRule>
  </conditionalFormatting>
  <conditionalFormatting sqref="F77">
    <cfRule type="cellIs" dxfId="34145" priority="297" operator="equal">
      <formula>"SIN DATO"</formula>
    </cfRule>
  </conditionalFormatting>
  <conditionalFormatting sqref="F77">
    <cfRule type="cellIs" dxfId="34144" priority="296" operator="equal">
      <formula>"NO CUMPLE"</formula>
    </cfRule>
  </conditionalFormatting>
  <conditionalFormatting sqref="F77">
    <cfRule type="cellIs" dxfId="34143" priority="295" stopIfTrue="1" operator="equal">
      <formula>"REQUERIR"</formula>
    </cfRule>
  </conditionalFormatting>
  <conditionalFormatting sqref="F77">
    <cfRule type="cellIs" dxfId="34142" priority="293" stopIfTrue="1" operator="equal">
      <formula>"REQUERIR"</formula>
    </cfRule>
    <cfRule type="cellIs" dxfId="34141" priority="294" stopIfTrue="1" operator="equal">
      <formula>"RECHAZADA"</formula>
    </cfRule>
  </conditionalFormatting>
  <conditionalFormatting sqref="F77">
    <cfRule type="cellIs" dxfId="34140" priority="291" operator="equal">
      <formula>"RECHAZADA"</formula>
    </cfRule>
    <cfRule type="cellIs" dxfId="34139" priority="292" operator="equal">
      <formula>"NO CUMPLE"</formula>
    </cfRule>
  </conditionalFormatting>
  <conditionalFormatting sqref="F109">
    <cfRule type="cellIs" dxfId="34138" priority="290" operator="equal">
      <formula>"SIN DATO"</formula>
    </cfRule>
  </conditionalFormatting>
  <conditionalFormatting sqref="F109">
    <cfRule type="cellIs" dxfId="34137" priority="289" operator="equal">
      <formula>"NO CUMPLE"</formula>
    </cfRule>
  </conditionalFormatting>
  <conditionalFormatting sqref="F109">
    <cfRule type="cellIs" dxfId="34136" priority="288" stopIfTrue="1" operator="equal">
      <formula>"REQUERIR"</formula>
    </cfRule>
  </conditionalFormatting>
  <conditionalFormatting sqref="F109">
    <cfRule type="cellIs" dxfId="34135" priority="286" stopIfTrue="1" operator="equal">
      <formula>"REQUERIR"</formula>
    </cfRule>
    <cfRule type="cellIs" dxfId="34134" priority="287" stopIfTrue="1" operator="equal">
      <formula>"RECHAZADA"</formula>
    </cfRule>
  </conditionalFormatting>
  <conditionalFormatting sqref="F109">
    <cfRule type="cellIs" dxfId="34133" priority="284" operator="equal">
      <formula>"RECHAZADA"</formula>
    </cfRule>
    <cfRule type="cellIs" dxfId="34132" priority="285" operator="equal">
      <formula>"NO CUMPLE"</formula>
    </cfRule>
  </conditionalFormatting>
  <conditionalFormatting sqref="F110">
    <cfRule type="cellIs" dxfId="34131" priority="283" operator="equal">
      <formula>"SIN DATO"</formula>
    </cfRule>
  </conditionalFormatting>
  <conditionalFormatting sqref="F110">
    <cfRule type="cellIs" dxfId="34130" priority="282" operator="equal">
      <formula>"NO CUMPLE"</formula>
    </cfRule>
  </conditionalFormatting>
  <conditionalFormatting sqref="F110">
    <cfRule type="cellIs" dxfId="34129" priority="281" stopIfTrue="1" operator="equal">
      <formula>"REQUERIR"</formula>
    </cfRule>
  </conditionalFormatting>
  <conditionalFormatting sqref="F110">
    <cfRule type="cellIs" dxfId="34128" priority="279" stopIfTrue="1" operator="equal">
      <formula>"REQUERIR"</formula>
    </cfRule>
    <cfRule type="cellIs" dxfId="34127" priority="280" stopIfTrue="1" operator="equal">
      <formula>"RECHAZADA"</formula>
    </cfRule>
  </conditionalFormatting>
  <conditionalFormatting sqref="F110">
    <cfRule type="cellIs" dxfId="34126" priority="277" operator="equal">
      <formula>"RECHAZADA"</formula>
    </cfRule>
    <cfRule type="cellIs" dxfId="34125" priority="278" operator="equal">
      <formula>"NO CUMPLE"</formula>
    </cfRule>
  </conditionalFormatting>
  <conditionalFormatting sqref="B98 D102:E102 B102">
    <cfRule type="cellIs" dxfId="34124" priority="267" operator="equal">
      <formula>"SIN DATO"</formula>
    </cfRule>
  </conditionalFormatting>
  <conditionalFormatting sqref="E90:F91 B88 B90:B92 D92:E92">
    <cfRule type="cellIs" dxfId="34123" priority="276" operator="equal">
      <formula>"SIN DATO"</formula>
    </cfRule>
  </conditionalFormatting>
  <conditionalFormatting sqref="F90:F91">
    <cfRule type="cellIs" dxfId="34122" priority="275" operator="equal">
      <formula>"NO CUMPLE"</formula>
    </cfRule>
  </conditionalFormatting>
  <conditionalFormatting sqref="D98:F98 B98 B102 D102:E102">
    <cfRule type="cellIs" dxfId="34121" priority="274" operator="equal">
      <formula>"SIN DATO"</formula>
    </cfRule>
  </conditionalFormatting>
  <conditionalFormatting sqref="F98">
    <cfRule type="cellIs" dxfId="34120" priority="273" operator="equal">
      <formula>"NO CUMPLE"</formula>
    </cfRule>
  </conditionalFormatting>
  <conditionalFormatting sqref="F98">
    <cfRule type="cellIs" dxfId="34119" priority="272" stopIfTrue="1" operator="equal">
      <formula>"REQUERIR"</formula>
    </cfRule>
  </conditionalFormatting>
  <conditionalFormatting sqref="F98">
    <cfRule type="cellIs" dxfId="34118" priority="270" stopIfTrue="1" operator="equal">
      <formula>"REQUERIR"</formula>
    </cfRule>
    <cfRule type="cellIs" dxfId="34117" priority="271" stopIfTrue="1" operator="equal">
      <formula>"RECHAZADA"</formula>
    </cfRule>
  </conditionalFormatting>
  <conditionalFormatting sqref="F98">
    <cfRule type="cellIs" dxfId="34116" priority="268" operator="equal">
      <formula>"RECHAZADA"</formula>
    </cfRule>
    <cfRule type="cellIs" dxfId="34115" priority="269" operator="equal">
      <formula>"NO CUMPLE"</formula>
    </cfRule>
  </conditionalFormatting>
  <conditionalFormatting sqref="D63:F63 B63">
    <cfRule type="cellIs" dxfId="34114" priority="265" operator="equal">
      <formula>"SIN DATO"</formula>
    </cfRule>
  </conditionalFormatting>
  <conditionalFormatting sqref="B55">
    <cfRule type="cellIs" dxfId="34113" priority="266" stopIfTrue="1" operator="equal">
      <formula>"RAZÓN SOCIAL DEL INTEGRANTE"</formula>
    </cfRule>
  </conditionalFormatting>
  <conditionalFormatting sqref="F63">
    <cfRule type="cellIs" dxfId="34112" priority="264" operator="equal">
      <formula>"NO CUMPLE"</formula>
    </cfRule>
  </conditionalFormatting>
  <conditionalFormatting sqref="F63">
    <cfRule type="cellIs" dxfId="34111" priority="263" stopIfTrue="1" operator="equal">
      <formula>"REQUERIR"</formula>
    </cfRule>
  </conditionalFormatting>
  <conditionalFormatting sqref="F63">
    <cfRule type="cellIs" dxfId="34110" priority="261" operator="equal">
      <formula>"RECHAZADA"</formula>
    </cfRule>
    <cfRule type="cellIs" dxfId="34109" priority="262" operator="equal">
      <formula>"NO CUMPLE"</formula>
    </cfRule>
  </conditionalFormatting>
  <conditionalFormatting sqref="B63 D63">
    <cfRule type="cellIs" dxfId="34108" priority="260" operator="equal">
      <formula>"SIN DATO"</formula>
    </cfRule>
  </conditionalFormatting>
  <conditionalFormatting sqref="F63">
    <cfRule type="cellIs" dxfId="34107" priority="259" operator="equal">
      <formula>"SIN DATO"</formula>
    </cfRule>
  </conditionalFormatting>
  <conditionalFormatting sqref="F63">
    <cfRule type="cellIs" dxfId="34106" priority="258" operator="equal">
      <formula>"NO CUMPLE"</formula>
    </cfRule>
  </conditionalFormatting>
  <conditionalFormatting sqref="F63">
    <cfRule type="cellIs" dxfId="34105" priority="257" stopIfTrue="1" operator="equal">
      <formula>"REQUERIR"</formula>
    </cfRule>
  </conditionalFormatting>
  <conditionalFormatting sqref="F63">
    <cfRule type="cellIs" dxfId="34104" priority="255" stopIfTrue="1" operator="equal">
      <formula>"REQUERIR"</formula>
    </cfRule>
    <cfRule type="cellIs" dxfId="34103" priority="256" stopIfTrue="1" operator="equal">
      <formula>"RECHAZADA"</formula>
    </cfRule>
  </conditionalFormatting>
  <conditionalFormatting sqref="F63">
    <cfRule type="cellIs" dxfId="34102" priority="253" operator="equal">
      <formula>"RECHAZADA"</formula>
    </cfRule>
    <cfRule type="cellIs" dxfId="34101" priority="254" operator="equal">
      <formula>"NO CUMPLE"</formula>
    </cfRule>
  </conditionalFormatting>
  <conditionalFormatting sqref="F63">
    <cfRule type="cellIs" dxfId="34100" priority="252" operator="equal">
      <formula>"NO CUMPLE"</formula>
    </cfRule>
  </conditionalFormatting>
  <conditionalFormatting sqref="E63">
    <cfRule type="cellIs" dxfId="34099" priority="251" operator="equal">
      <formula>"SIN DATO"</formula>
    </cfRule>
  </conditionalFormatting>
  <conditionalFormatting sqref="D100:F101 B100:B101">
    <cfRule type="cellIs" dxfId="34098" priority="250" operator="equal">
      <formula>"SIN DATO"</formula>
    </cfRule>
  </conditionalFormatting>
  <conditionalFormatting sqref="F100:F101">
    <cfRule type="cellIs" dxfId="34097" priority="249" operator="equal">
      <formula>"NO CUMPLE"</formula>
    </cfRule>
  </conditionalFormatting>
  <conditionalFormatting sqref="D104:F104 B104">
    <cfRule type="cellIs" dxfId="34096" priority="248" operator="equal">
      <formula>"SIN DATO"</formula>
    </cfRule>
  </conditionalFormatting>
  <conditionalFormatting sqref="F104">
    <cfRule type="cellIs" dxfId="34095" priority="247" operator="equal">
      <formula>"NO CUMPLE"</formula>
    </cfRule>
  </conditionalFormatting>
  <conditionalFormatting sqref="B111:B112 D111:F111 B115:B116 D113:D114 E112:F112 D117:D118 E116:F116 F113:F114 F117:F118">
    <cfRule type="cellIs" dxfId="34094" priority="246" operator="equal">
      <formula>"SIN DATO"</formula>
    </cfRule>
  </conditionalFormatting>
  <conditionalFormatting sqref="B111:B112">
    <cfRule type="cellIs" dxfId="34093" priority="245" stopIfTrue="1" operator="equal">
      <formula>"RAZÓN SOCIAL DEL INTEGRANTE"</formula>
    </cfRule>
  </conditionalFormatting>
  <conditionalFormatting sqref="F112">
    <cfRule type="cellIs" dxfId="34092" priority="244" operator="equal">
      <formula>"NO CUMPLE"</formula>
    </cfRule>
  </conditionalFormatting>
  <conditionalFormatting sqref="B111:B112 D111:E111 B115:B116 D113:D114 E112 D117:D118 E116">
    <cfRule type="cellIs" dxfId="34091" priority="243" operator="equal">
      <formula>"SIN DATO"</formula>
    </cfRule>
  </conditionalFormatting>
  <conditionalFormatting sqref="F113">
    <cfRule type="cellIs" dxfId="34090" priority="242" operator="equal">
      <formula>"SIN DATO"</formula>
    </cfRule>
  </conditionalFormatting>
  <conditionalFormatting sqref="F113">
    <cfRule type="cellIs" dxfId="34089" priority="241" operator="equal">
      <formula>"NO CUMPLE"</formula>
    </cfRule>
  </conditionalFormatting>
  <conditionalFormatting sqref="F113">
    <cfRule type="cellIs" dxfId="34088" priority="240" stopIfTrue="1" operator="equal">
      <formula>"REQUERIR"</formula>
    </cfRule>
  </conditionalFormatting>
  <conditionalFormatting sqref="F113">
    <cfRule type="cellIs" dxfId="34087" priority="238" stopIfTrue="1" operator="equal">
      <formula>"REQUERIR"</formula>
    </cfRule>
    <cfRule type="cellIs" dxfId="34086" priority="239" stopIfTrue="1" operator="equal">
      <formula>"RECHAZADA"</formula>
    </cfRule>
  </conditionalFormatting>
  <conditionalFormatting sqref="F113">
    <cfRule type="cellIs" dxfId="34085" priority="236" operator="equal">
      <formula>"RECHAZADA"</formula>
    </cfRule>
    <cfRule type="cellIs" dxfId="34084" priority="237" operator="equal">
      <formula>"NO CUMPLE"</formula>
    </cfRule>
  </conditionalFormatting>
  <conditionalFormatting sqref="F114 F118">
    <cfRule type="cellIs" dxfId="34083" priority="235" operator="equal">
      <formula>"SIN DATO"</formula>
    </cfRule>
  </conditionalFormatting>
  <conditionalFormatting sqref="F114 F118">
    <cfRule type="cellIs" dxfId="34082" priority="234" operator="equal">
      <formula>"NO CUMPLE"</formula>
    </cfRule>
  </conditionalFormatting>
  <conditionalFormatting sqref="F114 F118">
    <cfRule type="cellIs" dxfId="34081" priority="233" stopIfTrue="1" operator="equal">
      <formula>"REQUERIR"</formula>
    </cfRule>
  </conditionalFormatting>
  <conditionalFormatting sqref="F114 F118">
    <cfRule type="cellIs" dxfId="34080" priority="231" stopIfTrue="1" operator="equal">
      <formula>"REQUERIR"</formula>
    </cfRule>
    <cfRule type="cellIs" dxfId="34079" priority="232" stopIfTrue="1" operator="equal">
      <formula>"RECHAZADA"</formula>
    </cfRule>
  </conditionalFormatting>
  <conditionalFormatting sqref="F114 F118">
    <cfRule type="cellIs" dxfId="34078" priority="229" operator="equal">
      <formula>"RECHAZADA"</formula>
    </cfRule>
    <cfRule type="cellIs" dxfId="34077" priority="230" operator="equal">
      <formula>"NO CUMPLE"</formula>
    </cfRule>
  </conditionalFormatting>
  <conditionalFormatting sqref="F39">
    <cfRule type="cellIs" dxfId="34076" priority="228" operator="equal">
      <formula>"SIN DATO"</formula>
    </cfRule>
  </conditionalFormatting>
  <conditionalFormatting sqref="F39">
    <cfRule type="cellIs" dxfId="34075" priority="227" operator="equal">
      <formula>"NO CUMPLE"</formula>
    </cfRule>
  </conditionalFormatting>
  <conditionalFormatting sqref="F39">
    <cfRule type="cellIs" dxfId="34074" priority="226" stopIfTrue="1" operator="equal">
      <formula>"REQUERIR"</formula>
    </cfRule>
  </conditionalFormatting>
  <conditionalFormatting sqref="F39">
    <cfRule type="cellIs" dxfId="34073" priority="224" stopIfTrue="1" operator="equal">
      <formula>"REQUERIR"</formula>
    </cfRule>
    <cfRule type="cellIs" dxfId="34072" priority="225" stopIfTrue="1" operator="equal">
      <formula>"RECHAZADA"</formula>
    </cfRule>
  </conditionalFormatting>
  <conditionalFormatting sqref="F39">
    <cfRule type="cellIs" dxfId="34071" priority="222" operator="equal">
      <formula>"RECHAZADA"</formula>
    </cfRule>
    <cfRule type="cellIs" dxfId="34070" priority="223" operator="equal">
      <formula>"NO CUMPLE"</formula>
    </cfRule>
  </conditionalFormatting>
  <conditionalFormatting sqref="F105:F106">
    <cfRule type="cellIs" dxfId="34069" priority="221" operator="equal">
      <formula>"SIN DATO"</formula>
    </cfRule>
  </conditionalFormatting>
  <conditionalFormatting sqref="F105:F106">
    <cfRule type="cellIs" dxfId="34068" priority="220" operator="equal">
      <formula>"NO CUMPLE"</formula>
    </cfRule>
  </conditionalFormatting>
  <conditionalFormatting sqref="F105:F106">
    <cfRule type="cellIs" dxfId="34067" priority="219" stopIfTrue="1" operator="equal">
      <formula>"REQUERIR"</formula>
    </cfRule>
  </conditionalFormatting>
  <conditionalFormatting sqref="F105:F106">
    <cfRule type="cellIs" dxfId="34066" priority="217" stopIfTrue="1" operator="equal">
      <formula>"REQUERIR"</formula>
    </cfRule>
    <cfRule type="cellIs" dxfId="34065" priority="218" stopIfTrue="1" operator="equal">
      <formula>"RECHAZADA"</formula>
    </cfRule>
  </conditionalFormatting>
  <conditionalFormatting sqref="F105:F106">
    <cfRule type="cellIs" dxfId="34064" priority="215" operator="equal">
      <formula>"RECHAZADA"</formula>
    </cfRule>
    <cfRule type="cellIs" dxfId="34063" priority="216" operator="equal">
      <formula>"NO CUMPLE"</formula>
    </cfRule>
  </conditionalFormatting>
  <conditionalFormatting sqref="F105:F106">
    <cfRule type="cellIs" dxfId="34062" priority="214" operator="equal">
      <formula>"SIN DATO"</formula>
    </cfRule>
  </conditionalFormatting>
  <conditionalFormatting sqref="F105:F106">
    <cfRule type="cellIs" dxfId="34061" priority="213" operator="equal">
      <formula>"NO CUMPLE"</formula>
    </cfRule>
  </conditionalFormatting>
  <conditionalFormatting sqref="F105:F106">
    <cfRule type="cellIs" dxfId="34060" priority="211" operator="equal">
      <formula>"RECHAZADA"</formula>
    </cfRule>
    <cfRule type="cellIs" dxfId="34059" priority="212" operator="equal">
      <formula>"NO CUMPLE"</formula>
    </cfRule>
  </conditionalFormatting>
  <conditionalFormatting sqref="F105:F106">
    <cfRule type="cellIs" dxfId="34058" priority="210" stopIfTrue="1" operator="equal">
      <formula>"REQUERIR"</formula>
    </cfRule>
  </conditionalFormatting>
  <conditionalFormatting sqref="F105:F106">
    <cfRule type="cellIs" dxfId="34057" priority="208" stopIfTrue="1" operator="equal">
      <formula>"REQUERIR"</formula>
    </cfRule>
    <cfRule type="cellIs" dxfId="34056" priority="209" stopIfTrue="1" operator="equal">
      <formula>"RECHAZADA"</formula>
    </cfRule>
  </conditionalFormatting>
  <conditionalFormatting sqref="F105:F106">
    <cfRule type="cellIs" dxfId="34055" priority="207" operator="equal">
      <formula>"NO CUMPLE"</formula>
    </cfRule>
  </conditionalFormatting>
  <conditionalFormatting sqref="F105:F106">
    <cfRule type="cellIs" dxfId="34054" priority="206" stopIfTrue="1" operator="equal">
      <formula>"REQUERIR"</formula>
    </cfRule>
  </conditionalFormatting>
  <conditionalFormatting sqref="F105:F106">
    <cfRule type="cellIs" dxfId="34053" priority="204" stopIfTrue="1" operator="equal">
      <formula>"REQUERIR"</formula>
    </cfRule>
    <cfRule type="cellIs" dxfId="34052" priority="205" stopIfTrue="1" operator="equal">
      <formula>"RECHAZADA"</formula>
    </cfRule>
  </conditionalFormatting>
  <conditionalFormatting sqref="F105:F106">
    <cfRule type="cellIs" dxfId="34051" priority="203" operator="equal">
      <formula>"NO CUMPLE"</formula>
    </cfRule>
  </conditionalFormatting>
  <conditionalFormatting sqref="F105:F106">
    <cfRule type="cellIs" dxfId="34050" priority="202" operator="equal">
      <formula>"SIN DATO"</formula>
    </cfRule>
  </conditionalFormatting>
  <conditionalFormatting sqref="F105:F106">
    <cfRule type="cellIs" dxfId="34049" priority="201" operator="equal">
      <formula>"NO CUMPLE"</formula>
    </cfRule>
  </conditionalFormatting>
  <conditionalFormatting sqref="F105:F106">
    <cfRule type="cellIs" dxfId="34048" priority="200" stopIfTrue="1" operator="equal">
      <formula>"REQUERIR"</formula>
    </cfRule>
  </conditionalFormatting>
  <conditionalFormatting sqref="F105:F106">
    <cfRule type="cellIs" dxfId="34047" priority="198" stopIfTrue="1" operator="equal">
      <formula>"REQUERIR"</formula>
    </cfRule>
    <cfRule type="cellIs" dxfId="34046" priority="199" stopIfTrue="1" operator="equal">
      <formula>"RECHAZADA"</formula>
    </cfRule>
  </conditionalFormatting>
  <conditionalFormatting sqref="F105:F106">
    <cfRule type="cellIs" dxfId="34045" priority="196" operator="equal">
      <formula>"RECHAZADA"</formula>
    </cfRule>
    <cfRule type="cellIs" dxfId="34044" priority="197" operator="equal">
      <formula>"NO CUMPLE"</formula>
    </cfRule>
  </conditionalFormatting>
  <conditionalFormatting sqref="B105:B106">
    <cfRule type="cellIs" dxfId="34043" priority="195" operator="equal">
      <formula>"SIN DATO"</formula>
    </cfRule>
  </conditionalFormatting>
  <conditionalFormatting sqref="B105:B106">
    <cfRule type="cellIs" dxfId="34042" priority="194" operator="equal">
      <formula>"SIN DATO"</formula>
    </cfRule>
  </conditionalFormatting>
  <conditionalFormatting sqref="B105:B106">
    <cfRule type="cellIs" dxfId="34041" priority="193" operator="equal">
      <formula>"SIN DATO"</formula>
    </cfRule>
  </conditionalFormatting>
  <conditionalFormatting sqref="B105">
    <cfRule type="cellIs" dxfId="34040" priority="192" stopIfTrue="1" operator="equal">
      <formula>"RAZÓN SOCIAL DEL INTEGRANTE"</formula>
    </cfRule>
  </conditionalFormatting>
  <conditionalFormatting sqref="F29">
    <cfRule type="cellIs" dxfId="34039" priority="190" operator="equal">
      <formula>"NO CUMPLE"</formula>
    </cfRule>
  </conditionalFormatting>
  <conditionalFormatting sqref="F29">
    <cfRule type="cellIs" dxfId="34038" priority="189" stopIfTrue="1" operator="equal">
      <formula>"REQUERIR"</formula>
    </cfRule>
  </conditionalFormatting>
  <conditionalFormatting sqref="F29">
    <cfRule type="cellIs" dxfId="34037" priority="187" stopIfTrue="1" operator="equal">
      <formula>"REQUERIR"</formula>
    </cfRule>
    <cfRule type="cellIs" dxfId="34036" priority="188" stopIfTrue="1" operator="equal">
      <formula>"RECHAZADA"</formula>
    </cfRule>
  </conditionalFormatting>
  <conditionalFormatting sqref="E30:E31">
    <cfRule type="cellIs" dxfId="34035" priority="186" stopIfTrue="1" operator="equal">
      <formula>""""""</formula>
    </cfRule>
  </conditionalFormatting>
  <conditionalFormatting sqref="F29">
    <cfRule type="cellIs" dxfId="34034" priority="184" operator="equal">
      <formula>"RECHAZADA"</formula>
    </cfRule>
    <cfRule type="cellIs" dxfId="34033" priority="185" operator="equal">
      <formula>"NO CUMPLE"</formula>
    </cfRule>
  </conditionalFormatting>
  <conditionalFormatting sqref="F31">
    <cfRule type="cellIs" dxfId="34032" priority="176" operator="equal">
      <formula>"SIN DATO"</formula>
    </cfRule>
  </conditionalFormatting>
  <conditionalFormatting sqref="F30">
    <cfRule type="cellIs" dxfId="34031" priority="183" operator="equal">
      <formula>"SIN DATO"</formula>
    </cfRule>
  </conditionalFormatting>
  <conditionalFormatting sqref="F30">
    <cfRule type="cellIs" dxfId="34030" priority="182" operator="equal">
      <formula>"NO CUMPLE"</formula>
    </cfRule>
  </conditionalFormatting>
  <conditionalFormatting sqref="F30">
    <cfRule type="cellIs" dxfId="34029" priority="181" stopIfTrue="1" operator="equal">
      <formula>"REQUERIR"</formula>
    </cfRule>
  </conditionalFormatting>
  <conditionalFormatting sqref="F30">
    <cfRule type="cellIs" dxfId="34028" priority="179" stopIfTrue="1" operator="equal">
      <formula>"REQUERIR"</formula>
    </cfRule>
    <cfRule type="cellIs" dxfId="34027" priority="180" stopIfTrue="1" operator="equal">
      <formula>"RECHAZADA"</formula>
    </cfRule>
  </conditionalFormatting>
  <conditionalFormatting sqref="F30">
    <cfRule type="cellIs" dxfId="34026" priority="177" operator="equal">
      <formula>"RECHAZADA"</formula>
    </cfRule>
    <cfRule type="cellIs" dxfId="34025" priority="178" operator="equal">
      <formula>"NO CUMPLE"</formula>
    </cfRule>
  </conditionalFormatting>
  <conditionalFormatting sqref="F31">
    <cfRule type="cellIs" dxfId="34024" priority="175" operator="equal">
      <formula>"NO CUMPLE"</formula>
    </cfRule>
  </conditionalFormatting>
  <conditionalFormatting sqref="F31">
    <cfRule type="cellIs" dxfId="34023" priority="174" stopIfTrue="1" operator="equal">
      <formula>"REQUERIR"</formula>
    </cfRule>
  </conditionalFormatting>
  <conditionalFormatting sqref="F31">
    <cfRule type="cellIs" dxfId="34022" priority="172" stopIfTrue="1" operator="equal">
      <formula>"REQUERIR"</formula>
    </cfRule>
    <cfRule type="cellIs" dxfId="34021" priority="173" stopIfTrue="1" operator="equal">
      <formula>"RECHAZADA"</formula>
    </cfRule>
  </conditionalFormatting>
  <conditionalFormatting sqref="F31">
    <cfRule type="cellIs" dxfId="34020" priority="170" operator="equal">
      <formula>"RECHAZADA"</formula>
    </cfRule>
    <cfRule type="cellIs" dxfId="34019" priority="171" operator="equal">
      <formula>"NO CUMPLE"</formula>
    </cfRule>
  </conditionalFormatting>
  <conditionalFormatting sqref="F40:F42">
    <cfRule type="cellIs" dxfId="34018" priority="169" operator="equal">
      <formula>"SIN DATO"</formula>
    </cfRule>
  </conditionalFormatting>
  <conditionalFormatting sqref="F40:F42">
    <cfRule type="cellIs" dxfId="34017" priority="168" operator="equal">
      <formula>"NO CUMPLE"</formula>
    </cfRule>
  </conditionalFormatting>
  <conditionalFormatting sqref="F40:F42">
    <cfRule type="cellIs" dxfId="34016" priority="167" stopIfTrue="1" operator="equal">
      <formula>"REQUERIR"</formula>
    </cfRule>
  </conditionalFormatting>
  <conditionalFormatting sqref="F40:F42">
    <cfRule type="cellIs" dxfId="34015" priority="165" stopIfTrue="1" operator="equal">
      <formula>"REQUERIR"</formula>
    </cfRule>
    <cfRule type="cellIs" dxfId="34014" priority="166" stopIfTrue="1" operator="equal">
      <formula>"RECHAZADA"</formula>
    </cfRule>
  </conditionalFormatting>
  <conditionalFormatting sqref="F40:F42">
    <cfRule type="cellIs" dxfId="34013" priority="163" operator="equal">
      <formula>"RECHAZADA"</formula>
    </cfRule>
    <cfRule type="cellIs" dxfId="34012" priority="164" operator="equal">
      <formula>"NO CUMPLE"</formula>
    </cfRule>
  </conditionalFormatting>
  <conditionalFormatting sqref="B45:B47">
    <cfRule type="cellIs" dxfId="34011" priority="162" stopIfTrue="1" operator="equal">
      <formula>"RAZÓN SOCIAL DEL INTEGRANTE"</formula>
    </cfRule>
  </conditionalFormatting>
  <conditionalFormatting sqref="F56:F61">
    <cfRule type="cellIs" dxfId="34010" priority="161" operator="equal">
      <formula>"SIN DATO"</formula>
    </cfRule>
  </conditionalFormatting>
  <conditionalFormatting sqref="F56:F61">
    <cfRule type="cellIs" dxfId="34009" priority="160" operator="equal">
      <formula>"NO CUMPLE"</formula>
    </cfRule>
  </conditionalFormatting>
  <conditionalFormatting sqref="F56:F61">
    <cfRule type="cellIs" dxfId="34008" priority="159" stopIfTrue="1" operator="equal">
      <formula>"REQUERIR"</formula>
    </cfRule>
  </conditionalFormatting>
  <conditionalFormatting sqref="F56:F61">
    <cfRule type="cellIs" dxfId="34007" priority="157" stopIfTrue="1" operator="equal">
      <formula>"REQUERIR"</formula>
    </cfRule>
    <cfRule type="cellIs" dxfId="34006" priority="158" stopIfTrue="1" operator="equal">
      <formula>"RECHAZADA"</formula>
    </cfRule>
  </conditionalFormatting>
  <conditionalFormatting sqref="F56:F61">
    <cfRule type="cellIs" dxfId="34005" priority="155" operator="equal">
      <formula>"RECHAZADA"</formula>
    </cfRule>
    <cfRule type="cellIs" dxfId="34004" priority="156" operator="equal">
      <formula>"NO CUMPLE"</formula>
    </cfRule>
  </conditionalFormatting>
  <conditionalFormatting sqref="B26:D26">
    <cfRule type="cellIs" dxfId="34003" priority="154" operator="equal">
      <formula>"SIN DATO"</formula>
    </cfRule>
  </conditionalFormatting>
  <conditionalFormatting sqref="B71:B73">
    <cfRule type="cellIs" dxfId="34002" priority="153" stopIfTrue="1" operator="equal">
      <formula>"RAZÓN SOCIAL DEL INTEGRANTE"</formula>
    </cfRule>
  </conditionalFormatting>
  <conditionalFormatting sqref="F82">
    <cfRule type="cellIs" dxfId="34001" priority="152" operator="equal">
      <formula>"SIN DATO"</formula>
    </cfRule>
  </conditionalFormatting>
  <conditionalFormatting sqref="F82">
    <cfRule type="cellIs" dxfId="34000" priority="151" operator="equal">
      <formula>"NO CUMPLE"</formula>
    </cfRule>
  </conditionalFormatting>
  <conditionalFormatting sqref="F82">
    <cfRule type="cellIs" dxfId="33999" priority="150" stopIfTrue="1" operator="equal">
      <formula>"REQUERIR"</formula>
    </cfRule>
  </conditionalFormatting>
  <conditionalFormatting sqref="F82">
    <cfRule type="cellIs" dxfId="33998" priority="148" stopIfTrue="1" operator="equal">
      <formula>"REQUERIR"</formula>
    </cfRule>
    <cfRule type="cellIs" dxfId="33997" priority="149" stopIfTrue="1" operator="equal">
      <formula>"RECHAZADA"</formula>
    </cfRule>
  </conditionalFormatting>
  <conditionalFormatting sqref="F82">
    <cfRule type="cellIs" dxfId="33996" priority="146" operator="equal">
      <formula>"RECHAZADA"</formula>
    </cfRule>
    <cfRule type="cellIs" dxfId="33995" priority="147" operator="equal">
      <formula>"NO CUMPLE"</formula>
    </cfRule>
  </conditionalFormatting>
  <conditionalFormatting sqref="F80:F81">
    <cfRule type="cellIs" dxfId="33994" priority="144" stopIfTrue="1" operator="equal">
      <formula>"REQUERIR"</formula>
    </cfRule>
    <cfRule type="cellIs" dxfId="33993" priority="145" stopIfTrue="1" operator="equal">
      <formula>"RECHAZADA"</formula>
    </cfRule>
  </conditionalFormatting>
  <conditionalFormatting sqref="F87">
    <cfRule type="cellIs" dxfId="33992" priority="143" operator="equal">
      <formula>"SIN DATO"</formula>
    </cfRule>
  </conditionalFormatting>
  <conditionalFormatting sqref="F87">
    <cfRule type="cellIs" dxfId="33991" priority="142" operator="equal">
      <formula>"NO CUMPLE"</formula>
    </cfRule>
  </conditionalFormatting>
  <conditionalFormatting sqref="F87">
    <cfRule type="cellIs" dxfId="33990" priority="141" stopIfTrue="1" operator="equal">
      <formula>"REQUERIR"</formula>
    </cfRule>
  </conditionalFormatting>
  <conditionalFormatting sqref="F87">
    <cfRule type="cellIs" dxfId="33989" priority="139" stopIfTrue="1" operator="equal">
      <formula>"REQUERIR"</formula>
    </cfRule>
    <cfRule type="cellIs" dxfId="33988" priority="140" stopIfTrue="1" operator="equal">
      <formula>"RECHAZADA"</formula>
    </cfRule>
  </conditionalFormatting>
  <conditionalFormatting sqref="F87">
    <cfRule type="cellIs" dxfId="33987" priority="137" operator="equal">
      <formula>"RECHAZADA"</formula>
    </cfRule>
    <cfRule type="cellIs" dxfId="33986" priority="138" operator="equal">
      <formula>"NO CUMPLE"</formula>
    </cfRule>
  </conditionalFormatting>
  <conditionalFormatting sqref="F84">
    <cfRule type="cellIs" dxfId="33985" priority="136" stopIfTrue="1" operator="equal">
      <formula>"REQUERIR"</formula>
    </cfRule>
  </conditionalFormatting>
  <conditionalFormatting sqref="F84">
    <cfRule type="cellIs" dxfId="33984" priority="134" operator="equal">
      <formula>"RECHAZADA"</formula>
    </cfRule>
    <cfRule type="cellIs" dxfId="33983" priority="135" operator="equal">
      <formula>"NO CUMPLE"</formula>
    </cfRule>
  </conditionalFormatting>
  <conditionalFormatting sqref="F84">
    <cfRule type="cellIs" dxfId="33982" priority="132" stopIfTrue="1" operator="equal">
      <formula>"REQUERIR"</formula>
    </cfRule>
    <cfRule type="cellIs" dxfId="33981" priority="133" stopIfTrue="1" operator="equal">
      <formula>"RECHAZADA"</formula>
    </cfRule>
  </conditionalFormatting>
  <conditionalFormatting sqref="F89 B89:D89">
    <cfRule type="cellIs" dxfId="33980" priority="131" operator="equal">
      <formula>"SIN DATO"</formula>
    </cfRule>
  </conditionalFormatting>
  <conditionalFormatting sqref="F89">
    <cfRule type="cellIs" dxfId="33979" priority="130" operator="equal">
      <formula>"NO CUMPLE"</formula>
    </cfRule>
  </conditionalFormatting>
  <conditionalFormatting sqref="F89">
    <cfRule type="cellIs" dxfId="33978" priority="129" stopIfTrue="1" operator="equal">
      <formula>"REQUERIR"</formula>
    </cfRule>
  </conditionalFormatting>
  <conditionalFormatting sqref="B89">
    <cfRule type="cellIs" dxfId="33977" priority="128" stopIfTrue="1" operator="equal">
      <formula>"RAZÓN SOCIAL DEL INTEGRANTE"</formula>
    </cfRule>
  </conditionalFormatting>
  <conditionalFormatting sqref="F89">
    <cfRule type="cellIs" dxfId="33976" priority="126" operator="equal">
      <formula>"RECHAZADA"</formula>
    </cfRule>
    <cfRule type="cellIs" dxfId="33975" priority="127" operator="equal">
      <formula>"NO CUMPLE"</formula>
    </cfRule>
  </conditionalFormatting>
  <conditionalFormatting sqref="F89">
    <cfRule type="cellIs" dxfId="33974" priority="124" stopIfTrue="1" operator="equal">
      <formula>"REQUERIR"</formula>
    </cfRule>
    <cfRule type="cellIs" dxfId="33973" priority="125" stopIfTrue="1" operator="equal">
      <formula>"RECHAZADA"</formula>
    </cfRule>
  </conditionalFormatting>
  <conditionalFormatting sqref="F92">
    <cfRule type="cellIs" dxfId="33972" priority="123" operator="equal">
      <formula>"SIN DATO"</formula>
    </cfRule>
  </conditionalFormatting>
  <conditionalFormatting sqref="F92">
    <cfRule type="cellIs" dxfId="33971" priority="122" operator="equal">
      <formula>"NO CUMPLE"</formula>
    </cfRule>
  </conditionalFormatting>
  <conditionalFormatting sqref="F92">
    <cfRule type="cellIs" dxfId="33970" priority="121" stopIfTrue="1" operator="equal">
      <formula>"REQUERIR"</formula>
    </cfRule>
  </conditionalFormatting>
  <conditionalFormatting sqref="F92">
    <cfRule type="cellIs" dxfId="33969" priority="119" stopIfTrue="1" operator="equal">
      <formula>"REQUERIR"</formula>
    </cfRule>
    <cfRule type="cellIs" dxfId="33968" priority="120" stopIfTrue="1" operator="equal">
      <formula>"RECHAZADA"</formula>
    </cfRule>
  </conditionalFormatting>
  <conditionalFormatting sqref="F92">
    <cfRule type="cellIs" dxfId="33967" priority="117" operator="equal">
      <formula>"RECHAZADA"</formula>
    </cfRule>
    <cfRule type="cellIs" dxfId="33966" priority="118" operator="equal">
      <formula>"NO CUMPLE"</formula>
    </cfRule>
  </conditionalFormatting>
  <conditionalFormatting sqref="D90:D91">
    <cfRule type="cellIs" dxfId="33965" priority="116" operator="equal">
      <formula>"SIN DATO"</formula>
    </cfRule>
  </conditionalFormatting>
  <conditionalFormatting sqref="F94 B94:D94">
    <cfRule type="cellIs" dxfId="33964" priority="115" operator="equal">
      <formula>"SIN DATO"</formula>
    </cfRule>
  </conditionalFormatting>
  <conditionalFormatting sqref="F94">
    <cfRule type="cellIs" dxfId="33963" priority="114" operator="equal">
      <formula>"NO CUMPLE"</formula>
    </cfRule>
  </conditionalFormatting>
  <conditionalFormatting sqref="F94">
    <cfRule type="cellIs" dxfId="33962" priority="113" stopIfTrue="1" operator="equal">
      <formula>"REQUERIR"</formula>
    </cfRule>
  </conditionalFormatting>
  <conditionalFormatting sqref="B94">
    <cfRule type="cellIs" dxfId="33961" priority="112" stopIfTrue="1" operator="equal">
      <formula>"RAZÓN SOCIAL DEL INTEGRANTE"</formula>
    </cfRule>
  </conditionalFormatting>
  <conditionalFormatting sqref="F94">
    <cfRule type="cellIs" dxfId="33960" priority="110" operator="equal">
      <formula>"RECHAZADA"</formula>
    </cfRule>
    <cfRule type="cellIs" dxfId="33959" priority="111" operator="equal">
      <formula>"NO CUMPLE"</formula>
    </cfRule>
  </conditionalFormatting>
  <conditionalFormatting sqref="F94">
    <cfRule type="cellIs" dxfId="33958" priority="108" stopIfTrue="1" operator="equal">
      <formula>"REQUERIR"</formula>
    </cfRule>
    <cfRule type="cellIs" dxfId="33957" priority="109" stopIfTrue="1" operator="equal">
      <formula>"RECHAZADA"</formula>
    </cfRule>
  </conditionalFormatting>
  <conditionalFormatting sqref="F97">
    <cfRule type="cellIs" dxfId="33956" priority="107" operator="equal">
      <formula>"SIN DATO"</formula>
    </cfRule>
  </conditionalFormatting>
  <conditionalFormatting sqref="F97">
    <cfRule type="cellIs" dxfId="33955" priority="106" operator="equal">
      <formula>"NO CUMPLE"</formula>
    </cfRule>
  </conditionalFormatting>
  <conditionalFormatting sqref="F97">
    <cfRule type="cellIs" dxfId="33954" priority="105" stopIfTrue="1" operator="equal">
      <formula>"REQUERIR"</formula>
    </cfRule>
  </conditionalFormatting>
  <conditionalFormatting sqref="F97">
    <cfRule type="cellIs" dxfId="33953" priority="103" stopIfTrue="1" operator="equal">
      <formula>"REQUERIR"</formula>
    </cfRule>
    <cfRule type="cellIs" dxfId="33952" priority="104" stopIfTrue="1" operator="equal">
      <formula>"RECHAZADA"</formula>
    </cfRule>
  </conditionalFormatting>
  <conditionalFormatting sqref="F97">
    <cfRule type="cellIs" dxfId="33951" priority="101" operator="equal">
      <formula>"RECHAZADA"</formula>
    </cfRule>
    <cfRule type="cellIs" dxfId="33950" priority="102" operator="equal">
      <formula>"NO CUMPLE"</formula>
    </cfRule>
  </conditionalFormatting>
  <conditionalFormatting sqref="D95:D96">
    <cfRule type="cellIs" dxfId="33949" priority="100" operator="equal">
      <formula>"SIN DATO"</formula>
    </cfRule>
  </conditionalFormatting>
  <conditionalFormatting sqref="F99 B99:D99">
    <cfRule type="cellIs" dxfId="33948" priority="99" operator="equal">
      <formula>"SIN DATO"</formula>
    </cfRule>
  </conditionalFormatting>
  <conditionalFormatting sqref="F99">
    <cfRule type="cellIs" dxfId="33947" priority="98" operator="equal">
      <formula>"NO CUMPLE"</formula>
    </cfRule>
  </conditionalFormatting>
  <conditionalFormatting sqref="F99">
    <cfRule type="cellIs" dxfId="33946" priority="97" stopIfTrue="1" operator="equal">
      <formula>"REQUERIR"</formula>
    </cfRule>
  </conditionalFormatting>
  <conditionalFormatting sqref="B99">
    <cfRule type="cellIs" dxfId="33945" priority="96" stopIfTrue="1" operator="equal">
      <formula>"RAZÓN SOCIAL DEL INTEGRANTE"</formula>
    </cfRule>
  </conditionalFormatting>
  <conditionalFormatting sqref="F99">
    <cfRule type="cellIs" dxfId="33944" priority="94" operator="equal">
      <formula>"RECHAZADA"</formula>
    </cfRule>
    <cfRule type="cellIs" dxfId="33943" priority="95" operator="equal">
      <formula>"NO CUMPLE"</formula>
    </cfRule>
  </conditionalFormatting>
  <conditionalFormatting sqref="F99">
    <cfRule type="cellIs" dxfId="33942" priority="92" stopIfTrue="1" operator="equal">
      <formula>"REQUERIR"</formula>
    </cfRule>
    <cfRule type="cellIs" dxfId="33941" priority="93" stopIfTrue="1" operator="equal">
      <formula>"RECHAZADA"</formula>
    </cfRule>
  </conditionalFormatting>
  <conditionalFormatting sqref="F102">
    <cfRule type="cellIs" dxfId="33940" priority="91" operator="equal">
      <formula>"SIN DATO"</formula>
    </cfRule>
  </conditionalFormatting>
  <conditionalFormatting sqref="F102">
    <cfRule type="cellIs" dxfId="33939" priority="90" operator="equal">
      <formula>"NO CUMPLE"</formula>
    </cfRule>
  </conditionalFormatting>
  <conditionalFormatting sqref="F102">
    <cfRule type="cellIs" dxfId="33938" priority="89" stopIfTrue="1" operator="equal">
      <formula>"REQUERIR"</formula>
    </cfRule>
  </conditionalFormatting>
  <conditionalFormatting sqref="F102">
    <cfRule type="cellIs" dxfId="33937" priority="87" stopIfTrue="1" operator="equal">
      <formula>"REQUERIR"</formula>
    </cfRule>
    <cfRule type="cellIs" dxfId="33936" priority="88" stopIfTrue="1" operator="equal">
      <formula>"RECHAZADA"</formula>
    </cfRule>
  </conditionalFormatting>
  <conditionalFormatting sqref="F102">
    <cfRule type="cellIs" dxfId="33935" priority="85" operator="equal">
      <formula>"RECHAZADA"</formula>
    </cfRule>
    <cfRule type="cellIs" dxfId="33934" priority="86" operator="equal">
      <formula>"NO CUMPLE"</formula>
    </cfRule>
  </conditionalFormatting>
  <conditionalFormatting sqref="B109:B110">
    <cfRule type="cellIs" dxfId="33933" priority="84" operator="equal">
      <formula>"SIN DATO"</formula>
    </cfRule>
  </conditionalFormatting>
  <conditionalFormatting sqref="B109:B110">
    <cfRule type="cellIs" dxfId="33932" priority="83" operator="equal">
      <formula>"SIN DATO"</formula>
    </cfRule>
  </conditionalFormatting>
  <conditionalFormatting sqref="B109:B110">
    <cfRule type="cellIs" dxfId="33931" priority="82" operator="equal">
      <formula>"SIN DATO"</formula>
    </cfRule>
  </conditionalFormatting>
  <conditionalFormatting sqref="B109">
    <cfRule type="cellIs" dxfId="33930" priority="81" stopIfTrue="1" operator="equal">
      <formula>"RAZÓN SOCIAL DEL INTEGRANTE"</formula>
    </cfRule>
  </conditionalFormatting>
  <conditionalFormatting sqref="B113:B114 B117:B118">
    <cfRule type="cellIs" dxfId="33929" priority="80" operator="equal">
      <formula>"SIN DATO"</formula>
    </cfRule>
  </conditionalFormatting>
  <conditionalFormatting sqref="B113:B114 B117:B118">
    <cfRule type="cellIs" dxfId="33928" priority="79" operator="equal">
      <formula>"SIN DATO"</formula>
    </cfRule>
  </conditionalFormatting>
  <conditionalFormatting sqref="B113:B114 B117:B118">
    <cfRule type="cellIs" dxfId="33927" priority="78" operator="equal">
      <formula>"SIN DATO"</formula>
    </cfRule>
  </conditionalFormatting>
  <conditionalFormatting sqref="B113">
    <cfRule type="cellIs" dxfId="33926" priority="77" stopIfTrue="1" operator="equal">
      <formula>"RAZÓN SOCIAL DEL INTEGRANTE"</formula>
    </cfRule>
  </conditionalFormatting>
  <conditionalFormatting sqref="B115:B116">
    <cfRule type="cellIs" dxfId="33925" priority="76" stopIfTrue="1" operator="equal">
      <formula>"RAZÓN SOCIAL DEL INTEGRANTE"</formula>
    </cfRule>
  </conditionalFormatting>
  <conditionalFormatting sqref="F116">
    <cfRule type="cellIs" dxfId="33924" priority="75" operator="equal">
      <formula>"NO CUMPLE"</formula>
    </cfRule>
  </conditionalFormatting>
  <conditionalFormatting sqref="F117">
    <cfRule type="cellIs" dxfId="33923" priority="74" operator="equal">
      <formula>"SIN DATO"</formula>
    </cfRule>
  </conditionalFormatting>
  <conditionalFormatting sqref="F117">
    <cfRule type="cellIs" dxfId="33922" priority="73" operator="equal">
      <formula>"NO CUMPLE"</formula>
    </cfRule>
  </conditionalFormatting>
  <conditionalFormatting sqref="F117">
    <cfRule type="cellIs" dxfId="33921" priority="72" stopIfTrue="1" operator="equal">
      <formula>"REQUERIR"</formula>
    </cfRule>
  </conditionalFormatting>
  <conditionalFormatting sqref="F117">
    <cfRule type="cellIs" dxfId="33920" priority="70" stopIfTrue="1" operator="equal">
      <formula>"REQUERIR"</formula>
    </cfRule>
    <cfRule type="cellIs" dxfId="33919" priority="71" stopIfTrue="1" operator="equal">
      <formula>"RECHAZADA"</formula>
    </cfRule>
  </conditionalFormatting>
  <conditionalFormatting sqref="F117">
    <cfRule type="cellIs" dxfId="33918" priority="68" operator="equal">
      <formula>"RECHAZADA"</formula>
    </cfRule>
    <cfRule type="cellIs" dxfId="33917" priority="69" operator="equal">
      <formula>"NO CUMPLE"</formula>
    </cfRule>
  </conditionalFormatting>
  <conditionalFormatting sqref="B117">
    <cfRule type="cellIs" dxfId="33916" priority="67" stopIfTrue="1" operator="equal">
      <formula>"RAZÓN SOCIAL DEL INTEGRANTE"</formula>
    </cfRule>
  </conditionalFormatting>
  <conditionalFormatting sqref="D108">
    <cfRule type="cellIs" dxfId="33915" priority="66" operator="equal">
      <formula>"SIN DATO"</formula>
    </cfRule>
  </conditionalFormatting>
  <conditionalFormatting sqref="D112">
    <cfRule type="cellIs" dxfId="33914" priority="65" operator="equal">
      <formula>"SIN DATO"</formula>
    </cfRule>
  </conditionalFormatting>
  <conditionalFormatting sqref="D116">
    <cfRule type="cellIs" dxfId="33913" priority="64" operator="equal">
      <formula>"SIN DATO"</formula>
    </cfRule>
  </conditionalFormatting>
  <conditionalFormatting sqref="B18:C20">
    <cfRule type="cellIs" dxfId="33912" priority="63" operator="equal">
      <formula>"SIN DATO"</formula>
    </cfRule>
  </conditionalFormatting>
  <conditionalFormatting sqref="E39">
    <cfRule type="cellIs" dxfId="33911" priority="62" operator="equal">
      <formula>"SIN DATO"</formula>
    </cfRule>
  </conditionalFormatting>
  <conditionalFormatting sqref="E39">
    <cfRule type="cellIs" dxfId="33910" priority="61" stopIfTrue="1" operator="equal">
      <formula>""""""</formula>
    </cfRule>
  </conditionalFormatting>
  <conditionalFormatting sqref="F48 B48:D48">
    <cfRule type="cellIs" dxfId="33909" priority="60" operator="equal">
      <formula>"SIN DATO"</formula>
    </cfRule>
  </conditionalFormatting>
  <conditionalFormatting sqref="F48">
    <cfRule type="cellIs" dxfId="33908" priority="59" operator="equal">
      <formula>"NO CUMPLE"</formula>
    </cfRule>
  </conditionalFormatting>
  <conditionalFormatting sqref="F48">
    <cfRule type="cellIs" dxfId="33907" priority="58" stopIfTrue="1" operator="equal">
      <formula>"REQUERIR"</formula>
    </cfRule>
  </conditionalFormatting>
  <conditionalFormatting sqref="F48">
    <cfRule type="cellIs" dxfId="33906" priority="56" stopIfTrue="1" operator="equal">
      <formula>"REQUERIR"</formula>
    </cfRule>
    <cfRule type="cellIs" dxfId="33905" priority="57" stopIfTrue="1" operator="equal">
      <formula>"RECHAZADA"</formula>
    </cfRule>
  </conditionalFormatting>
  <conditionalFormatting sqref="F48">
    <cfRule type="cellIs" dxfId="33904" priority="54" operator="equal">
      <formula>"RECHAZADA"</formula>
    </cfRule>
    <cfRule type="cellIs" dxfId="33903" priority="55" operator="equal">
      <formula>"NO CUMPLE"</formula>
    </cfRule>
  </conditionalFormatting>
  <conditionalFormatting sqref="B48">
    <cfRule type="cellIs" dxfId="33902" priority="53" stopIfTrue="1" operator="equal">
      <formula>"RAZÓN SOCIAL DEL INTEGRANTE"</formula>
    </cfRule>
  </conditionalFormatting>
  <conditionalFormatting sqref="F74 B74:C74">
    <cfRule type="cellIs" dxfId="33901" priority="52" operator="equal">
      <formula>"SIN DATO"</formula>
    </cfRule>
  </conditionalFormatting>
  <conditionalFormatting sqref="F74">
    <cfRule type="cellIs" dxfId="33900" priority="51" operator="equal">
      <formula>"NO CUMPLE"</formula>
    </cfRule>
  </conditionalFormatting>
  <conditionalFormatting sqref="F74">
    <cfRule type="cellIs" dxfId="33899" priority="50" stopIfTrue="1" operator="equal">
      <formula>"REQUERIR"</formula>
    </cfRule>
  </conditionalFormatting>
  <conditionalFormatting sqref="F74">
    <cfRule type="cellIs" dxfId="33898" priority="48" stopIfTrue="1" operator="equal">
      <formula>"REQUERIR"</formula>
    </cfRule>
    <cfRule type="cellIs" dxfId="33897" priority="49" stopIfTrue="1" operator="equal">
      <formula>"RECHAZADA"</formula>
    </cfRule>
  </conditionalFormatting>
  <conditionalFormatting sqref="F74">
    <cfRule type="cellIs" dxfId="33896" priority="46" operator="equal">
      <formula>"RECHAZADA"</formula>
    </cfRule>
    <cfRule type="cellIs" dxfId="33895" priority="47" operator="equal">
      <formula>"NO CUMPLE"</formula>
    </cfRule>
  </conditionalFormatting>
  <conditionalFormatting sqref="B74">
    <cfRule type="cellIs" dxfId="33894" priority="45" stopIfTrue="1" operator="equal">
      <formula>"RAZÓN SOCIAL DEL INTEGRANTE"</formula>
    </cfRule>
  </conditionalFormatting>
  <conditionalFormatting sqref="B5:B6 C6 B2:C4">
    <cfRule type="cellIs" dxfId="33893" priority="44" operator="equal">
      <formula>"SIN DATO"</formula>
    </cfRule>
  </conditionalFormatting>
  <conditionalFormatting sqref="D14">
    <cfRule type="cellIs" dxfId="33892" priority="43" operator="equal">
      <formula>"SIN DATO"</formula>
    </cfRule>
  </conditionalFormatting>
  <conditionalFormatting sqref="D17">
    <cfRule type="cellIs" dxfId="33891" priority="42" operator="equal">
      <formula>"SIN DATO"</formula>
    </cfRule>
  </conditionalFormatting>
  <conditionalFormatting sqref="D20">
    <cfRule type="cellIs" dxfId="33890" priority="41" operator="equal">
      <formula>"SIN DATO"</formula>
    </cfRule>
  </conditionalFormatting>
  <conditionalFormatting sqref="D12">
    <cfRule type="cellIs" dxfId="33889" priority="40" operator="equal">
      <formula>"SIN DATO"</formula>
    </cfRule>
  </conditionalFormatting>
  <conditionalFormatting sqref="D15">
    <cfRule type="cellIs" dxfId="33888" priority="39" operator="equal">
      <formula>"SIN DATO"</formula>
    </cfRule>
  </conditionalFormatting>
  <conditionalFormatting sqref="D18">
    <cfRule type="cellIs" dxfId="33887" priority="38" operator="equal">
      <formula>"SIN DATO"</formula>
    </cfRule>
  </conditionalFormatting>
  <conditionalFormatting sqref="D13">
    <cfRule type="cellIs" dxfId="33886" priority="37" operator="equal">
      <formula>"SIN DATO"</formula>
    </cfRule>
  </conditionalFormatting>
  <conditionalFormatting sqref="D16">
    <cfRule type="cellIs" dxfId="33885" priority="36" operator="equal">
      <formula>"SIN DATO"</formula>
    </cfRule>
  </conditionalFormatting>
  <conditionalFormatting sqref="D19">
    <cfRule type="cellIs" dxfId="33884" priority="35" operator="equal">
      <formula>"SIN DATO"</formula>
    </cfRule>
  </conditionalFormatting>
  <conditionalFormatting sqref="B120">
    <cfRule type="cellIs" dxfId="33883" priority="33" operator="equal">
      <formula>"SIN DATO"</formula>
    </cfRule>
  </conditionalFormatting>
  <conditionalFormatting sqref="B120">
    <cfRule type="cellIs" dxfId="33882" priority="32" stopIfTrue="1" operator="equal">
      <formula>"RAZÓN SOCIAL DEL INTEGRANTE"</formula>
    </cfRule>
  </conditionalFormatting>
  <conditionalFormatting sqref="F45">
    <cfRule type="cellIs" dxfId="33881" priority="31" operator="equal">
      <formula>"SIN DATO"</formula>
    </cfRule>
  </conditionalFormatting>
  <conditionalFormatting sqref="F45">
    <cfRule type="cellIs" dxfId="33880" priority="30" operator="equal">
      <formula>"NO CUMPLE"</formula>
    </cfRule>
  </conditionalFormatting>
  <conditionalFormatting sqref="F45">
    <cfRule type="cellIs" dxfId="33879" priority="29" stopIfTrue="1" operator="equal">
      <formula>"REQUERIR"</formula>
    </cfRule>
  </conditionalFormatting>
  <conditionalFormatting sqref="F45">
    <cfRule type="cellIs" dxfId="33878" priority="27" stopIfTrue="1" operator="equal">
      <formula>"REQUERIR"</formula>
    </cfRule>
    <cfRule type="cellIs" dxfId="33877" priority="28" stopIfTrue="1" operator="equal">
      <formula>"RECHAZADA"</formula>
    </cfRule>
  </conditionalFormatting>
  <conditionalFormatting sqref="F45">
    <cfRule type="cellIs" dxfId="33876" priority="25" operator="equal">
      <formula>"RECHAZADA"</formula>
    </cfRule>
    <cfRule type="cellIs" dxfId="33875" priority="26" operator="equal">
      <formula>"NO CUMPLE"</formula>
    </cfRule>
  </conditionalFormatting>
  <conditionalFormatting sqref="D72:D74">
    <cfRule type="cellIs" dxfId="33874" priority="24" operator="equal">
      <formula>"SIN DATO"</formula>
    </cfRule>
  </conditionalFormatting>
  <conditionalFormatting sqref="B103 D103:F103">
    <cfRule type="cellIs" dxfId="33873" priority="23" operator="equal">
      <formula>"SIN DATO"</formula>
    </cfRule>
  </conditionalFormatting>
  <conditionalFormatting sqref="F103">
    <cfRule type="cellIs" dxfId="33872" priority="22" operator="equal">
      <formula>"NO CUMPLE"</formula>
    </cfRule>
  </conditionalFormatting>
  <conditionalFormatting sqref="F103">
    <cfRule type="cellIs" dxfId="33871" priority="21" stopIfTrue="1" operator="equal">
      <formula>"REQUERIR"</formula>
    </cfRule>
  </conditionalFormatting>
  <conditionalFormatting sqref="F103">
    <cfRule type="cellIs" dxfId="33870" priority="19" stopIfTrue="1" operator="equal">
      <formula>"REQUERIR"</formula>
    </cfRule>
    <cfRule type="cellIs" dxfId="33869" priority="20" stopIfTrue="1" operator="equal">
      <formula>"RECHAZADA"</formula>
    </cfRule>
  </conditionalFormatting>
  <conditionalFormatting sqref="F103">
    <cfRule type="cellIs" dxfId="33868" priority="17" operator="equal">
      <formula>"RECHAZADA"</formula>
    </cfRule>
    <cfRule type="cellIs" dxfId="33867" priority="18" operator="equal">
      <formula>"NO CUMPLE"</formula>
    </cfRule>
  </conditionalFormatting>
  <conditionalFormatting sqref="B103">
    <cfRule type="cellIs" dxfId="33866" priority="16" operator="equal">
      <formula>"SIN DATO"</formula>
    </cfRule>
  </conditionalFormatting>
  <conditionalFormatting sqref="E113">
    <cfRule type="cellIs" dxfId="33865" priority="15" operator="equal">
      <formula>"SIN DATO"</formula>
    </cfRule>
  </conditionalFormatting>
  <conditionalFormatting sqref="E113">
    <cfRule type="cellIs" dxfId="33864" priority="14" operator="equal">
      <formula>"SIN DATO"</formula>
    </cfRule>
  </conditionalFormatting>
  <conditionalFormatting sqref="E117">
    <cfRule type="cellIs" dxfId="33863" priority="13" operator="equal">
      <formula>"SIN DATO"</formula>
    </cfRule>
  </conditionalFormatting>
  <conditionalFormatting sqref="E117">
    <cfRule type="cellIs" dxfId="33862" priority="12" operator="equal">
      <formula>"SIN DATO"</formula>
    </cfRule>
  </conditionalFormatting>
  <conditionalFormatting sqref="D2">
    <cfRule type="cellIs" dxfId="33861" priority="11" operator="equal">
      <formula>"SIN DATO"</formula>
    </cfRule>
  </conditionalFormatting>
  <conditionalFormatting sqref="D3">
    <cfRule type="cellIs" dxfId="33860" priority="10" operator="equal">
      <formula>"SIN DATO"</formula>
    </cfRule>
  </conditionalFormatting>
  <conditionalFormatting sqref="D6">
    <cfRule type="cellIs" dxfId="33859" priority="9" operator="equal">
      <formula>"SIN DATO"</formula>
    </cfRule>
  </conditionalFormatting>
  <conditionalFormatting sqref="F43">
    <cfRule type="cellIs" dxfId="33858" priority="8" operator="equal">
      <formula>"SIN DATO"</formula>
    </cfRule>
  </conditionalFormatting>
  <conditionalFormatting sqref="F43">
    <cfRule type="cellIs" dxfId="33857" priority="7" operator="equal">
      <formula>"NO CUMPLE"</formula>
    </cfRule>
  </conditionalFormatting>
  <conditionalFormatting sqref="F43">
    <cfRule type="cellIs" dxfId="33856" priority="6" stopIfTrue="1" operator="equal">
      <formula>"REQUERIR"</formula>
    </cfRule>
  </conditionalFormatting>
  <conditionalFormatting sqref="F43">
    <cfRule type="cellIs" dxfId="33855" priority="4" stopIfTrue="1" operator="equal">
      <formula>"REQUERIR"</formula>
    </cfRule>
    <cfRule type="cellIs" dxfId="33854" priority="5" stopIfTrue="1" operator="equal">
      <formula>"RECHAZADA"</formula>
    </cfRule>
  </conditionalFormatting>
  <conditionalFormatting sqref="F43">
    <cfRule type="cellIs" dxfId="33853" priority="2" operator="equal">
      <formula>"RECHAZADA"</formula>
    </cfRule>
    <cfRule type="cellIs" dxfId="33852" priority="3" operator="equal">
      <formula>"NO CUMPLE"</formula>
    </cfRule>
  </conditionalFormatting>
  <conditionalFormatting sqref="B122">
    <cfRule type="cellIs" dxfId="33851" priority="1" operator="equal">
      <formula>"SIN DATO"</formula>
    </cfRule>
  </conditionalFormatting>
  <dataValidations count="3">
    <dataValidation type="list" allowBlank="1" showInputMessage="1" showErrorMessage="1" sqref="D37:E37" xr:uid="{00000000-0002-0000-1700-000000000000}">
      <formula1>$J$7:$J$7</formula1>
    </dataValidation>
    <dataValidation type="date" allowBlank="1" showInputMessage="1" showErrorMessage="1" errorTitle="Error" error="Fecha diferente a vigencia 2022" sqref="D4:F4" xr:uid="{00000000-0002-0000-1700-000001000000}">
      <formula1>44562</formula1>
      <formula2>44926</formula2>
    </dataValidation>
    <dataValidation type="list" allowBlank="1" showInputMessage="1" showErrorMessage="1" sqref="D9:F9" xr:uid="{00000000-0002-0000-1700-000002000000}">
      <formula1>$J$1:$J$4</formula1>
    </dataValidation>
  </dataValidations>
  <pageMargins left="0.7" right="0.7" top="0.75" bottom="0.75" header="0.3" footer="0.3"/>
  <pageSetup scale="49" orientation="portrait" r:id="rId1"/>
  <rowBreaks count="2" manualBreakCount="2">
    <brk id="53" max="5" man="1"/>
    <brk id="106" max="5" man="1"/>
  </rowBreaks>
  <colBreaks count="1" manualBreakCount="1">
    <brk id="6" max="123"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L120"/>
  <sheetViews>
    <sheetView view="pageBreakPreview" topLeftCell="A56" zoomScale="85" zoomScaleNormal="85" zoomScaleSheetLayoutView="85" workbookViewId="0">
      <selection activeCell="H37" sqref="H37"/>
    </sheetView>
  </sheetViews>
  <sheetFormatPr defaultColWidth="11" defaultRowHeight="15"/>
  <cols>
    <col min="1" max="1" width="1.75" style="74" customWidth="1"/>
    <col min="2" max="2" width="25" style="74" customWidth="1"/>
    <col min="3" max="3" width="30.25" style="74" customWidth="1"/>
    <col min="4" max="4" width="31.625" style="74" customWidth="1"/>
    <col min="5" max="5" width="22.625" style="74" customWidth="1"/>
    <col min="6" max="6" width="17.25" style="74"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41.75" customHeight="1">
      <c r="B3" s="314" t="s">
        <v>130</v>
      </c>
      <c r="C3" s="314"/>
      <c r="D3" s="315" t="s">
        <v>12</v>
      </c>
      <c r="E3" s="316"/>
      <c r="F3" s="317"/>
      <c r="J3" s="75" t="s">
        <v>131</v>
      </c>
    </row>
    <row r="4" spans="2:10" ht="15" customHeight="1">
      <c r="B4" s="318" t="s">
        <v>132</v>
      </c>
      <c r="C4" s="318"/>
      <c r="D4" s="319">
        <v>44706</v>
      </c>
      <c r="E4" s="319"/>
      <c r="F4" s="319"/>
      <c r="G4" s="35"/>
      <c r="J4" s="75" t="s">
        <v>133</v>
      </c>
    </row>
    <row r="5" spans="2:10" s="76" customFormat="1">
      <c r="B5" s="328" t="s">
        <v>134</v>
      </c>
      <c r="C5" s="329"/>
      <c r="D5" s="329"/>
      <c r="E5" s="329"/>
      <c r="F5" s="330"/>
      <c r="J5" s="77"/>
    </row>
    <row r="6" spans="2:10" ht="14.25" customHeight="1">
      <c r="B6" s="331" t="s">
        <v>135</v>
      </c>
      <c r="C6" s="332"/>
      <c r="D6" s="209">
        <v>800053615</v>
      </c>
      <c r="E6" s="209"/>
      <c r="F6" s="209"/>
      <c r="G6" s="35"/>
    </row>
    <row r="7" spans="2:10" ht="14.25" customHeight="1">
      <c r="B7" s="318"/>
      <c r="C7" s="318"/>
      <c r="D7" s="297"/>
      <c r="E7" s="297"/>
      <c r="F7" s="297"/>
      <c r="G7" s="35"/>
      <c r="J7" s="75" t="s">
        <v>172</v>
      </c>
    </row>
    <row r="8" spans="2:10">
      <c r="B8" s="311" t="s">
        <v>136</v>
      </c>
      <c r="C8" s="312"/>
      <c r="D8" s="312"/>
      <c r="E8" s="312"/>
      <c r="F8" s="313"/>
    </row>
    <row r="9" spans="2:10" ht="28.5" customHeight="1">
      <c r="B9" s="320" t="s">
        <v>137</v>
      </c>
      <c r="C9" s="321"/>
      <c r="D9" s="322" t="s">
        <v>126</v>
      </c>
      <c r="E9" s="323"/>
      <c r="F9" s="324"/>
    </row>
    <row r="10" spans="2:10" ht="28.5" customHeight="1">
      <c r="B10" s="314" t="s">
        <v>138</v>
      </c>
      <c r="C10" s="314"/>
      <c r="D10" s="325" t="s">
        <v>41</v>
      </c>
      <c r="E10" s="326"/>
      <c r="F10" s="326"/>
    </row>
    <row r="11" spans="2:10" ht="14.25" customHeight="1">
      <c r="B11" s="314" t="s">
        <v>139</v>
      </c>
      <c r="C11" s="314"/>
      <c r="D11" s="327" t="s">
        <v>583</v>
      </c>
      <c r="E11" s="327"/>
      <c r="F11" s="327"/>
    </row>
    <row r="12" spans="2:10" ht="28.5" customHeight="1">
      <c r="B12" s="314" t="s">
        <v>141</v>
      </c>
      <c r="C12" s="314"/>
      <c r="D12" s="398" t="s">
        <v>163</v>
      </c>
      <c r="E12" s="398"/>
      <c r="F12" s="398"/>
    </row>
    <row r="13" spans="2:10" ht="18" customHeight="1">
      <c r="B13" s="336" t="s">
        <v>282</v>
      </c>
      <c r="C13" s="337"/>
      <c r="D13" s="398"/>
      <c r="E13" s="326"/>
      <c r="F13" s="326"/>
    </row>
    <row r="14" spans="2:10" ht="18" customHeight="1">
      <c r="B14" s="336" t="s">
        <v>144</v>
      </c>
      <c r="C14" s="337"/>
      <c r="D14" s="399"/>
      <c r="E14" s="326"/>
      <c r="F14" s="326"/>
    </row>
    <row r="15" spans="2:10" ht="28.5" customHeight="1">
      <c r="B15" s="314" t="s">
        <v>145</v>
      </c>
      <c r="C15" s="314"/>
      <c r="D15" s="398" t="s">
        <v>163</v>
      </c>
      <c r="E15" s="398"/>
      <c r="F15" s="398"/>
    </row>
    <row r="16" spans="2:10" ht="18" customHeight="1">
      <c r="B16" s="336" t="s">
        <v>143</v>
      </c>
      <c r="C16" s="337"/>
      <c r="D16" s="325"/>
      <c r="E16" s="326"/>
      <c r="F16" s="326"/>
    </row>
    <row r="17" spans="2:10" ht="18" customHeight="1">
      <c r="B17" s="336" t="s">
        <v>144</v>
      </c>
      <c r="C17" s="337"/>
      <c r="D17" s="399"/>
      <c r="E17" s="326"/>
      <c r="F17" s="326"/>
    </row>
    <row r="18" spans="2:10" ht="28.5" customHeight="1">
      <c r="B18" s="314" t="s">
        <v>146</v>
      </c>
      <c r="C18" s="314"/>
      <c r="D18" s="398" t="s">
        <v>163</v>
      </c>
      <c r="E18" s="398"/>
      <c r="F18" s="398"/>
    </row>
    <row r="19" spans="2:10" ht="18" customHeight="1">
      <c r="B19" s="336" t="s">
        <v>143</v>
      </c>
      <c r="C19" s="337"/>
      <c r="D19" s="398"/>
      <c r="E19" s="398"/>
      <c r="F19" s="398"/>
    </row>
    <row r="20" spans="2:10" ht="18" customHeight="1">
      <c r="B20" s="336" t="s">
        <v>144</v>
      </c>
      <c r="C20" s="337"/>
      <c r="D20" s="398"/>
      <c r="E20" s="398"/>
      <c r="F20" s="398"/>
    </row>
    <row r="21" spans="2:10">
      <c r="B21" s="311" t="s">
        <v>147</v>
      </c>
      <c r="C21" s="312"/>
      <c r="D21" s="312"/>
      <c r="E21" s="312"/>
      <c r="F21" s="313"/>
      <c r="G21" s="35"/>
    </row>
    <row r="22" spans="2:10" ht="15" customHeight="1">
      <c r="B22" s="311" t="s">
        <v>148</v>
      </c>
      <c r="C22" s="312"/>
      <c r="D22" s="312"/>
      <c r="E22" s="312"/>
      <c r="F22" s="313"/>
    </row>
    <row r="23" spans="2:10" s="36" customFormat="1" ht="15" customHeight="1">
      <c r="B23" s="338" t="s">
        <v>149</v>
      </c>
      <c r="C23" s="338"/>
      <c r="D23" s="80" t="s">
        <v>150</v>
      </c>
      <c r="E23" s="80" t="s">
        <v>151</v>
      </c>
      <c r="F23" s="80" t="s">
        <v>152</v>
      </c>
      <c r="J23" s="40"/>
    </row>
    <row r="24" spans="2:10" s="36" customFormat="1">
      <c r="B24" s="339" t="s">
        <v>153</v>
      </c>
      <c r="C24" s="339"/>
      <c r="D24" s="102" t="s">
        <v>154</v>
      </c>
      <c r="E24" s="340" t="s">
        <v>584</v>
      </c>
      <c r="F24" s="78" t="str">
        <f>IF(D24="","SIN DATO",IF(D24="NO APLICA","NO APLICA",IF(D24="SI","CUMPLE","NO CUMPLE")))</f>
        <v>CUMPLE</v>
      </c>
      <c r="J24" s="40"/>
    </row>
    <row r="25" spans="2:10" s="36" customFormat="1">
      <c r="B25" s="343" t="s">
        <v>156</v>
      </c>
      <c r="C25" s="344"/>
      <c r="D25" s="102" t="s">
        <v>154</v>
      </c>
      <c r="E25" s="341"/>
      <c r="F25" s="78" t="str">
        <f>IF(D25="","SIN DATO",IF(D25="NO APLICA","NO APLICA",IF(D25="SI","CUMPLE","NO CUMPLE")))</f>
        <v>CUMPLE</v>
      </c>
      <c r="J25" s="40"/>
    </row>
    <row r="26" spans="2:10" s="76" customFormat="1" ht="51.6" customHeight="1">
      <c r="B26" s="339" t="s">
        <v>157</v>
      </c>
      <c r="C26" s="339"/>
      <c r="D26" s="79" t="s">
        <v>154</v>
      </c>
      <c r="E26" s="341"/>
      <c r="F26" s="78" t="str">
        <f>IF(D26="","SIN DATO",IF(D26="NO APLICA","NO APLICA",IF(D26="SI","CUMPLE","NO CUMPLE")))</f>
        <v>CUMPLE</v>
      </c>
      <c r="J26" s="77"/>
    </row>
    <row r="27" spans="2:10" s="76" customFormat="1" ht="69" customHeight="1">
      <c r="B27" s="339" t="s">
        <v>287</v>
      </c>
      <c r="C27" s="339"/>
      <c r="D27" s="79" t="s">
        <v>154</v>
      </c>
      <c r="E27" s="342"/>
      <c r="F27" s="78" t="str">
        <f>IF(D27="","SIN DATO",IF(D27="NO APLICA","NO APLICA",IF(D27="SI","CUMPLE","NO CUMPLE")))</f>
        <v>CUMPLE</v>
      </c>
      <c r="J27" s="77"/>
    </row>
    <row r="28" spans="2:10" ht="15" customHeight="1">
      <c r="B28" s="311" t="s">
        <v>160</v>
      </c>
      <c r="C28" s="312"/>
      <c r="D28" s="312"/>
      <c r="E28" s="312"/>
      <c r="F28" s="313"/>
    </row>
    <row r="29" spans="2:10" s="36" customFormat="1" ht="15" customHeight="1">
      <c r="B29" s="338" t="s">
        <v>149</v>
      </c>
      <c r="C29" s="338"/>
      <c r="D29" s="80" t="s">
        <v>161</v>
      </c>
      <c r="E29" s="80" t="s">
        <v>151</v>
      </c>
      <c r="F29" s="80" t="s">
        <v>152</v>
      </c>
      <c r="J29" s="40"/>
    </row>
    <row r="30" spans="2:10" s="36" customFormat="1" ht="33" customHeight="1">
      <c r="B30" s="339" t="s">
        <v>162</v>
      </c>
      <c r="C30" s="339"/>
      <c r="D30" s="102" t="s">
        <v>142</v>
      </c>
      <c r="E30" s="340" t="s">
        <v>163</v>
      </c>
      <c r="F30" s="78" t="str">
        <f>IF(D30="","SIN DATO",IF(D30="NO APLICA","NO APLICA",IF(D30="SI","CUMPLE","NO CUMPLE")))</f>
        <v>NO APLICA</v>
      </c>
      <c r="J30" s="40"/>
    </row>
    <row r="31" spans="2:10" s="36" customFormat="1">
      <c r="B31" s="343" t="s">
        <v>164</v>
      </c>
      <c r="C31" s="344"/>
      <c r="D31" s="102" t="s">
        <v>142</v>
      </c>
      <c r="E31" s="341"/>
      <c r="F31" s="78" t="str">
        <f>IF(D31="","SIN DATO",IF(D31="NO APLICA","NO APLICA",IF(D31="SI","CUMPLE","NO CUMPLE")))</f>
        <v>NO APLICA</v>
      </c>
      <c r="J31" s="40"/>
    </row>
    <row r="32" spans="2:10" s="36" customFormat="1" ht="15" customHeight="1">
      <c r="B32" s="349" t="s">
        <v>165</v>
      </c>
      <c r="C32" s="350"/>
      <c r="D32" s="350"/>
      <c r="E32" s="350"/>
      <c r="F32" s="351"/>
      <c r="J32" s="40"/>
    </row>
    <row r="33" spans="2:10" s="36" customFormat="1" ht="15" customHeight="1">
      <c r="B33" s="345" t="s">
        <v>166</v>
      </c>
      <c r="C33" s="346"/>
      <c r="D33" s="333">
        <v>71264848</v>
      </c>
      <c r="E33" s="335"/>
      <c r="F33" s="78" t="str">
        <f>IF(D33="","SIN DATO","CUMPLE")</f>
        <v>CUMPLE</v>
      </c>
      <c r="J33" s="40"/>
    </row>
    <row r="34" spans="2:10" s="36" customFormat="1" ht="15" customHeight="1">
      <c r="B34" s="345" t="s">
        <v>168</v>
      </c>
      <c r="C34" s="346"/>
      <c r="D34" s="347">
        <v>44706</v>
      </c>
      <c r="E34" s="348"/>
      <c r="F34" s="78" t="str">
        <f>IF(D34="","SIN DATO","CUMPLE")</f>
        <v>CUMPLE</v>
      </c>
      <c r="J34" s="40"/>
    </row>
    <row r="35" spans="2:10" s="36" customFormat="1" ht="15" customHeight="1">
      <c r="B35" s="345" t="s">
        <v>169</v>
      </c>
      <c r="C35" s="346"/>
      <c r="D35" s="229">
        <v>44859</v>
      </c>
      <c r="E35" s="230"/>
      <c r="F35" s="78" t="str">
        <f>IF(D35="","SIN DATO",IF(D35="NO APLICA","NO APLICA",IF(D35&gt;=(_xlfn.SINGLE(EDATE(D4,3))),"CUMPLE","NO CUMPLE")))</f>
        <v>CUMPLE</v>
      </c>
      <c r="J35" s="40"/>
    </row>
    <row r="36" spans="2:10" s="36" customFormat="1" ht="15" customHeight="1">
      <c r="B36" s="345" t="s">
        <v>170</v>
      </c>
      <c r="C36" s="346"/>
      <c r="D36" s="236" t="s">
        <v>289</v>
      </c>
      <c r="E36" s="237"/>
      <c r="F36" s="78" t="str">
        <f>IF(D36="","SIN DATO",IF(D36="NO APLICA","NO APLICA",IF(D36&gt;=(_xlfn.SINGLE(EDATE(D5,3))),"CUMPLE","NO CUMPLE")))</f>
        <v>CUMPLE</v>
      </c>
      <c r="J36" s="40"/>
    </row>
    <row r="37" spans="2:10" s="36" customFormat="1" ht="15" customHeight="1">
      <c r="B37" s="345" t="s">
        <v>171</v>
      </c>
      <c r="C37" s="346"/>
      <c r="D37" s="236" t="s">
        <v>172</v>
      </c>
      <c r="E37" s="237"/>
      <c r="F37" s="78" t="str">
        <f>IF(D37="","SIN DATO",IF(D37="NO APLICA","NO APLICA",IF(D37="VALIDADA","CUMPLE","NO CUMPLE")))</f>
        <v>CUMPLE</v>
      </c>
      <c r="J37" s="40"/>
    </row>
    <row r="38" spans="2:10" s="36" customFormat="1">
      <c r="B38" s="354" t="s">
        <v>149</v>
      </c>
      <c r="C38" s="355"/>
      <c r="D38" s="80" t="s">
        <v>161</v>
      </c>
      <c r="E38" s="80" t="s">
        <v>151</v>
      </c>
      <c r="F38" s="80" t="s">
        <v>152</v>
      </c>
      <c r="J38" s="40"/>
    </row>
    <row r="39" spans="2:10" s="36" customFormat="1" ht="51" customHeight="1">
      <c r="B39" s="352" t="s">
        <v>173</v>
      </c>
      <c r="C39" s="353"/>
      <c r="D39" s="101" t="s">
        <v>154</v>
      </c>
      <c r="E39" s="340" t="s">
        <v>585</v>
      </c>
      <c r="F39" s="78" t="str">
        <f>IF(D39="","SIN DATO",IF(D39="NO APLICA","NO APLICA",IF(D39="SI","CUMPLE","NO CUMPLE")))</f>
        <v>CUMPLE</v>
      </c>
      <c r="J39" s="40"/>
    </row>
    <row r="40" spans="2:10" s="36" customFormat="1" ht="40.15" customHeight="1">
      <c r="B40" s="352" t="s">
        <v>175</v>
      </c>
      <c r="C40" s="353"/>
      <c r="D40" s="101" t="s">
        <v>154</v>
      </c>
      <c r="E40" s="356"/>
      <c r="F40" s="78" t="str">
        <f>IF(D40="","SIN DATO",IF(D40="NO APLICA","NO APLICA",IF(D40="SI","CUMPLE","NO CUMPLE")))</f>
        <v>CUMPLE</v>
      </c>
      <c r="J40" s="40"/>
    </row>
    <row r="41" spans="2:10" s="36" customFormat="1" ht="105" customHeight="1">
      <c r="B41" s="352" t="s">
        <v>176</v>
      </c>
      <c r="C41" s="353"/>
      <c r="D41" s="101" t="s">
        <v>154</v>
      </c>
      <c r="E41" s="356"/>
      <c r="F41" s="78" t="str">
        <f>IF(D41="","SIN DATO",IF(D41="NO APLICA","NO APLICA",IF(D41="SI","CUMPLE","NO CUMPLE")))</f>
        <v>CUMPLE</v>
      </c>
      <c r="J41" s="40"/>
    </row>
    <row r="42" spans="2:10" s="36" customFormat="1" ht="40.15" customHeight="1">
      <c r="B42" s="352" t="s">
        <v>177</v>
      </c>
      <c r="C42" s="353"/>
      <c r="D42" s="101" t="s">
        <v>154</v>
      </c>
      <c r="E42" s="356"/>
      <c r="F42" s="78" t="str">
        <f>IF(D42="","SIN DATO",IF(D42="NO APLICA","NO APLICA",IF(D42="SI","CUMPLE","NO CUMPLE")))</f>
        <v>CUMPLE</v>
      </c>
      <c r="J42" s="40"/>
    </row>
    <row r="43" spans="2:10" s="36" customFormat="1" ht="45.75" customHeight="1">
      <c r="B43" s="352" t="s">
        <v>178</v>
      </c>
      <c r="C43" s="353"/>
      <c r="D43" s="101" t="s">
        <v>154</v>
      </c>
      <c r="E43" s="357"/>
      <c r="F43" s="78" t="str">
        <f>IF(D43="","SIN DATO",IF(D43="NO APLICA","NO APLICA",IF(D43="SI","CUMPLE","NO CUMPLE")))</f>
        <v>CUMPLE</v>
      </c>
      <c r="J43" s="40"/>
    </row>
    <row r="44" spans="2:10" s="36" customFormat="1" ht="15" customHeight="1">
      <c r="B44" s="349" t="s">
        <v>179</v>
      </c>
      <c r="C44" s="350"/>
      <c r="D44" s="350"/>
      <c r="E44" s="350"/>
      <c r="F44" s="351"/>
      <c r="J44" s="40"/>
    </row>
    <row r="45" spans="2:10" s="36" customFormat="1" ht="32.65" customHeight="1">
      <c r="B45" s="345" t="s">
        <v>180</v>
      </c>
      <c r="C45" s="346"/>
      <c r="D45" s="347">
        <v>44701</v>
      </c>
      <c r="E45" s="348"/>
      <c r="F45" s="78" t="str">
        <f>IF(D45="","SIN DATO",IF(D45="NO APLICA","NO APLICA",IF(D45&gt;=($D$4-30),"CUMPLE","NO CUMPLE")))</f>
        <v>CUMPLE</v>
      </c>
      <c r="G45" s="38"/>
      <c r="J45" s="40"/>
    </row>
    <row r="46" spans="2:10" s="36" customFormat="1" ht="32.65" customHeight="1">
      <c r="B46" s="345" t="s">
        <v>181</v>
      </c>
      <c r="C46" s="346"/>
      <c r="D46" s="347" t="s">
        <v>163</v>
      </c>
      <c r="E46" s="348"/>
      <c r="F46" s="78" t="str">
        <f>IF(D46="","SIN DATO",IF(D46="NO APLICA","NO APLICA",IF(D46&gt;=($D$4-30),"CUMPLE","NO CUMPLE")))</f>
        <v>CUMPLE</v>
      </c>
      <c r="G46" s="38"/>
      <c r="J46" s="40"/>
    </row>
    <row r="47" spans="2:10" s="36" customFormat="1" ht="32.65" customHeight="1">
      <c r="B47" s="345" t="s">
        <v>182</v>
      </c>
      <c r="C47" s="346"/>
      <c r="D47" s="347" t="s">
        <v>163</v>
      </c>
      <c r="E47" s="348"/>
      <c r="F47" s="78" t="str">
        <f>IF(D47="","SIN DATO",IF(D47="NO APLICA","NO APLICA",IF(D47&gt;=($D$4-30),"CUMPLE","NO CUMPLE")))</f>
        <v>CUMPLE</v>
      </c>
      <c r="G47" s="38"/>
      <c r="J47" s="40"/>
    </row>
    <row r="48" spans="2:10" s="36" customFormat="1" ht="32.65" customHeight="1">
      <c r="B48" s="345" t="s">
        <v>183</v>
      </c>
      <c r="C48" s="346"/>
      <c r="D48" s="347" t="s">
        <v>163</v>
      </c>
      <c r="E48" s="348"/>
      <c r="F48" s="78"/>
      <c r="G48" s="38"/>
      <c r="J48" s="40"/>
    </row>
    <row r="49" spans="2:12" s="36" customFormat="1" ht="15" customHeight="1">
      <c r="B49" s="354" t="s">
        <v>149</v>
      </c>
      <c r="C49" s="355"/>
      <c r="D49" s="80" t="s">
        <v>184</v>
      </c>
      <c r="E49" s="80" t="s">
        <v>151</v>
      </c>
      <c r="F49" s="80" t="s">
        <v>152</v>
      </c>
      <c r="J49" s="40"/>
    </row>
    <row r="50" spans="2:12" s="36" customFormat="1" ht="20.25" customHeight="1">
      <c r="B50" s="358" t="s">
        <v>185</v>
      </c>
      <c r="C50" s="359"/>
      <c r="D50" s="98" t="s">
        <v>154</v>
      </c>
      <c r="E50" s="340" t="s">
        <v>292</v>
      </c>
      <c r="F50" s="78" t="str">
        <f>IF(D50="","SIN DATO",IF(D50="NO APLICA","NO APLICA",IF(D50="SI","CUMPLE","NO CUMPLE")))</f>
        <v>CUMPLE</v>
      </c>
      <c r="J50" s="40"/>
    </row>
    <row r="51" spans="2:12" s="36" customFormat="1" ht="45.75" customHeight="1">
      <c r="B51" s="400" t="s">
        <v>187</v>
      </c>
      <c r="C51" s="401"/>
      <c r="D51" s="111" t="s">
        <v>154</v>
      </c>
      <c r="E51" s="356"/>
      <c r="F51" s="78" t="str">
        <f>IF(D51="","SIN DATO",IF(D51="NO APLICA","NO APLICA",IF(D51="SI","CUMPLE","NO CUMPLE")))</f>
        <v>CUMPLE</v>
      </c>
      <c r="J51" s="40"/>
    </row>
    <row r="52" spans="2:12" s="36" customFormat="1" ht="76.5" customHeight="1">
      <c r="B52" s="400" t="s">
        <v>188</v>
      </c>
      <c r="C52" s="401"/>
      <c r="D52" s="111" t="s">
        <v>154</v>
      </c>
      <c r="E52" s="356"/>
      <c r="F52" s="78" t="str">
        <f>IF(D52="","SIN DATO",IF(D52="NO APLICA","NO APLICA",IF(D52="SI","CUMPLE","NO CUMPLE")))</f>
        <v>CUMPLE</v>
      </c>
      <c r="J52" s="40"/>
    </row>
    <row r="53" spans="2:12" s="36" customFormat="1" ht="50.65" customHeight="1">
      <c r="B53" s="400" t="s">
        <v>189</v>
      </c>
      <c r="C53" s="401"/>
      <c r="D53" s="111" t="s">
        <v>154</v>
      </c>
      <c r="E53" s="356"/>
      <c r="F53" s="78" t="str">
        <f>IF(D53="","SIN DATO",IF(D53="NO APLICA","NO APLICA",IF(D53="SI","CUMPLE","NO CUMPLE")))</f>
        <v>CUMPLE</v>
      </c>
      <c r="J53" s="40"/>
    </row>
    <row r="54" spans="2:12" s="36" customFormat="1" ht="15" customHeight="1">
      <c r="B54" s="349" t="s">
        <v>190</v>
      </c>
      <c r="C54" s="350"/>
      <c r="D54" s="350"/>
      <c r="E54" s="350"/>
      <c r="F54" s="351"/>
      <c r="J54" s="40"/>
    </row>
    <row r="55" spans="2:12" s="36" customFormat="1" ht="15" customHeight="1">
      <c r="B55" s="354" t="s">
        <v>149</v>
      </c>
      <c r="C55" s="355"/>
      <c r="D55" s="80" t="s">
        <v>161</v>
      </c>
      <c r="E55" s="80" t="s">
        <v>151</v>
      </c>
      <c r="F55" s="80" t="s">
        <v>152</v>
      </c>
      <c r="J55" s="40"/>
    </row>
    <row r="56" spans="2:12" s="36" customFormat="1" ht="40.9" customHeight="1">
      <c r="B56" s="358" t="s">
        <v>191</v>
      </c>
      <c r="C56" s="359"/>
      <c r="D56" s="98" t="s">
        <v>142</v>
      </c>
      <c r="E56" s="340" t="s">
        <v>142</v>
      </c>
      <c r="F56" s="78" t="str">
        <f t="shared" ref="F56:F61" si="0">IF(D56="","SIN DATO",IF(D56="NO APLICA","NO APLICA",IF(D56="SI","CUMPLE","NO CUMPLE")))</f>
        <v>NO APLICA</v>
      </c>
      <c r="J56" s="40"/>
    </row>
    <row r="57" spans="2:12" s="36" customFormat="1" ht="30" customHeight="1">
      <c r="B57" s="358" t="s">
        <v>192</v>
      </c>
      <c r="C57" s="359"/>
      <c r="D57" s="98" t="s">
        <v>142</v>
      </c>
      <c r="E57" s="356"/>
      <c r="F57" s="78" t="str">
        <f t="shared" si="0"/>
        <v>NO APLICA</v>
      </c>
      <c r="J57" s="40"/>
    </row>
    <row r="58" spans="2:12" s="36" customFormat="1" ht="45.75" customHeight="1">
      <c r="B58" s="358" t="s">
        <v>193</v>
      </c>
      <c r="C58" s="359"/>
      <c r="D58" s="98" t="s">
        <v>142</v>
      </c>
      <c r="E58" s="356"/>
      <c r="F58" s="78" t="str">
        <f t="shared" si="0"/>
        <v>NO APLICA</v>
      </c>
      <c r="G58" s="253"/>
      <c r="H58" s="254"/>
      <c r="I58" s="254"/>
      <c r="J58" s="254"/>
      <c r="K58" s="254"/>
      <c r="L58" s="254"/>
    </row>
    <row r="59" spans="2:12" s="36" customFormat="1" ht="61.5" customHeight="1">
      <c r="B59" s="358" t="s">
        <v>194</v>
      </c>
      <c r="C59" s="359"/>
      <c r="D59" s="98" t="s">
        <v>142</v>
      </c>
      <c r="E59" s="356"/>
      <c r="F59" s="78" t="str">
        <f t="shared" si="0"/>
        <v>NO APLICA</v>
      </c>
      <c r="G59" s="253"/>
      <c r="H59" s="254"/>
      <c r="I59" s="254"/>
      <c r="J59" s="254"/>
      <c r="K59" s="254"/>
      <c r="L59" s="254"/>
    </row>
    <row r="60" spans="2:12" s="36" customFormat="1" ht="85.9" customHeight="1">
      <c r="B60" s="358" t="s">
        <v>195</v>
      </c>
      <c r="C60" s="359"/>
      <c r="D60" s="98" t="s">
        <v>142</v>
      </c>
      <c r="E60" s="356"/>
      <c r="F60" s="78" t="str">
        <f t="shared" si="0"/>
        <v>NO APLICA</v>
      </c>
      <c r="G60" s="253"/>
      <c r="H60" s="254"/>
      <c r="I60" s="254"/>
      <c r="J60" s="254"/>
      <c r="K60" s="254"/>
      <c r="L60" s="254"/>
    </row>
    <row r="61" spans="2:12" s="36" customFormat="1" ht="56.25" customHeight="1">
      <c r="B61" s="358" t="s">
        <v>196</v>
      </c>
      <c r="C61" s="359"/>
      <c r="D61" s="98" t="s">
        <v>142</v>
      </c>
      <c r="E61" s="357"/>
      <c r="F61" s="78" t="str">
        <f t="shared" si="0"/>
        <v>NO APLICA</v>
      </c>
      <c r="J61" s="40"/>
    </row>
    <row r="62" spans="2:12" s="36" customFormat="1" ht="15" customHeight="1">
      <c r="B62" s="367" t="s">
        <v>197</v>
      </c>
      <c r="C62" s="368"/>
      <c r="D62" s="368"/>
      <c r="E62" s="368"/>
      <c r="F62" s="369"/>
      <c r="J62" s="40"/>
    </row>
    <row r="63" spans="2:12" s="36" customFormat="1">
      <c r="B63" s="354" t="s">
        <v>149</v>
      </c>
      <c r="C63" s="355"/>
      <c r="D63" s="80" t="s">
        <v>161</v>
      </c>
      <c r="E63" s="80" t="s">
        <v>151</v>
      </c>
      <c r="F63" s="96" t="s">
        <v>152</v>
      </c>
      <c r="J63" s="40"/>
    </row>
    <row r="64" spans="2:12" s="36" customFormat="1" ht="60" customHeight="1">
      <c r="B64" s="352" t="s">
        <v>185</v>
      </c>
      <c r="C64" s="353"/>
      <c r="D64" s="79" t="s">
        <v>154</v>
      </c>
      <c r="E64" s="97" t="s">
        <v>586</v>
      </c>
      <c r="F64" s="78" t="str">
        <f>IF(D64="","SIN DATO",IF(D64="NO APLICA","NO APLICA",IF(D64="SI","CUMPLE","NO CUMPLE")))</f>
        <v>CUMPLE</v>
      </c>
      <c r="G64" s="11"/>
      <c r="J64" s="40"/>
    </row>
    <row r="65" spans="2:10" s="36" customFormat="1" ht="15" customHeight="1">
      <c r="B65" s="349" t="s">
        <v>199</v>
      </c>
      <c r="C65" s="350"/>
      <c r="D65" s="350"/>
      <c r="E65" s="350"/>
      <c r="F65" s="351"/>
      <c r="J65" s="40"/>
    </row>
    <row r="66" spans="2:10" s="36" customFormat="1">
      <c r="B66" s="354" t="s">
        <v>149</v>
      </c>
      <c r="C66" s="355"/>
      <c r="D66" s="80" t="s">
        <v>150</v>
      </c>
      <c r="E66" s="80" t="s">
        <v>151</v>
      </c>
      <c r="F66" s="96" t="s">
        <v>152</v>
      </c>
      <c r="J66" s="40"/>
    </row>
    <row r="67" spans="2:10" s="36" customFormat="1" ht="22.9" customHeight="1">
      <c r="B67" s="352" t="s">
        <v>185</v>
      </c>
      <c r="C67" s="353"/>
      <c r="D67" s="81" t="s">
        <v>154</v>
      </c>
      <c r="E67" s="362" t="s">
        <v>587</v>
      </c>
      <c r="F67" s="78" t="str">
        <f>IF(D67="","SIN DATO",IF(D67="NO APLICA","NO APLICA",IF(D67="SI","CUMPLE","NO CUMPLE")))</f>
        <v>CUMPLE</v>
      </c>
      <c r="J67" s="40"/>
    </row>
    <row r="68" spans="2:10" s="36" customFormat="1" ht="85.15" customHeight="1">
      <c r="B68" s="352" t="s">
        <v>201</v>
      </c>
      <c r="C68" s="353"/>
      <c r="D68" s="81" t="s">
        <v>154</v>
      </c>
      <c r="E68" s="363"/>
      <c r="F68" s="78" t="str">
        <f>IF(D68="","SIN DATO",IF(D68="NO APLICA","NO APLICA",IF(D68="SI","CUMPLE","NO CUMPLE")))</f>
        <v>CUMPLE</v>
      </c>
      <c r="J68" s="40"/>
    </row>
    <row r="69" spans="2:10" s="36" customFormat="1">
      <c r="B69" s="352" t="s">
        <v>202</v>
      </c>
      <c r="C69" s="353"/>
      <c r="D69" s="81" t="s">
        <v>154</v>
      </c>
      <c r="E69" s="366"/>
      <c r="F69" s="78" t="str">
        <f>IF(D69="","SIN DATO",IF(D69="NO APLICA","NO APLICA",IF(D69="SI","CUMPLE","NO CUMPLE")))</f>
        <v>CUMPLE</v>
      </c>
      <c r="J69" s="40"/>
    </row>
    <row r="70" spans="2:10" s="36" customFormat="1" ht="15" customHeight="1">
      <c r="B70" s="367" t="s">
        <v>203</v>
      </c>
      <c r="C70" s="368"/>
      <c r="D70" s="368"/>
      <c r="E70" s="368"/>
      <c r="F70" s="369"/>
      <c r="J70" s="40"/>
    </row>
    <row r="71" spans="2:10" s="36" customFormat="1" ht="32.65" customHeight="1">
      <c r="B71" s="345" t="s">
        <v>204</v>
      </c>
      <c r="C71" s="346"/>
      <c r="D71" s="347">
        <v>44679</v>
      </c>
      <c r="E71" s="348"/>
      <c r="F71" s="78" t="str">
        <f>IF(D71="","SIN DATO",IF(D71="NO APLICA","NO APLICA",IF(D71&gt;=($D$4-30),"CUMPLE","NO CUMPLE")))</f>
        <v>CUMPLE</v>
      </c>
      <c r="G71" s="38"/>
      <c r="J71" s="40"/>
    </row>
    <row r="72" spans="2:10" s="36" customFormat="1" ht="32.65" customHeight="1">
      <c r="B72" s="345" t="s">
        <v>205</v>
      </c>
      <c r="C72" s="346"/>
      <c r="D72" s="347" t="s">
        <v>163</v>
      </c>
      <c r="E72" s="348"/>
      <c r="F72" s="78" t="s">
        <v>10</v>
      </c>
      <c r="G72" s="38"/>
      <c r="J72" s="40"/>
    </row>
    <row r="73" spans="2:10" s="36" customFormat="1" ht="32.65" customHeight="1">
      <c r="B73" s="345" t="s">
        <v>206</v>
      </c>
      <c r="C73" s="346"/>
      <c r="D73" s="347" t="s">
        <v>163</v>
      </c>
      <c r="E73" s="348"/>
      <c r="F73" s="78" t="s">
        <v>10</v>
      </c>
      <c r="G73" s="38"/>
      <c r="J73" s="40"/>
    </row>
    <row r="74" spans="2:10" s="36" customFormat="1" ht="32.65" customHeight="1">
      <c r="B74" s="345" t="s">
        <v>207</v>
      </c>
      <c r="C74" s="346"/>
      <c r="D74" s="347" t="s">
        <v>163</v>
      </c>
      <c r="E74" s="348"/>
      <c r="F74" s="78" t="s">
        <v>142</v>
      </c>
      <c r="G74" s="38"/>
      <c r="J74" s="40"/>
    </row>
    <row r="75" spans="2:10" s="36" customFormat="1">
      <c r="B75" s="354" t="s">
        <v>149</v>
      </c>
      <c r="C75" s="355"/>
      <c r="D75" s="80" t="s">
        <v>161</v>
      </c>
      <c r="E75" s="80" t="s">
        <v>151</v>
      </c>
      <c r="F75" s="80" t="s">
        <v>152</v>
      </c>
      <c r="J75" s="40"/>
    </row>
    <row r="76" spans="2:10" s="36" customFormat="1" ht="15" customHeight="1">
      <c r="B76" s="352" t="s">
        <v>208</v>
      </c>
      <c r="C76" s="353"/>
      <c r="D76" s="79" t="s">
        <v>154</v>
      </c>
      <c r="E76" s="370" t="s">
        <v>588</v>
      </c>
      <c r="F76" s="78" t="str">
        <f>IF(D76="","SIN DATO",IF(D76="NO APLICA","NO APLICA",IF(D76="SI","CUMPLE","NO CUMPLE")))</f>
        <v>CUMPLE</v>
      </c>
      <c r="J76" s="40"/>
    </row>
    <row r="77" spans="2:10" s="36" customFormat="1" ht="72" customHeight="1">
      <c r="B77" s="352" t="s">
        <v>210</v>
      </c>
      <c r="C77" s="353"/>
      <c r="D77" s="79" t="s">
        <v>154</v>
      </c>
      <c r="E77" s="371"/>
      <c r="F77" s="78" t="str">
        <f>IF(D77="","SIN DATO",IF(D77="NO APLICA","NO APLICA",IF(D77="SI","CUMPLE","NO CUMPLE")))</f>
        <v>CUMPLE</v>
      </c>
      <c r="J77" s="40"/>
    </row>
    <row r="78" spans="2:10" s="36" customFormat="1" ht="15" customHeight="1">
      <c r="B78" s="349" t="s">
        <v>211</v>
      </c>
      <c r="C78" s="350"/>
      <c r="D78" s="350"/>
      <c r="E78" s="350"/>
      <c r="F78" s="351"/>
      <c r="J78" s="40"/>
    </row>
    <row r="79" spans="2:10" s="36" customFormat="1">
      <c r="B79" s="354" t="s">
        <v>149</v>
      </c>
      <c r="C79" s="355"/>
      <c r="D79" s="86" t="s">
        <v>212</v>
      </c>
      <c r="E79" s="86" t="s">
        <v>151</v>
      </c>
      <c r="F79" s="80" t="s">
        <v>152</v>
      </c>
      <c r="J79" s="40"/>
    </row>
    <row r="80" spans="2:10" s="36" customFormat="1" ht="30.75" customHeight="1">
      <c r="B80" s="84" t="s">
        <v>215</v>
      </c>
      <c r="C80" s="85"/>
      <c r="D80" s="84" t="s">
        <v>589</v>
      </c>
      <c r="E80" s="83"/>
      <c r="F80" s="83"/>
      <c r="J80" s="40"/>
    </row>
    <row r="81" spans="2:10" s="36" customFormat="1" ht="23.25" customHeight="1">
      <c r="B81" s="352" t="s">
        <v>217</v>
      </c>
      <c r="C81" s="353"/>
      <c r="D81" s="90" t="s">
        <v>214</v>
      </c>
      <c r="E81" s="90" t="s">
        <v>218</v>
      </c>
      <c r="F81" s="78" t="str">
        <f>IF(D81="","SIN DATO",IF(D81="NO","CUMPLE","NO CUMPLE"))</f>
        <v>CUMPLE</v>
      </c>
      <c r="J81" s="40"/>
    </row>
    <row r="82" spans="2:10" s="36" customFormat="1" ht="15" customHeight="1">
      <c r="B82" s="367" t="s">
        <v>219</v>
      </c>
      <c r="C82" s="368"/>
      <c r="D82" s="368"/>
      <c r="E82" s="368"/>
      <c r="F82" s="369"/>
      <c r="J82" s="40"/>
    </row>
    <row r="83" spans="2:10" s="36" customFormat="1" ht="15" hidden="1" customHeight="1">
      <c r="B83" s="345" t="s">
        <v>213</v>
      </c>
      <c r="C83" s="346"/>
      <c r="D83" s="333" t="s">
        <v>298</v>
      </c>
      <c r="E83" s="335"/>
      <c r="F83" s="78" t="str">
        <f>IF(D83="","SIN DATO","CUMPLE")</f>
        <v>CUMPLE</v>
      </c>
      <c r="J83" s="40"/>
    </row>
    <row r="84" spans="2:10" s="36" customFormat="1">
      <c r="B84" s="354" t="s">
        <v>149</v>
      </c>
      <c r="C84" s="355"/>
      <c r="D84" s="86" t="s">
        <v>212</v>
      </c>
      <c r="E84" s="86" t="s">
        <v>151</v>
      </c>
      <c r="F84" s="80" t="s">
        <v>152</v>
      </c>
      <c r="J84" s="40"/>
    </row>
    <row r="85" spans="2:10" s="36" customFormat="1" ht="30">
      <c r="B85" s="84" t="s">
        <v>215</v>
      </c>
      <c r="C85" s="85"/>
      <c r="D85" s="84" t="s">
        <v>590</v>
      </c>
      <c r="E85" s="83"/>
      <c r="F85" s="83"/>
      <c r="J85" s="40"/>
    </row>
    <row r="86" spans="2:10" s="36" customFormat="1" ht="21" customHeight="1">
      <c r="B86" s="343" t="s">
        <v>222</v>
      </c>
      <c r="C86" s="344"/>
      <c r="D86" s="91" t="s">
        <v>214</v>
      </c>
      <c r="E86" s="90" t="s">
        <v>218</v>
      </c>
      <c r="F86" s="78" t="str">
        <f>IF(D86="","SIN DATO",IF(D86="NO","CUMPLE","NO CUMPLE"))</f>
        <v>CUMPLE</v>
      </c>
      <c r="J86" s="40"/>
    </row>
    <row r="87" spans="2:10" s="36" customFormat="1" ht="15" customHeight="1">
      <c r="B87" s="367" t="s">
        <v>223</v>
      </c>
      <c r="C87" s="368"/>
      <c r="D87" s="368"/>
      <c r="E87" s="368"/>
      <c r="F87" s="369"/>
      <c r="J87" s="40"/>
    </row>
    <row r="88" spans="2:10" s="36" customFormat="1" ht="15" hidden="1" customHeight="1">
      <c r="B88" s="345" t="s">
        <v>213</v>
      </c>
      <c r="C88" s="346"/>
      <c r="D88" s="333" t="s">
        <v>300</v>
      </c>
      <c r="E88" s="335"/>
      <c r="F88" s="78" t="str">
        <f>IF(D88="","SIN DATO","CUMPLE")</f>
        <v>CUMPLE</v>
      </c>
      <c r="J88" s="40"/>
    </row>
    <row r="89" spans="2:10" s="36" customFormat="1">
      <c r="B89" s="354" t="s">
        <v>149</v>
      </c>
      <c r="C89" s="355"/>
      <c r="D89" s="86" t="s">
        <v>212</v>
      </c>
      <c r="E89" s="86" t="s">
        <v>151</v>
      </c>
      <c r="F89" s="80" t="s">
        <v>152</v>
      </c>
      <c r="J89" s="40"/>
    </row>
    <row r="90" spans="2:10" s="36" customFormat="1">
      <c r="B90" s="84" t="s">
        <v>215</v>
      </c>
      <c r="C90" s="85"/>
      <c r="D90" s="84">
        <v>6650347</v>
      </c>
      <c r="E90" s="83"/>
      <c r="F90" s="83"/>
      <c r="J90" s="40"/>
    </row>
    <row r="91" spans="2:10" s="36" customFormat="1" ht="21" customHeight="1">
      <c r="B91" s="343" t="s">
        <v>222</v>
      </c>
      <c r="C91" s="344"/>
      <c r="D91" s="91" t="s">
        <v>214</v>
      </c>
      <c r="E91" s="90" t="s">
        <v>218</v>
      </c>
      <c r="F91" s="78" t="str">
        <f>IF(D91="","SIN DATO",IF(D91="NO","CUMPLE","NO CUMPLE"))</f>
        <v>CUMPLE</v>
      </c>
      <c r="J91" s="40"/>
    </row>
    <row r="92" spans="2:10" s="36" customFormat="1" ht="15" customHeight="1">
      <c r="B92" s="376" t="s">
        <v>224</v>
      </c>
      <c r="C92" s="377"/>
      <c r="D92" s="377"/>
      <c r="E92" s="377"/>
      <c r="F92" s="378"/>
      <c r="J92" s="40"/>
    </row>
    <row r="93" spans="2:10" s="36" customFormat="1" ht="15" hidden="1" customHeight="1">
      <c r="B93" s="345" t="s">
        <v>213</v>
      </c>
      <c r="C93" s="346"/>
      <c r="D93" s="333" t="s">
        <v>302</v>
      </c>
      <c r="E93" s="335"/>
      <c r="F93" s="78" t="str">
        <f>IF(D93="","SIN DATO","CUMPLE")</f>
        <v>CUMPLE</v>
      </c>
      <c r="J93" s="40"/>
    </row>
    <row r="94" spans="2:10" s="36" customFormat="1" ht="15" customHeight="1">
      <c r="B94" s="374" t="s">
        <v>149</v>
      </c>
      <c r="C94" s="375"/>
      <c r="D94" s="86" t="s">
        <v>212</v>
      </c>
      <c r="E94" s="86" t="s">
        <v>151</v>
      </c>
      <c r="F94" s="80" t="s">
        <v>152</v>
      </c>
      <c r="J94" s="40"/>
    </row>
    <row r="95" spans="2:10" s="36" customFormat="1" ht="15" customHeight="1">
      <c r="B95" s="88" t="s">
        <v>215</v>
      </c>
      <c r="C95" s="87"/>
      <c r="D95" s="84">
        <v>72007216</v>
      </c>
      <c r="E95" s="83"/>
      <c r="F95" s="83"/>
      <c r="J95" s="40"/>
    </row>
    <row r="96" spans="2:10" s="14" customFormat="1" ht="18.75" customHeight="1">
      <c r="B96" s="360" t="s">
        <v>225</v>
      </c>
      <c r="C96" s="361"/>
      <c r="D96" s="82" t="s">
        <v>214</v>
      </c>
      <c r="E96" s="82" t="s">
        <v>218</v>
      </c>
      <c r="F96" s="78" t="str">
        <f>IF(D96="","SIN DATO",IF(D96="NO","CUMPLE","NO CUMPLE"))</f>
        <v>CUMPLE</v>
      </c>
      <c r="J96" s="41"/>
    </row>
    <row r="97" spans="2:10" s="36" customFormat="1" ht="15" customHeight="1">
      <c r="B97" s="376" t="s">
        <v>226</v>
      </c>
      <c r="C97" s="377"/>
      <c r="D97" s="377"/>
      <c r="E97" s="377"/>
      <c r="F97" s="378"/>
      <c r="J97" s="40"/>
    </row>
    <row r="98" spans="2:10" s="36" customFormat="1" ht="15" hidden="1" customHeight="1">
      <c r="B98" s="345" t="s">
        <v>213</v>
      </c>
      <c r="C98" s="346"/>
      <c r="D98" s="333" t="s">
        <v>304</v>
      </c>
      <c r="E98" s="335"/>
      <c r="F98" s="78" t="str">
        <f>IF(D98="","SIN DATO","CUMPLE")</f>
        <v>CUMPLE</v>
      </c>
      <c r="J98" s="40"/>
    </row>
    <row r="99" spans="2:10" s="36" customFormat="1" ht="15" customHeight="1">
      <c r="B99" s="354" t="s">
        <v>149</v>
      </c>
      <c r="C99" s="355"/>
      <c r="D99" s="86" t="s">
        <v>227</v>
      </c>
      <c r="E99" s="86" t="s">
        <v>151</v>
      </c>
      <c r="F99" s="80" t="s">
        <v>152</v>
      </c>
      <c r="J99" s="40"/>
    </row>
    <row r="100" spans="2:10" s="36" customFormat="1" ht="15" customHeight="1">
      <c r="B100" s="84" t="s">
        <v>215</v>
      </c>
      <c r="C100" s="85"/>
      <c r="D100" s="84" t="s">
        <v>591</v>
      </c>
      <c r="E100" s="83"/>
      <c r="F100" s="83"/>
      <c r="J100" s="40"/>
    </row>
    <row r="101" spans="2:10" s="14" customFormat="1" ht="15" customHeight="1">
      <c r="B101" s="360" t="s">
        <v>225</v>
      </c>
      <c r="C101" s="361"/>
      <c r="D101" s="82" t="s">
        <v>214</v>
      </c>
      <c r="E101" s="82" t="s">
        <v>218</v>
      </c>
      <c r="F101" s="78" t="str">
        <f>IF(D101="","SIN DATO",IF(D101="NO","CUMPLE","NO CUMPLE"))</f>
        <v>CUMPLE</v>
      </c>
      <c r="J101" s="41"/>
    </row>
    <row r="102" spans="2:10" s="36" customFormat="1" ht="15" customHeight="1">
      <c r="B102" s="376" t="s">
        <v>228</v>
      </c>
      <c r="C102" s="377"/>
      <c r="D102" s="377"/>
      <c r="E102" s="377"/>
      <c r="F102" s="378"/>
      <c r="J102" s="40"/>
    </row>
    <row r="103" spans="2:10" s="36" customFormat="1" ht="15" customHeight="1">
      <c r="B103" s="354" t="s">
        <v>149</v>
      </c>
      <c r="C103" s="355"/>
      <c r="D103" s="80" t="s">
        <v>184</v>
      </c>
      <c r="E103" s="80" t="s">
        <v>151</v>
      </c>
      <c r="F103" s="80" t="s">
        <v>152</v>
      </c>
      <c r="J103" s="40"/>
    </row>
    <row r="104" spans="2:10" s="14" customFormat="1" ht="26.65" customHeight="1">
      <c r="B104" s="352" t="s">
        <v>185</v>
      </c>
      <c r="C104" s="353"/>
      <c r="D104" s="81" t="s">
        <v>154</v>
      </c>
      <c r="E104" s="379" t="s">
        <v>592</v>
      </c>
      <c r="F104" s="78" t="str">
        <f>IF(D104="","SIN DATO",IF(D104="NO APLICA","NO APLICA",IF(D104="SI","CUMPLE","NO CUMPLE")))</f>
        <v>CUMPLE</v>
      </c>
      <c r="J104" s="41"/>
    </row>
    <row r="105" spans="2:10" s="14" customFormat="1" ht="87" customHeight="1">
      <c r="B105" s="352" t="s">
        <v>230</v>
      </c>
      <c r="C105" s="353"/>
      <c r="D105" s="81" t="s">
        <v>154</v>
      </c>
      <c r="E105" s="380"/>
      <c r="F105" s="78" t="str">
        <f>IF(D105="","SIN DATO",IF(D105="NO APLICA","NO APLICA",IF(D105="SI","CUMPLE","NO CUMPLE")))</f>
        <v>CUMPLE</v>
      </c>
      <c r="J105" s="41"/>
    </row>
    <row r="106" spans="2:10" s="76" customFormat="1" ht="15" customHeight="1">
      <c r="B106" s="367" t="s">
        <v>231</v>
      </c>
      <c r="C106" s="368"/>
      <c r="D106" s="368"/>
      <c r="E106" s="368"/>
      <c r="F106" s="369"/>
      <c r="J106" s="77"/>
    </row>
    <row r="107" spans="2:10" s="36" customFormat="1" ht="15" customHeight="1">
      <c r="B107" s="354" t="s">
        <v>149</v>
      </c>
      <c r="C107" s="355"/>
      <c r="D107" s="80" t="s">
        <v>184</v>
      </c>
      <c r="E107" s="80" t="s">
        <v>151</v>
      </c>
      <c r="F107" s="80" t="s">
        <v>152</v>
      </c>
      <c r="J107" s="40"/>
    </row>
    <row r="108" spans="2:10" s="36" customFormat="1" ht="15" customHeight="1">
      <c r="B108" s="352" t="s">
        <v>185</v>
      </c>
      <c r="C108" s="353"/>
      <c r="D108" s="79" t="s">
        <v>154</v>
      </c>
      <c r="E108" s="340"/>
      <c r="F108" s="78" t="str">
        <f>IF(D108="","SIN DATO",IF(D108="NO APLICA","NO APLICA",IF(D108="SI","CUMPLE","NO CUMPLE")))</f>
        <v>CUMPLE</v>
      </c>
      <c r="J108" s="40"/>
    </row>
    <row r="109" spans="2:10" s="36" customFormat="1" ht="54.4" customHeight="1">
      <c r="B109" s="352" t="s">
        <v>230</v>
      </c>
      <c r="C109" s="353"/>
      <c r="D109" s="79" t="s">
        <v>154</v>
      </c>
      <c r="E109" s="357"/>
      <c r="F109" s="78" t="str">
        <f>IF(D109="","SIN DATO",IF(D109="NO APLICA","NO APLICA",IF(D109="SI","CUMPLE","NO CUMPLE")))</f>
        <v>CUMPLE</v>
      </c>
      <c r="J109" s="40"/>
    </row>
    <row r="110" spans="2:10" s="76" customFormat="1" ht="15" hidden="1" customHeight="1">
      <c r="B110" s="367" t="s">
        <v>233</v>
      </c>
      <c r="C110" s="368"/>
      <c r="D110" s="368"/>
      <c r="E110" s="368"/>
      <c r="F110" s="369"/>
      <c r="J110" s="77"/>
    </row>
    <row r="111" spans="2:10" s="36" customFormat="1" ht="15" hidden="1" customHeight="1">
      <c r="B111" s="354" t="s">
        <v>149</v>
      </c>
      <c r="C111" s="355"/>
      <c r="D111" s="80" t="s">
        <v>184</v>
      </c>
      <c r="E111" s="80" t="s">
        <v>151</v>
      </c>
      <c r="F111" s="80" t="s">
        <v>152</v>
      </c>
      <c r="J111" s="40"/>
    </row>
    <row r="112" spans="2:10" s="36" customFormat="1" ht="15" hidden="1" customHeight="1">
      <c r="B112" s="352" t="s">
        <v>185</v>
      </c>
      <c r="C112" s="353"/>
      <c r="D112" s="79" t="s">
        <v>214</v>
      </c>
      <c r="E112" s="340" t="s">
        <v>308</v>
      </c>
      <c r="F112" s="78" t="str">
        <f>IF(D112="","SIN DATO",IF(D112="NO APLICA","NO APLICA",IF(D112="SI","CUMPLE","NO CUMPLE")))</f>
        <v>NO CUMPLE</v>
      </c>
      <c r="J112" s="40"/>
    </row>
    <row r="113" spans="2:10" s="36" customFormat="1" ht="58.9" hidden="1" customHeight="1">
      <c r="B113" s="352" t="s">
        <v>230</v>
      </c>
      <c r="C113" s="353"/>
      <c r="D113" s="79" t="s">
        <v>214</v>
      </c>
      <c r="E113" s="357"/>
      <c r="F113" s="78" t="str">
        <f>IF(D113="","SIN DATO",IF(D113="NO APLICA","NO APLICA",IF(D113="SI","CUMPLE","NO CUMPLE")))</f>
        <v>NO CUMPLE</v>
      </c>
      <c r="J113" s="40"/>
    </row>
    <row r="114" spans="2:10" s="76" customFormat="1" ht="15" customHeight="1">
      <c r="B114" s="367" t="s">
        <v>235</v>
      </c>
      <c r="C114" s="368"/>
      <c r="D114" s="368"/>
      <c r="E114" s="368"/>
      <c r="F114" s="369"/>
      <c r="J114" s="77"/>
    </row>
    <row r="115" spans="2:10" s="36" customFormat="1" ht="15" customHeight="1">
      <c r="B115" s="354" t="s">
        <v>149</v>
      </c>
      <c r="C115" s="355"/>
      <c r="D115" s="80" t="s">
        <v>184</v>
      </c>
      <c r="E115" s="80" t="s">
        <v>151</v>
      </c>
      <c r="F115" s="80" t="s">
        <v>152</v>
      </c>
      <c r="J115" s="40"/>
    </row>
    <row r="116" spans="2:10" s="36" customFormat="1" ht="15" customHeight="1">
      <c r="B116" s="352" t="s">
        <v>185</v>
      </c>
      <c r="C116" s="353"/>
      <c r="D116" s="79" t="s">
        <v>154</v>
      </c>
      <c r="E116" s="340" t="s">
        <v>593</v>
      </c>
      <c r="F116" s="78" t="str">
        <f>IF(D116="","SIN DATO",IF(D116="NO APLICA","NO APLICA",IF(D116="SI","CUMPLE","NO CUMPLE")))</f>
        <v>CUMPLE</v>
      </c>
      <c r="J116" s="40"/>
    </row>
    <row r="117" spans="2:10" s="36" customFormat="1" ht="93" customHeight="1">
      <c r="B117" s="352" t="s">
        <v>230</v>
      </c>
      <c r="C117" s="353"/>
      <c r="D117" s="79" t="s">
        <v>154</v>
      </c>
      <c r="E117" s="357"/>
      <c r="F117" s="78" t="str">
        <f>IF(D117="","SIN DATO",IF(D117="NO APLICA","NO APLICA",IF(D117="SI","CUMPLE","NO CUMPLE")))</f>
        <v>CUMPLE</v>
      </c>
      <c r="J117" s="40"/>
    </row>
    <row r="118" spans="2:10" s="36" customFormat="1" ht="18.75" customHeight="1">
      <c r="B118" s="391" t="s">
        <v>237</v>
      </c>
      <c r="C118" s="392"/>
      <c r="D118" s="392"/>
      <c r="E118" s="392"/>
      <c r="F118" s="393"/>
      <c r="J118" s="40"/>
    </row>
    <row r="119" spans="2:10" s="76" customFormat="1" ht="54" customHeight="1">
      <c r="B119" s="402" t="s">
        <v>594</v>
      </c>
      <c r="C119" s="403"/>
      <c r="D119" s="403"/>
      <c r="E119" s="403"/>
      <c r="F119" s="403"/>
      <c r="J119" s="77"/>
    </row>
    <row r="120" spans="2:10" s="36" customFormat="1" ht="72" customHeight="1">
      <c r="B120" s="283" t="s">
        <v>239</v>
      </c>
      <c r="C120" s="284"/>
      <c r="D120" s="285" t="s">
        <v>240</v>
      </c>
      <c r="E120" s="276"/>
      <c r="F120" s="276"/>
      <c r="J120" s="40"/>
    </row>
  </sheetData>
  <mergeCells count="161">
    <mergeCell ref="B118:F118"/>
    <mergeCell ref="B119:F119"/>
    <mergeCell ref="B120:C120"/>
    <mergeCell ref="D120:F120"/>
    <mergeCell ref="B114:F114"/>
    <mergeCell ref="B115:C115"/>
    <mergeCell ref="B116:C116"/>
    <mergeCell ref="E116:E117"/>
    <mergeCell ref="B117:C117"/>
    <mergeCell ref="B108:C108"/>
    <mergeCell ref="E108:E109"/>
    <mergeCell ref="B109:C109"/>
    <mergeCell ref="B110:F110"/>
    <mergeCell ref="B111:C111"/>
    <mergeCell ref="B112:C112"/>
    <mergeCell ref="E112:E113"/>
    <mergeCell ref="B113:C113"/>
    <mergeCell ref="B103:C103"/>
    <mergeCell ref="B104:C104"/>
    <mergeCell ref="E104:E105"/>
    <mergeCell ref="B105:C105"/>
    <mergeCell ref="B106:F106"/>
    <mergeCell ref="B107:C107"/>
    <mergeCell ref="B97:F97"/>
    <mergeCell ref="B98:C98"/>
    <mergeCell ref="D98:E98"/>
    <mergeCell ref="B99:C99"/>
    <mergeCell ref="B101:C101"/>
    <mergeCell ref="B102:F102"/>
    <mergeCell ref="B91:C91"/>
    <mergeCell ref="B92:F92"/>
    <mergeCell ref="B93:C93"/>
    <mergeCell ref="D93:E93"/>
    <mergeCell ref="B94:C94"/>
    <mergeCell ref="B96:C96"/>
    <mergeCell ref="B84:C84"/>
    <mergeCell ref="B86:C86"/>
    <mergeCell ref="B87:F87"/>
    <mergeCell ref="B88:C88"/>
    <mergeCell ref="D88:E88"/>
    <mergeCell ref="B89:C89"/>
    <mergeCell ref="B78:F78"/>
    <mergeCell ref="B79:C79"/>
    <mergeCell ref="B81:C81"/>
    <mergeCell ref="B82:F82"/>
    <mergeCell ref="B83:C83"/>
    <mergeCell ref="D83:E83"/>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B24:E25 D67:E67 E94:F95 B121:F65534 B92 B102 D102:F102 B106:B107 D104:E104 D105 B7:D7 B9:D11 B28:B29 C29:F29 B30:E31 B32:F32 B38:F38 B33:D37 B39:D43 D50:E53 B49:B53 B54:F55 F46:F47 B45:C47 B26:D27 B71:D71 D76:D77 D79:F80 D81:E81 B75:B82 D86:E86 B84:B86 F83 B83:D83 D84:F85 B94:B96 D96:E96 B12:C17 D114:F114 F110:F113 F115:F117 B56:C61 F33:F37 F70:F71 F73 B65:B70 D65 D68:D70 B72:C73 B8">
    <cfRule type="cellIs" dxfId="33850" priority="392" operator="equal">
      <formula>"SIN DATO"</formula>
    </cfRule>
  </conditionalFormatting>
  <conditionalFormatting sqref="F94:F95 F1 F66 F23 F54:F55 F121:F65534 F102 F46:F47 F79:F80 F83:F85 F49 F75 F110:F117 F32:F38 F70:F71 F73">
    <cfRule type="cellIs" dxfId="33849" priority="391" operator="equal">
      <formula>"NO CUMPLE"</formula>
    </cfRule>
  </conditionalFormatting>
  <conditionalFormatting sqref="F66 F23 F54:F55 F102 F46:F47 F79:F80 F49 F75 F110:F117 F32:F38 F70:F71 F73">
    <cfRule type="cellIs" dxfId="33848" priority="390" stopIfTrue="1" operator="equal">
      <formula>"REQUERIR"</formula>
    </cfRule>
  </conditionalFormatting>
  <conditionalFormatting sqref="F23 F54:F55 F102 F46:F47 F49 F75 F110:F117 F32:F38 F70:F71 F73">
    <cfRule type="cellIs" dxfId="33847" priority="388" stopIfTrue="1" operator="equal">
      <formula>"REQUERIR"</formula>
    </cfRule>
    <cfRule type="cellIs" dxfId="33846" priority="389" stopIfTrue="1" operator="equal">
      <formula>"RECHAZADA"</formula>
    </cfRule>
  </conditionalFormatting>
  <conditionalFormatting sqref="E54:E55 E49:E50 E24:E25 E32 E38">
    <cfRule type="cellIs" dxfId="33845" priority="387" stopIfTrue="1" operator="equal">
      <formula>""""""</formula>
    </cfRule>
  </conditionalFormatting>
  <conditionalFormatting sqref="B56:B61 B32:B43 B50:B53 B78:B81">
    <cfRule type="cellIs" dxfId="33844" priority="386" stopIfTrue="1" operator="equal">
      <formula>"RAZÓN SOCIAL DEL INTEGRANTE"</formula>
    </cfRule>
  </conditionalFormatting>
  <conditionalFormatting sqref="F66 F23 F54:F55 F102 F46:F47 F79:F80 F49 F75 F110:F117 F32:F38 F70:F71 F73">
    <cfRule type="cellIs" dxfId="33843" priority="384" operator="equal">
      <formula>"RECHAZADA"</formula>
    </cfRule>
    <cfRule type="cellIs" dxfId="33842" priority="385" operator="equal">
      <formula>"NO CUMPLE"</formula>
    </cfRule>
  </conditionalFormatting>
  <conditionalFormatting sqref="F75 F79:F80 F38 F110:F117">
    <cfRule type="cellIs" dxfId="33841" priority="383" operator="equal">
      <formula>"NO CUMPLE"</formula>
    </cfRule>
  </conditionalFormatting>
  <conditionalFormatting sqref="B27:D27">
    <cfRule type="cellIs" dxfId="33840" priority="382" operator="equal">
      <formula>"SIN DATO"</formula>
    </cfRule>
  </conditionalFormatting>
  <conditionalFormatting sqref="B62 D64 B64 D75:D76 B75:B76">
    <cfRule type="cellIs" dxfId="33839" priority="381" operator="equal">
      <formula>"SIN DATO"</formula>
    </cfRule>
  </conditionalFormatting>
  <conditionalFormatting sqref="F65:F66 F70 F75">
    <cfRule type="cellIs" dxfId="33838" priority="380" operator="equal">
      <formula>"SIN DATO"</formula>
    </cfRule>
  </conditionalFormatting>
  <conditionalFormatting sqref="F65:F66 F70 F75">
    <cfRule type="cellIs" dxfId="33837" priority="379" operator="equal">
      <formula>"NO CUMPLE"</formula>
    </cfRule>
  </conditionalFormatting>
  <conditionalFormatting sqref="F65:F66 F70 F75">
    <cfRule type="cellIs" dxfId="33836" priority="378" stopIfTrue="1" operator="equal">
      <formula>"REQUERIR"</formula>
    </cfRule>
  </conditionalFormatting>
  <conditionalFormatting sqref="F65:F66 F70 F75">
    <cfRule type="cellIs" dxfId="33835" priority="376" stopIfTrue="1" operator="equal">
      <formula>"REQUERIR"</formula>
    </cfRule>
    <cfRule type="cellIs" dxfId="33834" priority="377" stopIfTrue="1" operator="equal">
      <formula>"RECHAZADA"</formula>
    </cfRule>
  </conditionalFormatting>
  <conditionalFormatting sqref="F65:F66 F70 F75">
    <cfRule type="cellIs" dxfId="33833" priority="374" operator="equal">
      <formula>"RECHAZADA"</formula>
    </cfRule>
    <cfRule type="cellIs" dxfId="33832" priority="375" operator="equal">
      <formula>"NO CUMPLE"</formula>
    </cfRule>
  </conditionalFormatting>
  <conditionalFormatting sqref="F65:F66 F70 F75">
    <cfRule type="cellIs" dxfId="33831" priority="373" operator="equal">
      <formula>"NO CUMPLE"</formula>
    </cfRule>
  </conditionalFormatting>
  <conditionalFormatting sqref="E64:E70 E75">
    <cfRule type="cellIs" dxfId="33830" priority="372" operator="equal">
      <formula>"SIN DATO"</formula>
    </cfRule>
  </conditionalFormatting>
  <conditionalFormatting sqref="B102 B106:B107 D104:E104 D106:E106 D105 D108:E109 E107">
    <cfRule type="cellIs" dxfId="33829" priority="371" operator="equal">
      <formula>"SIN DATO"</formula>
    </cfRule>
  </conditionalFormatting>
  <conditionalFormatting sqref="E107:F107 B106:B107 D108:E109">
    <cfRule type="cellIs" dxfId="33828" priority="370" operator="equal">
      <formula>"SIN DATO"</formula>
    </cfRule>
  </conditionalFormatting>
  <conditionalFormatting sqref="F107">
    <cfRule type="cellIs" dxfId="33827" priority="369" operator="equal">
      <formula>"NO CUMPLE"</formula>
    </cfRule>
  </conditionalFormatting>
  <conditionalFormatting sqref="F107">
    <cfRule type="cellIs" dxfId="33826" priority="364" operator="equal">
      <formula>"NO CUMPLE"</formula>
    </cfRule>
  </conditionalFormatting>
  <conditionalFormatting sqref="F107">
    <cfRule type="cellIs" dxfId="33825" priority="368" stopIfTrue="1" operator="equal">
      <formula>"REQUERIR"</formula>
    </cfRule>
  </conditionalFormatting>
  <conditionalFormatting sqref="B106:B107">
    <cfRule type="cellIs" dxfId="33824" priority="367" stopIfTrue="1" operator="equal">
      <formula>"RAZÓN SOCIAL DEL INTEGRANTE"</formula>
    </cfRule>
  </conditionalFormatting>
  <conditionalFormatting sqref="F107">
    <cfRule type="cellIs" dxfId="33823" priority="365" operator="equal">
      <formula>"RECHAZADA"</formula>
    </cfRule>
    <cfRule type="cellIs" dxfId="33822" priority="366" operator="equal">
      <formula>"NO CUMPLE"</formula>
    </cfRule>
  </conditionalFormatting>
  <conditionalFormatting sqref="B118">
    <cfRule type="cellIs" dxfId="33821" priority="363" operator="equal">
      <formula>"SIN DATO"</formula>
    </cfRule>
  </conditionalFormatting>
  <conditionalFormatting sqref="F25">
    <cfRule type="cellIs" dxfId="33820" priority="355" operator="equal">
      <formula>"SIN DATO"</formula>
    </cfRule>
  </conditionalFormatting>
  <conditionalFormatting sqref="F24">
    <cfRule type="cellIs" dxfId="33819" priority="362" operator="equal">
      <formula>"SIN DATO"</formula>
    </cfRule>
  </conditionalFormatting>
  <conditionalFormatting sqref="F24">
    <cfRule type="cellIs" dxfId="33818" priority="361" operator="equal">
      <formula>"NO CUMPLE"</formula>
    </cfRule>
  </conditionalFormatting>
  <conditionalFormatting sqref="F24">
    <cfRule type="cellIs" dxfId="33817" priority="360" stopIfTrue="1" operator="equal">
      <formula>"REQUERIR"</formula>
    </cfRule>
  </conditionalFormatting>
  <conditionalFormatting sqref="F24">
    <cfRule type="cellIs" dxfId="33816" priority="358" stopIfTrue="1" operator="equal">
      <formula>"REQUERIR"</formula>
    </cfRule>
    <cfRule type="cellIs" dxfId="33815" priority="359" stopIfTrue="1" operator="equal">
      <formula>"RECHAZADA"</formula>
    </cfRule>
  </conditionalFormatting>
  <conditionalFormatting sqref="F24">
    <cfRule type="cellIs" dxfId="33814" priority="356" operator="equal">
      <formula>"RECHAZADA"</formula>
    </cfRule>
    <cfRule type="cellIs" dxfId="33813" priority="357" operator="equal">
      <formula>"NO CUMPLE"</formula>
    </cfRule>
  </conditionalFormatting>
  <conditionalFormatting sqref="F25">
    <cfRule type="cellIs" dxfId="33812" priority="354" operator="equal">
      <formula>"NO CUMPLE"</formula>
    </cfRule>
  </conditionalFormatting>
  <conditionalFormatting sqref="F25">
    <cfRule type="cellIs" dxfId="33811" priority="353" stopIfTrue="1" operator="equal">
      <formula>"REQUERIR"</formula>
    </cfRule>
  </conditionalFormatting>
  <conditionalFormatting sqref="F25">
    <cfRule type="cellIs" dxfId="33810" priority="351" stopIfTrue="1" operator="equal">
      <formula>"REQUERIR"</formula>
    </cfRule>
    <cfRule type="cellIs" dxfId="33809" priority="352" stopIfTrue="1" operator="equal">
      <formula>"RECHAZADA"</formula>
    </cfRule>
  </conditionalFormatting>
  <conditionalFormatting sqref="F25">
    <cfRule type="cellIs" dxfId="33808" priority="349" operator="equal">
      <formula>"RECHAZADA"</formula>
    </cfRule>
    <cfRule type="cellIs" dxfId="33807" priority="350" operator="equal">
      <formula>"NO CUMPLE"</formula>
    </cfRule>
  </conditionalFormatting>
  <conditionalFormatting sqref="F26:F27">
    <cfRule type="cellIs" dxfId="33806" priority="348" operator="equal">
      <formula>"SIN DATO"</formula>
    </cfRule>
  </conditionalFormatting>
  <conditionalFormatting sqref="F26:F27">
    <cfRule type="cellIs" dxfId="33805" priority="347" operator="equal">
      <formula>"NO CUMPLE"</formula>
    </cfRule>
  </conditionalFormatting>
  <conditionalFormatting sqref="F26:F27">
    <cfRule type="cellIs" dxfId="33804" priority="346" stopIfTrue="1" operator="equal">
      <formula>"REQUERIR"</formula>
    </cfRule>
  </conditionalFormatting>
  <conditionalFormatting sqref="F26:F27">
    <cfRule type="cellIs" dxfId="33803" priority="344" stopIfTrue="1" operator="equal">
      <formula>"REQUERIR"</formula>
    </cfRule>
    <cfRule type="cellIs" dxfId="33802" priority="345" stopIfTrue="1" operator="equal">
      <formula>"RECHAZADA"</formula>
    </cfRule>
  </conditionalFormatting>
  <conditionalFormatting sqref="F26:F27">
    <cfRule type="cellIs" dxfId="33801" priority="342" operator="equal">
      <formula>"RECHAZADA"</formula>
    </cfRule>
    <cfRule type="cellIs" dxfId="33800" priority="343" operator="equal">
      <formula>"NO CUMPLE"</formula>
    </cfRule>
  </conditionalFormatting>
  <conditionalFormatting sqref="F68">
    <cfRule type="cellIs" dxfId="33799" priority="306" operator="equal">
      <formula>"SIN DATO"</formula>
    </cfRule>
  </conditionalFormatting>
  <conditionalFormatting sqref="F68">
    <cfRule type="cellIs" dxfId="33798" priority="305" operator="equal">
      <formula>"NO CUMPLE"</formula>
    </cfRule>
  </conditionalFormatting>
  <conditionalFormatting sqref="F68">
    <cfRule type="cellIs" dxfId="33797" priority="304" stopIfTrue="1" operator="equal">
      <formula>"REQUERIR"</formula>
    </cfRule>
  </conditionalFormatting>
  <conditionalFormatting sqref="F68">
    <cfRule type="cellIs" dxfId="33796" priority="302" stopIfTrue="1" operator="equal">
      <formula>"REQUERIR"</formula>
    </cfRule>
    <cfRule type="cellIs" dxfId="33795" priority="303" stopIfTrue="1" operator="equal">
      <formula>"RECHAZADA"</formula>
    </cfRule>
  </conditionalFormatting>
  <conditionalFormatting sqref="F68">
    <cfRule type="cellIs" dxfId="33794" priority="300" operator="equal">
      <formula>"RECHAZADA"</formula>
    </cfRule>
    <cfRule type="cellIs" dxfId="33793" priority="301" operator="equal">
      <formula>"NO CUMPLE"</formula>
    </cfRule>
  </conditionalFormatting>
  <conditionalFormatting sqref="F43">
    <cfRule type="cellIs" dxfId="33792" priority="341" operator="equal">
      <formula>"SIN DATO"</formula>
    </cfRule>
  </conditionalFormatting>
  <conditionalFormatting sqref="F43">
    <cfRule type="cellIs" dxfId="33791" priority="340" operator="equal">
      <formula>"NO CUMPLE"</formula>
    </cfRule>
  </conditionalFormatting>
  <conditionalFormatting sqref="F43">
    <cfRule type="cellIs" dxfId="33790" priority="339" stopIfTrue="1" operator="equal">
      <formula>"REQUERIR"</formula>
    </cfRule>
  </conditionalFormatting>
  <conditionalFormatting sqref="F43">
    <cfRule type="cellIs" dxfId="33789" priority="337" stopIfTrue="1" operator="equal">
      <formula>"REQUERIR"</formula>
    </cfRule>
    <cfRule type="cellIs" dxfId="33788" priority="338" stopIfTrue="1" operator="equal">
      <formula>"RECHAZADA"</formula>
    </cfRule>
  </conditionalFormatting>
  <conditionalFormatting sqref="F43">
    <cfRule type="cellIs" dxfId="33787" priority="335" operator="equal">
      <formula>"RECHAZADA"</formula>
    </cfRule>
    <cfRule type="cellIs" dxfId="33786" priority="336" operator="equal">
      <formula>"NO CUMPLE"</formula>
    </cfRule>
  </conditionalFormatting>
  <conditionalFormatting sqref="F50">
    <cfRule type="cellIs" dxfId="33785" priority="334" operator="equal">
      <formula>"SIN DATO"</formula>
    </cfRule>
  </conditionalFormatting>
  <conditionalFormatting sqref="F50">
    <cfRule type="cellIs" dxfId="33784" priority="333" operator="equal">
      <formula>"NO CUMPLE"</formula>
    </cfRule>
  </conditionalFormatting>
  <conditionalFormatting sqref="F50">
    <cfRule type="cellIs" dxfId="33783" priority="332" stopIfTrue="1" operator="equal">
      <formula>"REQUERIR"</formula>
    </cfRule>
  </conditionalFormatting>
  <conditionalFormatting sqref="F50">
    <cfRule type="cellIs" dxfId="33782" priority="330" stopIfTrue="1" operator="equal">
      <formula>"REQUERIR"</formula>
    </cfRule>
    <cfRule type="cellIs" dxfId="33781" priority="331" stopIfTrue="1" operator="equal">
      <formula>"RECHAZADA"</formula>
    </cfRule>
  </conditionalFormatting>
  <conditionalFormatting sqref="F50">
    <cfRule type="cellIs" dxfId="33780" priority="328" operator="equal">
      <formula>"RECHAZADA"</formula>
    </cfRule>
    <cfRule type="cellIs" dxfId="33779" priority="329" operator="equal">
      <formula>"NO CUMPLE"</formula>
    </cfRule>
  </conditionalFormatting>
  <conditionalFormatting sqref="F51:F53">
    <cfRule type="cellIs" dxfId="33778" priority="327" operator="equal">
      <formula>"SIN DATO"</formula>
    </cfRule>
  </conditionalFormatting>
  <conditionalFormatting sqref="F51:F53">
    <cfRule type="cellIs" dxfId="33777" priority="326" operator="equal">
      <formula>"NO CUMPLE"</formula>
    </cfRule>
  </conditionalFormatting>
  <conditionalFormatting sqref="F51:F53">
    <cfRule type="cellIs" dxfId="33776" priority="325" stopIfTrue="1" operator="equal">
      <formula>"REQUERIR"</formula>
    </cfRule>
  </conditionalFormatting>
  <conditionalFormatting sqref="F51:F53">
    <cfRule type="cellIs" dxfId="33775" priority="323" stopIfTrue="1" operator="equal">
      <formula>"REQUERIR"</formula>
    </cfRule>
    <cfRule type="cellIs" dxfId="33774" priority="324" stopIfTrue="1" operator="equal">
      <formula>"RECHAZADA"</formula>
    </cfRule>
  </conditionalFormatting>
  <conditionalFormatting sqref="F51:F53">
    <cfRule type="cellIs" dxfId="33773" priority="321" operator="equal">
      <formula>"RECHAZADA"</formula>
    </cfRule>
    <cfRule type="cellIs" dxfId="33772" priority="322" operator="equal">
      <formula>"NO CUMPLE"</formula>
    </cfRule>
  </conditionalFormatting>
  <conditionalFormatting sqref="F64">
    <cfRule type="cellIs" dxfId="33771" priority="320" operator="equal">
      <formula>"SIN DATO"</formula>
    </cfRule>
  </conditionalFormatting>
  <conditionalFormatting sqref="F64">
    <cfRule type="cellIs" dxfId="33770" priority="319" operator="equal">
      <formula>"NO CUMPLE"</formula>
    </cfRule>
  </conditionalFormatting>
  <conditionalFormatting sqref="F64">
    <cfRule type="cellIs" dxfId="33769" priority="318" stopIfTrue="1" operator="equal">
      <formula>"REQUERIR"</formula>
    </cfRule>
  </conditionalFormatting>
  <conditionalFormatting sqref="F64">
    <cfRule type="cellIs" dxfId="33768" priority="316" stopIfTrue="1" operator="equal">
      <formula>"REQUERIR"</formula>
    </cfRule>
    <cfRule type="cellIs" dxfId="33767" priority="317" stopIfTrue="1" operator="equal">
      <formula>"RECHAZADA"</formula>
    </cfRule>
  </conditionalFormatting>
  <conditionalFormatting sqref="F64">
    <cfRule type="cellIs" dxfId="33766" priority="314" operator="equal">
      <formula>"RECHAZADA"</formula>
    </cfRule>
    <cfRule type="cellIs" dxfId="33765" priority="315" operator="equal">
      <formula>"NO CUMPLE"</formula>
    </cfRule>
  </conditionalFormatting>
  <conditionalFormatting sqref="F67">
    <cfRule type="cellIs" dxfId="33764" priority="313" operator="equal">
      <formula>"SIN DATO"</formula>
    </cfRule>
  </conditionalFormatting>
  <conditionalFormatting sqref="F67">
    <cfRule type="cellIs" dxfId="33763" priority="312" operator="equal">
      <formula>"NO CUMPLE"</formula>
    </cfRule>
  </conditionalFormatting>
  <conditionalFormatting sqref="F67">
    <cfRule type="cellIs" dxfId="33762" priority="311" stopIfTrue="1" operator="equal">
      <formula>"REQUERIR"</formula>
    </cfRule>
  </conditionalFormatting>
  <conditionalFormatting sqref="F67">
    <cfRule type="cellIs" dxfId="33761" priority="309" stopIfTrue="1" operator="equal">
      <formula>"REQUERIR"</formula>
    </cfRule>
    <cfRule type="cellIs" dxfId="33760" priority="310" stopIfTrue="1" operator="equal">
      <formula>"RECHAZADA"</formula>
    </cfRule>
  </conditionalFormatting>
  <conditionalFormatting sqref="F67">
    <cfRule type="cellIs" dxfId="33759" priority="307" operator="equal">
      <formula>"RECHAZADA"</formula>
    </cfRule>
    <cfRule type="cellIs" dxfId="33758" priority="308" operator="equal">
      <formula>"NO CUMPLE"</formula>
    </cfRule>
  </conditionalFormatting>
  <conditionalFormatting sqref="F69">
    <cfRule type="cellIs" dxfId="33757" priority="299" operator="equal">
      <formula>"SIN DATO"</formula>
    </cfRule>
  </conditionalFormatting>
  <conditionalFormatting sqref="F69">
    <cfRule type="cellIs" dxfId="33756" priority="298" operator="equal">
      <formula>"NO CUMPLE"</formula>
    </cfRule>
  </conditionalFormatting>
  <conditionalFormatting sqref="F69">
    <cfRule type="cellIs" dxfId="33755" priority="297" stopIfTrue="1" operator="equal">
      <formula>"REQUERIR"</formula>
    </cfRule>
  </conditionalFormatting>
  <conditionalFormatting sqref="F69">
    <cfRule type="cellIs" dxfId="33754" priority="295" stopIfTrue="1" operator="equal">
      <formula>"REQUERIR"</formula>
    </cfRule>
    <cfRule type="cellIs" dxfId="33753" priority="296" stopIfTrue="1" operator="equal">
      <formula>"RECHAZADA"</formula>
    </cfRule>
  </conditionalFormatting>
  <conditionalFormatting sqref="F69">
    <cfRule type="cellIs" dxfId="33752" priority="293" operator="equal">
      <formula>"RECHAZADA"</formula>
    </cfRule>
    <cfRule type="cellIs" dxfId="33751" priority="294" operator="equal">
      <formula>"NO CUMPLE"</formula>
    </cfRule>
  </conditionalFormatting>
  <conditionalFormatting sqref="F76">
    <cfRule type="cellIs" dxfId="33750" priority="292" operator="equal">
      <formula>"SIN DATO"</formula>
    </cfRule>
  </conditionalFormatting>
  <conditionalFormatting sqref="F76">
    <cfRule type="cellIs" dxfId="33749" priority="291" operator="equal">
      <formula>"NO CUMPLE"</formula>
    </cfRule>
  </conditionalFormatting>
  <conditionalFormatting sqref="F76">
    <cfRule type="cellIs" dxfId="33748" priority="290" stopIfTrue="1" operator="equal">
      <formula>"REQUERIR"</formula>
    </cfRule>
  </conditionalFormatting>
  <conditionalFormatting sqref="F76">
    <cfRule type="cellIs" dxfId="33747" priority="288" stopIfTrue="1" operator="equal">
      <formula>"REQUERIR"</formula>
    </cfRule>
    <cfRule type="cellIs" dxfId="33746" priority="289" stopIfTrue="1" operator="equal">
      <formula>"RECHAZADA"</formula>
    </cfRule>
  </conditionalFormatting>
  <conditionalFormatting sqref="F76">
    <cfRule type="cellIs" dxfId="33745" priority="286" operator="equal">
      <formula>"RECHAZADA"</formula>
    </cfRule>
    <cfRule type="cellIs" dxfId="33744" priority="287" operator="equal">
      <formula>"NO CUMPLE"</formula>
    </cfRule>
  </conditionalFormatting>
  <conditionalFormatting sqref="F77">
    <cfRule type="cellIs" dxfId="33743" priority="285" operator="equal">
      <formula>"SIN DATO"</formula>
    </cfRule>
  </conditionalFormatting>
  <conditionalFormatting sqref="F77">
    <cfRule type="cellIs" dxfId="33742" priority="284" operator="equal">
      <formula>"NO CUMPLE"</formula>
    </cfRule>
  </conditionalFormatting>
  <conditionalFormatting sqref="F77">
    <cfRule type="cellIs" dxfId="33741" priority="283" stopIfTrue="1" operator="equal">
      <formula>"REQUERIR"</formula>
    </cfRule>
  </conditionalFormatting>
  <conditionalFormatting sqref="F77">
    <cfRule type="cellIs" dxfId="33740" priority="281" stopIfTrue="1" operator="equal">
      <formula>"REQUERIR"</formula>
    </cfRule>
    <cfRule type="cellIs" dxfId="33739" priority="282" stopIfTrue="1" operator="equal">
      <formula>"RECHAZADA"</formula>
    </cfRule>
  </conditionalFormatting>
  <conditionalFormatting sqref="F77">
    <cfRule type="cellIs" dxfId="33738" priority="279" operator="equal">
      <formula>"RECHAZADA"</formula>
    </cfRule>
    <cfRule type="cellIs" dxfId="33737" priority="280" operator="equal">
      <formula>"NO CUMPLE"</formula>
    </cfRule>
  </conditionalFormatting>
  <conditionalFormatting sqref="F108">
    <cfRule type="cellIs" dxfId="33736" priority="278" operator="equal">
      <formula>"SIN DATO"</formula>
    </cfRule>
  </conditionalFormatting>
  <conditionalFormatting sqref="F108">
    <cfRule type="cellIs" dxfId="33735" priority="277" operator="equal">
      <formula>"NO CUMPLE"</formula>
    </cfRule>
  </conditionalFormatting>
  <conditionalFormatting sqref="F108">
    <cfRule type="cellIs" dxfId="33734" priority="276" stopIfTrue="1" operator="equal">
      <formula>"REQUERIR"</formula>
    </cfRule>
  </conditionalFormatting>
  <conditionalFormatting sqref="F108">
    <cfRule type="cellIs" dxfId="33733" priority="274" stopIfTrue="1" operator="equal">
      <formula>"REQUERIR"</formula>
    </cfRule>
    <cfRule type="cellIs" dxfId="33732" priority="275" stopIfTrue="1" operator="equal">
      <formula>"RECHAZADA"</formula>
    </cfRule>
  </conditionalFormatting>
  <conditionalFormatting sqref="F108">
    <cfRule type="cellIs" dxfId="33731" priority="272" operator="equal">
      <formula>"RECHAZADA"</formula>
    </cfRule>
    <cfRule type="cellIs" dxfId="33730" priority="273" operator="equal">
      <formula>"NO CUMPLE"</formula>
    </cfRule>
  </conditionalFormatting>
  <conditionalFormatting sqref="F109">
    <cfRule type="cellIs" dxfId="33729" priority="271" operator="equal">
      <formula>"SIN DATO"</formula>
    </cfRule>
  </conditionalFormatting>
  <conditionalFormatting sqref="F109">
    <cfRule type="cellIs" dxfId="33728" priority="270" operator="equal">
      <formula>"NO CUMPLE"</formula>
    </cfRule>
  </conditionalFormatting>
  <conditionalFormatting sqref="F109">
    <cfRule type="cellIs" dxfId="33727" priority="269" stopIfTrue="1" operator="equal">
      <formula>"REQUERIR"</formula>
    </cfRule>
  </conditionalFormatting>
  <conditionalFormatting sqref="F109">
    <cfRule type="cellIs" dxfId="33726" priority="267" stopIfTrue="1" operator="equal">
      <formula>"REQUERIR"</formula>
    </cfRule>
    <cfRule type="cellIs" dxfId="33725" priority="268" stopIfTrue="1" operator="equal">
      <formula>"RECHAZADA"</formula>
    </cfRule>
  </conditionalFormatting>
  <conditionalFormatting sqref="F109">
    <cfRule type="cellIs" dxfId="33724" priority="265" operator="equal">
      <formula>"RECHAZADA"</formula>
    </cfRule>
    <cfRule type="cellIs" dxfId="33723" priority="266" operator="equal">
      <formula>"NO CUMPLE"</formula>
    </cfRule>
  </conditionalFormatting>
  <conditionalFormatting sqref="B119">
    <cfRule type="cellIs" dxfId="33722" priority="264" operator="equal">
      <formula>"SIN DATO"</formula>
    </cfRule>
  </conditionalFormatting>
  <conditionalFormatting sqref="B119">
    <cfRule type="cellIs" dxfId="33721" priority="263" stopIfTrue="1" operator="equal">
      <formula>"RAZÓN SOCIAL DEL INTEGRANTE"</formula>
    </cfRule>
  </conditionalFormatting>
  <conditionalFormatting sqref="B97 D101:E101 B101">
    <cfRule type="cellIs" dxfId="33720" priority="253" operator="equal">
      <formula>"SIN DATO"</formula>
    </cfRule>
  </conditionalFormatting>
  <conditionalFormatting sqref="E89:F90 B87 B89:B91 D91:E91">
    <cfRule type="cellIs" dxfId="33719" priority="262" operator="equal">
      <formula>"SIN DATO"</formula>
    </cfRule>
  </conditionalFormatting>
  <conditionalFormatting sqref="F89:F90">
    <cfRule type="cellIs" dxfId="33718" priority="261" operator="equal">
      <formula>"NO CUMPLE"</formula>
    </cfRule>
  </conditionalFormatting>
  <conditionalFormatting sqref="D97:F97 B97 B101 D101:E101">
    <cfRule type="cellIs" dxfId="33717" priority="260" operator="equal">
      <formula>"SIN DATO"</formula>
    </cfRule>
  </conditionalFormatting>
  <conditionalFormatting sqref="F97">
    <cfRule type="cellIs" dxfId="33716" priority="259" operator="equal">
      <formula>"NO CUMPLE"</formula>
    </cfRule>
  </conditionalFormatting>
  <conditionalFormatting sqref="F97">
    <cfRule type="cellIs" dxfId="33715" priority="258" stopIfTrue="1" operator="equal">
      <formula>"REQUERIR"</formula>
    </cfRule>
  </conditionalFormatting>
  <conditionalFormatting sqref="F97">
    <cfRule type="cellIs" dxfId="33714" priority="256" stopIfTrue="1" operator="equal">
      <formula>"REQUERIR"</formula>
    </cfRule>
    <cfRule type="cellIs" dxfId="33713" priority="257" stopIfTrue="1" operator="equal">
      <formula>"RECHAZADA"</formula>
    </cfRule>
  </conditionalFormatting>
  <conditionalFormatting sqref="F97">
    <cfRule type="cellIs" dxfId="33712" priority="254" operator="equal">
      <formula>"RECHAZADA"</formula>
    </cfRule>
    <cfRule type="cellIs" dxfId="33711" priority="255" operator="equal">
      <formula>"NO CUMPLE"</formula>
    </cfRule>
  </conditionalFormatting>
  <conditionalFormatting sqref="D63:F63 B63">
    <cfRule type="cellIs" dxfId="33710" priority="251" operator="equal">
      <formula>"SIN DATO"</formula>
    </cfRule>
  </conditionalFormatting>
  <conditionalFormatting sqref="B55">
    <cfRule type="cellIs" dxfId="33709" priority="252" stopIfTrue="1" operator="equal">
      <formula>"RAZÓN SOCIAL DEL INTEGRANTE"</formula>
    </cfRule>
  </conditionalFormatting>
  <conditionalFormatting sqref="F63">
    <cfRule type="cellIs" dxfId="33708" priority="250" operator="equal">
      <formula>"NO CUMPLE"</formula>
    </cfRule>
  </conditionalFormatting>
  <conditionalFormatting sqref="F63">
    <cfRule type="cellIs" dxfId="33707" priority="249" stopIfTrue="1" operator="equal">
      <formula>"REQUERIR"</formula>
    </cfRule>
  </conditionalFormatting>
  <conditionalFormatting sqref="F63">
    <cfRule type="cellIs" dxfId="33706" priority="247" operator="equal">
      <formula>"RECHAZADA"</formula>
    </cfRule>
    <cfRule type="cellIs" dxfId="33705" priority="248" operator="equal">
      <formula>"NO CUMPLE"</formula>
    </cfRule>
  </conditionalFormatting>
  <conditionalFormatting sqref="B63 D63">
    <cfRule type="cellIs" dxfId="33704" priority="246" operator="equal">
      <formula>"SIN DATO"</formula>
    </cfRule>
  </conditionalFormatting>
  <conditionalFormatting sqref="F63">
    <cfRule type="cellIs" dxfId="33703" priority="245" operator="equal">
      <formula>"SIN DATO"</formula>
    </cfRule>
  </conditionalFormatting>
  <conditionalFormatting sqref="F63">
    <cfRule type="cellIs" dxfId="33702" priority="244" operator="equal">
      <formula>"NO CUMPLE"</formula>
    </cfRule>
  </conditionalFormatting>
  <conditionalFormatting sqref="F63">
    <cfRule type="cellIs" dxfId="33701" priority="243" stopIfTrue="1" operator="equal">
      <formula>"REQUERIR"</formula>
    </cfRule>
  </conditionalFormatting>
  <conditionalFormatting sqref="F63">
    <cfRule type="cellIs" dxfId="33700" priority="241" stopIfTrue="1" operator="equal">
      <formula>"REQUERIR"</formula>
    </cfRule>
    <cfRule type="cellIs" dxfId="33699" priority="242" stopIfTrue="1" operator="equal">
      <formula>"RECHAZADA"</formula>
    </cfRule>
  </conditionalFormatting>
  <conditionalFormatting sqref="F63">
    <cfRule type="cellIs" dxfId="33698" priority="239" operator="equal">
      <formula>"RECHAZADA"</formula>
    </cfRule>
    <cfRule type="cellIs" dxfId="33697" priority="240" operator="equal">
      <formula>"NO CUMPLE"</formula>
    </cfRule>
  </conditionalFormatting>
  <conditionalFormatting sqref="F63">
    <cfRule type="cellIs" dxfId="33696" priority="238" operator="equal">
      <formula>"NO CUMPLE"</formula>
    </cfRule>
  </conditionalFormatting>
  <conditionalFormatting sqref="E63">
    <cfRule type="cellIs" dxfId="33695" priority="237" operator="equal">
      <formula>"SIN DATO"</formula>
    </cfRule>
  </conditionalFormatting>
  <conditionalFormatting sqref="D99:F100 B99:B100">
    <cfRule type="cellIs" dxfId="33694" priority="236" operator="equal">
      <formula>"SIN DATO"</formula>
    </cfRule>
  </conditionalFormatting>
  <conditionalFormatting sqref="F99:F100">
    <cfRule type="cellIs" dxfId="33693" priority="235" operator="equal">
      <formula>"NO CUMPLE"</formula>
    </cfRule>
  </conditionalFormatting>
  <conditionalFormatting sqref="D103:F103 B103">
    <cfRule type="cellIs" dxfId="33692" priority="234" operator="equal">
      <formula>"SIN DATO"</formula>
    </cfRule>
  </conditionalFormatting>
  <conditionalFormatting sqref="F103">
    <cfRule type="cellIs" dxfId="33691" priority="233" operator="equal">
      <formula>"NO CUMPLE"</formula>
    </cfRule>
  </conditionalFormatting>
  <conditionalFormatting sqref="B110:B111 D110:F110 B114:B115 D112:F113 E111:F111 D116:F117 E115:F115">
    <cfRule type="cellIs" dxfId="33690" priority="232" operator="equal">
      <formula>"SIN DATO"</formula>
    </cfRule>
  </conditionalFormatting>
  <conditionalFormatting sqref="B110:B111">
    <cfRule type="cellIs" dxfId="33689" priority="231" stopIfTrue="1" operator="equal">
      <formula>"RAZÓN SOCIAL DEL INTEGRANTE"</formula>
    </cfRule>
  </conditionalFormatting>
  <conditionalFormatting sqref="F111">
    <cfRule type="cellIs" dxfId="33688" priority="230" operator="equal">
      <formula>"NO CUMPLE"</formula>
    </cfRule>
  </conditionalFormatting>
  <conditionalFormatting sqref="B110:B111 D110:E110 B114:B115 D112:E113 E111 D116:E117 E115">
    <cfRule type="cellIs" dxfId="33687" priority="229" operator="equal">
      <formula>"SIN DATO"</formula>
    </cfRule>
  </conditionalFormatting>
  <conditionalFormatting sqref="F112">
    <cfRule type="cellIs" dxfId="33686" priority="228" operator="equal">
      <formula>"SIN DATO"</formula>
    </cfRule>
  </conditionalFormatting>
  <conditionalFormatting sqref="F112">
    <cfRule type="cellIs" dxfId="33685" priority="227" operator="equal">
      <formula>"NO CUMPLE"</formula>
    </cfRule>
  </conditionalFormatting>
  <conditionalFormatting sqref="F112">
    <cfRule type="cellIs" dxfId="33684" priority="226" stopIfTrue="1" operator="equal">
      <formula>"REQUERIR"</formula>
    </cfRule>
  </conditionalFormatting>
  <conditionalFormatting sqref="F112">
    <cfRule type="cellIs" dxfId="33683" priority="224" stopIfTrue="1" operator="equal">
      <formula>"REQUERIR"</formula>
    </cfRule>
    <cfRule type="cellIs" dxfId="33682" priority="225" stopIfTrue="1" operator="equal">
      <formula>"RECHAZADA"</formula>
    </cfRule>
  </conditionalFormatting>
  <conditionalFormatting sqref="F112">
    <cfRule type="cellIs" dxfId="33681" priority="222" operator="equal">
      <formula>"RECHAZADA"</formula>
    </cfRule>
    <cfRule type="cellIs" dxfId="33680" priority="223" operator="equal">
      <formula>"NO CUMPLE"</formula>
    </cfRule>
  </conditionalFormatting>
  <conditionalFormatting sqref="F113 F117">
    <cfRule type="cellIs" dxfId="33679" priority="221" operator="equal">
      <formula>"SIN DATO"</formula>
    </cfRule>
  </conditionalFormatting>
  <conditionalFormatting sqref="F113 F117">
    <cfRule type="cellIs" dxfId="33678" priority="220" operator="equal">
      <formula>"NO CUMPLE"</formula>
    </cfRule>
  </conditionalFormatting>
  <conditionalFormatting sqref="F113 F117">
    <cfRule type="cellIs" dxfId="33677" priority="219" stopIfTrue="1" operator="equal">
      <formula>"REQUERIR"</formula>
    </cfRule>
  </conditionalFormatting>
  <conditionalFormatting sqref="F113 F117">
    <cfRule type="cellIs" dxfId="33676" priority="217" stopIfTrue="1" operator="equal">
      <formula>"REQUERIR"</formula>
    </cfRule>
    <cfRule type="cellIs" dxfId="33675" priority="218" stopIfTrue="1" operator="equal">
      <formula>"RECHAZADA"</formula>
    </cfRule>
  </conditionalFormatting>
  <conditionalFormatting sqref="F113 F117">
    <cfRule type="cellIs" dxfId="33674" priority="215" operator="equal">
      <formula>"RECHAZADA"</formula>
    </cfRule>
    <cfRule type="cellIs" dxfId="33673" priority="216" operator="equal">
      <formula>"NO CUMPLE"</formula>
    </cfRule>
  </conditionalFormatting>
  <conditionalFormatting sqref="F39">
    <cfRule type="cellIs" dxfId="33672" priority="214" operator="equal">
      <formula>"SIN DATO"</formula>
    </cfRule>
  </conditionalFormatting>
  <conditionalFormatting sqref="F39">
    <cfRule type="cellIs" dxfId="33671" priority="213" operator="equal">
      <formula>"NO CUMPLE"</formula>
    </cfRule>
  </conditionalFormatting>
  <conditionalFormatting sqref="F39">
    <cfRule type="cellIs" dxfId="33670" priority="212" stopIfTrue="1" operator="equal">
      <formula>"REQUERIR"</formula>
    </cfRule>
  </conditionalFormatting>
  <conditionalFormatting sqref="F39">
    <cfRule type="cellIs" dxfId="33669" priority="210" stopIfTrue="1" operator="equal">
      <formula>"REQUERIR"</formula>
    </cfRule>
    <cfRule type="cellIs" dxfId="33668" priority="211" stopIfTrue="1" operator="equal">
      <formula>"RECHAZADA"</formula>
    </cfRule>
  </conditionalFormatting>
  <conditionalFormatting sqref="F39">
    <cfRule type="cellIs" dxfId="33667" priority="208" operator="equal">
      <formula>"RECHAZADA"</formula>
    </cfRule>
    <cfRule type="cellIs" dxfId="33666" priority="209" operator="equal">
      <formula>"NO CUMPLE"</formula>
    </cfRule>
  </conditionalFormatting>
  <conditionalFormatting sqref="F104:F105">
    <cfRule type="cellIs" dxfId="33665" priority="207" operator="equal">
      <formula>"SIN DATO"</formula>
    </cfRule>
  </conditionalFormatting>
  <conditionalFormatting sqref="F104:F105">
    <cfRule type="cellIs" dxfId="33664" priority="206" operator="equal">
      <formula>"NO CUMPLE"</formula>
    </cfRule>
  </conditionalFormatting>
  <conditionalFormatting sqref="F104:F105">
    <cfRule type="cellIs" dxfId="33663" priority="205" stopIfTrue="1" operator="equal">
      <formula>"REQUERIR"</formula>
    </cfRule>
  </conditionalFormatting>
  <conditionalFormatting sqref="F104:F105">
    <cfRule type="cellIs" dxfId="33662" priority="203" stopIfTrue="1" operator="equal">
      <formula>"REQUERIR"</formula>
    </cfRule>
    <cfRule type="cellIs" dxfId="33661" priority="204" stopIfTrue="1" operator="equal">
      <formula>"RECHAZADA"</formula>
    </cfRule>
  </conditionalFormatting>
  <conditionalFormatting sqref="F104:F105">
    <cfRule type="cellIs" dxfId="33660" priority="201" operator="equal">
      <formula>"RECHAZADA"</formula>
    </cfRule>
    <cfRule type="cellIs" dxfId="33659" priority="202" operator="equal">
      <formula>"NO CUMPLE"</formula>
    </cfRule>
  </conditionalFormatting>
  <conditionalFormatting sqref="F104:F105">
    <cfRule type="cellIs" dxfId="33658" priority="200" operator="equal">
      <formula>"SIN DATO"</formula>
    </cfRule>
  </conditionalFormatting>
  <conditionalFormatting sqref="F104:F105">
    <cfRule type="cellIs" dxfId="33657" priority="199" operator="equal">
      <formula>"NO CUMPLE"</formula>
    </cfRule>
  </conditionalFormatting>
  <conditionalFormatting sqref="F104:F105">
    <cfRule type="cellIs" dxfId="33656" priority="197" operator="equal">
      <formula>"RECHAZADA"</formula>
    </cfRule>
    <cfRule type="cellIs" dxfId="33655" priority="198" operator="equal">
      <formula>"NO CUMPLE"</formula>
    </cfRule>
  </conditionalFormatting>
  <conditionalFormatting sqref="F104:F105">
    <cfRule type="cellIs" dxfId="33654" priority="196" stopIfTrue="1" operator="equal">
      <formula>"REQUERIR"</formula>
    </cfRule>
  </conditionalFormatting>
  <conditionalFormatting sqref="F104:F105">
    <cfRule type="cellIs" dxfId="33653" priority="194" stopIfTrue="1" operator="equal">
      <formula>"REQUERIR"</formula>
    </cfRule>
    <cfRule type="cellIs" dxfId="33652" priority="195" stopIfTrue="1" operator="equal">
      <formula>"RECHAZADA"</formula>
    </cfRule>
  </conditionalFormatting>
  <conditionalFormatting sqref="F104:F105">
    <cfRule type="cellIs" dxfId="33651" priority="193" operator="equal">
      <formula>"NO CUMPLE"</formula>
    </cfRule>
  </conditionalFormatting>
  <conditionalFormatting sqref="F104:F105">
    <cfRule type="cellIs" dxfId="33650" priority="192" stopIfTrue="1" operator="equal">
      <formula>"REQUERIR"</formula>
    </cfRule>
  </conditionalFormatting>
  <conditionalFormatting sqref="F104:F105">
    <cfRule type="cellIs" dxfId="33649" priority="190" stopIfTrue="1" operator="equal">
      <formula>"REQUERIR"</formula>
    </cfRule>
    <cfRule type="cellIs" dxfId="33648" priority="191" stopIfTrue="1" operator="equal">
      <formula>"RECHAZADA"</formula>
    </cfRule>
  </conditionalFormatting>
  <conditionalFormatting sqref="F104:F105">
    <cfRule type="cellIs" dxfId="33647" priority="189" operator="equal">
      <formula>"NO CUMPLE"</formula>
    </cfRule>
  </conditionalFormatting>
  <conditionalFormatting sqref="F104:F105">
    <cfRule type="cellIs" dxfId="33646" priority="188" operator="equal">
      <formula>"SIN DATO"</formula>
    </cfRule>
  </conditionalFormatting>
  <conditionalFormatting sqref="F104:F105">
    <cfRule type="cellIs" dxfId="33645" priority="187" operator="equal">
      <formula>"NO CUMPLE"</formula>
    </cfRule>
  </conditionalFormatting>
  <conditionalFormatting sqref="F104:F105">
    <cfRule type="cellIs" dxfId="33644" priority="186" stopIfTrue="1" operator="equal">
      <formula>"REQUERIR"</formula>
    </cfRule>
  </conditionalFormatting>
  <conditionalFormatting sqref="F104:F105">
    <cfRule type="cellIs" dxfId="33643" priority="184" stopIfTrue="1" operator="equal">
      <formula>"REQUERIR"</formula>
    </cfRule>
    <cfRule type="cellIs" dxfId="33642" priority="185" stopIfTrue="1" operator="equal">
      <formula>"RECHAZADA"</formula>
    </cfRule>
  </conditionalFormatting>
  <conditionalFormatting sqref="F104:F105">
    <cfRule type="cellIs" dxfId="33641" priority="182" operator="equal">
      <formula>"RECHAZADA"</formula>
    </cfRule>
    <cfRule type="cellIs" dxfId="33640" priority="183" operator="equal">
      <formula>"NO CUMPLE"</formula>
    </cfRule>
  </conditionalFormatting>
  <conditionalFormatting sqref="B104:B105">
    <cfRule type="cellIs" dxfId="33639" priority="181" operator="equal">
      <formula>"SIN DATO"</formula>
    </cfRule>
  </conditionalFormatting>
  <conditionalFormatting sqref="B104:B105">
    <cfRule type="cellIs" dxfId="33638" priority="180" operator="equal">
      <formula>"SIN DATO"</formula>
    </cfRule>
  </conditionalFormatting>
  <conditionalFormatting sqref="B104:B105">
    <cfRule type="cellIs" dxfId="33637" priority="179" operator="equal">
      <formula>"SIN DATO"</formula>
    </cfRule>
  </conditionalFormatting>
  <conditionalFormatting sqref="B104">
    <cfRule type="cellIs" dxfId="33636" priority="178" stopIfTrue="1" operator="equal">
      <formula>"RAZÓN SOCIAL DEL INTEGRANTE"</formula>
    </cfRule>
  </conditionalFormatting>
  <conditionalFormatting sqref="F29">
    <cfRule type="cellIs" dxfId="33635" priority="176" operator="equal">
      <formula>"NO CUMPLE"</formula>
    </cfRule>
  </conditionalFormatting>
  <conditionalFormatting sqref="F29">
    <cfRule type="cellIs" dxfId="33634" priority="175" stopIfTrue="1" operator="equal">
      <formula>"REQUERIR"</formula>
    </cfRule>
  </conditionalFormatting>
  <conditionalFormatting sqref="F29">
    <cfRule type="cellIs" dxfId="33633" priority="173" stopIfTrue="1" operator="equal">
      <formula>"REQUERIR"</formula>
    </cfRule>
    <cfRule type="cellIs" dxfId="33632" priority="174" stopIfTrue="1" operator="equal">
      <formula>"RECHAZADA"</formula>
    </cfRule>
  </conditionalFormatting>
  <conditionalFormatting sqref="E30:E31">
    <cfRule type="cellIs" dxfId="33631" priority="172" stopIfTrue="1" operator="equal">
      <formula>""""""</formula>
    </cfRule>
  </conditionalFormatting>
  <conditionalFormatting sqref="F29">
    <cfRule type="cellIs" dxfId="33630" priority="170" operator="equal">
      <formula>"RECHAZADA"</formula>
    </cfRule>
    <cfRule type="cellIs" dxfId="33629" priority="171" operator="equal">
      <formula>"NO CUMPLE"</formula>
    </cfRule>
  </conditionalFormatting>
  <conditionalFormatting sqref="F31">
    <cfRule type="cellIs" dxfId="33628" priority="162" operator="equal">
      <formula>"SIN DATO"</formula>
    </cfRule>
  </conditionalFormatting>
  <conditionalFormatting sqref="F30">
    <cfRule type="cellIs" dxfId="33627" priority="169" operator="equal">
      <formula>"SIN DATO"</formula>
    </cfRule>
  </conditionalFormatting>
  <conditionalFormatting sqref="F30">
    <cfRule type="cellIs" dxfId="33626" priority="168" operator="equal">
      <formula>"NO CUMPLE"</formula>
    </cfRule>
  </conditionalFormatting>
  <conditionalFormatting sqref="F30">
    <cfRule type="cellIs" dxfId="33625" priority="167" stopIfTrue="1" operator="equal">
      <formula>"REQUERIR"</formula>
    </cfRule>
  </conditionalFormatting>
  <conditionalFormatting sqref="F30">
    <cfRule type="cellIs" dxfId="33624" priority="165" stopIfTrue="1" operator="equal">
      <formula>"REQUERIR"</formula>
    </cfRule>
    <cfRule type="cellIs" dxfId="33623" priority="166" stopIfTrue="1" operator="equal">
      <formula>"RECHAZADA"</formula>
    </cfRule>
  </conditionalFormatting>
  <conditionalFormatting sqref="F30">
    <cfRule type="cellIs" dxfId="33622" priority="163" operator="equal">
      <formula>"RECHAZADA"</formula>
    </cfRule>
    <cfRule type="cellIs" dxfId="33621" priority="164" operator="equal">
      <formula>"NO CUMPLE"</formula>
    </cfRule>
  </conditionalFormatting>
  <conditionalFormatting sqref="F31">
    <cfRule type="cellIs" dxfId="33620" priority="161" operator="equal">
      <formula>"NO CUMPLE"</formula>
    </cfRule>
  </conditionalFormatting>
  <conditionalFormatting sqref="F31">
    <cfRule type="cellIs" dxfId="33619" priority="160" stopIfTrue="1" operator="equal">
      <formula>"REQUERIR"</formula>
    </cfRule>
  </conditionalFormatting>
  <conditionalFormatting sqref="F31">
    <cfRule type="cellIs" dxfId="33618" priority="158" stopIfTrue="1" operator="equal">
      <formula>"REQUERIR"</formula>
    </cfRule>
    <cfRule type="cellIs" dxfId="33617" priority="159" stopIfTrue="1" operator="equal">
      <formula>"RECHAZADA"</formula>
    </cfRule>
  </conditionalFormatting>
  <conditionalFormatting sqref="F31">
    <cfRule type="cellIs" dxfId="33616" priority="156" operator="equal">
      <formula>"RECHAZADA"</formula>
    </cfRule>
    <cfRule type="cellIs" dxfId="33615" priority="157" operator="equal">
      <formula>"NO CUMPLE"</formula>
    </cfRule>
  </conditionalFormatting>
  <conditionalFormatting sqref="F40:F42">
    <cfRule type="cellIs" dxfId="33614" priority="155" operator="equal">
      <formula>"SIN DATO"</formula>
    </cfRule>
  </conditionalFormatting>
  <conditionalFormatting sqref="F40:F42">
    <cfRule type="cellIs" dxfId="33613" priority="154" operator="equal">
      <formula>"NO CUMPLE"</formula>
    </cfRule>
  </conditionalFormatting>
  <conditionalFormatting sqref="F40:F42">
    <cfRule type="cellIs" dxfId="33612" priority="153" stopIfTrue="1" operator="equal">
      <formula>"REQUERIR"</formula>
    </cfRule>
  </conditionalFormatting>
  <conditionalFormatting sqref="F40:F42">
    <cfRule type="cellIs" dxfId="33611" priority="151" stopIfTrue="1" operator="equal">
      <formula>"REQUERIR"</formula>
    </cfRule>
    <cfRule type="cellIs" dxfId="33610" priority="152" stopIfTrue="1" operator="equal">
      <formula>"RECHAZADA"</formula>
    </cfRule>
  </conditionalFormatting>
  <conditionalFormatting sqref="F40:F42">
    <cfRule type="cellIs" dxfId="33609" priority="149" operator="equal">
      <formula>"RECHAZADA"</formula>
    </cfRule>
    <cfRule type="cellIs" dxfId="33608" priority="150" operator="equal">
      <formula>"NO CUMPLE"</formula>
    </cfRule>
  </conditionalFormatting>
  <conditionalFormatting sqref="B45:B47">
    <cfRule type="cellIs" dxfId="33607" priority="148" stopIfTrue="1" operator="equal">
      <formula>"RAZÓN SOCIAL DEL INTEGRANTE"</formula>
    </cfRule>
  </conditionalFormatting>
  <conditionalFormatting sqref="F56:F61">
    <cfRule type="cellIs" dxfId="33606" priority="147" operator="equal">
      <formula>"SIN DATO"</formula>
    </cfRule>
  </conditionalFormatting>
  <conditionalFormatting sqref="F56:F61">
    <cfRule type="cellIs" dxfId="33605" priority="146" operator="equal">
      <formula>"NO CUMPLE"</formula>
    </cfRule>
  </conditionalFormatting>
  <conditionalFormatting sqref="F56:F61">
    <cfRule type="cellIs" dxfId="33604" priority="145" stopIfTrue="1" operator="equal">
      <formula>"REQUERIR"</formula>
    </cfRule>
  </conditionalFormatting>
  <conditionalFormatting sqref="F56:F61">
    <cfRule type="cellIs" dxfId="33603" priority="143" stopIfTrue="1" operator="equal">
      <formula>"REQUERIR"</formula>
    </cfRule>
    <cfRule type="cellIs" dxfId="33602" priority="144" stopIfTrue="1" operator="equal">
      <formula>"RECHAZADA"</formula>
    </cfRule>
  </conditionalFormatting>
  <conditionalFormatting sqref="F56:F61">
    <cfRule type="cellIs" dxfId="33601" priority="141" operator="equal">
      <formula>"RECHAZADA"</formula>
    </cfRule>
    <cfRule type="cellIs" dxfId="33600" priority="142" operator="equal">
      <formula>"NO CUMPLE"</formula>
    </cfRule>
  </conditionalFormatting>
  <conditionalFormatting sqref="B26:D26">
    <cfRule type="cellIs" dxfId="33599" priority="140" operator="equal">
      <formula>"SIN DATO"</formula>
    </cfRule>
  </conditionalFormatting>
  <conditionalFormatting sqref="B71:B73">
    <cfRule type="cellIs" dxfId="33598" priority="139" stopIfTrue="1" operator="equal">
      <formula>"RAZÓN SOCIAL DEL INTEGRANTE"</formula>
    </cfRule>
  </conditionalFormatting>
  <conditionalFormatting sqref="F81">
    <cfRule type="cellIs" dxfId="33597" priority="138" operator="equal">
      <formula>"SIN DATO"</formula>
    </cfRule>
  </conditionalFormatting>
  <conditionalFormatting sqref="F81">
    <cfRule type="cellIs" dxfId="33596" priority="137" operator="equal">
      <formula>"NO CUMPLE"</formula>
    </cfRule>
  </conditionalFormatting>
  <conditionalFormatting sqref="F81">
    <cfRule type="cellIs" dxfId="33595" priority="136" stopIfTrue="1" operator="equal">
      <formula>"REQUERIR"</formula>
    </cfRule>
  </conditionalFormatting>
  <conditionalFormatting sqref="F81">
    <cfRule type="cellIs" dxfId="33594" priority="134" stopIfTrue="1" operator="equal">
      <formula>"REQUERIR"</formula>
    </cfRule>
    <cfRule type="cellIs" dxfId="33593" priority="135" stopIfTrue="1" operator="equal">
      <formula>"RECHAZADA"</formula>
    </cfRule>
  </conditionalFormatting>
  <conditionalFormatting sqref="F81">
    <cfRule type="cellIs" dxfId="33592" priority="132" operator="equal">
      <formula>"RECHAZADA"</formula>
    </cfRule>
    <cfRule type="cellIs" dxfId="33591" priority="133" operator="equal">
      <formula>"NO CUMPLE"</formula>
    </cfRule>
  </conditionalFormatting>
  <conditionalFormatting sqref="F86">
    <cfRule type="cellIs" dxfId="33590" priority="131" operator="equal">
      <formula>"SIN DATO"</formula>
    </cfRule>
  </conditionalFormatting>
  <conditionalFormatting sqref="F86">
    <cfRule type="cellIs" dxfId="33589" priority="130" operator="equal">
      <formula>"NO CUMPLE"</formula>
    </cfRule>
  </conditionalFormatting>
  <conditionalFormatting sqref="F86">
    <cfRule type="cellIs" dxfId="33588" priority="129" stopIfTrue="1" operator="equal">
      <formula>"REQUERIR"</formula>
    </cfRule>
  </conditionalFormatting>
  <conditionalFormatting sqref="F86">
    <cfRule type="cellIs" dxfId="33587" priority="127" stopIfTrue="1" operator="equal">
      <formula>"REQUERIR"</formula>
    </cfRule>
    <cfRule type="cellIs" dxfId="33586" priority="128" stopIfTrue="1" operator="equal">
      <formula>"RECHAZADA"</formula>
    </cfRule>
  </conditionalFormatting>
  <conditionalFormatting sqref="F86">
    <cfRule type="cellIs" dxfId="33585" priority="125" operator="equal">
      <formula>"RECHAZADA"</formula>
    </cfRule>
    <cfRule type="cellIs" dxfId="33584" priority="126" operator="equal">
      <formula>"NO CUMPLE"</formula>
    </cfRule>
  </conditionalFormatting>
  <conditionalFormatting sqref="F83">
    <cfRule type="cellIs" dxfId="33583" priority="124" stopIfTrue="1" operator="equal">
      <formula>"REQUERIR"</formula>
    </cfRule>
  </conditionalFormatting>
  <conditionalFormatting sqref="B83">
    <cfRule type="cellIs" dxfId="33582" priority="123" stopIfTrue="1" operator="equal">
      <formula>"RAZÓN SOCIAL DEL INTEGRANTE"</formula>
    </cfRule>
  </conditionalFormatting>
  <conditionalFormatting sqref="F83">
    <cfRule type="cellIs" dxfId="33581" priority="121" operator="equal">
      <formula>"RECHAZADA"</formula>
    </cfRule>
    <cfRule type="cellIs" dxfId="33580" priority="122" operator="equal">
      <formula>"NO CUMPLE"</formula>
    </cfRule>
  </conditionalFormatting>
  <conditionalFormatting sqref="F83">
    <cfRule type="cellIs" dxfId="33579" priority="119" stopIfTrue="1" operator="equal">
      <formula>"REQUERIR"</formula>
    </cfRule>
    <cfRule type="cellIs" dxfId="33578" priority="120" stopIfTrue="1" operator="equal">
      <formula>"RECHAZADA"</formula>
    </cfRule>
  </conditionalFormatting>
  <conditionalFormatting sqref="F88 B88:D88">
    <cfRule type="cellIs" dxfId="33577" priority="118" operator="equal">
      <formula>"SIN DATO"</formula>
    </cfRule>
  </conditionalFormatting>
  <conditionalFormatting sqref="F88">
    <cfRule type="cellIs" dxfId="33576" priority="117" operator="equal">
      <formula>"NO CUMPLE"</formula>
    </cfRule>
  </conditionalFormatting>
  <conditionalFormatting sqref="F88">
    <cfRule type="cellIs" dxfId="33575" priority="116" stopIfTrue="1" operator="equal">
      <formula>"REQUERIR"</formula>
    </cfRule>
  </conditionalFormatting>
  <conditionalFormatting sqref="B88">
    <cfRule type="cellIs" dxfId="33574" priority="115" stopIfTrue="1" operator="equal">
      <formula>"RAZÓN SOCIAL DEL INTEGRANTE"</formula>
    </cfRule>
  </conditionalFormatting>
  <conditionalFormatting sqref="F88">
    <cfRule type="cellIs" dxfId="33573" priority="113" operator="equal">
      <formula>"RECHAZADA"</formula>
    </cfRule>
    <cfRule type="cellIs" dxfId="33572" priority="114" operator="equal">
      <formula>"NO CUMPLE"</formula>
    </cfRule>
  </conditionalFormatting>
  <conditionalFormatting sqref="F88">
    <cfRule type="cellIs" dxfId="33571" priority="111" stopIfTrue="1" operator="equal">
      <formula>"REQUERIR"</formula>
    </cfRule>
    <cfRule type="cellIs" dxfId="33570" priority="112" stopIfTrue="1" operator="equal">
      <formula>"RECHAZADA"</formula>
    </cfRule>
  </conditionalFormatting>
  <conditionalFormatting sqref="F91">
    <cfRule type="cellIs" dxfId="33569" priority="110" operator="equal">
      <formula>"SIN DATO"</formula>
    </cfRule>
  </conditionalFormatting>
  <conditionalFormatting sqref="F91">
    <cfRule type="cellIs" dxfId="33568" priority="109" operator="equal">
      <formula>"NO CUMPLE"</formula>
    </cfRule>
  </conditionalFormatting>
  <conditionalFormatting sqref="F91">
    <cfRule type="cellIs" dxfId="33567" priority="108" stopIfTrue="1" operator="equal">
      <formula>"REQUERIR"</formula>
    </cfRule>
  </conditionalFormatting>
  <conditionalFormatting sqref="F91">
    <cfRule type="cellIs" dxfId="33566" priority="106" stopIfTrue="1" operator="equal">
      <formula>"REQUERIR"</formula>
    </cfRule>
    <cfRule type="cellIs" dxfId="33565" priority="107" stopIfTrue="1" operator="equal">
      <formula>"RECHAZADA"</formula>
    </cfRule>
  </conditionalFormatting>
  <conditionalFormatting sqref="F91">
    <cfRule type="cellIs" dxfId="33564" priority="104" operator="equal">
      <formula>"RECHAZADA"</formula>
    </cfRule>
    <cfRule type="cellIs" dxfId="33563" priority="105" operator="equal">
      <formula>"NO CUMPLE"</formula>
    </cfRule>
  </conditionalFormatting>
  <conditionalFormatting sqref="D89:D90">
    <cfRule type="cellIs" dxfId="33562" priority="103" operator="equal">
      <formula>"SIN DATO"</formula>
    </cfRule>
  </conditionalFormatting>
  <conditionalFormatting sqref="F93 B93:D93">
    <cfRule type="cellIs" dxfId="33561" priority="102" operator="equal">
      <formula>"SIN DATO"</formula>
    </cfRule>
  </conditionalFormatting>
  <conditionalFormatting sqref="F93">
    <cfRule type="cellIs" dxfId="33560" priority="101" operator="equal">
      <formula>"NO CUMPLE"</formula>
    </cfRule>
  </conditionalFormatting>
  <conditionalFormatting sqref="F93">
    <cfRule type="cellIs" dxfId="33559" priority="100" stopIfTrue="1" operator="equal">
      <formula>"REQUERIR"</formula>
    </cfRule>
  </conditionalFormatting>
  <conditionalFormatting sqref="B93">
    <cfRule type="cellIs" dxfId="33558" priority="99" stopIfTrue="1" operator="equal">
      <formula>"RAZÓN SOCIAL DEL INTEGRANTE"</formula>
    </cfRule>
  </conditionalFormatting>
  <conditionalFormatting sqref="F93">
    <cfRule type="cellIs" dxfId="33557" priority="97" operator="equal">
      <formula>"RECHAZADA"</formula>
    </cfRule>
    <cfRule type="cellIs" dxfId="33556" priority="98" operator="equal">
      <formula>"NO CUMPLE"</formula>
    </cfRule>
  </conditionalFormatting>
  <conditionalFormatting sqref="F93">
    <cfRule type="cellIs" dxfId="33555" priority="95" stopIfTrue="1" operator="equal">
      <formula>"REQUERIR"</formula>
    </cfRule>
    <cfRule type="cellIs" dxfId="33554" priority="96" stopIfTrue="1" operator="equal">
      <formula>"RECHAZADA"</formula>
    </cfRule>
  </conditionalFormatting>
  <conditionalFormatting sqref="F96">
    <cfRule type="cellIs" dxfId="33553" priority="94" operator="equal">
      <formula>"SIN DATO"</formula>
    </cfRule>
  </conditionalFormatting>
  <conditionalFormatting sqref="F96">
    <cfRule type="cellIs" dxfId="33552" priority="93" operator="equal">
      <formula>"NO CUMPLE"</formula>
    </cfRule>
  </conditionalFormatting>
  <conditionalFormatting sqref="F96">
    <cfRule type="cellIs" dxfId="33551" priority="92" stopIfTrue="1" operator="equal">
      <formula>"REQUERIR"</formula>
    </cfRule>
  </conditionalFormatting>
  <conditionalFormatting sqref="F96">
    <cfRule type="cellIs" dxfId="33550" priority="90" stopIfTrue="1" operator="equal">
      <formula>"REQUERIR"</formula>
    </cfRule>
    <cfRule type="cellIs" dxfId="33549" priority="91" stopIfTrue="1" operator="equal">
      <formula>"RECHAZADA"</formula>
    </cfRule>
  </conditionalFormatting>
  <conditionalFormatting sqref="F96">
    <cfRule type="cellIs" dxfId="33548" priority="88" operator="equal">
      <formula>"RECHAZADA"</formula>
    </cfRule>
    <cfRule type="cellIs" dxfId="33547" priority="89" operator="equal">
      <formula>"NO CUMPLE"</formula>
    </cfRule>
  </conditionalFormatting>
  <conditionalFormatting sqref="D94:D95">
    <cfRule type="cellIs" dxfId="33546" priority="87" operator="equal">
      <formula>"SIN DATO"</formula>
    </cfRule>
  </conditionalFormatting>
  <conditionalFormatting sqref="F98 B98:D98">
    <cfRule type="cellIs" dxfId="33545" priority="86" operator="equal">
      <formula>"SIN DATO"</formula>
    </cfRule>
  </conditionalFormatting>
  <conditionalFormatting sqref="F98">
    <cfRule type="cellIs" dxfId="33544" priority="85" operator="equal">
      <formula>"NO CUMPLE"</formula>
    </cfRule>
  </conditionalFormatting>
  <conditionalFormatting sqref="F98">
    <cfRule type="cellIs" dxfId="33543" priority="84" stopIfTrue="1" operator="equal">
      <formula>"REQUERIR"</formula>
    </cfRule>
  </conditionalFormatting>
  <conditionalFormatting sqref="B98">
    <cfRule type="cellIs" dxfId="33542" priority="83" stopIfTrue="1" operator="equal">
      <formula>"RAZÓN SOCIAL DEL INTEGRANTE"</formula>
    </cfRule>
  </conditionalFormatting>
  <conditionalFormatting sqref="F98">
    <cfRule type="cellIs" dxfId="33541" priority="81" operator="equal">
      <formula>"RECHAZADA"</formula>
    </cfRule>
    <cfRule type="cellIs" dxfId="33540" priority="82" operator="equal">
      <formula>"NO CUMPLE"</formula>
    </cfRule>
  </conditionalFormatting>
  <conditionalFormatting sqref="F98">
    <cfRule type="cellIs" dxfId="33539" priority="79" stopIfTrue="1" operator="equal">
      <formula>"REQUERIR"</formula>
    </cfRule>
    <cfRule type="cellIs" dxfId="33538" priority="80" stopIfTrue="1" operator="equal">
      <formula>"RECHAZADA"</formula>
    </cfRule>
  </conditionalFormatting>
  <conditionalFormatting sqref="F101">
    <cfRule type="cellIs" dxfId="33537" priority="78" operator="equal">
      <formula>"SIN DATO"</formula>
    </cfRule>
  </conditionalFormatting>
  <conditionalFormatting sqref="F101">
    <cfRule type="cellIs" dxfId="33536" priority="77" operator="equal">
      <formula>"NO CUMPLE"</formula>
    </cfRule>
  </conditionalFormatting>
  <conditionalFormatting sqref="F101">
    <cfRule type="cellIs" dxfId="33535" priority="76" stopIfTrue="1" operator="equal">
      <formula>"REQUERIR"</formula>
    </cfRule>
  </conditionalFormatting>
  <conditionalFormatting sqref="F101">
    <cfRule type="cellIs" dxfId="33534" priority="74" stopIfTrue="1" operator="equal">
      <formula>"REQUERIR"</formula>
    </cfRule>
    <cfRule type="cellIs" dxfId="33533" priority="75" stopIfTrue="1" operator="equal">
      <formula>"RECHAZADA"</formula>
    </cfRule>
  </conditionalFormatting>
  <conditionalFormatting sqref="F101">
    <cfRule type="cellIs" dxfId="33532" priority="72" operator="equal">
      <formula>"RECHAZADA"</formula>
    </cfRule>
    <cfRule type="cellIs" dxfId="33531" priority="73" operator="equal">
      <formula>"NO CUMPLE"</formula>
    </cfRule>
  </conditionalFormatting>
  <conditionalFormatting sqref="B108:B109">
    <cfRule type="cellIs" dxfId="33530" priority="71" operator="equal">
      <formula>"SIN DATO"</formula>
    </cfRule>
  </conditionalFormatting>
  <conditionalFormatting sqref="B108:B109">
    <cfRule type="cellIs" dxfId="33529" priority="70" operator="equal">
      <formula>"SIN DATO"</formula>
    </cfRule>
  </conditionalFormatting>
  <conditionalFormatting sqref="B108:B109">
    <cfRule type="cellIs" dxfId="33528" priority="69" operator="equal">
      <formula>"SIN DATO"</formula>
    </cfRule>
  </conditionalFormatting>
  <conditionalFormatting sqref="B108">
    <cfRule type="cellIs" dxfId="33527" priority="68" stopIfTrue="1" operator="equal">
      <formula>"RAZÓN SOCIAL DEL INTEGRANTE"</formula>
    </cfRule>
  </conditionalFormatting>
  <conditionalFormatting sqref="B112:B113 B116:B117">
    <cfRule type="cellIs" dxfId="33526" priority="67" operator="equal">
      <formula>"SIN DATO"</formula>
    </cfRule>
  </conditionalFormatting>
  <conditionalFormatting sqref="B112:B113 B116:B117">
    <cfRule type="cellIs" dxfId="33525" priority="66" operator="equal">
      <formula>"SIN DATO"</formula>
    </cfRule>
  </conditionalFormatting>
  <conditionalFormatting sqref="B112:B113 B116:B117">
    <cfRule type="cellIs" dxfId="33524" priority="65" operator="equal">
      <formula>"SIN DATO"</formula>
    </cfRule>
  </conditionalFormatting>
  <conditionalFormatting sqref="B112">
    <cfRule type="cellIs" dxfId="33523" priority="64" stopIfTrue="1" operator="equal">
      <formula>"RAZÓN SOCIAL DEL INTEGRANTE"</formula>
    </cfRule>
  </conditionalFormatting>
  <conditionalFormatting sqref="B114:B115">
    <cfRule type="cellIs" dxfId="33522" priority="63" stopIfTrue="1" operator="equal">
      <formula>"RAZÓN SOCIAL DEL INTEGRANTE"</formula>
    </cfRule>
  </conditionalFormatting>
  <conditionalFormatting sqref="F115">
    <cfRule type="cellIs" dxfId="33521" priority="62" operator="equal">
      <formula>"NO CUMPLE"</formula>
    </cfRule>
  </conditionalFormatting>
  <conditionalFormatting sqref="F116">
    <cfRule type="cellIs" dxfId="33520" priority="61" operator="equal">
      <formula>"SIN DATO"</formula>
    </cfRule>
  </conditionalFormatting>
  <conditionalFormatting sqref="F116">
    <cfRule type="cellIs" dxfId="33519" priority="60" operator="equal">
      <formula>"NO CUMPLE"</formula>
    </cfRule>
  </conditionalFormatting>
  <conditionalFormatting sqref="F116">
    <cfRule type="cellIs" dxfId="33518" priority="59" stopIfTrue="1" operator="equal">
      <formula>"REQUERIR"</formula>
    </cfRule>
  </conditionalFormatting>
  <conditionalFormatting sqref="F116">
    <cfRule type="cellIs" dxfId="33517" priority="57" stopIfTrue="1" operator="equal">
      <formula>"REQUERIR"</formula>
    </cfRule>
    <cfRule type="cellIs" dxfId="33516" priority="58" stopIfTrue="1" operator="equal">
      <formula>"RECHAZADA"</formula>
    </cfRule>
  </conditionalFormatting>
  <conditionalFormatting sqref="F116">
    <cfRule type="cellIs" dxfId="33515" priority="55" operator="equal">
      <formula>"RECHAZADA"</formula>
    </cfRule>
    <cfRule type="cellIs" dxfId="33514" priority="56" operator="equal">
      <formula>"NO CUMPLE"</formula>
    </cfRule>
  </conditionalFormatting>
  <conditionalFormatting sqref="B116">
    <cfRule type="cellIs" dxfId="33513" priority="54" stopIfTrue="1" operator="equal">
      <formula>"RAZÓN SOCIAL DEL INTEGRANTE"</formula>
    </cfRule>
  </conditionalFormatting>
  <conditionalFormatting sqref="D107">
    <cfRule type="cellIs" dxfId="33512" priority="53" operator="equal">
      <formula>"SIN DATO"</formula>
    </cfRule>
  </conditionalFormatting>
  <conditionalFormatting sqref="D111">
    <cfRule type="cellIs" dxfId="33511" priority="52" operator="equal">
      <formula>"SIN DATO"</formula>
    </cfRule>
  </conditionalFormatting>
  <conditionalFormatting sqref="D115">
    <cfRule type="cellIs" dxfId="33510" priority="51" operator="equal">
      <formula>"SIN DATO"</formula>
    </cfRule>
  </conditionalFormatting>
  <conditionalFormatting sqref="B18:C20">
    <cfRule type="cellIs" dxfId="33509" priority="50" operator="equal">
      <formula>"SIN DATO"</formula>
    </cfRule>
  </conditionalFormatting>
  <conditionalFormatting sqref="E39">
    <cfRule type="cellIs" dxfId="33508" priority="49" operator="equal">
      <formula>"SIN DATO"</formula>
    </cfRule>
  </conditionalFormatting>
  <conditionalFormatting sqref="E39">
    <cfRule type="cellIs" dxfId="33507" priority="48" stopIfTrue="1" operator="equal">
      <formula>""""""</formula>
    </cfRule>
  </conditionalFormatting>
  <conditionalFormatting sqref="F48 B48:C48">
    <cfRule type="cellIs" dxfId="33506" priority="47" operator="equal">
      <formula>"SIN DATO"</formula>
    </cfRule>
  </conditionalFormatting>
  <conditionalFormatting sqref="F48">
    <cfRule type="cellIs" dxfId="33505" priority="46" operator="equal">
      <formula>"NO CUMPLE"</formula>
    </cfRule>
  </conditionalFormatting>
  <conditionalFormatting sqref="F48">
    <cfRule type="cellIs" dxfId="33504" priority="45" stopIfTrue="1" operator="equal">
      <formula>"REQUERIR"</formula>
    </cfRule>
  </conditionalFormatting>
  <conditionalFormatting sqref="F48">
    <cfRule type="cellIs" dxfId="33503" priority="43" stopIfTrue="1" operator="equal">
      <formula>"REQUERIR"</formula>
    </cfRule>
    <cfRule type="cellIs" dxfId="33502" priority="44" stopIfTrue="1" operator="equal">
      <formula>"RECHAZADA"</formula>
    </cfRule>
  </conditionalFormatting>
  <conditionalFormatting sqref="F48">
    <cfRule type="cellIs" dxfId="33501" priority="41" operator="equal">
      <formula>"RECHAZADA"</formula>
    </cfRule>
    <cfRule type="cellIs" dxfId="33500" priority="42" operator="equal">
      <formula>"NO CUMPLE"</formula>
    </cfRule>
  </conditionalFormatting>
  <conditionalFormatting sqref="B48">
    <cfRule type="cellIs" dxfId="33499" priority="40" stopIfTrue="1" operator="equal">
      <formula>"RAZÓN SOCIAL DEL INTEGRANTE"</formula>
    </cfRule>
  </conditionalFormatting>
  <conditionalFormatting sqref="F74 B74:D74">
    <cfRule type="cellIs" dxfId="33498" priority="39" operator="equal">
      <formula>"SIN DATO"</formula>
    </cfRule>
  </conditionalFormatting>
  <conditionalFormatting sqref="F74">
    <cfRule type="cellIs" dxfId="33497" priority="38" operator="equal">
      <formula>"NO CUMPLE"</formula>
    </cfRule>
  </conditionalFormatting>
  <conditionalFormatting sqref="F74">
    <cfRule type="cellIs" dxfId="33496" priority="37" stopIfTrue="1" operator="equal">
      <formula>"REQUERIR"</formula>
    </cfRule>
  </conditionalFormatting>
  <conditionalFormatting sqref="F74">
    <cfRule type="cellIs" dxfId="33495" priority="35" stopIfTrue="1" operator="equal">
      <formula>"REQUERIR"</formula>
    </cfRule>
    <cfRule type="cellIs" dxfId="33494" priority="36" stopIfTrue="1" operator="equal">
      <formula>"RECHAZADA"</formula>
    </cfRule>
  </conditionalFormatting>
  <conditionalFormatting sqref="F74">
    <cfRule type="cellIs" dxfId="33493" priority="33" operator="equal">
      <formula>"RECHAZADA"</formula>
    </cfRule>
    <cfRule type="cellIs" dxfId="33492" priority="34" operator="equal">
      <formula>"NO CUMPLE"</formula>
    </cfRule>
  </conditionalFormatting>
  <conditionalFormatting sqref="B74">
    <cfRule type="cellIs" dxfId="33491" priority="32" stopIfTrue="1" operator="equal">
      <formula>"RAZÓN SOCIAL DEL INTEGRANTE"</formula>
    </cfRule>
  </conditionalFormatting>
  <conditionalFormatting sqref="D13">
    <cfRule type="cellIs" dxfId="33490" priority="31" operator="equal">
      <formula>"SIN DATO"</formula>
    </cfRule>
  </conditionalFormatting>
  <conditionalFormatting sqref="D14">
    <cfRule type="cellIs" dxfId="33489" priority="30" operator="equal">
      <formula>"SIN DATO"</formula>
    </cfRule>
  </conditionalFormatting>
  <conditionalFormatting sqref="D16">
    <cfRule type="cellIs" dxfId="33488" priority="29" operator="equal">
      <formula>"SIN DATO"</formula>
    </cfRule>
  </conditionalFormatting>
  <conditionalFormatting sqref="D17">
    <cfRule type="cellIs" dxfId="33487" priority="28" operator="equal">
      <formula>"SIN DATO"</formula>
    </cfRule>
  </conditionalFormatting>
  <conditionalFormatting sqref="F45">
    <cfRule type="cellIs" dxfId="33486" priority="27" operator="equal">
      <formula>"SIN DATO"</formula>
    </cfRule>
  </conditionalFormatting>
  <conditionalFormatting sqref="F45">
    <cfRule type="cellIs" dxfId="33485" priority="26" operator="equal">
      <formula>"NO CUMPLE"</formula>
    </cfRule>
  </conditionalFormatting>
  <conditionalFormatting sqref="F45">
    <cfRule type="cellIs" dxfId="33484" priority="25" stopIfTrue="1" operator="equal">
      <formula>"REQUERIR"</formula>
    </cfRule>
  </conditionalFormatting>
  <conditionalFormatting sqref="F45">
    <cfRule type="cellIs" dxfId="33483" priority="23" stopIfTrue="1" operator="equal">
      <formula>"REQUERIR"</formula>
    </cfRule>
    <cfRule type="cellIs" dxfId="33482" priority="24" stopIfTrue="1" operator="equal">
      <formula>"RECHAZADA"</formula>
    </cfRule>
  </conditionalFormatting>
  <conditionalFormatting sqref="F45">
    <cfRule type="cellIs" dxfId="33481" priority="21" operator="equal">
      <formula>"RECHAZADA"</formula>
    </cfRule>
    <cfRule type="cellIs" dxfId="33480" priority="22" operator="equal">
      <formula>"NO CUMPLE"</formula>
    </cfRule>
  </conditionalFormatting>
  <conditionalFormatting sqref="B5:B6 B2:D3 C6:D6 B4:C4">
    <cfRule type="cellIs" dxfId="33479" priority="19" operator="equal">
      <formula>"SIN DATO"</formula>
    </cfRule>
  </conditionalFormatting>
  <conditionalFormatting sqref="D18:D20">
    <cfRule type="cellIs" dxfId="33478" priority="18" operator="equal">
      <formula>"SIN DATO"</formula>
    </cfRule>
  </conditionalFormatting>
  <conditionalFormatting sqref="D45">
    <cfRule type="cellIs" dxfId="33477" priority="17" operator="equal">
      <formula>"SIN DATO"</formula>
    </cfRule>
  </conditionalFormatting>
  <conditionalFormatting sqref="D48">
    <cfRule type="cellIs" dxfId="33476" priority="16" operator="equal">
      <formula>"SIN DATO"</formula>
    </cfRule>
  </conditionalFormatting>
  <conditionalFormatting sqref="D56:D61">
    <cfRule type="cellIs" dxfId="33475" priority="15" operator="equal">
      <formula>"SIN DATO"</formula>
    </cfRule>
  </conditionalFormatting>
  <conditionalFormatting sqref="F72">
    <cfRule type="cellIs" dxfId="33474" priority="14" operator="equal">
      <formula>"SIN DATO"</formula>
    </cfRule>
  </conditionalFormatting>
  <conditionalFormatting sqref="F72">
    <cfRule type="cellIs" dxfId="33473" priority="13" operator="equal">
      <formula>"NO CUMPLE"</formula>
    </cfRule>
  </conditionalFormatting>
  <conditionalFormatting sqref="F72">
    <cfRule type="cellIs" dxfId="33472" priority="12" stopIfTrue="1" operator="equal">
      <formula>"REQUERIR"</formula>
    </cfRule>
  </conditionalFormatting>
  <conditionalFormatting sqref="F72">
    <cfRule type="cellIs" dxfId="33471" priority="10" stopIfTrue="1" operator="equal">
      <formula>"REQUERIR"</formula>
    </cfRule>
    <cfRule type="cellIs" dxfId="33470" priority="11" stopIfTrue="1" operator="equal">
      <formula>"RECHAZADA"</formula>
    </cfRule>
  </conditionalFormatting>
  <conditionalFormatting sqref="F72">
    <cfRule type="cellIs" dxfId="33469" priority="8" operator="equal">
      <formula>"RECHAZADA"</formula>
    </cfRule>
    <cfRule type="cellIs" dxfId="33468" priority="9" operator="equal">
      <formula>"NO CUMPLE"</formula>
    </cfRule>
  </conditionalFormatting>
  <conditionalFormatting sqref="D15">
    <cfRule type="cellIs" dxfId="33467" priority="7" operator="equal">
      <formula>"SIN DATO"</formula>
    </cfRule>
  </conditionalFormatting>
  <conditionalFormatting sqref="D12">
    <cfRule type="cellIs" dxfId="33466" priority="6" operator="equal">
      <formula>"SIN DATO"</formula>
    </cfRule>
  </conditionalFormatting>
  <conditionalFormatting sqref="D47">
    <cfRule type="cellIs" dxfId="33465" priority="5" operator="equal">
      <formula>"SIN DATO"</formula>
    </cfRule>
  </conditionalFormatting>
  <conditionalFormatting sqref="D46">
    <cfRule type="cellIs" dxfId="33464" priority="4" operator="equal">
      <formula>"SIN DATO"</formula>
    </cfRule>
  </conditionalFormatting>
  <conditionalFormatting sqref="D73">
    <cfRule type="cellIs" dxfId="33463" priority="3" operator="equal">
      <formula>"SIN DATO"</formula>
    </cfRule>
  </conditionalFormatting>
  <conditionalFormatting sqref="D72">
    <cfRule type="cellIs" dxfId="33462" priority="2" operator="equal">
      <formula>"SIN DATO"</formula>
    </cfRule>
  </conditionalFormatting>
  <conditionalFormatting sqref="B120">
    <cfRule type="cellIs" dxfId="33461" priority="1" operator="equal">
      <formula>"SIN DATO"</formula>
    </cfRule>
  </conditionalFormatting>
  <dataValidations count="3">
    <dataValidation type="list" allowBlank="1" showInputMessage="1" showErrorMessage="1" sqref="D9:F9" xr:uid="{00000000-0002-0000-1800-000000000000}">
      <formula1>$J$1:$J$4</formula1>
    </dataValidation>
    <dataValidation type="date" allowBlank="1" showInputMessage="1" showErrorMessage="1" errorTitle="Error" error="Fecha diferente a vigencia 2022" sqref="D4:F4" xr:uid="{00000000-0002-0000-1800-000001000000}">
      <formula1>44562</formula1>
      <formula2>44926</formula2>
    </dataValidation>
    <dataValidation type="list" allowBlank="1" showInputMessage="1" showErrorMessage="1" sqref="D37:E37" xr:uid="{00000000-0002-0000-1800-000002000000}">
      <formula1>$J$7:$J$7</formula1>
    </dataValidation>
  </dataValidations>
  <pageMargins left="0.7" right="0.7" top="0.75" bottom="0.75" header="0.3" footer="0.3"/>
  <pageSetup scale="48" orientation="portrait" r:id="rId1"/>
  <rowBreaks count="2" manualBreakCount="2">
    <brk id="53" max="5" man="1"/>
    <brk id="105" max="5"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L122"/>
  <sheetViews>
    <sheetView view="pageBreakPreview" topLeftCell="A117" zoomScale="85" zoomScaleNormal="85" zoomScaleSheetLayoutView="85" workbookViewId="0">
      <selection activeCell="A122" sqref="A122:XFD122"/>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ht="14.25" customHeight="1">
      <c r="B7" s="194"/>
      <c r="C7" s="194"/>
      <c r="D7" s="298"/>
      <c r="E7" s="299"/>
      <c r="F7" s="300"/>
      <c r="G7" s="35"/>
      <c r="J7" s="16" t="s">
        <v>172</v>
      </c>
    </row>
    <row r="8" spans="2:10">
      <c r="B8" s="187" t="s">
        <v>136</v>
      </c>
      <c r="C8" s="188"/>
      <c r="D8" s="188"/>
      <c r="E8" s="188"/>
      <c r="F8" s="189"/>
    </row>
    <row r="9" spans="2:10" ht="28.5" customHeight="1">
      <c r="B9" s="196" t="s">
        <v>137</v>
      </c>
      <c r="C9" s="197"/>
      <c r="D9" s="198" t="s">
        <v>126</v>
      </c>
      <c r="E9" s="199"/>
      <c r="F9" s="200"/>
    </row>
    <row r="10" spans="2:10" ht="28.5" customHeight="1">
      <c r="B10" s="190" t="s">
        <v>138</v>
      </c>
      <c r="C10" s="190"/>
      <c r="D10" s="201" t="s">
        <v>595</v>
      </c>
      <c r="E10" s="202"/>
      <c r="F10" s="202"/>
    </row>
    <row r="11" spans="2:10" ht="14.25" customHeight="1">
      <c r="B11" s="190" t="s">
        <v>139</v>
      </c>
      <c r="C11" s="190"/>
      <c r="D11" s="203" t="s">
        <v>596</v>
      </c>
      <c r="E11" s="203"/>
      <c r="F11" s="203"/>
    </row>
    <row r="12" spans="2:10" ht="28.5" customHeight="1">
      <c r="B12" s="190" t="s">
        <v>141</v>
      </c>
      <c r="C12" s="190"/>
      <c r="D12" s="210" t="s">
        <v>142</v>
      </c>
      <c r="E12" s="211"/>
      <c r="F12" s="212"/>
    </row>
    <row r="13" spans="2:10" ht="18" customHeight="1">
      <c r="B13" s="213" t="s">
        <v>143</v>
      </c>
      <c r="C13" s="214"/>
      <c r="D13" s="210" t="s">
        <v>142</v>
      </c>
      <c r="E13" s="211"/>
      <c r="F13" s="212"/>
    </row>
    <row r="14" spans="2:10" ht="18" customHeight="1">
      <c r="B14" s="213" t="s">
        <v>144</v>
      </c>
      <c r="C14" s="214"/>
      <c r="D14" s="306" t="s">
        <v>142</v>
      </c>
      <c r="E14" s="307"/>
      <c r="F14" s="308"/>
    </row>
    <row r="15" spans="2:10" ht="28.5" customHeight="1">
      <c r="B15" s="190" t="s">
        <v>145</v>
      </c>
      <c r="C15" s="190"/>
      <c r="D15" s="210" t="s">
        <v>142</v>
      </c>
      <c r="E15" s="211"/>
      <c r="F15" s="212"/>
    </row>
    <row r="16" spans="2:10" ht="18" customHeight="1">
      <c r="B16" s="213" t="s">
        <v>143</v>
      </c>
      <c r="C16" s="214"/>
      <c r="D16" s="210" t="s">
        <v>142</v>
      </c>
      <c r="E16" s="211"/>
      <c r="F16" s="212"/>
    </row>
    <row r="17" spans="2:10" ht="18" customHeight="1">
      <c r="B17" s="213" t="s">
        <v>144</v>
      </c>
      <c r="C17" s="214"/>
      <c r="D17" s="306" t="s">
        <v>142</v>
      </c>
      <c r="E17" s="307"/>
      <c r="F17" s="308"/>
    </row>
    <row r="18" spans="2:10" ht="28.5" customHeight="1">
      <c r="B18" s="190" t="s">
        <v>146</v>
      </c>
      <c r="C18" s="190"/>
      <c r="D18" s="210" t="s">
        <v>142</v>
      </c>
      <c r="E18" s="211"/>
      <c r="F18" s="212"/>
    </row>
    <row r="19" spans="2:10" ht="18" customHeight="1">
      <c r="B19" s="213" t="s">
        <v>143</v>
      </c>
      <c r="C19" s="214"/>
      <c r="D19" s="210" t="s">
        <v>142</v>
      </c>
      <c r="E19" s="211"/>
      <c r="F19" s="212"/>
    </row>
    <row r="20" spans="2:10" ht="18" customHeight="1">
      <c r="B20" s="213" t="s">
        <v>144</v>
      </c>
      <c r="C20" s="214"/>
      <c r="D20" s="306" t="s">
        <v>142</v>
      </c>
      <c r="E20" s="307"/>
      <c r="F20" s="308"/>
    </row>
    <row r="21" spans="2:10">
      <c r="B21" s="187" t="s">
        <v>147</v>
      </c>
      <c r="C21" s="188"/>
      <c r="D21" s="188"/>
      <c r="E21" s="188"/>
      <c r="F21" s="189"/>
      <c r="G21" s="35"/>
    </row>
    <row r="22" spans="2:10" ht="15" customHeight="1">
      <c r="B22" s="187" t="s">
        <v>148</v>
      </c>
      <c r="C22" s="188"/>
      <c r="D22" s="188"/>
      <c r="E22" s="188"/>
      <c r="F22" s="189"/>
    </row>
    <row r="23" spans="2:10" s="36" customFormat="1" ht="15" customHeight="1">
      <c r="B23" s="218" t="s">
        <v>149</v>
      </c>
      <c r="C23" s="218"/>
      <c r="D23" s="42" t="s">
        <v>150</v>
      </c>
      <c r="E23" s="42" t="s">
        <v>151</v>
      </c>
      <c r="F23" s="42" t="s">
        <v>152</v>
      </c>
      <c r="J23" s="40"/>
    </row>
    <row r="24" spans="2:10" s="36" customFormat="1">
      <c r="B24" s="219" t="s">
        <v>153</v>
      </c>
      <c r="C24" s="219"/>
      <c r="D24" s="43" t="s">
        <v>154</v>
      </c>
      <c r="E24" s="220" t="s">
        <v>501</v>
      </c>
      <c r="F24" s="6" t="str">
        <f>IF(D24="","SIN DATO",IF(D24="NO APLICA","NO APLICA",IF(D24="SI","CUMPLE","NO CUMPLE")))</f>
        <v>CUMPLE</v>
      </c>
      <c r="J24" s="40"/>
    </row>
    <row r="25" spans="2:10" s="36" customFormat="1">
      <c r="B25" s="223" t="s">
        <v>156</v>
      </c>
      <c r="C25" s="224"/>
      <c r="D25" s="43" t="s">
        <v>154</v>
      </c>
      <c r="E25" s="221"/>
      <c r="F25" s="6" t="str">
        <f>IF(D25="","SIN DATO",IF(D25="NO APLICA","NO APLICA",IF(D25="SI","CUMPLE","NO CUMPLE")))</f>
        <v>CUMPLE</v>
      </c>
      <c r="J25" s="40"/>
    </row>
    <row r="26" spans="2:10" s="34" customFormat="1" ht="51.6" customHeight="1">
      <c r="B26" s="219" t="s">
        <v>157</v>
      </c>
      <c r="C26" s="219"/>
      <c r="D26" s="7" t="s">
        <v>154</v>
      </c>
      <c r="E26" s="221"/>
      <c r="F26" s="6" t="str">
        <f>IF(D26="","SIN DATO",IF(D26="NO APLICA","NO APLICA",IF(D26="SI","CUMPLE","NO CUMPLE")))</f>
        <v>CUMPLE</v>
      </c>
      <c r="J26" s="39"/>
    </row>
    <row r="27" spans="2:10" s="34" customFormat="1" ht="30.4" customHeight="1">
      <c r="B27" s="219" t="s">
        <v>158</v>
      </c>
      <c r="C27" s="219"/>
      <c r="D27" s="7" t="s">
        <v>159</v>
      </c>
      <c r="E27" s="222"/>
      <c r="F27" s="6" t="str">
        <f>IF(D27="","SIN DATO",IF(D27="NO APLICA","NO APLICA",IF(D27="SI","CUMPLE","NO CUMPLE")))</f>
        <v>CUMPLE</v>
      </c>
      <c r="J27" s="39"/>
    </row>
    <row r="28" spans="2:10" ht="15" customHeight="1">
      <c r="B28" s="187" t="s">
        <v>160</v>
      </c>
      <c r="C28" s="188"/>
      <c r="D28" s="188"/>
      <c r="E28" s="188"/>
      <c r="F28" s="189"/>
    </row>
    <row r="29" spans="2:10" s="36" customFormat="1" ht="15" customHeight="1">
      <c r="B29" s="218" t="s">
        <v>149</v>
      </c>
      <c r="C29" s="218"/>
      <c r="D29" s="42" t="s">
        <v>161</v>
      </c>
      <c r="E29" s="42" t="s">
        <v>151</v>
      </c>
      <c r="F29" s="42" t="s">
        <v>152</v>
      </c>
      <c r="J29" s="40"/>
    </row>
    <row r="30" spans="2:10" s="36" customFormat="1" ht="33" customHeight="1">
      <c r="B30" s="219" t="s">
        <v>162</v>
      </c>
      <c r="C30" s="219"/>
      <c r="D30" s="43" t="s">
        <v>142</v>
      </c>
      <c r="E30" s="220" t="s">
        <v>163</v>
      </c>
      <c r="F30" s="6" t="str">
        <f>IF(D30="","SIN DATO",IF(D30="NO APLICA","NO APLICA",IF(D30="SI","CUMPLE","NO CUMPLE")))</f>
        <v>NO APLICA</v>
      </c>
      <c r="J30" s="40"/>
    </row>
    <row r="31" spans="2:10" s="36" customFormat="1">
      <c r="B31" s="223" t="s">
        <v>164</v>
      </c>
      <c r="C31" s="224"/>
      <c r="D31" s="43" t="s">
        <v>142</v>
      </c>
      <c r="E31" s="221"/>
      <c r="F31" s="6" t="str">
        <f>IF(D31="","SIN DATO",IF(D31="NO APLICA","NO APLICA",IF(D31="SI","CUMPLE","NO CUMPLE")))</f>
        <v>NO APLICA</v>
      </c>
      <c r="J31" s="40"/>
    </row>
    <row r="32" spans="2:10" s="36" customFormat="1" ht="15" customHeight="1">
      <c r="B32" s="231" t="s">
        <v>165</v>
      </c>
      <c r="C32" s="232"/>
      <c r="D32" s="232"/>
      <c r="E32" s="232"/>
      <c r="F32" s="233"/>
      <c r="J32" s="40"/>
    </row>
    <row r="33" spans="2:10" s="36" customFormat="1" ht="15" customHeight="1">
      <c r="B33" s="225" t="s">
        <v>166</v>
      </c>
      <c r="C33" s="226"/>
      <c r="D33" s="210" t="s">
        <v>597</v>
      </c>
      <c r="E33" s="212"/>
      <c r="F33" s="6" t="str">
        <f>IF(D33="","SIN DATO","CUMPLE")</f>
        <v>CUMPLE</v>
      </c>
      <c r="J33" s="40"/>
    </row>
    <row r="34" spans="2:10" s="36" customFormat="1" ht="15" customHeight="1">
      <c r="B34" s="225" t="s">
        <v>168</v>
      </c>
      <c r="C34" s="226"/>
      <c r="D34" s="227">
        <v>44706</v>
      </c>
      <c r="E34" s="228"/>
      <c r="F34" s="6" t="str">
        <f>IF(D34="","SIN DATO","CUMPLE")</f>
        <v>CUMPLE</v>
      </c>
      <c r="J34" s="40"/>
    </row>
    <row r="35" spans="2:10" s="36" customFormat="1" ht="15" customHeight="1">
      <c r="B35" s="225" t="s">
        <v>169</v>
      </c>
      <c r="C35" s="226"/>
      <c r="D35" s="229">
        <v>44811</v>
      </c>
      <c r="E35" s="230"/>
      <c r="F35" s="6" t="str">
        <f>IF(D35="","SIN DATO",IF(D35="NO APLICA","NO APLICA",IF(D35&gt;=(_xlfn.SINGLE(EDATE(D4,3))),"CUMPLE","NO CUMPLE")))</f>
        <v>CUMPLE</v>
      </c>
      <c r="J35" s="40"/>
    </row>
    <row r="36" spans="2:10" s="36" customFormat="1" ht="15" customHeight="1">
      <c r="B36" s="225" t="s">
        <v>170</v>
      </c>
      <c r="C36" s="226"/>
      <c r="D36" s="236">
        <v>80005361.5</v>
      </c>
      <c r="E36" s="237"/>
      <c r="F36" s="6" t="str">
        <f>IF(D36="","SIN DATO",IF(D36="NO APLICA","NO APLICA",IF(D36&gt;=(_xlfn.SINGLE(EDATE(D5,3))),"CUMPLE","NO CUMPLE")))</f>
        <v>CUMPLE</v>
      </c>
      <c r="J36" s="40"/>
    </row>
    <row r="37" spans="2:10" s="36" customFormat="1" ht="15" customHeight="1">
      <c r="B37" s="225" t="s">
        <v>171</v>
      </c>
      <c r="C37" s="226"/>
      <c r="D37" s="238" t="s">
        <v>172</v>
      </c>
      <c r="E37" s="239"/>
      <c r="F37" s="6" t="str">
        <f>IF(D37="","SIN DATO",IF(D37="NO APLICA","NO APLICA",IF(D37="VALIDADA","CUMPLE","NO CUMPLE")))</f>
        <v>CUMPLE</v>
      </c>
      <c r="J37" s="40"/>
    </row>
    <row r="38" spans="2:10" s="36" customFormat="1">
      <c r="B38" s="240" t="s">
        <v>149</v>
      </c>
      <c r="C38" s="241"/>
      <c r="D38" s="42" t="s">
        <v>161</v>
      </c>
      <c r="E38" s="42" t="s">
        <v>151</v>
      </c>
      <c r="F38" s="42" t="s">
        <v>152</v>
      </c>
      <c r="J38" s="40"/>
    </row>
    <row r="39" spans="2:10" s="36" customFormat="1" ht="51" customHeight="1">
      <c r="B39" s="234" t="s">
        <v>173</v>
      </c>
      <c r="C39" s="235"/>
      <c r="D39" s="8" t="s">
        <v>154</v>
      </c>
      <c r="E39" s="220" t="s">
        <v>598</v>
      </c>
      <c r="F39" s="6" t="str">
        <f>IF(D39="","SIN DATO",IF(D39="NO APLICA","NO APLICA",IF(D39="SI","CUMPLE","NO CUMPLE")))</f>
        <v>CUMPLE</v>
      </c>
      <c r="J39" s="40"/>
    </row>
    <row r="40" spans="2:10" s="36" customFormat="1" ht="40.15" customHeight="1">
      <c r="B40" s="234" t="s">
        <v>175</v>
      </c>
      <c r="C40" s="235"/>
      <c r="D40" s="8" t="s">
        <v>154</v>
      </c>
      <c r="E40" s="242"/>
      <c r="F40" s="6" t="str">
        <f>IF(D40="","SIN DATO",IF(D40="NO APLICA","NO APLICA",IF(D40="SI","CUMPLE","NO CUMPLE")))</f>
        <v>CUMPLE</v>
      </c>
      <c r="J40" s="40"/>
    </row>
    <row r="41" spans="2:10" s="36" customFormat="1" ht="69.75" customHeight="1">
      <c r="B41" s="234" t="s">
        <v>176</v>
      </c>
      <c r="C41" s="235"/>
      <c r="D41" s="8" t="s">
        <v>154</v>
      </c>
      <c r="E41" s="242"/>
      <c r="F41" s="6" t="str">
        <f>IF(D41="","SIN DATO",IF(D41="NO APLICA","NO APLICA",IF(D41="SI","CUMPLE","NO CUMPLE")))</f>
        <v>CUMPLE</v>
      </c>
      <c r="J41" s="40"/>
    </row>
    <row r="42" spans="2:10" s="36" customFormat="1" ht="40.15" customHeight="1">
      <c r="B42" s="234" t="s">
        <v>177</v>
      </c>
      <c r="C42" s="235"/>
      <c r="D42" s="8" t="s">
        <v>154</v>
      </c>
      <c r="E42" s="242"/>
      <c r="F42" s="6" t="str">
        <f>IF(D42="","SIN DATO",IF(D42="NO APLICA","NO APLICA",IF(D42="SI","CUMPLE","NO CUMPLE")))</f>
        <v>CUMPLE</v>
      </c>
      <c r="J42" s="40"/>
    </row>
    <row r="43" spans="2:10" s="36" customFormat="1" ht="45.75" customHeight="1">
      <c r="B43" s="234" t="s">
        <v>178</v>
      </c>
      <c r="C43" s="235"/>
      <c r="D43" s="8" t="s">
        <v>154</v>
      </c>
      <c r="E43" s="243"/>
      <c r="F43" s="6" t="str">
        <f>IF(D43="","SIN DATO",IF(D43="NO APLICA","NO APLICA",IF(D43="SI","CUMPLE","NO CUMPLE")))</f>
        <v>CUMPLE</v>
      </c>
      <c r="J43" s="40"/>
    </row>
    <row r="44" spans="2:10" s="36" customFormat="1" ht="15" customHeight="1">
      <c r="B44" s="231" t="s">
        <v>179</v>
      </c>
      <c r="C44" s="232"/>
      <c r="D44" s="232"/>
      <c r="E44" s="232"/>
      <c r="F44" s="233"/>
      <c r="J44" s="40"/>
    </row>
    <row r="45" spans="2:10" s="36" customFormat="1" ht="32.65" customHeight="1">
      <c r="B45" s="225" t="s">
        <v>180</v>
      </c>
      <c r="C45" s="226"/>
      <c r="D45" s="227">
        <v>44678</v>
      </c>
      <c r="E45" s="228"/>
      <c r="F45" s="6" t="str">
        <f>IF(D45="","SIN DATO",IF(D45="NO APLICA","NO APLICA",IF(D45&gt;=($D$4-30),"CUMPLE","NO CUMPLE")))</f>
        <v>CUMPLE</v>
      </c>
      <c r="G45" s="38"/>
      <c r="J45" s="40"/>
    </row>
    <row r="46" spans="2:10" s="36" customFormat="1" ht="32.65" customHeight="1">
      <c r="B46" s="225" t="s">
        <v>181</v>
      </c>
      <c r="C46" s="226"/>
      <c r="D46" s="227" t="s">
        <v>142</v>
      </c>
      <c r="E46" s="228"/>
      <c r="F46" s="6" t="str">
        <f>IF(D46="","SIN DATO",IF(D46="NO APLICA","NO APLICA",IF(D46&gt;=($D$4-30),"CUMPLE","NO CUMPLE")))</f>
        <v>NO APLICA</v>
      </c>
      <c r="G46" s="38"/>
      <c r="J46" s="40"/>
    </row>
    <row r="47" spans="2:10" s="36" customFormat="1" ht="32.65" customHeight="1">
      <c r="B47" s="225" t="s">
        <v>182</v>
      </c>
      <c r="C47" s="226"/>
      <c r="D47" s="227" t="s">
        <v>142</v>
      </c>
      <c r="E47" s="228"/>
      <c r="F47" s="6" t="str">
        <f>IF(D47="","SIN DATO",IF(D47="NO APLICA","NO APLICA",IF(D47&gt;=($D$4-30),"CUMPLE","NO CUMPLE")))</f>
        <v>NO APLICA</v>
      </c>
      <c r="G47" s="38"/>
      <c r="J47" s="40"/>
    </row>
    <row r="48" spans="2:10" s="36" customFormat="1" ht="32.65" customHeight="1">
      <c r="B48" s="225" t="s">
        <v>183</v>
      </c>
      <c r="C48" s="226"/>
      <c r="D48" s="227" t="s">
        <v>142</v>
      </c>
      <c r="E48" s="228"/>
      <c r="F48" s="6" t="str">
        <f>IF(D48="","SIN DATO",IF(D48="NO APLICA","NO APLICA",IF(D48&gt;=($D$4-30),"CUMPLE","NO CUMPLE")))</f>
        <v>NO APLICA</v>
      </c>
      <c r="G48" s="38"/>
      <c r="J48" s="40"/>
    </row>
    <row r="49" spans="2:12" s="36" customFormat="1" ht="15" customHeight="1">
      <c r="B49" s="240" t="s">
        <v>149</v>
      </c>
      <c r="C49" s="241"/>
      <c r="D49" s="42" t="s">
        <v>184</v>
      </c>
      <c r="E49" s="42" t="s">
        <v>151</v>
      </c>
      <c r="F49" s="42" t="s">
        <v>152</v>
      </c>
      <c r="J49" s="40"/>
    </row>
    <row r="50" spans="2:12" s="36" customFormat="1" ht="20.25" customHeight="1">
      <c r="B50" s="246" t="s">
        <v>185</v>
      </c>
      <c r="C50" s="247"/>
      <c r="D50" s="51" t="s">
        <v>154</v>
      </c>
      <c r="E50" s="248" t="s">
        <v>599</v>
      </c>
      <c r="F50" s="6" t="str">
        <f>IF(D50="","SIN DATO",IF(D50="NO APLICA","NO APLICA",IF(D50="SI","CUMPLE","NO CUMPLE")))</f>
        <v>CUMPLE</v>
      </c>
      <c r="J50" s="40"/>
    </row>
    <row r="51" spans="2:12" s="36" customFormat="1" ht="45.75" customHeight="1">
      <c r="B51" s="250" t="s">
        <v>187</v>
      </c>
      <c r="C51" s="251"/>
      <c r="D51" s="30" t="s">
        <v>154</v>
      </c>
      <c r="E51" s="249"/>
      <c r="F51" s="6" t="str">
        <f>IF(D51="","SIN DATO",IF(D51="NO APLICA","NO APLICA",IF(D51="SI","CUMPLE","NO CUMPLE")))</f>
        <v>CUMPLE</v>
      </c>
      <c r="J51" s="40"/>
    </row>
    <row r="52" spans="2:12" s="36" customFormat="1" ht="76.5" customHeight="1">
      <c r="B52" s="250" t="s">
        <v>188</v>
      </c>
      <c r="C52" s="251"/>
      <c r="D52" s="30" t="s">
        <v>154</v>
      </c>
      <c r="E52" s="249"/>
      <c r="F52" s="6" t="str">
        <f>IF(D52="","SIN DATO",IF(D52="NO APLICA","NO APLICA",IF(D52="SI","CUMPLE","NO CUMPLE")))</f>
        <v>CUMPLE</v>
      </c>
      <c r="J52" s="40"/>
    </row>
    <row r="53" spans="2:12" s="36" customFormat="1" ht="50.65" customHeight="1">
      <c r="B53" s="250" t="s">
        <v>189</v>
      </c>
      <c r="C53" s="251"/>
      <c r="D53" s="30" t="s">
        <v>142</v>
      </c>
      <c r="E53" s="249"/>
      <c r="F53" s="6" t="str">
        <f>IF(D53="","SIN DATO",IF(D53="NO APLICA","NO APLICA",IF(D53="SI","CUMPLE","NO CUMPLE")))</f>
        <v>NO APLICA</v>
      </c>
      <c r="J53" s="40"/>
    </row>
    <row r="54" spans="2:12" s="36" customFormat="1" ht="15" customHeight="1">
      <c r="B54" s="231" t="s">
        <v>190</v>
      </c>
      <c r="C54" s="232"/>
      <c r="D54" s="232"/>
      <c r="E54" s="232"/>
      <c r="F54" s="233"/>
      <c r="J54" s="40"/>
    </row>
    <row r="55" spans="2:12" s="36" customFormat="1" ht="15" customHeight="1">
      <c r="B55" s="240" t="s">
        <v>149</v>
      </c>
      <c r="C55" s="241"/>
      <c r="D55" s="42" t="s">
        <v>161</v>
      </c>
      <c r="E55" s="42" t="s">
        <v>151</v>
      </c>
      <c r="F55" s="42" t="s">
        <v>152</v>
      </c>
      <c r="J55" s="40"/>
    </row>
    <row r="56" spans="2:12" s="36" customFormat="1" ht="40.9" customHeight="1">
      <c r="B56" s="244" t="s">
        <v>191</v>
      </c>
      <c r="C56" s="245"/>
      <c r="D56" s="9" t="s">
        <v>142</v>
      </c>
      <c r="E56" s="220" t="s">
        <v>142</v>
      </c>
      <c r="F56" s="6" t="str">
        <f t="shared" ref="F56:F61" si="0">IF(D56="","SIN DATO",IF(D56="NO APLICA","NO APLICA",IF(D56="SI","CUMPLE","NO CUMPLE")))</f>
        <v>NO APLICA</v>
      </c>
      <c r="J56" s="40"/>
    </row>
    <row r="57" spans="2:12" s="36" customFormat="1" ht="30" customHeight="1">
      <c r="B57" s="244" t="s">
        <v>192</v>
      </c>
      <c r="C57" s="245"/>
      <c r="D57" s="9" t="s">
        <v>142</v>
      </c>
      <c r="E57" s="242"/>
      <c r="F57" s="6" t="str">
        <f t="shared" si="0"/>
        <v>NO APLICA</v>
      </c>
      <c r="J57" s="40"/>
    </row>
    <row r="58" spans="2:12" s="36" customFormat="1" ht="45.75" customHeight="1">
      <c r="B58" s="244" t="s">
        <v>193</v>
      </c>
      <c r="C58" s="245"/>
      <c r="D58" s="9" t="s">
        <v>142</v>
      </c>
      <c r="E58" s="242"/>
      <c r="F58" s="6" t="str">
        <f t="shared" si="0"/>
        <v>NO APLICA</v>
      </c>
      <c r="G58" s="253"/>
      <c r="H58" s="254"/>
      <c r="I58" s="254"/>
      <c r="J58" s="254"/>
      <c r="K58" s="254"/>
      <c r="L58" s="254"/>
    </row>
    <row r="59" spans="2:12" s="36" customFormat="1" ht="61.5" customHeight="1">
      <c r="B59" s="244" t="s">
        <v>194</v>
      </c>
      <c r="C59" s="245"/>
      <c r="D59" s="9" t="s">
        <v>142</v>
      </c>
      <c r="E59" s="242"/>
      <c r="F59" s="6" t="str">
        <f t="shared" si="0"/>
        <v>NO APLICA</v>
      </c>
      <c r="G59" s="253"/>
      <c r="H59" s="254"/>
      <c r="I59" s="254"/>
      <c r="J59" s="254"/>
      <c r="K59" s="254"/>
      <c r="L59" s="254"/>
    </row>
    <row r="60" spans="2:12" s="36" customFormat="1" ht="85.9" customHeight="1">
      <c r="B60" s="244" t="s">
        <v>195</v>
      </c>
      <c r="C60" s="245"/>
      <c r="D60" s="9" t="s">
        <v>142</v>
      </c>
      <c r="E60" s="242"/>
      <c r="F60" s="6" t="str">
        <f t="shared" si="0"/>
        <v>NO APLICA</v>
      </c>
      <c r="G60" s="253"/>
      <c r="H60" s="254"/>
      <c r="I60" s="254"/>
      <c r="J60" s="254"/>
      <c r="K60" s="254"/>
      <c r="L60" s="254"/>
    </row>
    <row r="61" spans="2:12" s="36" customFormat="1" ht="56.25" customHeight="1">
      <c r="B61" s="244" t="s">
        <v>196</v>
      </c>
      <c r="C61" s="245"/>
      <c r="D61" s="9" t="s">
        <v>142</v>
      </c>
      <c r="E61" s="243"/>
      <c r="F61" s="6" t="str">
        <f t="shared" si="0"/>
        <v>NO APLICA</v>
      </c>
      <c r="J61" s="40"/>
    </row>
    <row r="62" spans="2:12" s="36" customFormat="1" ht="15" customHeight="1">
      <c r="B62" s="255" t="s">
        <v>197</v>
      </c>
      <c r="C62" s="256"/>
      <c r="D62" s="256"/>
      <c r="E62" s="256"/>
      <c r="F62" s="257"/>
      <c r="J62" s="40"/>
    </row>
    <row r="63" spans="2:12" s="36" customFormat="1">
      <c r="B63" s="240" t="s">
        <v>149</v>
      </c>
      <c r="C63" s="241"/>
      <c r="D63" s="42" t="s">
        <v>161</v>
      </c>
      <c r="E63" s="42" t="s">
        <v>151</v>
      </c>
      <c r="F63" s="37" t="s">
        <v>152</v>
      </c>
      <c r="J63" s="40"/>
    </row>
    <row r="64" spans="2:12" s="36" customFormat="1" ht="60" customHeight="1">
      <c r="B64" s="234" t="s">
        <v>185</v>
      </c>
      <c r="C64" s="235"/>
      <c r="D64" s="7" t="s">
        <v>154</v>
      </c>
      <c r="E64" s="29" t="s">
        <v>600</v>
      </c>
      <c r="F64" s="6" t="str">
        <f>IF(D64="","SIN DATO",IF(D64="NO APLICA","NO APLICA",IF(D64="SI","CUMPLE","NO CUMPLE")))</f>
        <v>CUMPLE</v>
      </c>
      <c r="G64" s="11"/>
      <c r="J64" s="40"/>
    </row>
    <row r="65" spans="2:10" s="36" customFormat="1" ht="15" customHeight="1">
      <c r="B65" s="231" t="s">
        <v>199</v>
      </c>
      <c r="C65" s="232"/>
      <c r="D65" s="232"/>
      <c r="E65" s="232"/>
      <c r="F65" s="233"/>
      <c r="J65" s="40"/>
    </row>
    <row r="66" spans="2:10" s="36" customFormat="1">
      <c r="B66" s="240" t="s">
        <v>149</v>
      </c>
      <c r="C66" s="241"/>
      <c r="D66" s="42" t="s">
        <v>150</v>
      </c>
      <c r="E66" s="42" t="s">
        <v>151</v>
      </c>
      <c r="F66" s="37" t="s">
        <v>152</v>
      </c>
      <c r="J66" s="40"/>
    </row>
    <row r="67" spans="2:10" s="36" customFormat="1" ht="22.9" customHeight="1">
      <c r="B67" s="234" t="s">
        <v>185</v>
      </c>
      <c r="C67" s="235"/>
      <c r="D67" s="12" t="s">
        <v>154</v>
      </c>
      <c r="E67" s="248" t="s">
        <v>321</v>
      </c>
      <c r="F67" s="6" t="str">
        <f>IF(D67="","SIN DATO",IF(D67="NO APLICA","NO APLICA",IF(D67="SI","CUMPLE","NO CUMPLE")))</f>
        <v>CUMPLE</v>
      </c>
      <c r="J67" s="40"/>
    </row>
    <row r="68" spans="2:10" s="36" customFormat="1" ht="85.15" customHeight="1">
      <c r="B68" s="234" t="s">
        <v>201</v>
      </c>
      <c r="C68" s="235"/>
      <c r="D68" s="12" t="s">
        <v>154</v>
      </c>
      <c r="E68" s="249"/>
      <c r="F68" s="6" t="str">
        <f>IF(D68="","SIN DATO",IF(D68="NO APLICA","NO APLICA",IF(D68="SI","CUMPLE","NO CUMPLE")))</f>
        <v>CUMPLE</v>
      </c>
      <c r="J68" s="40"/>
    </row>
    <row r="69" spans="2:10" s="36" customFormat="1" ht="30" customHeight="1">
      <c r="B69" s="234" t="s">
        <v>202</v>
      </c>
      <c r="C69" s="235"/>
      <c r="D69" s="12" t="s">
        <v>154</v>
      </c>
      <c r="E69" s="252"/>
      <c r="F69" s="6" t="str">
        <f>IF(D69="","SIN DATO",IF(D69="NO APLICA","NO APLICA",IF(D69="SI","CUMPLE","NO CUMPLE")))</f>
        <v>CUMPLE</v>
      </c>
      <c r="J69" s="40"/>
    </row>
    <row r="70" spans="2:10" s="36" customFormat="1" ht="15" customHeight="1">
      <c r="B70" s="255" t="s">
        <v>203</v>
      </c>
      <c r="C70" s="256"/>
      <c r="D70" s="256"/>
      <c r="E70" s="256"/>
      <c r="F70" s="257"/>
      <c r="J70" s="40"/>
    </row>
    <row r="71" spans="2:10" s="36" customFormat="1" ht="32.65" customHeight="1">
      <c r="B71" s="225" t="s">
        <v>204</v>
      </c>
      <c r="C71" s="226"/>
      <c r="D71" s="227">
        <v>44679</v>
      </c>
      <c r="E71" s="228"/>
      <c r="F71" s="6" t="str">
        <f>IF(D71="","SIN DATO",IF(D71="NO APLICA","NO APLICA",IF(D71&gt;=($D$4-30),"CUMPLE","NO CUMPLE")))</f>
        <v>CUMPLE</v>
      </c>
      <c r="G71" s="38"/>
      <c r="J71" s="40"/>
    </row>
    <row r="72" spans="2:10" s="36" customFormat="1" ht="32.65" customHeight="1">
      <c r="B72" s="225" t="s">
        <v>205</v>
      </c>
      <c r="C72" s="226"/>
      <c r="D72" s="227" t="s">
        <v>142</v>
      </c>
      <c r="E72" s="228"/>
      <c r="F72" s="6" t="str">
        <f>IF(D72="","SIN DATO",IF(D72="NO APLICA","NO APLICA",IF(D72&gt;=($D$4-30),"CUMPLE","NO CUMPLE")))</f>
        <v>NO APLICA</v>
      </c>
      <c r="G72" s="38"/>
      <c r="J72" s="40"/>
    </row>
    <row r="73" spans="2:10" s="36" customFormat="1" ht="32.65" customHeight="1">
      <c r="B73" s="225" t="s">
        <v>206</v>
      </c>
      <c r="C73" s="226"/>
      <c r="D73" s="227" t="s">
        <v>142</v>
      </c>
      <c r="E73" s="228"/>
      <c r="F73" s="6" t="str">
        <f>IF(D73="","SIN DATO",IF(D73="NO APLICA","NO APLICA",IF(D73&gt;=($D$4-30),"CUMPLE","NO CUMPLE")))</f>
        <v>NO APLICA</v>
      </c>
      <c r="G73" s="38"/>
      <c r="J73" s="40"/>
    </row>
    <row r="74" spans="2:10" s="36" customFormat="1" ht="32.65" customHeight="1">
      <c r="B74" s="225" t="s">
        <v>207</v>
      </c>
      <c r="C74" s="226"/>
      <c r="D74" s="227" t="s">
        <v>142</v>
      </c>
      <c r="E74" s="228"/>
      <c r="F74" s="6" t="str">
        <f>IF(D74="","SIN DATO",IF(D74="NO APLICA","NO APLICA",IF(D74&gt;=($D$4-30),"CUMPLE","NO CUMPLE")))</f>
        <v>NO APLICA</v>
      </c>
      <c r="G74" s="38"/>
      <c r="J74" s="40"/>
    </row>
    <row r="75" spans="2:10" s="36" customFormat="1">
      <c r="B75" s="240" t="s">
        <v>149</v>
      </c>
      <c r="C75" s="241"/>
      <c r="D75" s="42" t="s">
        <v>161</v>
      </c>
      <c r="E75" s="42" t="s">
        <v>151</v>
      </c>
      <c r="F75" s="42" t="s">
        <v>152</v>
      </c>
      <c r="J75" s="40"/>
    </row>
    <row r="76" spans="2:10" s="36" customFormat="1" ht="15" customHeight="1">
      <c r="B76" s="234" t="s">
        <v>208</v>
      </c>
      <c r="C76" s="235"/>
      <c r="D76" s="7" t="s">
        <v>154</v>
      </c>
      <c r="E76" s="258" t="s">
        <v>601</v>
      </c>
      <c r="F76" s="6" t="str">
        <f>IF(D76="","SIN DATO",IF(D76="NO APLICA","NO APLICA",IF(D76="SI","CUMPLE","NO CUMPLE")))</f>
        <v>CUMPLE</v>
      </c>
      <c r="J76" s="40"/>
    </row>
    <row r="77" spans="2:10" s="36" customFormat="1" ht="84" customHeight="1">
      <c r="B77" s="234" t="s">
        <v>210</v>
      </c>
      <c r="C77" s="235"/>
      <c r="D77" s="7" t="s">
        <v>154</v>
      </c>
      <c r="E77" s="259"/>
      <c r="F77" s="6" t="str">
        <f>IF(D77="","SIN DATO",IF(D77="NO APLICA","NO APLICA",IF(D77="SI","CUMPLE","NO CUMPLE")))</f>
        <v>CUMPLE</v>
      </c>
      <c r="J77" s="40"/>
    </row>
    <row r="78" spans="2:10" s="36" customFormat="1" ht="15" customHeight="1">
      <c r="B78" s="231" t="s">
        <v>211</v>
      </c>
      <c r="C78" s="232"/>
      <c r="D78" s="232"/>
      <c r="E78" s="232"/>
      <c r="F78" s="233"/>
      <c r="J78" s="40"/>
    </row>
    <row r="79" spans="2:10" s="36" customFormat="1">
      <c r="B79" s="240" t="s">
        <v>149</v>
      </c>
      <c r="C79" s="241"/>
      <c r="D79" s="42" t="s">
        <v>212</v>
      </c>
      <c r="E79" s="42" t="s">
        <v>151</v>
      </c>
      <c r="F79" s="42" t="s">
        <v>152</v>
      </c>
      <c r="J79" s="40"/>
    </row>
    <row r="80" spans="2:10" s="36" customFormat="1" ht="15" hidden="1" customHeight="1">
      <c r="B80" s="225" t="s">
        <v>213</v>
      </c>
      <c r="C80" s="226"/>
      <c r="D80" s="210" t="s">
        <v>214</v>
      </c>
      <c r="E80" s="212"/>
      <c r="F80" s="6" t="str">
        <f>IF(D80="","SIN DATO","CUMPLE")</f>
        <v>CUMPLE</v>
      </c>
      <c r="J80" s="40"/>
    </row>
    <row r="81" spans="2:10" s="36" customFormat="1" ht="30" customHeight="1">
      <c r="B81" s="59" t="s">
        <v>215</v>
      </c>
      <c r="C81" s="53"/>
      <c r="D81" s="57" t="s">
        <v>602</v>
      </c>
      <c r="E81" s="58"/>
      <c r="F81" s="6"/>
      <c r="J81" s="40"/>
    </row>
    <row r="82" spans="2:10" s="36" customFormat="1" ht="23.25" customHeight="1">
      <c r="B82" s="234" t="s">
        <v>217</v>
      </c>
      <c r="C82" s="235"/>
      <c r="D82" s="7" t="s">
        <v>214</v>
      </c>
      <c r="E82" s="7" t="s">
        <v>218</v>
      </c>
      <c r="F82" s="6" t="str">
        <f>IF(D82="","SIN DATO",IF(D82="NO","CUMPLE","NO CUMPLE"))</f>
        <v>CUMPLE</v>
      </c>
      <c r="J82" s="40"/>
    </row>
    <row r="83" spans="2:10" s="36" customFormat="1" ht="15" customHeight="1">
      <c r="B83" s="255" t="s">
        <v>219</v>
      </c>
      <c r="C83" s="256"/>
      <c r="D83" s="256"/>
      <c r="E83" s="256"/>
      <c r="F83" s="257"/>
      <c r="J83" s="40"/>
    </row>
    <row r="84" spans="2:10" s="36" customFormat="1" ht="15" hidden="1" customHeight="1">
      <c r="B84" s="225" t="s">
        <v>213</v>
      </c>
      <c r="C84" s="226"/>
      <c r="D84" s="210" t="s">
        <v>220</v>
      </c>
      <c r="E84" s="212"/>
      <c r="F84" s="6" t="str">
        <f>IF(D84="","SIN DATO","CUMPLE")</f>
        <v>CUMPLE</v>
      </c>
      <c r="J84" s="40"/>
    </row>
    <row r="85" spans="2:10" s="36" customFormat="1">
      <c r="B85" s="240" t="s">
        <v>149</v>
      </c>
      <c r="C85" s="241"/>
      <c r="D85" s="44" t="s">
        <v>212</v>
      </c>
      <c r="E85" s="44" t="s">
        <v>151</v>
      </c>
      <c r="F85" s="42" t="s">
        <v>152</v>
      </c>
      <c r="J85" s="40"/>
    </row>
    <row r="86" spans="2:10" s="36" customFormat="1" ht="24" customHeight="1">
      <c r="B86" s="52" t="s">
        <v>215</v>
      </c>
      <c r="C86" s="60"/>
      <c r="D86" s="54" t="s">
        <v>603</v>
      </c>
      <c r="E86" s="55"/>
      <c r="F86" s="55"/>
      <c r="J86" s="40"/>
    </row>
    <row r="87" spans="2:10" s="36" customFormat="1" ht="21" customHeight="1">
      <c r="B87" s="223" t="s">
        <v>222</v>
      </c>
      <c r="C87" s="224"/>
      <c r="D87" s="61" t="s">
        <v>214</v>
      </c>
      <c r="E87" s="62" t="s">
        <v>218</v>
      </c>
      <c r="F87" s="6" t="str">
        <f>IF(D87="","SIN DATO",IF(D87="NO","CUMPLE","NO CUMPLE"))</f>
        <v>CUMPLE</v>
      </c>
      <c r="J87" s="40"/>
    </row>
    <row r="88" spans="2:10" s="36" customFormat="1" ht="15" customHeight="1">
      <c r="B88" s="255" t="s">
        <v>223</v>
      </c>
      <c r="C88" s="256"/>
      <c r="D88" s="256"/>
      <c r="E88" s="256"/>
      <c r="F88" s="257"/>
      <c r="J88" s="40"/>
    </row>
    <row r="89" spans="2:10" s="36" customFormat="1" ht="15" hidden="1" customHeight="1">
      <c r="B89" s="225" t="s">
        <v>213</v>
      </c>
      <c r="C89" s="226"/>
      <c r="D89" s="210">
        <v>6420458</v>
      </c>
      <c r="E89" s="212"/>
      <c r="F89" s="6" t="str">
        <f>IF(D89="","SIN DATO","CUMPLE")</f>
        <v>CUMPLE</v>
      </c>
      <c r="J89" s="40"/>
    </row>
    <row r="90" spans="2:10" s="36" customFormat="1">
      <c r="B90" s="240" t="s">
        <v>149</v>
      </c>
      <c r="C90" s="241"/>
      <c r="D90" s="42" t="s">
        <v>212</v>
      </c>
      <c r="E90" s="42" t="s">
        <v>151</v>
      </c>
      <c r="F90" s="42" t="s">
        <v>152</v>
      </c>
      <c r="J90" s="40"/>
    </row>
    <row r="91" spans="2:10" s="36" customFormat="1">
      <c r="B91" s="54" t="s">
        <v>215</v>
      </c>
      <c r="C91" s="55"/>
      <c r="D91" s="42">
        <v>6650349</v>
      </c>
      <c r="E91" s="42"/>
      <c r="F91" s="42"/>
      <c r="J91" s="40"/>
    </row>
    <row r="92" spans="2:10" s="36" customFormat="1" ht="21" customHeight="1">
      <c r="B92" s="223" t="s">
        <v>222</v>
      </c>
      <c r="C92" s="224"/>
      <c r="D92" s="13" t="s">
        <v>214</v>
      </c>
      <c r="E92" s="7" t="s">
        <v>218</v>
      </c>
      <c r="F92" s="6" t="str">
        <f>IF(D92="","SIN DATO",IF(D92="NO","CUMPLE","NO CUMPLE"))</f>
        <v>CUMPLE</v>
      </c>
      <c r="J92" s="40"/>
    </row>
    <row r="93" spans="2:10" s="36" customFormat="1" ht="15" customHeight="1">
      <c r="B93" s="262" t="s">
        <v>224</v>
      </c>
      <c r="C93" s="263"/>
      <c r="D93" s="263"/>
      <c r="E93" s="263"/>
      <c r="F93" s="264"/>
      <c r="J93" s="40"/>
    </row>
    <row r="94" spans="2:10" s="36" customFormat="1" ht="15" hidden="1" customHeight="1">
      <c r="B94" s="225" t="s">
        <v>213</v>
      </c>
      <c r="C94" s="226"/>
      <c r="D94" s="210">
        <v>79909677</v>
      </c>
      <c r="E94" s="212"/>
      <c r="F94" s="6" t="str">
        <f>IF(D94="","SIN DATO","CUMPLE")</f>
        <v>CUMPLE</v>
      </c>
      <c r="J94" s="40"/>
    </row>
    <row r="95" spans="2:10" s="36" customFormat="1" ht="15" customHeight="1">
      <c r="B95" s="265" t="s">
        <v>149</v>
      </c>
      <c r="C95" s="266"/>
      <c r="D95" s="44" t="s">
        <v>212</v>
      </c>
      <c r="E95" s="44" t="s">
        <v>151</v>
      </c>
      <c r="F95" s="42" t="s">
        <v>152</v>
      </c>
      <c r="J95" s="40"/>
    </row>
    <row r="96" spans="2:10" s="36" customFormat="1" ht="15" customHeight="1">
      <c r="B96" s="56" t="s">
        <v>215</v>
      </c>
      <c r="C96" s="63"/>
      <c r="D96" s="72">
        <v>79688270</v>
      </c>
      <c r="E96" s="55"/>
      <c r="F96" s="55"/>
      <c r="J96" s="40"/>
    </row>
    <row r="97" spans="2:10" s="14" customFormat="1" ht="18.75" customHeight="1">
      <c r="B97" s="246" t="s">
        <v>225</v>
      </c>
      <c r="C97" s="247"/>
      <c r="D97" s="64" t="s">
        <v>214</v>
      </c>
      <c r="E97" s="64" t="s">
        <v>218</v>
      </c>
      <c r="F97" s="6" t="str">
        <f>IF(D97="","SIN DATO",IF(D97="NO","CUMPLE","NO CUMPLE"))</f>
        <v>CUMPLE</v>
      </c>
      <c r="J97" s="41"/>
    </row>
    <row r="98" spans="2:10" s="36" customFormat="1" ht="15" customHeight="1">
      <c r="B98" s="262" t="s">
        <v>226</v>
      </c>
      <c r="C98" s="263"/>
      <c r="D98" s="263"/>
      <c r="E98" s="263"/>
      <c r="F98" s="264"/>
      <c r="J98" s="40"/>
    </row>
    <row r="99" spans="2:10" s="36" customFormat="1" ht="15" hidden="1" customHeight="1">
      <c r="B99" s="225" t="s">
        <v>213</v>
      </c>
      <c r="C99" s="226"/>
      <c r="D99" s="210">
        <v>32447096</v>
      </c>
      <c r="E99" s="212"/>
      <c r="F99" s="6" t="str">
        <f>IF(D99="","SIN DATO","CUMPLE")</f>
        <v>CUMPLE</v>
      </c>
      <c r="J99" s="40"/>
    </row>
    <row r="100" spans="2:10" s="36" customFormat="1" ht="15" customHeight="1">
      <c r="B100" s="240" t="s">
        <v>149</v>
      </c>
      <c r="C100" s="241"/>
      <c r="D100" s="44" t="s">
        <v>227</v>
      </c>
      <c r="E100" s="44" t="s">
        <v>151</v>
      </c>
      <c r="F100" s="42" t="s">
        <v>152</v>
      </c>
      <c r="J100" s="40"/>
    </row>
    <row r="101" spans="2:10" s="36" customFormat="1" ht="15" customHeight="1">
      <c r="B101" s="54" t="s">
        <v>215</v>
      </c>
      <c r="C101" s="60"/>
      <c r="D101" s="54">
        <v>34485615</v>
      </c>
      <c r="E101" s="55"/>
      <c r="F101" s="55"/>
      <c r="J101" s="40"/>
    </row>
    <row r="102" spans="2:10" s="14" customFormat="1" ht="15" customHeight="1">
      <c r="B102" s="246" t="s">
        <v>225</v>
      </c>
      <c r="C102" s="247"/>
      <c r="D102" s="64" t="s">
        <v>214</v>
      </c>
      <c r="E102" s="64" t="s">
        <v>218</v>
      </c>
      <c r="F102" s="6" t="str">
        <f>IF(D102="","SIN DATO",IF(D102="NO","CUMPLE","NO CUMPLE"))</f>
        <v>CUMPLE</v>
      </c>
      <c r="J102" s="41"/>
    </row>
    <row r="103" spans="2:10" s="36" customFormat="1" ht="15" customHeight="1">
      <c r="B103" s="262" t="s">
        <v>228</v>
      </c>
      <c r="C103" s="263"/>
      <c r="D103" s="263"/>
      <c r="E103" s="263"/>
      <c r="F103" s="264"/>
      <c r="J103" s="40"/>
    </row>
    <row r="104" spans="2:10" s="36" customFormat="1" ht="15" customHeight="1">
      <c r="B104" s="240" t="s">
        <v>149</v>
      </c>
      <c r="C104" s="241"/>
      <c r="D104" s="42" t="s">
        <v>184</v>
      </c>
      <c r="E104" s="42" t="s">
        <v>151</v>
      </c>
      <c r="F104" s="42" t="s">
        <v>152</v>
      </c>
      <c r="J104" s="40"/>
    </row>
    <row r="105" spans="2:10" s="14" customFormat="1" ht="26.65" customHeight="1">
      <c r="B105" s="234" t="s">
        <v>185</v>
      </c>
      <c r="C105" s="235"/>
      <c r="D105" s="12" t="s">
        <v>154</v>
      </c>
      <c r="E105" s="267" t="s">
        <v>509</v>
      </c>
      <c r="F105" s="6" t="str">
        <f>IF(D105="","SIN DATO",IF(D105="NO APLICA","NO APLICA",IF(D105="SI","CUMPLE","NO CUMPLE")))</f>
        <v>CUMPLE</v>
      </c>
      <c r="J105" s="41"/>
    </row>
    <row r="106" spans="2:10" s="14" customFormat="1" ht="81" customHeight="1">
      <c r="B106" s="234" t="s">
        <v>230</v>
      </c>
      <c r="C106" s="235"/>
      <c r="D106" s="12" t="s">
        <v>154</v>
      </c>
      <c r="E106" s="268"/>
      <c r="F106" s="6" t="str">
        <f>IF(D106="","SIN DATO",IF(D106="NO APLICA","NO APLICA",IF(D106="SI","CUMPLE","NO CUMPLE")))</f>
        <v>CUMPLE</v>
      </c>
      <c r="J106" s="41"/>
    </row>
    <row r="107" spans="2:10" s="34" customFormat="1" ht="15" customHeight="1">
      <c r="B107" s="255" t="s">
        <v>231</v>
      </c>
      <c r="C107" s="256"/>
      <c r="D107" s="256"/>
      <c r="E107" s="256"/>
      <c r="F107" s="257"/>
      <c r="J107" s="39"/>
    </row>
    <row r="108" spans="2:10" s="36" customFormat="1" ht="15" customHeight="1">
      <c r="B108" s="240" t="s">
        <v>149</v>
      </c>
      <c r="C108" s="241"/>
      <c r="D108" s="42" t="s">
        <v>184</v>
      </c>
      <c r="E108" s="42" t="s">
        <v>151</v>
      </c>
      <c r="F108" s="42" t="s">
        <v>152</v>
      </c>
      <c r="J108" s="40"/>
    </row>
    <row r="109" spans="2:10" s="36" customFormat="1" ht="15" customHeight="1">
      <c r="B109" s="234" t="s">
        <v>185</v>
      </c>
      <c r="C109" s="235"/>
      <c r="D109" s="67" t="s">
        <v>154</v>
      </c>
      <c r="E109" s="248" t="s">
        <v>543</v>
      </c>
      <c r="F109" s="6" t="str">
        <f>IF(D109="","SIN DATO",IF(D109="NO APLICA","NO APLICA",IF(D109="SI","CUMPLE","NO CUMPLE")))</f>
        <v>CUMPLE</v>
      </c>
      <c r="J109" s="40"/>
    </row>
    <row r="110" spans="2:10" s="36" customFormat="1" ht="54.4" customHeight="1">
      <c r="B110" s="234" t="s">
        <v>230</v>
      </c>
      <c r="C110" s="235"/>
      <c r="D110" s="67" t="s">
        <v>154</v>
      </c>
      <c r="E110" s="252"/>
      <c r="F110" s="6" t="str">
        <f>IF(D110="","SIN DATO",IF(D110="NO APLICA","NO APLICA",IF(D110="SI","CUMPLE","NO CUMPLE")))</f>
        <v>CUMPLE</v>
      </c>
      <c r="J110" s="40"/>
    </row>
    <row r="111" spans="2:10" s="34" customFormat="1" ht="15" hidden="1" customHeight="1">
      <c r="B111" s="255" t="s">
        <v>233</v>
      </c>
      <c r="C111" s="256"/>
      <c r="D111" s="256"/>
      <c r="E111" s="256"/>
      <c r="F111" s="257"/>
      <c r="J111" s="39"/>
    </row>
    <row r="112" spans="2:10" s="36" customFormat="1" ht="15" hidden="1" customHeight="1">
      <c r="B112" s="240" t="s">
        <v>149</v>
      </c>
      <c r="C112" s="241"/>
      <c r="D112" s="42" t="s">
        <v>184</v>
      </c>
      <c r="E112" s="42" t="s">
        <v>151</v>
      </c>
      <c r="F112" s="42" t="s">
        <v>152</v>
      </c>
      <c r="J112" s="40"/>
    </row>
    <row r="113" spans="2:10" s="36" customFormat="1" ht="15" hidden="1" customHeight="1">
      <c r="B113" s="234" t="s">
        <v>185</v>
      </c>
      <c r="C113" s="235"/>
      <c r="D113" s="7" t="s">
        <v>154</v>
      </c>
      <c r="E113" s="267" t="s">
        <v>234</v>
      </c>
      <c r="F113" s="6" t="str">
        <f>IF(D113="","SIN DATO",IF(D113="NO APLICA","NO APLICA",IF(D113="SI","CUMPLE","NO CUMPLE")))</f>
        <v>CUMPLE</v>
      </c>
      <c r="J113" s="40"/>
    </row>
    <row r="114" spans="2:10" s="36" customFormat="1" ht="95.25" hidden="1" customHeight="1">
      <c r="B114" s="234" t="s">
        <v>230</v>
      </c>
      <c r="C114" s="235"/>
      <c r="D114" s="7" t="s">
        <v>154</v>
      </c>
      <c r="E114" s="268"/>
      <c r="F114" s="6" t="str">
        <f>IF(D114="","SIN DATO",IF(D114="NO APLICA","NO APLICA",IF(D114="SI","CUMPLE","NO CUMPLE")))</f>
        <v>CUMPLE</v>
      </c>
      <c r="J114" s="40"/>
    </row>
    <row r="115" spans="2:10" s="34" customFormat="1" ht="15" customHeight="1">
      <c r="B115" s="255" t="s">
        <v>235</v>
      </c>
      <c r="C115" s="256"/>
      <c r="D115" s="256"/>
      <c r="E115" s="256"/>
      <c r="F115" s="257"/>
      <c r="J115" s="39"/>
    </row>
    <row r="116" spans="2:10" s="36" customFormat="1" ht="15" customHeight="1">
      <c r="B116" s="240" t="s">
        <v>149</v>
      </c>
      <c r="C116" s="241"/>
      <c r="D116" s="42" t="s">
        <v>184</v>
      </c>
      <c r="E116" s="42" t="s">
        <v>151</v>
      </c>
      <c r="F116" s="42" t="s">
        <v>152</v>
      </c>
      <c r="J116" s="40"/>
    </row>
    <row r="117" spans="2:10" s="36" customFormat="1" ht="15" customHeight="1">
      <c r="B117" s="234" t="s">
        <v>185</v>
      </c>
      <c r="C117" s="235"/>
      <c r="D117" s="7" t="s">
        <v>154</v>
      </c>
      <c r="E117" s="267" t="s">
        <v>330</v>
      </c>
      <c r="F117" s="6" t="str">
        <f>IF(D117="","SIN DATO",IF(D117="NO APLICA","NO APLICA",IF(D117="SI","CUMPLE","NO CUMPLE")))</f>
        <v>CUMPLE</v>
      </c>
      <c r="J117" s="40"/>
    </row>
    <row r="118" spans="2:10" s="36" customFormat="1" ht="89.25" customHeight="1">
      <c r="B118" s="234" t="s">
        <v>230</v>
      </c>
      <c r="C118" s="235"/>
      <c r="D118" s="7" t="s">
        <v>154</v>
      </c>
      <c r="E118" s="268"/>
      <c r="F118" s="6" t="str">
        <f>IF(D118="","SIN DATO",IF(D118="NO APLICA","NO APLICA",IF(D118="SI","CUMPLE","NO CUMPLE")))</f>
        <v>CUMPLE</v>
      </c>
      <c r="J118" s="40"/>
    </row>
    <row r="119" spans="2:10" s="36" customFormat="1" ht="18.75" customHeight="1">
      <c r="B119" s="269" t="s">
        <v>237</v>
      </c>
      <c r="C119" s="270"/>
      <c r="D119" s="270"/>
      <c r="E119" s="270"/>
      <c r="F119" s="271"/>
      <c r="J119" s="40"/>
    </row>
    <row r="120" spans="2:10" s="34" customFormat="1" ht="38.25" customHeight="1">
      <c r="B120" s="272" t="s">
        <v>604</v>
      </c>
      <c r="C120" s="286"/>
      <c r="D120" s="286"/>
      <c r="E120" s="286"/>
      <c r="F120" s="286"/>
      <c r="J120" s="39"/>
    </row>
    <row r="121" spans="2:10" s="34" customFormat="1" ht="5.25" customHeight="1">
      <c r="B121" s="286"/>
      <c r="C121" s="286"/>
      <c r="D121" s="286"/>
      <c r="E121" s="286"/>
      <c r="F121" s="286"/>
      <c r="J121" s="39"/>
    </row>
    <row r="122" spans="2:10" s="36" customFormat="1" ht="86.25" customHeight="1">
      <c r="B122" s="283" t="s">
        <v>239</v>
      </c>
      <c r="C122" s="284"/>
      <c r="D122" s="285" t="s">
        <v>240</v>
      </c>
      <c r="E122" s="276"/>
      <c r="F122" s="276"/>
      <c r="J122" s="40"/>
    </row>
  </sheetData>
  <mergeCells count="163">
    <mergeCell ref="B2:C2"/>
    <mergeCell ref="D2:F2"/>
    <mergeCell ref="B3:C3"/>
    <mergeCell ref="D3:F3"/>
    <mergeCell ref="B4:C4"/>
    <mergeCell ref="D4:F4"/>
    <mergeCell ref="B5:F5"/>
    <mergeCell ref="B6:C6"/>
    <mergeCell ref="D6:F6"/>
    <mergeCell ref="B7:C7"/>
    <mergeCell ref="D7:F7"/>
    <mergeCell ref="B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C20"/>
    <mergeCell ref="D20:F20"/>
    <mergeCell ref="B21:F21"/>
    <mergeCell ref="B22:F22"/>
    <mergeCell ref="B23:C23"/>
    <mergeCell ref="B24:C24"/>
    <mergeCell ref="E24:E27"/>
    <mergeCell ref="B25:C25"/>
    <mergeCell ref="B26:C26"/>
    <mergeCell ref="B27:C27"/>
    <mergeCell ref="B28:F28"/>
    <mergeCell ref="B29:C29"/>
    <mergeCell ref="B30:C30"/>
    <mergeCell ref="E30:E31"/>
    <mergeCell ref="B31:C31"/>
    <mergeCell ref="B32:F32"/>
    <mergeCell ref="B33:C33"/>
    <mergeCell ref="D33:E33"/>
    <mergeCell ref="B34:C34"/>
    <mergeCell ref="D34:E34"/>
    <mergeCell ref="B35:C35"/>
    <mergeCell ref="D35:E35"/>
    <mergeCell ref="B36:C36"/>
    <mergeCell ref="D36:E36"/>
    <mergeCell ref="B37:C37"/>
    <mergeCell ref="D37:E37"/>
    <mergeCell ref="B38:C38"/>
    <mergeCell ref="B39:C39"/>
    <mergeCell ref="E39:E43"/>
    <mergeCell ref="B40:C40"/>
    <mergeCell ref="B41:C41"/>
    <mergeCell ref="B42:C42"/>
    <mergeCell ref="B43:C43"/>
    <mergeCell ref="B44:F44"/>
    <mergeCell ref="B45:C45"/>
    <mergeCell ref="D45:E45"/>
    <mergeCell ref="B46:C46"/>
    <mergeCell ref="D46:E46"/>
    <mergeCell ref="B47:C47"/>
    <mergeCell ref="D47:E47"/>
    <mergeCell ref="B48:C48"/>
    <mergeCell ref="D48:E48"/>
    <mergeCell ref="B49:C49"/>
    <mergeCell ref="B50:C50"/>
    <mergeCell ref="E50:E53"/>
    <mergeCell ref="B51:C51"/>
    <mergeCell ref="B52:C52"/>
    <mergeCell ref="B53:C53"/>
    <mergeCell ref="B54:F54"/>
    <mergeCell ref="B55:C55"/>
    <mergeCell ref="B56:C56"/>
    <mergeCell ref="E56:E61"/>
    <mergeCell ref="B57:C57"/>
    <mergeCell ref="B58:C58"/>
    <mergeCell ref="G58:L60"/>
    <mergeCell ref="B59:C59"/>
    <mergeCell ref="B60:C60"/>
    <mergeCell ref="B61:C61"/>
    <mergeCell ref="B62:F62"/>
    <mergeCell ref="B63:C63"/>
    <mergeCell ref="B64:C64"/>
    <mergeCell ref="B65:F65"/>
    <mergeCell ref="B66:C66"/>
    <mergeCell ref="B67:C67"/>
    <mergeCell ref="E67:E69"/>
    <mergeCell ref="B68:C68"/>
    <mergeCell ref="B69:C69"/>
    <mergeCell ref="B70:F70"/>
    <mergeCell ref="B71:C71"/>
    <mergeCell ref="D71:E71"/>
    <mergeCell ref="B72:C72"/>
    <mergeCell ref="D72:E72"/>
    <mergeCell ref="B73:C73"/>
    <mergeCell ref="D73:E73"/>
    <mergeCell ref="B74:C74"/>
    <mergeCell ref="D74:E74"/>
    <mergeCell ref="B75:C75"/>
    <mergeCell ref="B76:C76"/>
    <mergeCell ref="E76:E77"/>
    <mergeCell ref="B77:C77"/>
    <mergeCell ref="B78:F78"/>
    <mergeCell ref="B79:C79"/>
    <mergeCell ref="B80:C80"/>
    <mergeCell ref="D80:E80"/>
    <mergeCell ref="B82:C82"/>
    <mergeCell ref="B83:F83"/>
    <mergeCell ref="B84:C84"/>
    <mergeCell ref="D84:E84"/>
    <mergeCell ref="B85:C85"/>
    <mergeCell ref="B87:C87"/>
    <mergeCell ref="B88:F88"/>
    <mergeCell ref="B89:C89"/>
    <mergeCell ref="D89:E89"/>
    <mergeCell ref="B90:C90"/>
    <mergeCell ref="B92:C92"/>
    <mergeCell ref="B93:F93"/>
    <mergeCell ref="B94:C94"/>
    <mergeCell ref="D94:E94"/>
    <mergeCell ref="B95:C95"/>
    <mergeCell ref="B97:C97"/>
    <mergeCell ref="B98:F98"/>
    <mergeCell ref="B99:C99"/>
    <mergeCell ref="D99:E99"/>
    <mergeCell ref="B100:C100"/>
    <mergeCell ref="B102:C102"/>
    <mergeCell ref="B103:F103"/>
    <mergeCell ref="B104:C104"/>
    <mergeCell ref="B105:C105"/>
    <mergeCell ref="E105:E106"/>
    <mergeCell ref="B106:C106"/>
    <mergeCell ref="B107:F107"/>
    <mergeCell ref="E117:E118"/>
    <mergeCell ref="B118:C118"/>
    <mergeCell ref="B108:C108"/>
    <mergeCell ref="B109:C109"/>
    <mergeCell ref="E109:E110"/>
    <mergeCell ref="B110:C110"/>
    <mergeCell ref="B111:F111"/>
    <mergeCell ref="B112:C112"/>
    <mergeCell ref="B119:F119"/>
    <mergeCell ref="B120:F121"/>
    <mergeCell ref="B122:C122"/>
    <mergeCell ref="D122:F122"/>
    <mergeCell ref="B113:C113"/>
    <mergeCell ref="E113:E114"/>
    <mergeCell ref="B114:C114"/>
    <mergeCell ref="B115:F115"/>
    <mergeCell ref="B116:C116"/>
    <mergeCell ref="B117:C117"/>
  </mergeCells>
  <conditionalFormatting sqref="B1:F1 B21:B23 C23:F23 D66:F66 D75:F75 B44 D49:F49 E54:F55 B24:E25 D67:E67 E95:F96 B123:F65535 B93 B107:B108 D105:E105 D106 B7:D7 B9:D11 B28:B29 C29:F29 B30:E31 B32:F32 B38:F38 B33:D37 B39:D43 D50:E53 B49:B53 F46:F47 B26:D27 F70:F73 B71:D71 D76:D77 D79:F79 D82:E82 B82:B83 F80:F81 D87:E87 F84 D85:F86 B95:B97 D97:E97 B12:C17 D115:F115 F111:F114 F116:F118 B54:D61 B72:C73 F33:F37 B65:B70 D65 D68:D70 B45:D47 B80:D81 B75:B79 B84:D84 B85:B87 B8">
    <cfRule type="cellIs" dxfId="33460" priority="397" operator="equal">
      <formula>"SIN DATO"</formula>
    </cfRule>
  </conditionalFormatting>
  <conditionalFormatting sqref="F95:F96 F1 F66 F23 F54:F55 F123:F65535 F46:F47 F70:F73 F79:F81 F49 F75 F111:F118 F32:F38 F84:F86">
    <cfRule type="cellIs" dxfId="33459" priority="396" operator="equal">
      <formula>"NO CUMPLE"</formula>
    </cfRule>
  </conditionalFormatting>
  <conditionalFormatting sqref="F66 F23 F54:F55 F46:F47 F70:F73 F79:F81 F49 F75 F111:F118 F32:F38">
    <cfRule type="cellIs" dxfId="33458" priority="395" stopIfTrue="1" operator="equal">
      <formula>"REQUERIR"</formula>
    </cfRule>
  </conditionalFormatting>
  <conditionalFormatting sqref="F23 F54:F55 F46:F47 F70:F73 F49 F75 F111:F118 F32:F38">
    <cfRule type="cellIs" dxfId="33457" priority="393" stopIfTrue="1" operator="equal">
      <formula>"REQUERIR"</formula>
    </cfRule>
    <cfRule type="cellIs" dxfId="33456" priority="394" stopIfTrue="1" operator="equal">
      <formula>"RECHAZADA"</formula>
    </cfRule>
  </conditionalFormatting>
  <conditionalFormatting sqref="E54:E55 E49:E50 E24:E25 E32 E38">
    <cfRule type="cellIs" dxfId="33455" priority="392" stopIfTrue="1" operator="equal">
      <formula>""""""</formula>
    </cfRule>
  </conditionalFormatting>
  <conditionalFormatting sqref="B56:B61 B32:B43 B50:B53 B78:B82 B84 B86">
    <cfRule type="cellIs" dxfId="33454" priority="391" stopIfTrue="1" operator="equal">
      <formula>"RAZÓN SOCIAL DEL INTEGRANTE"</formula>
    </cfRule>
  </conditionalFormatting>
  <conditionalFormatting sqref="F66 F23 F54:F55 F46:F47 F70:F73 F79:F81 F49 F75 F111:F118 F32:F38">
    <cfRule type="cellIs" dxfId="33453" priority="389" operator="equal">
      <formula>"RECHAZADA"</formula>
    </cfRule>
    <cfRule type="cellIs" dxfId="33452" priority="390" operator="equal">
      <formula>"NO CUMPLE"</formula>
    </cfRule>
  </conditionalFormatting>
  <conditionalFormatting sqref="F75 F79 F38 F111:F118">
    <cfRule type="cellIs" dxfId="33451" priority="388" operator="equal">
      <formula>"NO CUMPLE"</formula>
    </cfRule>
  </conditionalFormatting>
  <conditionalFormatting sqref="B27:D27">
    <cfRule type="cellIs" dxfId="33450" priority="387" operator="equal">
      <formula>"SIN DATO"</formula>
    </cfRule>
  </conditionalFormatting>
  <conditionalFormatting sqref="B62 D64 B64 D75:D76 B75:B76">
    <cfRule type="cellIs" dxfId="33449" priority="386" operator="equal">
      <formula>"SIN DATO"</formula>
    </cfRule>
  </conditionalFormatting>
  <conditionalFormatting sqref="F65:F66 F70 F75">
    <cfRule type="cellIs" dxfId="33448" priority="385" operator="equal">
      <formula>"SIN DATO"</formula>
    </cfRule>
  </conditionalFormatting>
  <conditionalFormatting sqref="F65:F66 F70 F75">
    <cfRule type="cellIs" dxfId="33447" priority="384" operator="equal">
      <formula>"NO CUMPLE"</formula>
    </cfRule>
  </conditionalFormatting>
  <conditionalFormatting sqref="F65:F66 F70 F75">
    <cfRule type="cellIs" dxfId="33446" priority="383" stopIfTrue="1" operator="equal">
      <formula>"REQUERIR"</formula>
    </cfRule>
  </conditionalFormatting>
  <conditionalFormatting sqref="F65:F66 F70 F75">
    <cfRule type="cellIs" dxfId="33445" priority="381" stopIfTrue="1" operator="equal">
      <formula>"REQUERIR"</formula>
    </cfRule>
    <cfRule type="cellIs" dxfId="33444" priority="382" stopIfTrue="1" operator="equal">
      <formula>"RECHAZADA"</formula>
    </cfRule>
  </conditionalFormatting>
  <conditionalFormatting sqref="F65:F66 F70 F75">
    <cfRule type="cellIs" dxfId="33443" priority="379" operator="equal">
      <formula>"RECHAZADA"</formula>
    </cfRule>
    <cfRule type="cellIs" dxfId="33442" priority="380" operator="equal">
      <formula>"NO CUMPLE"</formula>
    </cfRule>
  </conditionalFormatting>
  <conditionalFormatting sqref="F65:F66 F70 F75">
    <cfRule type="cellIs" dxfId="33441" priority="378" operator="equal">
      <formula>"NO CUMPLE"</formula>
    </cfRule>
  </conditionalFormatting>
  <conditionalFormatting sqref="E64:E70 E75">
    <cfRule type="cellIs" dxfId="33440" priority="377" operator="equal">
      <formula>"SIN DATO"</formula>
    </cfRule>
  </conditionalFormatting>
  <conditionalFormatting sqref="B107:B108 D105:E105 D107:E107 D106 E108:E110">
    <cfRule type="cellIs" dxfId="33439" priority="376" operator="equal">
      <formula>"SIN DATO"</formula>
    </cfRule>
  </conditionalFormatting>
  <conditionalFormatting sqref="E108:F108 B107:B108 E109:E110">
    <cfRule type="cellIs" dxfId="33438" priority="375" operator="equal">
      <formula>"SIN DATO"</formula>
    </cfRule>
  </conditionalFormatting>
  <conditionalFormatting sqref="F108">
    <cfRule type="cellIs" dxfId="33437" priority="374" operator="equal">
      <formula>"NO CUMPLE"</formula>
    </cfRule>
  </conditionalFormatting>
  <conditionalFormatting sqref="F108">
    <cfRule type="cellIs" dxfId="33436" priority="369" operator="equal">
      <formula>"NO CUMPLE"</formula>
    </cfRule>
  </conditionalFormatting>
  <conditionalFormatting sqref="F108">
    <cfRule type="cellIs" dxfId="33435" priority="373" stopIfTrue="1" operator="equal">
      <formula>"REQUERIR"</formula>
    </cfRule>
  </conditionalFormatting>
  <conditionalFormatting sqref="B107:B108">
    <cfRule type="cellIs" dxfId="33434" priority="372" stopIfTrue="1" operator="equal">
      <formula>"RAZÓN SOCIAL DEL INTEGRANTE"</formula>
    </cfRule>
  </conditionalFormatting>
  <conditionalFormatting sqref="F108">
    <cfRule type="cellIs" dxfId="33433" priority="370" operator="equal">
      <formula>"RECHAZADA"</formula>
    </cfRule>
    <cfRule type="cellIs" dxfId="33432" priority="371" operator="equal">
      <formula>"NO CUMPLE"</formula>
    </cfRule>
  </conditionalFormatting>
  <conditionalFormatting sqref="B119">
    <cfRule type="cellIs" dxfId="33431" priority="368" operator="equal">
      <formula>"SIN DATO"</formula>
    </cfRule>
  </conditionalFormatting>
  <conditionalFormatting sqref="F25">
    <cfRule type="cellIs" dxfId="33430" priority="360" operator="equal">
      <formula>"SIN DATO"</formula>
    </cfRule>
  </conditionalFormatting>
  <conditionalFormatting sqref="F24">
    <cfRule type="cellIs" dxfId="33429" priority="367" operator="equal">
      <formula>"SIN DATO"</formula>
    </cfRule>
  </conditionalFormatting>
  <conditionalFormatting sqref="F24">
    <cfRule type="cellIs" dxfId="33428" priority="366" operator="equal">
      <formula>"NO CUMPLE"</formula>
    </cfRule>
  </conditionalFormatting>
  <conditionalFormatting sqref="F24">
    <cfRule type="cellIs" dxfId="33427" priority="365" stopIfTrue="1" operator="equal">
      <formula>"REQUERIR"</formula>
    </cfRule>
  </conditionalFormatting>
  <conditionalFormatting sqref="F24">
    <cfRule type="cellIs" dxfId="33426" priority="363" stopIfTrue="1" operator="equal">
      <formula>"REQUERIR"</formula>
    </cfRule>
    <cfRule type="cellIs" dxfId="33425" priority="364" stopIfTrue="1" operator="equal">
      <formula>"RECHAZADA"</formula>
    </cfRule>
  </conditionalFormatting>
  <conditionalFormatting sqref="F24">
    <cfRule type="cellIs" dxfId="33424" priority="361" operator="equal">
      <formula>"RECHAZADA"</formula>
    </cfRule>
    <cfRule type="cellIs" dxfId="33423" priority="362" operator="equal">
      <formula>"NO CUMPLE"</formula>
    </cfRule>
  </conditionalFormatting>
  <conditionalFormatting sqref="F25">
    <cfRule type="cellIs" dxfId="33422" priority="359" operator="equal">
      <formula>"NO CUMPLE"</formula>
    </cfRule>
  </conditionalFormatting>
  <conditionalFormatting sqref="F25">
    <cfRule type="cellIs" dxfId="33421" priority="358" stopIfTrue="1" operator="equal">
      <formula>"REQUERIR"</formula>
    </cfRule>
  </conditionalFormatting>
  <conditionalFormatting sqref="F25">
    <cfRule type="cellIs" dxfId="33420" priority="356" stopIfTrue="1" operator="equal">
      <formula>"REQUERIR"</formula>
    </cfRule>
    <cfRule type="cellIs" dxfId="33419" priority="357" stopIfTrue="1" operator="equal">
      <formula>"RECHAZADA"</formula>
    </cfRule>
  </conditionalFormatting>
  <conditionalFormatting sqref="F25">
    <cfRule type="cellIs" dxfId="33418" priority="354" operator="equal">
      <formula>"RECHAZADA"</formula>
    </cfRule>
    <cfRule type="cellIs" dxfId="33417" priority="355" operator="equal">
      <formula>"NO CUMPLE"</formula>
    </cfRule>
  </conditionalFormatting>
  <conditionalFormatting sqref="F26:F27">
    <cfRule type="cellIs" dxfId="33416" priority="353" operator="equal">
      <formula>"SIN DATO"</formula>
    </cfRule>
  </conditionalFormatting>
  <conditionalFormatting sqref="F26:F27">
    <cfRule type="cellIs" dxfId="33415" priority="352" operator="equal">
      <formula>"NO CUMPLE"</formula>
    </cfRule>
  </conditionalFormatting>
  <conditionalFormatting sqref="F26:F27">
    <cfRule type="cellIs" dxfId="33414" priority="351" stopIfTrue="1" operator="equal">
      <formula>"REQUERIR"</formula>
    </cfRule>
  </conditionalFormatting>
  <conditionalFormatting sqref="F26:F27">
    <cfRule type="cellIs" dxfId="33413" priority="349" stopIfTrue="1" operator="equal">
      <formula>"REQUERIR"</formula>
    </cfRule>
    <cfRule type="cellIs" dxfId="33412" priority="350" stopIfTrue="1" operator="equal">
      <formula>"RECHAZADA"</formula>
    </cfRule>
  </conditionalFormatting>
  <conditionalFormatting sqref="F26:F27">
    <cfRule type="cellIs" dxfId="33411" priority="347" operator="equal">
      <formula>"RECHAZADA"</formula>
    </cfRule>
    <cfRule type="cellIs" dxfId="33410" priority="348" operator="equal">
      <formula>"NO CUMPLE"</formula>
    </cfRule>
  </conditionalFormatting>
  <conditionalFormatting sqref="F68">
    <cfRule type="cellIs" dxfId="33409" priority="318" operator="equal">
      <formula>"SIN DATO"</formula>
    </cfRule>
  </conditionalFormatting>
  <conditionalFormatting sqref="F68">
    <cfRule type="cellIs" dxfId="33408" priority="317" operator="equal">
      <formula>"NO CUMPLE"</formula>
    </cfRule>
  </conditionalFormatting>
  <conditionalFormatting sqref="F68">
    <cfRule type="cellIs" dxfId="33407" priority="316" stopIfTrue="1" operator="equal">
      <formula>"REQUERIR"</formula>
    </cfRule>
  </conditionalFormatting>
  <conditionalFormatting sqref="F68">
    <cfRule type="cellIs" dxfId="33406" priority="314" stopIfTrue="1" operator="equal">
      <formula>"REQUERIR"</formula>
    </cfRule>
    <cfRule type="cellIs" dxfId="33405" priority="315" stopIfTrue="1" operator="equal">
      <formula>"RECHAZADA"</formula>
    </cfRule>
  </conditionalFormatting>
  <conditionalFormatting sqref="F68">
    <cfRule type="cellIs" dxfId="33404" priority="312" operator="equal">
      <formula>"RECHAZADA"</formula>
    </cfRule>
    <cfRule type="cellIs" dxfId="33403" priority="313" operator="equal">
      <formula>"NO CUMPLE"</formula>
    </cfRule>
  </conditionalFormatting>
  <conditionalFormatting sqref="F50">
    <cfRule type="cellIs" dxfId="33402" priority="346" operator="equal">
      <formula>"SIN DATO"</formula>
    </cfRule>
  </conditionalFormatting>
  <conditionalFormatting sqref="F50">
    <cfRule type="cellIs" dxfId="33401" priority="345" operator="equal">
      <formula>"NO CUMPLE"</formula>
    </cfRule>
  </conditionalFormatting>
  <conditionalFormatting sqref="F50">
    <cfRule type="cellIs" dxfId="33400" priority="344" stopIfTrue="1" operator="equal">
      <formula>"REQUERIR"</formula>
    </cfRule>
  </conditionalFormatting>
  <conditionalFormatting sqref="F50">
    <cfRule type="cellIs" dxfId="33399" priority="342" stopIfTrue="1" operator="equal">
      <formula>"REQUERIR"</formula>
    </cfRule>
    <cfRule type="cellIs" dxfId="33398" priority="343" stopIfTrue="1" operator="equal">
      <formula>"RECHAZADA"</formula>
    </cfRule>
  </conditionalFormatting>
  <conditionalFormatting sqref="F50">
    <cfRule type="cellIs" dxfId="33397" priority="340" operator="equal">
      <formula>"RECHAZADA"</formula>
    </cfRule>
    <cfRule type="cellIs" dxfId="33396" priority="341" operator="equal">
      <formula>"NO CUMPLE"</formula>
    </cfRule>
  </conditionalFormatting>
  <conditionalFormatting sqref="F51:F53">
    <cfRule type="cellIs" dxfId="33395" priority="339" operator="equal">
      <formula>"SIN DATO"</formula>
    </cfRule>
  </conditionalFormatting>
  <conditionalFormatting sqref="F51:F53">
    <cfRule type="cellIs" dxfId="33394" priority="338" operator="equal">
      <formula>"NO CUMPLE"</formula>
    </cfRule>
  </conditionalFormatting>
  <conditionalFormatting sqref="F51:F53">
    <cfRule type="cellIs" dxfId="33393" priority="337" stopIfTrue="1" operator="equal">
      <formula>"REQUERIR"</formula>
    </cfRule>
  </conditionalFormatting>
  <conditionalFormatting sqref="F51:F53">
    <cfRule type="cellIs" dxfId="33392" priority="335" stopIfTrue="1" operator="equal">
      <formula>"REQUERIR"</formula>
    </cfRule>
    <cfRule type="cellIs" dxfId="33391" priority="336" stopIfTrue="1" operator="equal">
      <formula>"RECHAZADA"</formula>
    </cfRule>
  </conditionalFormatting>
  <conditionalFormatting sqref="F51:F53">
    <cfRule type="cellIs" dxfId="33390" priority="333" operator="equal">
      <formula>"RECHAZADA"</formula>
    </cfRule>
    <cfRule type="cellIs" dxfId="33389" priority="334" operator="equal">
      <formula>"NO CUMPLE"</formula>
    </cfRule>
  </conditionalFormatting>
  <conditionalFormatting sqref="F64">
    <cfRule type="cellIs" dxfId="33388" priority="332" operator="equal">
      <formula>"SIN DATO"</formula>
    </cfRule>
  </conditionalFormatting>
  <conditionalFormatting sqref="F64">
    <cfRule type="cellIs" dxfId="33387" priority="331" operator="equal">
      <formula>"NO CUMPLE"</formula>
    </cfRule>
  </conditionalFormatting>
  <conditionalFormatting sqref="F64">
    <cfRule type="cellIs" dxfId="33386" priority="330" stopIfTrue="1" operator="equal">
      <formula>"REQUERIR"</formula>
    </cfRule>
  </conditionalFormatting>
  <conditionalFormatting sqref="F64">
    <cfRule type="cellIs" dxfId="33385" priority="328" stopIfTrue="1" operator="equal">
      <formula>"REQUERIR"</formula>
    </cfRule>
    <cfRule type="cellIs" dxfId="33384" priority="329" stopIfTrue="1" operator="equal">
      <formula>"RECHAZADA"</formula>
    </cfRule>
  </conditionalFormatting>
  <conditionalFormatting sqref="F64">
    <cfRule type="cellIs" dxfId="33383" priority="326" operator="equal">
      <formula>"RECHAZADA"</formula>
    </cfRule>
    <cfRule type="cellIs" dxfId="33382" priority="327" operator="equal">
      <formula>"NO CUMPLE"</formula>
    </cfRule>
  </conditionalFormatting>
  <conditionalFormatting sqref="F67">
    <cfRule type="cellIs" dxfId="33381" priority="325" operator="equal">
      <formula>"SIN DATO"</formula>
    </cfRule>
  </conditionalFormatting>
  <conditionalFormatting sqref="F67">
    <cfRule type="cellIs" dxfId="33380" priority="324" operator="equal">
      <formula>"NO CUMPLE"</formula>
    </cfRule>
  </conditionalFormatting>
  <conditionalFormatting sqref="F67">
    <cfRule type="cellIs" dxfId="33379" priority="323" stopIfTrue="1" operator="equal">
      <formula>"REQUERIR"</formula>
    </cfRule>
  </conditionalFormatting>
  <conditionalFormatting sqref="F67">
    <cfRule type="cellIs" dxfId="33378" priority="321" stopIfTrue="1" operator="equal">
      <formula>"REQUERIR"</formula>
    </cfRule>
    <cfRule type="cellIs" dxfId="33377" priority="322" stopIfTrue="1" operator="equal">
      <formula>"RECHAZADA"</formula>
    </cfRule>
  </conditionalFormatting>
  <conditionalFormatting sqref="F67">
    <cfRule type="cellIs" dxfId="33376" priority="319" operator="equal">
      <formula>"RECHAZADA"</formula>
    </cfRule>
    <cfRule type="cellIs" dxfId="33375" priority="320" operator="equal">
      <formula>"NO CUMPLE"</formula>
    </cfRule>
  </conditionalFormatting>
  <conditionalFormatting sqref="F69">
    <cfRule type="cellIs" dxfId="33374" priority="311" operator="equal">
      <formula>"SIN DATO"</formula>
    </cfRule>
  </conditionalFormatting>
  <conditionalFormatting sqref="F69">
    <cfRule type="cellIs" dxfId="33373" priority="310" operator="equal">
      <formula>"NO CUMPLE"</formula>
    </cfRule>
  </conditionalFormatting>
  <conditionalFormatting sqref="F69">
    <cfRule type="cellIs" dxfId="33372" priority="309" stopIfTrue="1" operator="equal">
      <formula>"REQUERIR"</formula>
    </cfRule>
  </conditionalFormatting>
  <conditionalFormatting sqref="F69">
    <cfRule type="cellIs" dxfId="33371" priority="307" stopIfTrue="1" operator="equal">
      <formula>"REQUERIR"</formula>
    </cfRule>
    <cfRule type="cellIs" dxfId="33370" priority="308" stopIfTrue="1" operator="equal">
      <formula>"RECHAZADA"</formula>
    </cfRule>
  </conditionalFormatting>
  <conditionalFormatting sqref="F69">
    <cfRule type="cellIs" dxfId="33369" priority="305" operator="equal">
      <formula>"RECHAZADA"</formula>
    </cfRule>
    <cfRule type="cellIs" dxfId="33368" priority="306" operator="equal">
      <formula>"NO CUMPLE"</formula>
    </cfRule>
  </conditionalFormatting>
  <conditionalFormatting sqref="F76">
    <cfRule type="cellIs" dxfId="33367" priority="304" operator="equal">
      <formula>"SIN DATO"</formula>
    </cfRule>
  </conditionalFormatting>
  <conditionalFormatting sqref="F76">
    <cfRule type="cellIs" dxfId="33366" priority="303" operator="equal">
      <formula>"NO CUMPLE"</formula>
    </cfRule>
  </conditionalFormatting>
  <conditionalFormatting sqref="F76">
    <cfRule type="cellIs" dxfId="33365" priority="302" stopIfTrue="1" operator="equal">
      <formula>"REQUERIR"</formula>
    </cfRule>
  </conditionalFormatting>
  <conditionalFormatting sqref="F76">
    <cfRule type="cellIs" dxfId="33364" priority="300" stopIfTrue="1" operator="equal">
      <formula>"REQUERIR"</formula>
    </cfRule>
    <cfRule type="cellIs" dxfId="33363" priority="301" stopIfTrue="1" operator="equal">
      <formula>"RECHAZADA"</formula>
    </cfRule>
  </conditionalFormatting>
  <conditionalFormatting sqref="F76">
    <cfRule type="cellIs" dxfId="33362" priority="298" operator="equal">
      <formula>"RECHAZADA"</formula>
    </cfRule>
    <cfRule type="cellIs" dxfId="33361" priority="299" operator="equal">
      <formula>"NO CUMPLE"</formula>
    </cfRule>
  </conditionalFormatting>
  <conditionalFormatting sqref="F77">
    <cfRule type="cellIs" dxfId="33360" priority="297" operator="equal">
      <formula>"SIN DATO"</formula>
    </cfRule>
  </conditionalFormatting>
  <conditionalFormatting sqref="F77">
    <cfRule type="cellIs" dxfId="33359" priority="296" operator="equal">
      <formula>"NO CUMPLE"</formula>
    </cfRule>
  </conditionalFormatting>
  <conditionalFormatting sqref="F77">
    <cfRule type="cellIs" dxfId="33358" priority="295" stopIfTrue="1" operator="equal">
      <formula>"REQUERIR"</formula>
    </cfRule>
  </conditionalFormatting>
  <conditionalFormatting sqref="F77">
    <cfRule type="cellIs" dxfId="33357" priority="293" stopIfTrue="1" operator="equal">
      <formula>"REQUERIR"</formula>
    </cfRule>
    <cfRule type="cellIs" dxfId="33356" priority="294" stopIfTrue="1" operator="equal">
      <formula>"RECHAZADA"</formula>
    </cfRule>
  </conditionalFormatting>
  <conditionalFormatting sqref="F77">
    <cfRule type="cellIs" dxfId="33355" priority="291" operator="equal">
      <formula>"RECHAZADA"</formula>
    </cfRule>
    <cfRule type="cellIs" dxfId="33354" priority="292" operator="equal">
      <formula>"NO CUMPLE"</formula>
    </cfRule>
  </conditionalFormatting>
  <conditionalFormatting sqref="F109">
    <cfRule type="cellIs" dxfId="33353" priority="290" operator="equal">
      <formula>"SIN DATO"</formula>
    </cfRule>
  </conditionalFormatting>
  <conditionalFormatting sqref="F109">
    <cfRule type="cellIs" dxfId="33352" priority="289" operator="equal">
      <formula>"NO CUMPLE"</formula>
    </cfRule>
  </conditionalFormatting>
  <conditionalFormatting sqref="F109">
    <cfRule type="cellIs" dxfId="33351" priority="288" stopIfTrue="1" operator="equal">
      <formula>"REQUERIR"</formula>
    </cfRule>
  </conditionalFormatting>
  <conditionalFormatting sqref="F109">
    <cfRule type="cellIs" dxfId="33350" priority="286" stopIfTrue="1" operator="equal">
      <formula>"REQUERIR"</formula>
    </cfRule>
    <cfRule type="cellIs" dxfId="33349" priority="287" stopIfTrue="1" operator="equal">
      <formula>"RECHAZADA"</formula>
    </cfRule>
  </conditionalFormatting>
  <conditionalFormatting sqref="F109">
    <cfRule type="cellIs" dxfId="33348" priority="284" operator="equal">
      <formula>"RECHAZADA"</formula>
    </cfRule>
    <cfRule type="cellIs" dxfId="33347" priority="285" operator="equal">
      <formula>"NO CUMPLE"</formula>
    </cfRule>
  </conditionalFormatting>
  <conditionalFormatting sqref="F110">
    <cfRule type="cellIs" dxfId="33346" priority="283" operator="equal">
      <formula>"SIN DATO"</formula>
    </cfRule>
  </conditionalFormatting>
  <conditionalFormatting sqref="F110">
    <cfRule type="cellIs" dxfId="33345" priority="282" operator="equal">
      <formula>"NO CUMPLE"</formula>
    </cfRule>
  </conditionalFormatting>
  <conditionalFormatting sqref="F110">
    <cfRule type="cellIs" dxfId="33344" priority="281" stopIfTrue="1" operator="equal">
      <formula>"REQUERIR"</formula>
    </cfRule>
  </conditionalFormatting>
  <conditionalFormatting sqref="F110">
    <cfRule type="cellIs" dxfId="33343" priority="279" stopIfTrue="1" operator="equal">
      <formula>"REQUERIR"</formula>
    </cfRule>
    <cfRule type="cellIs" dxfId="33342" priority="280" stopIfTrue="1" operator="equal">
      <formula>"RECHAZADA"</formula>
    </cfRule>
  </conditionalFormatting>
  <conditionalFormatting sqref="F110">
    <cfRule type="cellIs" dxfId="33341" priority="277" operator="equal">
      <formula>"RECHAZADA"</formula>
    </cfRule>
    <cfRule type="cellIs" dxfId="33340" priority="278" operator="equal">
      <formula>"NO CUMPLE"</formula>
    </cfRule>
  </conditionalFormatting>
  <conditionalFormatting sqref="B98 D102:E102 B102">
    <cfRule type="cellIs" dxfId="33339" priority="267" operator="equal">
      <formula>"SIN DATO"</formula>
    </cfRule>
  </conditionalFormatting>
  <conditionalFormatting sqref="E90:F91 B88 B90:B92 D92:E92">
    <cfRule type="cellIs" dxfId="33338" priority="276" operator="equal">
      <formula>"SIN DATO"</formula>
    </cfRule>
  </conditionalFormatting>
  <conditionalFormatting sqref="F90:F91">
    <cfRule type="cellIs" dxfId="33337" priority="275" operator="equal">
      <formula>"NO CUMPLE"</formula>
    </cfRule>
  </conditionalFormatting>
  <conditionalFormatting sqref="D98:F98 B98 B102 D102:E102">
    <cfRule type="cellIs" dxfId="33336" priority="274" operator="equal">
      <formula>"SIN DATO"</formula>
    </cfRule>
  </conditionalFormatting>
  <conditionalFormatting sqref="F98">
    <cfRule type="cellIs" dxfId="33335" priority="273" operator="equal">
      <formula>"NO CUMPLE"</formula>
    </cfRule>
  </conditionalFormatting>
  <conditionalFormatting sqref="F98">
    <cfRule type="cellIs" dxfId="33334" priority="272" stopIfTrue="1" operator="equal">
      <formula>"REQUERIR"</formula>
    </cfRule>
  </conditionalFormatting>
  <conditionalFormatting sqref="F98">
    <cfRule type="cellIs" dxfId="33333" priority="270" stopIfTrue="1" operator="equal">
      <formula>"REQUERIR"</formula>
    </cfRule>
    <cfRule type="cellIs" dxfId="33332" priority="271" stopIfTrue="1" operator="equal">
      <formula>"RECHAZADA"</formula>
    </cfRule>
  </conditionalFormatting>
  <conditionalFormatting sqref="F98">
    <cfRule type="cellIs" dxfId="33331" priority="268" operator="equal">
      <formula>"RECHAZADA"</formula>
    </cfRule>
    <cfRule type="cellIs" dxfId="33330" priority="269" operator="equal">
      <formula>"NO CUMPLE"</formula>
    </cfRule>
  </conditionalFormatting>
  <conditionalFormatting sqref="D63:F63 B63">
    <cfRule type="cellIs" dxfId="33329" priority="265" operator="equal">
      <formula>"SIN DATO"</formula>
    </cfRule>
  </conditionalFormatting>
  <conditionalFormatting sqref="B55">
    <cfRule type="cellIs" dxfId="33328" priority="266" stopIfTrue="1" operator="equal">
      <formula>"RAZÓN SOCIAL DEL INTEGRANTE"</formula>
    </cfRule>
  </conditionalFormatting>
  <conditionalFormatting sqref="F63">
    <cfRule type="cellIs" dxfId="33327" priority="264" operator="equal">
      <formula>"NO CUMPLE"</formula>
    </cfRule>
  </conditionalFormatting>
  <conditionalFormatting sqref="F63">
    <cfRule type="cellIs" dxfId="33326" priority="263" stopIfTrue="1" operator="equal">
      <formula>"REQUERIR"</formula>
    </cfRule>
  </conditionalFormatting>
  <conditionalFormatting sqref="F63">
    <cfRule type="cellIs" dxfId="33325" priority="261" operator="equal">
      <formula>"RECHAZADA"</formula>
    </cfRule>
    <cfRule type="cellIs" dxfId="33324" priority="262" operator="equal">
      <formula>"NO CUMPLE"</formula>
    </cfRule>
  </conditionalFormatting>
  <conditionalFormatting sqref="B63 D63">
    <cfRule type="cellIs" dxfId="33323" priority="260" operator="equal">
      <formula>"SIN DATO"</formula>
    </cfRule>
  </conditionalFormatting>
  <conditionalFormatting sqref="F63">
    <cfRule type="cellIs" dxfId="33322" priority="259" operator="equal">
      <formula>"SIN DATO"</formula>
    </cfRule>
  </conditionalFormatting>
  <conditionalFormatting sqref="F63">
    <cfRule type="cellIs" dxfId="33321" priority="258" operator="equal">
      <formula>"NO CUMPLE"</formula>
    </cfRule>
  </conditionalFormatting>
  <conditionalFormatting sqref="F63">
    <cfRule type="cellIs" dxfId="33320" priority="257" stopIfTrue="1" operator="equal">
      <formula>"REQUERIR"</formula>
    </cfRule>
  </conditionalFormatting>
  <conditionalFormatting sqref="F63">
    <cfRule type="cellIs" dxfId="33319" priority="255" stopIfTrue="1" operator="equal">
      <formula>"REQUERIR"</formula>
    </cfRule>
    <cfRule type="cellIs" dxfId="33318" priority="256" stopIfTrue="1" operator="equal">
      <formula>"RECHAZADA"</formula>
    </cfRule>
  </conditionalFormatting>
  <conditionalFormatting sqref="F63">
    <cfRule type="cellIs" dxfId="33317" priority="253" operator="equal">
      <formula>"RECHAZADA"</formula>
    </cfRule>
    <cfRule type="cellIs" dxfId="33316" priority="254" operator="equal">
      <formula>"NO CUMPLE"</formula>
    </cfRule>
  </conditionalFormatting>
  <conditionalFormatting sqref="F63">
    <cfRule type="cellIs" dxfId="33315" priority="252" operator="equal">
      <formula>"NO CUMPLE"</formula>
    </cfRule>
  </conditionalFormatting>
  <conditionalFormatting sqref="E63">
    <cfRule type="cellIs" dxfId="33314" priority="251" operator="equal">
      <formula>"SIN DATO"</formula>
    </cfRule>
  </conditionalFormatting>
  <conditionalFormatting sqref="D100:F101 B100:B101">
    <cfRule type="cellIs" dxfId="33313" priority="250" operator="equal">
      <formula>"SIN DATO"</formula>
    </cfRule>
  </conditionalFormatting>
  <conditionalFormatting sqref="F100:F101">
    <cfRule type="cellIs" dxfId="33312" priority="249" operator="equal">
      <formula>"NO CUMPLE"</formula>
    </cfRule>
  </conditionalFormatting>
  <conditionalFormatting sqref="D104:F104 B104">
    <cfRule type="cellIs" dxfId="33311" priority="248" operator="equal">
      <formula>"SIN DATO"</formula>
    </cfRule>
  </conditionalFormatting>
  <conditionalFormatting sqref="F104">
    <cfRule type="cellIs" dxfId="33310" priority="247" operator="equal">
      <formula>"NO CUMPLE"</formula>
    </cfRule>
  </conditionalFormatting>
  <conditionalFormatting sqref="B111:B112 D111:F111 B115:B116 D113:D114 E112:F112 D117:D118 E116:F116 F113:F114 F117:F118">
    <cfRule type="cellIs" dxfId="33309" priority="246" operator="equal">
      <formula>"SIN DATO"</formula>
    </cfRule>
  </conditionalFormatting>
  <conditionalFormatting sqref="B111:B112">
    <cfRule type="cellIs" dxfId="33308" priority="245" stopIfTrue="1" operator="equal">
      <formula>"RAZÓN SOCIAL DEL INTEGRANTE"</formula>
    </cfRule>
  </conditionalFormatting>
  <conditionalFormatting sqref="F112">
    <cfRule type="cellIs" dxfId="33307" priority="244" operator="equal">
      <formula>"NO CUMPLE"</formula>
    </cfRule>
  </conditionalFormatting>
  <conditionalFormatting sqref="B111:B112 D111:E111 B115:B116 D113:D114 E112 D117:D118 E116">
    <cfRule type="cellIs" dxfId="33306" priority="243" operator="equal">
      <formula>"SIN DATO"</formula>
    </cfRule>
  </conditionalFormatting>
  <conditionalFormatting sqref="F113">
    <cfRule type="cellIs" dxfId="33305" priority="242" operator="equal">
      <formula>"SIN DATO"</formula>
    </cfRule>
  </conditionalFormatting>
  <conditionalFormatting sqref="F113">
    <cfRule type="cellIs" dxfId="33304" priority="241" operator="equal">
      <formula>"NO CUMPLE"</formula>
    </cfRule>
  </conditionalFormatting>
  <conditionalFormatting sqref="F113">
    <cfRule type="cellIs" dxfId="33303" priority="240" stopIfTrue="1" operator="equal">
      <formula>"REQUERIR"</formula>
    </cfRule>
  </conditionalFormatting>
  <conditionalFormatting sqref="F113">
    <cfRule type="cellIs" dxfId="33302" priority="238" stopIfTrue="1" operator="equal">
      <formula>"REQUERIR"</formula>
    </cfRule>
    <cfRule type="cellIs" dxfId="33301" priority="239" stopIfTrue="1" operator="equal">
      <formula>"RECHAZADA"</formula>
    </cfRule>
  </conditionalFormatting>
  <conditionalFormatting sqref="F113">
    <cfRule type="cellIs" dxfId="33300" priority="236" operator="equal">
      <formula>"RECHAZADA"</formula>
    </cfRule>
    <cfRule type="cellIs" dxfId="33299" priority="237" operator="equal">
      <formula>"NO CUMPLE"</formula>
    </cfRule>
  </conditionalFormatting>
  <conditionalFormatting sqref="F114 F118">
    <cfRule type="cellIs" dxfId="33298" priority="235" operator="equal">
      <formula>"SIN DATO"</formula>
    </cfRule>
  </conditionalFormatting>
  <conditionalFormatting sqref="F114 F118">
    <cfRule type="cellIs" dxfId="33297" priority="234" operator="equal">
      <formula>"NO CUMPLE"</formula>
    </cfRule>
  </conditionalFormatting>
  <conditionalFormatting sqref="F114 F118">
    <cfRule type="cellIs" dxfId="33296" priority="233" stopIfTrue="1" operator="equal">
      <formula>"REQUERIR"</formula>
    </cfRule>
  </conditionalFormatting>
  <conditionalFormatting sqref="F114 F118">
    <cfRule type="cellIs" dxfId="33295" priority="231" stopIfTrue="1" operator="equal">
      <formula>"REQUERIR"</formula>
    </cfRule>
    <cfRule type="cellIs" dxfId="33294" priority="232" stopIfTrue="1" operator="equal">
      <formula>"RECHAZADA"</formula>
    </cfRule>
  </conditionalFormatting>
  <conditionalFormatting sqref="F114 F118">
    <cfRule type="cellIs" dxfId="33293" priority="229" operator="equal">
      <formula>"RECHAZADA"</formula>
    </cfRule>
    <cfRule type="cellIs" dxfId="33292" priority="230" operator="equal">
      <formula>"NO CUMPLE"</formula>
    </cfRule>
  </conditionalFormatting>
  <conditionalFormatting sqref="F39">
    <cfRule type="cellIs" dxfId="33291" priority="228" operator="equal">
      <formula>"SIN DATO"</formula>
    </cfRule>
  </conditionalFormatting>
  <conditionalFormatting sqref="F39">
    <cfRule type="cellIs" dxfId="33290" priority="227" operator="equal">
      <formula>"NO CUMPLE"</formula>
    </cfRule>
  </conditionalFormatting>
  <conditionalFormatting sqref="F39">
    <cfRule type="cellIs" dxfId="33289" priority="226" stopIfTrue="1" operator="equal">
      <formula>"REQUERIR"</formula>
    </cfRule>
  </conditionalFormatting>
  <conditionalFormatting sqref="F39">
    <cfRule type="cellIs" dxfId="33288" priority="224" stopIfTrue="1" operator="equal">
      <formula>"REQUERIR"</formula>
    </cfRule>
    <cfRule type="cellIs" dxfId="33287" priority="225" stopIfTrue="1" operator="equal">
      <formula>"RECHAZADA"</formula>
    </cfRule>
  </conditionalFormatting>
  <conditionalFormatting sqref="F39">
    <cfRule type="cellIs" dxfId="33286" priority="222" operator="equal">
      <formula>"RECHAZADA"</formula>
    </cfRule>
    <cfRule type="cellIs" dxfId="33285" priority="223" operator="equal">
      <formula>"NO CUMPLE"</formula>
    </cfRule>
  </conditionalFormatting>
  <conditionalFormatting sqref="F105:F106">
    <cfRule type="cellIs" dxfId="33284" priority="221" operator="equal">
      <formula>"SIN DATO"</formula>
    </cfRule>
  </conditionalFormatting>
  <conditionalFormatting sqref="F105:F106">
    <cfRule type="cellIs" dxfId="33283" priority="220" operator="equal">
      <formula>"NO CUMPLE"</formula>
    </cfRule>
  </conditionalFormatting>
  <conditionalFormatting sqref="F105:F106">
    <cfRule type="cellIs" dxfId="33282" priority="219" stopIfTrue="1" operator="equal">
      <formula>"REQUERIR"</formula>
    </cfRule>
  </conditionalFormatting>
  <conditionalFormatting sqref="F105:F106">
    <cfRule type="cellIs" dxfId="33281" priority="217" stopIfTrue="1" operator="equal">
      <formula>"REQUERIR"</formula>
    </cfRule>
    <cfRule type="cellIs" dxfId="33280" priority="218" stopIfTrue="1" operator="equal">
      <formula>"RECHAZADA"</formula>
    </cfRule>
  </conditionalFormatting>
  <conditionalFormatting sqref="F105:F106">
    <cfRule type="cellIs" dxfId="33279" priority="215" operator="equal">
      <formula>"RECHAZADA"</formula>
    </cfRule>
    <cfRule type="cellIs" dxfId="33278" priority="216" operator="equal">
      <formula>"NO CUMPLE"</formula>
    </cfRule>
  </conditionalFormatting>
  <conditionalFormatting sqref="F105:F106">
    <cfRule type="cellIs" dxfId="33277" priority="214" operator="equal">
      <formula>"SIN DATO"</formula>
    </cfRule>
  </conditionalFormatting>
  <conditionalFormatting sqref="F105:F106">
    <cfRule type="cellIs" dxfId="33276" priority="213" operator="equal">
      <formula>"NO CUMPLE"</formula>
    </cfRule>
  </conditionalFormatting>
  <conditionalFormatting sqref="F105:F106">
    <cfRule type="cellIs" dxfId="33275" priority="211" operator="equal">
      <formula>"RECHAZADA"</formula>
    </cfRule>
    <cfRule type="cellIs" dxfId="33274" priority="212" operator="equal">
      <formula>"NO CUMPLE"</formula>
    </cfRule>
  </conditionalFormatting>
  <conditionalFormatting sqref="F105:F106">
    <cfRule type="cellIs" dxfId="33273" priority="210" stopIfTrue="1" operator="equal">
      <formula>"REQUERIR"</formula>
    </cfRule>
  </conditionalFormatting>
  <conditionalFormatting sqref="F105:F106">
    <cfRule type="cellIs" dxfId="33272" priority="208" stopIfTrue="1" operator="equal">
      <formula>"REQUERIR"</formula>
    </cfRule>
    <cfRule type="cellIs" dxfId="33271" priority="209" stopIfTrue="1" operator="equal">
      <formula>"RECHAZADA"</formula>
    </cfRule>
  </conditionalFormatting>
  <conditionalFormatting sqref="F105:F106">
    <cfRule type="cellIs" dxfId="33270" priority="207" operator="equal">
      <formula>"NO CUMPLE"</formula>
    </cfRule>
  </conditionalFormatting>
  <conditionalFormatting sqref="F105:F106">
    <cfRule type="cellIs" dxfId="33269" priority="206" stopIfTrue="1" operator="equal">
      <formula>"REQUERIR"</formula>
    </cfRule>
  </conditionalFormatting>
  <conditionalFormatting sqref="F105:F106">
    <cfRule type="cellIs" dxfId="33268" priority="204" stopIfTrue="1" operator="equal">
      <formula>"REQUERIR"</formula>
    </cfRule>
    <cfRule type="cellIs" dxfId="33267" priority="205" stopIfTrue="1" operator="equal">
      <formula>"RECHAZADA"</formula>
    </cfRule>
  </conditionalFormatting>
  <conditionalFormatting sqref="F105:F106">
    <cfRule type="cellIs" dxfId="33266" priority="203" operator="equal">
      <formula>"NO CUMPLE"</formula>
    </cfRule>
  </conditionalFormatting>
  <conditionalFormatting sqref="F105:F106">
    <cfRule type="cellIs" dxfId="33265" priority="202" operator="equal">
      <formula>"SIN DATO"</formula>
    </cfRule>
  </conditionalFormatting>
  <conditionalFormatting sqref="F105:F106">
    <cfRule type="cellIs" dxfId="33264" priority="201" operator="equal">
      <formula>"NO CUMPLE"</formula>
    </cfRule>
  </conditionalFormatting>
  <conditionalFormatting sqref="F105:F106">
    <cfRule type="cellIs" dxfId="33263" priority="200" stopIfTrue="1" operator="equal">
      <formula>"REQUERIR"</formula>
    </cfRule>
  </conditionalFormatting>
  <conditionalFormatting sqref="F105:F106">
    <cfRule type="cellIs" dxfId="33262" priority="198" stopIfTrue="1" operator="equal">
      <formula>"REQUERIR"</formula>
    </cfRule>
    <cfRule type="cellIs" dxfId="33261" priority="199" stopIfTrue="1" operator="equal">
      <formula>"RECHAZADA"</formula>
    </cfRule>
  </conditionalFormatting>
  <conditionalFormatting sqref="F105:F106">
    <cfRule type="cellIs" dxfId="33260" priority="196" operator="equal">
      <formula>"RECHAZADA"</formula>
    </cfRule>
    <cfRule type="cellIs" dxfId="33259" priority="197" operator="equal">
      <formula>"NO CUMPLE"</formula>
    </cfRule>
  </conditionalFormatting>
  <conditionalFormatting sqref="B105:B106">
    <cfRule type="cellIs" dxfId="33258" priority="195" operator="equal">
      <formula>"SIN DATO"</formula>
    </cfRule>
  </conditionalFormatting>
  <conditionalFormatting sqref="B105:B106">
    <cfRule type="cellIs" dxfId="33257" priority="194" operator="equal">
      <formula>"SIN DATO"</formula>
    </cfRule>
  </conditionalFormatting>
  <conditionalFormatting sqref="B105:B106">
    <cfRule type="cellIs" dxfId="33256" priority="193" operator="equal">
      <formula>"SIN DATO"</formula>
    </cfRule>
  </conditionalFormatting>
  <conditionalFormatting sqref="B105">
    <cfRule type="cellIs" dxfId="33255" priority="192" stopIfTrue="1" operator="equal">
      <formula>"RAZÓN SOCIAL DEL INTEGRANTE"</formula>
    </cfRule>
  </conditionalFormatting>
  <conditionalFormatting sqref="F29">
    <cfRule type="cellIs" dxfId="33254" priority="190" operator="equal">
      <formula>"NO CUMPLE"</formula>
    </cfRule>
  </conditionalFormatting>
  <conditionalFormatting sqref="F29">
    <cfRule type="cellIs" dxfId="33253" priority="189" stopIfTrue="1" operator="equal">
      <formula>"REQUERIR"</formula>
    </cfRule>
  </conditionalFormatting>
  <conditionalFormatting sqref="F29">
    <cfRule type="cellIs" dxfId="33252" priority="187" stopIfTrue="1" operator="equal">
      <formula>"REQUERIR"</formula>
    </cfRule>
    <cfRule type="cellIs" dxfId="33251" priority="188" stopIfTrue="1" operator="equal">
      <formula>"RECHAZADA"</formula>
    </cfRule>
  </conditionalFormatting>
  <conditionalFormatting sqref="E30:E31">
    <cfRule type="cellIs" dxfId="33250" priority="186" stopIfTrue="1" operator="equal">
      <formula>""""""</formula>
    </cfRule>
  </conditionalFormatting>
  <conditionalFormatting sqref="F29">
    <cfRule type="cellIs" dxfId="33249" priority="184" operator="equal">
      <formula>"RECHAZADA"</formula>
    </cfRule>
    <cfRule type="cellIs" dxfId="33248" priority="185" operator="equal">
      <formula>"NO CUMPLE"</formula>
    </cfRule>
  </conditionalFormatting>
  <conditionalFormatting sqref="F31">
    <cfRule type="cellIs" dxfId="33247" priority="176" operator="equal">
      <formula>"SIN DATO"</formula>
    </cfRule>
  </conditionalFormatting>
  <conditionalFormatting sqref="F30">
    <cfRule type="cellIs" dxfId="33246" priority="183" operator="equal">
      <formula>"SIN DATO"</formula>
    </cfRule>
  </conditionalFormatting>
  <conditionalFormatting sqref="F30">
    <cfRule type="cellIs" dxfId="33245" priority="182" operator="equal">
      <formula>"NO CUMPLE"</formula>
    </cfRule>
  </conditionalFormatting>
  <conditionalFormatting sqref="F30">
    <cfRule type="cellIs" dxfId="33244" priority="181" stopIfTrue="1" operator="equal">
      <formula>"REQUERIR"</formula>
    </cfRule>
  </conditionalFormatting>
  <conditionalFormatting sqref="F30">
    <cfRule type="cellIs" dxfId="33243" priority="179" stopIfTrue="1" operator="equal">
      <formula>"REQUERIR"</formula>
    </cfRule>
    <cfRule type="cellIs" dxfId="33242" priority="180" stopIfTrue="1" operator="equal">
      <formula>"RECHAZADA"</formula>
    </cfRule>
  </conditionalFormatting>
  <conditionalFormatting sqref="F30">
    <cfRule type="cellIs" dxfId="33241" priority="177" operator="equal">
      <formula>"RECHAZADA"</formula>
    </cfRule>
    <cfRule type="cellIs" dxfId="33240" priority="178" operator="equal">
      <formula>"NO CUMPLE"</formula>
    </cfRule>
  </conditionalFormatting>
  <conditionalFormatting sqref="F31">
    <cfRule type="cellIs" dxfId="33239" priority="175" operator="equal">
      <formula>"NO CUMPLE"</formula>
    </cfRule>
  </conditionalFormatting>
  <conditionalFormatting sqref="F31">
    <cfRule type="cellIs" dxfId="33238" priority="174" stopIfTrue="1" operator="equal">
      <formula>"REQUERIR"</formula>
    </cfRule>
  </conditionalFormatting>
  <conditionalFormatting sqref="F31">
    <cfRule type="cellIs" dxfId="33237" priority="172" stopIfTrue="1" operator="equal">
      <formula>"REQUERIR"</formula>
    </cfRule>
    <cfRule type="cellIs" dxfId="33236" priority="173" stopIfTrue="1" operator="equal">
      <formula>"RECHAZADA"</formula>
    </cfRule>
  </conditionalFormatting>
  <conditionalFormatting sqref="F31">
    <cfRule type="cellIs" dxfId="33235" priority="170" operator="equal">
      <formula>"RECHAZADA"</formula>
    </cfRule>
    <cfRule type="cellIs" dxfId="33234" priority="171" operator="equal">
      <formula>"NO CUMPLE"</formula>
    </cfRule>
  </conditionalFormatting>
  <conditionalFormatting sqref="F40:F42">
    <cfRule type="cellIs" dxfId="33233" priority="169" operator="equal">
      <formula>"SIN DATO"</formula>
    </cfRule>
  </conditionalFormatting>
  <conditionalFormatting sqref="F40:F42">
    <cfRule type="cellIs" dxfId="33232" priority="168" operator="equal">
      <formula>"NO CUMPLE"</formula>
    </cfRule>
  </conditionalFormatting>
  <conditionalFormatting sqref="F40:F42">
    <cfRule type="cellIs" dxfId="33231" priority="167" stopIfTrue="1" operator="equal">
      <formula>"REQUERIR"</formula>
    </cfRule>
  </conditionalFormatting>
  <conditionalFormatting sqref="F40:F42">
    <cfRule type="cellIs" dxfId="33230" priority="165" stopIfTrue="1" operator="equal">
      <formula>"REQUERIR"</formula>
    </cfRule>
    <cfRule type="cellIs" dxfId="33229" priority="166" stopIfTrue="1" operator="equal">
      <formula>"RECHAZADA"</formula>
    </cfRule>
  </conditionalFormatting>
  <conditionalFormatting sqref="F40:F42">
    <cfRule type="cellIs" dxfId="33228" priority="163" operator="equal">
      <formula>"RECHAZADA"</formula>
    </cfRule>
    <cfRule type="cellIs" dxfId="33227" priority="164" operator="equal">
      <formula>"NO CUMPLE"</formula>
    </cfRule>
  </conditionalFormatting>
  <conditionalFormatting sqref="B45:B47">
    <cfRule type="cellIs" dxfId="33226" priority="162" stopIfTrue="1" operator="equal">
      <formula>"RAZÓN SOCIAL DEL INTEGRANTE"</formula>
    </cfRule>
  </conditionalFormatting>
  <conditionalFormatting sqref="F56:F61">
    <cfRule type="cellIs" dxfId="33225" priority="161" operator="equal">
      <formula>"SIN DATO"</formula>
    </cfRule>
  </conditionalFormatting>
  <conditionalFormatting sqref="F56:F61">
    <cfRule type="cellIs" dxfId="33224" priority="160" operator="equal">
      <formula>"NO CUMPLE"</formula>
    </cfRule>
  </conditionalFormatting>
  <conditionalFormatting sqref="F56:F61">
    <cfRule type="cellIs" dxfId="33223" priority="159" stopIfTrue="1" operator="equal">
      <formula>"REQUERIR"</formula>
    </cfRule>
  </conditionalFormatting>
  <conditionalFormatting sqref="F56:F61">
    <cfRule type="cellIs" dxfId="33222" priority="157" stopIfTrue="1" operator="equal">
      <formula>"REQUERIR"</formula>
    </cfRule>
    <cfRule type="cellIs" dxfId="33221" priority="158" stopIfTrue="1" operator="equal">
      <formula>"RECHAZADA"</formula>
    </cfRule>
  </conditionalFormatting>
  <conditionalFormatting sqref="F56:F61">
    <cfRule type="cellIs" dxfId="33220" priority="155" operator="equal">
      <formula>"RECHAZADA"</formula>
    </cfRule>
    <cfRule type="cellIs" dxfId="33219" priority="156" operator="equal">
      <formula>"NO CUMPLE"</formula>
    </cfRule>
  </conditionalFormatting>
  <conditionalFormatting sqref="B26:D26">
    <cfRule type="cellIs" dxfId="33218" priority="154" operator="equal">
      <formula>"SIN DATO"</formula>
    </cfRule>
  </conditionalFormatting>
  <conditionalFormatting sqref="B71:B73">
    <cfRule type="cellIs" dxfId="33217" priority="153" stopIfTrue="1" operator="equal">
      <formula>"RAZÓN SOCIAL DEL INTEGRANTE"</formula>
    </cfRule>
  </conditionalFormatting>
  <conditionalFormatting sqref="F82">
    <cfRule type="cellIs" dxfId="33216" priority="152" operator="equal">
      <formula>"SIN DATO"</formula>
    </cfRule>
  </conditionalFormatting>
  <conditionalFormatting sqref="F82">
    <cfRule type="cellIs" dxfId="33215" priority="151" operator="equal">
      <formula>"NO CUMPLE"</formula>
    </cfRule>
  </conditionalFormatting>
  <conditionalFormatting sqref="F82">
    <cfRule type="cellIs" dxfId="33214" priority="150" stopIfTrue="1" operator="equal">
      <formula>"REQUERIR"</formula>
    </cfRule>
  </conditionalFormatting>
  <conditionalFormatting sqref="F82">
    <cfRule type="cellIs" dxfId="33213" priority="148" stopIfTrue="1" operator="equal">
      <formula>"REQUERIR"</formula>
    </cfRule>
    <cfRule type="cellIs" dxfId="33212" priority="149" stopIfTrue="1" operator="equal">
      <formula>"RECHAZADA"</formula>
    </cfRule>
  </conditionalFormatting>
  <conditionalFormatting sqref="F82">
    <cfRule type="cellIs" dxfId="33211" priority="146" operator="equal">
      <formula>"RECHAZADA"</formula>
    </cfRule>
    <cfRule type="cellIs" dxfId="33210" priority="147" operator="equal">
      <formula>"NO CUMPLE"</formula>
    </cfRule>
  </conditionalFormatting>
  <conditionalFormatting sqref="F80:F81">
    <cfRule type="cellIs" dxfId="33209" priority="144" stopIfTrue="1" operator="equal">
      <formula>"REQUERIR"</formula>
    </cfRule>
    <cfRule type="cellIs" dxfId="33208" priority="145" stopIfTrue="1" operator="equal">
      <formula>"RECHAZADA"</formula>
    </cfRule>
  </conditionalFormatting>
  <conditionalFormatting sqref="F87">
    <cfRule type="cellIs" dxfId="33207" priority="143" operator="equal">
      <formula>"SIN DATO"</formula>
    </cfRule>
  </conditionalFormatting>
  <conditionalFormatting sqref="F87">
    <cfRule type="cellIs" dxfId="33206" priority="142" operator="equal">
      <formula>"NO CUMPLE"</formula>
    </cfRule>
  </conditionalFormatting>
  <conditionalFormatting sqref="F87">
    <cfRule type="cellIs" dxfId="33205" priority="141" stopIfTrue="1" operator="equal">
      <formula>"REQUERIR"</formula>
    </cfRule>
  </conditionalFormatting>
  <conditionalFormatting sqref="F87">
    <cfRule type="cellIs" dxfId="33204" priority="139" stopIfTrue="1" operator="equal">
      <formula>"REQUERIR"</formula>
    </cfRule>
    <cfRule type="cellIs" dxfId="33203" priority="140" stopIfTrue="1" operator="equal">
      <formula>"RECHAZADA"</formula>
    </cfRule>
  </conditionalFormatting>
  <conditionalFormatting sqref="F87">
    <cfRule type="cellIs" dxfId="33202" priority="137" operator="equal">
      <formula>"RECHAZADA"</formula>
    </cfRule>
    <cfRule type="cellIs" dxfId="33201" priority="138" operator="equal">
      <formula>"NO CUMPLE"</formula>
    </cfRule>
  </conditionalFormatting>
  <conditionalFormatting sqref="F84">
    <cfRule type="cellIs" dxfId="33200" priority="136" stopIfTrue="1" operator="equal">
      <formula>"REQUERIR"</formula>
    </cfRule>
  </conditionalFormatting>
  <conditionalFormatting sqref="F84">
    <cfRule type="cellIs" dxfId="33199" priority="134" operator="equal">
      <formula>"RECHAZADA"</formula>
    </cfRule>
    <cfRule type="cellIs" dxfId="33198" priority="135" operator="equal">
      <formula>"NO CUMPLE"</formula>
    </cfRule>
  </conditionalFormatting>
  <conditionalFormatting sqref="F84">
    <cfRule type="cellIs" dxfId="33197" priority="132" stopIfTrue="1" operator="equal">
      <formula>"REQUERIR"</formula>
    </cfRule>
    <cfRule type="cellIs" dxfId="33196" priority="133" stopIfTrue="1" operator="equal">
      <formula>"RECHAZADA"</formula>
    </cfRule>
  </conditionalFormatting>
  <conditionalFormatting sqref="F89 B89:D89">
    <cfRule type="cellIs" dxfId="33195" priority="131" operator="equal">
      <formula>"SIN DATO"</formula>
    </cfRule>
  </conditionalFormatting>
  <conditionalFormatting sqref="F89">
    <cfRule type="cellIs" dxfId="33194" priority="130" operator="equal">
      <formula>"NO CUMPLE"</formula>
    </cfRule>
  </conditionalFormatting>
  <conditionalFormatting sqref="F89">
    <cfRule type="cellIs" dxfId="33193" priority="129" stopIfTrue="1" operator="equal">
      <formula>"REQUERIR"</formula>
    </cfRule>
  </conditionalFormatting>
  <conditionalFormatting sqref="B89">
    <cfRule type="cellIs" dxfId="33192" priority="128" stopIfTrue="1" operator="equal">
      <formula>"RAZÓN SOCIAL DEL INTEGRANTE"</formula>
    </cfRule>
  </conditionalFormatting>
  <conditionalFormatting sqref="F89">
    <cfRule type="cellIs" dxfId="33191" priority="126" operator="equal">
      <formula>"RECHAZADA"</formula>
    </cfRule>
    <cfRule type="cellIs" dxfId="33190" priority="127" operator="equal">
      <formula>"NO CUMPLE"</formula>
    </cfRule>
  </conditionalFormatting>
  <conditionalFormatting sqref="F89">
    <cfRule type="cellIs" dxfId="33189" priority="124" stopIfTrue="1" operator="equal">
      <formula>"REQUERIR"</formula>
    </cfRule>
    <cfRule type="cellIs" dxfId="33188" priority="125" stopIfTrue="1" operator="equal">
      <formula>"RECHAZADA"</formula>
    </cfRule>
  </conditionalFormatting>
  <conditionalFormatting sqref="F92">
    <cfRule type="cellIs" dxfId="33187" priority="123" operator="equal">
      <formula>"SIN DATO"</formula>
    </cfRule>
  </conditionalFormatting>
  <conditionalFormatting sqref="F92">
    <cfRule type="cellIs" dxfId="33186" priority="122" operator="equal">
      <formula>"NO CUMPLE"</formula>
    </cfRule>
  </conditionalFormatting>
  <conditionalFormatting sqref="F92">
    <cfRule type="cellIs" dxfId="33185" priority="121" stopIfTrue="1" operator="equal">
      <formula>"REQUERIR"</formula>
    </cfRule>
  </conditionalFormatting>
  <conditionalFormatting sqref="F92">
    <cfRule type="cellIs" dxfId="33184" priority="119" stopIfTrue="1" operator="equal">
      <formula>"REQUERIR"</formula>
    </cfRule>
    <cfRule type="cellIs" dxfId="33183" priority="120" stopIfTrue="1" operator="equal">
      <formula>"RECHAZADA"</formula>
    </cfRule>
  </conditionalFormatting>
  <conditionalFormatting sqref="F92">
    <cfRule type="cellIs" dxfId="33182" priority="117" operator="equal">
      <formula>"RECHAZADA"</formula>
    </cfRule>
    <cfRule type="cellIs" dxfId="33181" priority="118" operator="equal">
      <formula>"NO CUMPLE"</formula>
    </cfRule>
  </conditionalFormatting>
  <conditionalFormatting sqref="D90:D91">
    <cfRule type="cellIs" dxfId="33180" priority="116" operator="equal">
      <formula>"SIN DATO"</formula>
    </cfRule>
  </conditionalFormatting>
  <conditionalFormatting sqref="F94 B94:D94">
    <cfRule type="cellIs" dxfId="33179" priority="115" operator="equal">
      <formula>"SIN DATO"</formula>
    </cfRule>
  </conditionalFormatting>
  <conditionalFormatting sqref="F94">
    <cfRule type="cellIs" dxfId="33178" priority="114" operator="equal">
      <formula>"NO CUMPLE"</formula>
    </cfRule>
  </conditionalFormatting>
  <conditionalFormatting sqref="F94">
    <cfRule type="cellIs" dxfId="33177" priority="113" stopIfTrue="1" operator="equal">
      <formula>"REQUERIR"</formula>
    </cfRule>
  </conditionalFormatting>
  <conditionalFormatting sqref="B94">
    <cfRule type="cellIs" dxfId="33176" priority="112" stopIfTrue="1" operator="equal">
      <formula>"RAZÓN SOCIAL DEL INTEGRANTE"</formula>
    </cfRule>
  </conditionalFormatting>
  <conditionalFormatting sqref="F94">
    <cfRule type="cellIs" dxfId="33175" priority="110" operator="equal">
      <formula>"RECHAZADA"</formula>
    </cfRule>
    <cfRule type="cellIs" dxfId="33174" priority="111" operator="equal">
      <formula>"NO CUMPLE"</formula>
    </cfRule>
  </conditionalFormatting>
  <conditionalFormatting sqref="F94">
    <cfRule type="cellIs" dxfId="33173" priority="108" stopIfTrue="1" operator="equal">
      <formula>"REQUERIR"</formula>
    </cfRule>
    <cfRule type="cellIs" dxfId="33172" priority="109" stopIfTrue="1" operator="equal">
      <formula>"RECHAZADA"</formula>
    </cfRule>
  </conditionalFormatting>
  <conditionalFormatting sqref="F97">
    <cfRule type="cellIs" dxfId="33171" priority="107" operator="equal">
      <formula>"SIN DATO"</formula>
    </cfRule>
  </conditionalFormatting>
  <conditionalFormatting sqref="F97">
    <cfRule type="cellIs" dxfId="33170" priority="106" operator="equal">
      <formula>"NO CUMPLE"</formula>
    </cfRule>
  </conditionalFormatting>
  <conditionalFormatting sqref="F97">
    <cfRule type="cellIs" dxfId="33169" priority="105" stopIfTrue="1" operator="equal">
      <formula>"REQUERIR"</formula>
    </cfRule>
  </conditionalFormatting>
  <conditionalFormatting sqref="F97">
    <cfRule type="cellIs" dxfId="33168" priority="103" stopIfTrue="1" operator="equal">
      <formula>"REQUERIR"</formula>
    </cfRule>
    <cfRule type="cellIs" dxfId="33167" priority="104" stopIfTrue="1" operator="equal">
      <formula>"RECHAZADA"</formula>
    </cfRule>
  </conditionalFormatting>
  <conditionalFormatting sqref="F97">
    <cfRule type="cellIs" dxfId="33166" priority="101" operator="equal">
      <formula>"RECHAZADA"</formula>
    </cfRule>
    <cfRule type="cellIs" dxfId="33165" priority="102" operator="equal">
      <formula>"NO CUMPLE"</formula>
    </cfRule>
  </conditionalFormatting>
  <conditionalFormatting sqref="D95:D96">
    <cfRule type="cellIs" dxfId="33164" priority="100" operator="equal">
      <formula>"SIN DATO"</formula>
    </cfRule>
  </conditionalFormatting>
  <conditionalFormatting sqref="F99 B99:D99">
    <cfRule type="cellIs" dxfId="33163" priority="99" operator="equal">
      <formula>"SIN DATO"</formula>
    </cfRule>
  </conditionalFormatting>
  <conditionalFormatting sqref="F99">
    <cfRule type="cellIs" dxfId="33162" priority="98" operator="equal">
      <formula>"NO CUMPLE"</formula>
    </cfRule>
  </conditionalFormatting>
  <conditionalFormatting sqref="F99">
    <cfRule type="cellIs" dxfId="33161" priority="97" stopIfTrue="1" operator="equal">
      <formula>"REQUERIR"</formula>
    </cfRule>
  </conditionalFormatting>
  <conditionalFormatting sqref="B99">
    <cfRule type="cellIs" dxfId="33160" priority="96" stopIfTrue="1" operator="equal">
      <formula>"RAZÓN SOCIAL DEL INTEGRANTE"</formula>
    </cfRule>
  </conditionalFormatting>
  <conditionalFormatting sqref="F99">
    <cfRule type="cellIs" dxfId="33159" priority="94" operator="equal">
      <formula>"RECHAZADA"</formula>
    </cfRule>
    <cfRule type="cellIs" dxfId="33158" priority="95" operator="equal">
      <formula>"NO CUMPLE"</formula>
    </cfRule>
  </conditionalFormatting>
  <conditionalFormatting sqref="F99">
    <cfRule type="cellIs" dxfId="33157" priority="92" stopIfTrue="1" operator="equal">
      <formula>"REQUERIR"</formula>
    </cfRule>
    <cfRule type="cellIs" dxfId="33156" priority="93" stopIfTrue="1" operator="equal">
      <formula>"RECHAZADA"</formula>
    </cfRule>
  </conditionalFormatting>
  <conditionalFormatting sqref="F102">
    <cfRule type="cellIs" dxfId="33155" priority="91" operator="equal">
      <formula>"SIN DATO"</formula>
    </cfRule>
  </conditionalFormatting>
  <conditionalFormatting sqref="F102">
    <cfRule type="cellIs" dxfId="33154" priority="90" operator="equal">
      <formula>"NO CUMPLE"</formula>
    </cfRule>
  </conditionalFormatting>
  <conditionalFormatting sqref="F102">
    <cfRule type="cellIs" dxfId="33153" priority="89" stopIfTrue="1" operator="equal">
      <formula>"REQUERIR"</formula>
    </cfRule>
  </conditionalFormatting>
  <conditionalFormatting sqref="F102">
    <cfRule type="cellIs" dxfId="33152" priority="87" stopIfTrue="1" operator="equal">
      <formula>"REQUERIR"</formula>
    </cfRule>
    <cfRule type="cellIs" dxfId="33151" priority="88" stopIfTrue="1" operator="equal">
      <formula>"RECHAZADA"</formula>
    </cfRule>
  </conditionalFormatting>
  <conditionalFormatting sqref="F102">
    <cfRule type="cellIs" dxfId="33150" priority="85" operator="equal">
      <formula>"RECHAZADA"</formula>
    </cfRule>
    <cfRule type="cellIs" dxfId="33149" priority="86" operator="equal">
      <formula>"NO CUMPLE"</formula>
    </cfRule>
  </conditionalFormatting>
  <conditionalFormatting sqref="B109:B110">
    <cfRule type="cellIs" dxfId="33148" priority="84" operator="equal">
      <formula>"SIN DATO"</formula>
    </cfRule>
  </conditionalFormatting>
  <conditionalFormatting sqref="B109:B110">
    <cfRule type="cellIs" dxfId="33147" priority="83" operator="equal">
      <formula>"SIN DATO"</formula>
    </cfRule>
  </conditionalFormatting>
  <conditionalFormatting sqref="B109:B110">
    <cfRule type="cellIs" dxfId="33146" priority="82" operator="equal">
      <formula>"SIN DATO"</formula>
    </cfRule>
  </conditionalFormatting>
  <conditionalFormatting sqref="B109">
    <cfRule type="cellIs" dxfId="33145" priority="81" stopIfTrue="1" operator="equal">
      <formula>"RAZÓN SOCIAL DEL INTEGRANTE"</formula>
    </cfRule>
  </conditionalFormatting>
  <conditionalFormatting sqref="B113:B114 B117:B118">
    <cfRule type="cellIs" dxfId="33144" priority="80" operator="equal">
      <formula>"SIN DATO"</formula>
    </cfRule>
  </conditionalFormatting>
  <conditionalFormatting sqref="B113:B114 B117:B118">
    <cfRule type="cellIs" dxfId="33143" priority="79" operator="equal">
      <formula>"SIN DATO"</formula>
    </cfRule>
  </conditionalFormatting>
  <conditionalFormatting sqref="B113:B114 B117:B118">
    <cfRule type="cellIs" dxfId="33142" priority="78" operator="equal">
      <formula>"SIN DATO"</formula>
    </cfRule>
  </conditionalFormatting>
  <conditionalFormatting sqref="B113">
    <cfRule type="cellIs" dxfId="33141" priority="77" stopIfTrue="1" operator="equal">
      <formula>"RAZÓN SOCIAL DEL INTEGRANTE"</formula>
    </cfRule>
  </conditionalFormatting>
  <conditionalFormatting sqref="B115:B116">
    <cfRule type="cellIs" dxfId="33140" priority="76" stopIfTrue="1" operator="equal">
      <formula>"RAZÓN SOCIAL DEL INTEGRANTE"</formula>
    </cfRule>
  </conditionalFormatting>
  <conditionalFormatting sqref="F116">
    <cfRule type="cellIs" dxfId="33139" priority="75" operator="equal">
      <formula>"NO CUMPLE"</formula>
    </cfRule>
  </conditionalFormatting>
  <conditionalFormatting sqref="F117">
    <cfRule type="cellIs" dxfId="33138" priority="74" operator="equal">
      <formula>"SIN DATO"</formula>
    </cfRule>
  </conditionalFormatting>
  <conditionalFormatting sqref="F117">
    <cfRule type="cellIs" dxfId="33137" priority="73" operator="equal">
      <formula>"NO CUMPLE"</formula>
    </cfRule>
  </conditionalFormatting>
  <conditionalFormatting sqref="F117">
    <cfRule type="cellIs" dxfId="33136" priority="72" stopIfTrue="1" operator="equal">
      <formula>"REQUERIR"</formula>
    </cfRule>
  </conditionalFormatting>
  <conditionalFormatting sqref="F117">
    <cfRule type="cellIs" dxfId="33135" priority="70" stopIfTrue="1" operator="equal">
      <formula>"REQUERIR"</formula>
    </cfRule>
    <cfRule type="cellIs" dxfId="33134" priority="71" stopIfTrue="1" operator="equal">
      <formula>"RECHAZADA"</formula>
    </cfRule>
  </conditionalFormatting>
  <conditionalFormatting sqref="F117">
    <cfRule type="cellIs" dxfId="33133" priority="68" operator="equal">
      <formula>"RECHAZADA"</formula>
    </cfRule>
    <cfRule type="cellIs" dxfId="33132" priority="69" operator="equal">
      <formula>"NO CUMPLE"</formula>
    </cfRule>
  </conditionalFormatting>
  <conditionalFormatting sqref="B117">
    <cfRule type="cellIs" dxfId="33131" priority="67" stopIfTrue="1" operator="equal">
      <formula>"RAZÓN SOCIAL DEL INTEGRANTE"</formula>
    </cfRule>
  </conditionalFormatting>
  <conditionalFormatting sqref="D108">
    <cfRule type="cellIs" dxfId="33130" priority="66" operator="equal">
      <formula>"SIN DATO"</formula>
    </cfRule>
  </conditionalFormatting>
  <conditionalFormatting sqref="D112">
    <cfRule type="cellIs" dxfId="33129" priority="65" operator="equal">
      <formula>"SIN DATO"</formula>
    </cfRule>
  </conditionalFormatting>
  <conditionalFormatting sqref="D116">
    <cfRule type="cellIs" dxfId="33128" priority="64" operator="equal">
      <formula>"SIN DATO"</formula>
    </cfRule>
  </conditionalFormatting>
  <conditionalFormatting sqref="B18:C20">
    <cfRule type="cellIs" dxfId="33127" priority="63" operator="equal">
      <formula>"SIN DATO"</formula>
    </cfRule>
  </conditionalFormatting>
  <conditionalFormatting sqref="E39">
    <cfRule type="cellIs" dxfId="33126" priority="62" operator="equal">
      <formula>"SIN DATO"</formula>
    </cfRule>
  </conditionalFormatting>
  <conditionalFormatting sqref="E39">
    <cfRule type="cellIs" dxfId="33125" priority="61" stopIfTrue="1" operator="equal">
      <formula>""""""</formula>
    </cfRule>
  </conditionalFormatting>
  <conditionalFormatting sqref="F48 B48:D48">
    <cfRule type="cellIs" dxfId="33124" priority="60" operator="equal">
      <formula>"SIN DATO"</formula>
    </cfRule>
  </conditionalFormatting>
  <conditionalFormatting sqref="F48">
    <cfRule type="cellIs" dxfId="33123" priority="59" operator="equal">
      <formula>"NO CUMPLE"</formula>
    </cfRule>
  </conditionalFormatting>
  <conditionalFormatting sqref="F48">
    <cfRule type="cellIs" dxfId="33122" priority="58" stopIfTrue="1" operator="equal">
      <formula>"REQUERIR"</formula>
    </cfRule>
  </conditionalFormatting>
  <conditionalFormatting sqref="F48">
    <cfRule type="cellIs" dxfId="33121" priority="56" stopIfTrue="1" operator="equal">
      <formula>"REQUERIR"</formula>
    </cfRule>
    <cfRule type="cellIs" dxfId="33120" priority="57" stopIfTrue="1" operator="equal">
      <formula>"RECHAZADA"</formula>
    </cfRule>
  </conditionalFormatting>
  <conditionalFormatting sqref="F48">
    <cfRule type="cellIs" dxfId="33119" priority="54" operator="equal">
      <formula>"RECHAZADA"</formula>
    </cfRule>
    <cfRule type="cellIs" dxfId="33118" priority="55" operator="equal">
      <formula>"NO CUMPLE"</formula>
    </cfRule>
  </conditionalFormatting>
  <conditionalFormatting sqref="B48">
    <cfRule type="cellIs" dxfId="33117" priority="53" stopIfTrue="1" operator="equal">
      <formula>"RAZÓN SOCIAL DEL INTEGRANTE"</formula>
    </cfRule>
  </conditionalFormatting>
  <conditionalFormatting sqref="F74 B74:C74">
    <cfRule type="cellIs" dxfId="33116" priority="52" operator="equal">
      <formula>"SIN DATO"</formula>
    </cfRule>
  </conditionalFormatting>
  <conditionalFormatting sqref="F74">
    <cfRule type="cellIs" dxfId="33115" priority="51" operator="equal">
      <formula>"NO CUMPLE"</formula>
    </cfRule>
  </conditionalFormatting>
  <conditionalFormatting sqref="F74">
    <cfRule type="cellIs" dxfId="33114" priority="50" stopIfTrue="1" operator="equal">
      <formula>"REQUERIR"</formula>
    </cfRule>
  </conditionalFormatting>
  <conditionalFormatting sqref="F74">
    <cfRule type="cellIs" dxfId="33113" priority="48" stopIfTrue="1" operator="equal">
      <formula>"REQUERIR"</formula>
    </cfRule>
    <cfRule type="cellIs" dxfId="33112" priority="49" stopIfTrue="1" operator="equal">
      <formula>"RECHAZADA"</formula>
    </cfRule>
  </conditionalFormatting>
  <conditionalFormatting sqref="F74">
    <cfRule type="cellIs" dxfId="33111" priority="46" operator="equal">
      <formula>"RECHAZADA"</formula>
    </cfRule>
    <cfRule type="cellIs" dxfId="33110" priority="47" operator="equal">
      <formula>"NO CUMPLE"</formula>
    </cfRule>
  </conditionalFormatting>
  <conditionalFormatting sqref="B74">
    <cfRule type="cellIs" dxfId="33109" priority="45" stopIfTrue="1" operator="equal">
      <formula>"RAZÓN SOCIAL DEL INTEGRANTE"</formula>
    </cfRule>
  </conditionalFormatting>
  <conditionalFormatting sqref="B5:B6 C6 B2:C4">
    <cfRule type="cellIs" dxfId="33108" priority="44" operator="equal">
      <formula>"SIN DATO"</formula>
    </cfRule>
  </conditionalFormatting>
  <conditionalFormatting sqref="D14">
    <cfRule type="cellIs" dxfId="33107" priority="43" operator="equal">
      <formula>"SIN DATO"</formula>
    </cfRule>
  </conditionalFormatting>
  <conditionalFormatting sqref="D17">
    <cfRule type="cellIs" dxfId="33106" priority="42" operator="equal">
      <formula>"SIN DATO"</formula>
    </cfRule>
  </conditionalFormatting>
  <conditionalFormatting sqref="D20">
    <cfRule type="cellIs" dxfId="33105" priority="41" operator="equal">
      <formula>"SIN DATO"</formula>
    </cfRule>
  </conditionalFormatting>
  <conditionalFormatting sqref="D12">
    <cfRule type="cellIs" dxfId="33104" priority="40" operator="equal">
      <formula>"SIN DATO"</formula>
    </cfRule>
  </conditionalFormatting>
  <conditionalFormatting sqref="D15">
    <cfRule type="cellIs" dxfId="33103" priority="39" operator="equal">
      <formula>"SIN DATO"</formula>
    </cfRule>
  </conditionalFormatting>
  <conditionalFormatting sqref="D18">
    <cfRule type="cellIs" dxfId="33102" priority="38" operator="equal">
      <formula>"SIN DATO"</formula>
    </cfRule>
  </conditionalFormatting>
  <conditionalFormatting sqref="D13">
    <cfRule type="cellIs" dxfId="33101" priority="37" operator="equal">
      <formula>"SIN DATO"</formula>
    </cfRule>
  </conditionalFormatting>
  <conditionalFormatting sqref="D16">
    <cfRule type="cellIs" dxfId="33100" priority="36" operator="equal">
      <formula>"SIN DATO"</formula>
    </cfRule>
  </conditionalFormatting>
  <conditionalFormatting sqref="D19">
    <cfRule type="cellIs" dxfId="33099" priority="35" operator="equal">
      <formula>"SIN DATO"</formula>
    </cfRule>
  </conditionalFormatting>
  <conditionalFormatting sqref="B120">
    <cfRule type="cellIs" dxfId="33098" priority="33" operator="equal">
      <formula>"SIN DATO"</formula>
    </cfRule>
  </conditionalFormatting>
  <conditionalFormatting sqref="B120">
    <cfRule type="cellIs" dxfId="33097" priority="32" stopIfTrue="1" operator="equal">
      <formula>"RAZÓN SOCIAL DEL INTEGRANTE"</formula>
    </cfRule>
  </conditionalFormatting>
  <conditionalFormatting sqref="F45">
    <cfRule type="cellIs" dxfId="33096" priority="31" operator="equal">
      <formula>"SIN DATO"</formula>
    </cfRule>
  </conditionalFormatting>
  <conditionalFormatting sqref="F45">
    <cfRule type="cellIs" dxfId="33095" priority="30" operator="equal">
      <formula>"NO CUMPLE"</formula>
    </cfRule>
  </conditionalFormatting>
  <conditionalFormatting sqref="F45">
    <cfRule type="cellIs" dxfId="33094" priority="29" stopIfTrue="1" operator="equal">
      <formula>"REQUERIR"</formula>
    </cfRule>
  </conditionalFormatting>
  <conditionalFormatting sqref="F45">
    <cfRule type="cellIs" dxfId="33093" priority="27" stopIfTrue="1" operator="equal">
      <formula>"REQUERIR"</formula>
    </cfRule>
    <cfRule type="cellIs" dxfId="33092" priority="28" stopIfTrue="1" operator="equal">
      <formula>"RECHAZADA"</formula>
    </cfRule>
  </conditionalFormatting>
  <conditionalFormatting sqref="F45">
    <cfRule type="cellIs" dxfId="33091" priority="25" operator="equal">
      <formula>"RECHAZADA"</formula>
    </cfRule>
    <cfRule type="cellIs" dxfId="33090" priority="26" operator="equal">
      <formula>"NO CUMPLE"</formula>
    </cfRule>
  </conditionalFormatting>
  <conditionalFormatting sqref="D72:D74">
    <cfRule type="cellIs" dxfId="33089" priority="24" operator="equal">
      <formula>"SIN DATO"</formula>
    </cfRule>
  </conditionalFormatting>
  <conditionalFormatting sqref="B103 D103:F103">
    <cfRule type="cellIs" dxfId="33088" priority="23" operator="equal">
      <formula>"SIN DATO"</formula>
    </cfRule>
  </conditionalFormatting>
  <conditionalFormatting sqref="F103">
    <cfRule type="cellIs" dxfId="33087" priority="22" operator="equal">
      <formula>"NO CUMPLE"</formula>
    </cfRule>
  </conditionalFormatting>
  <conditionalFormatting sqref="F103">
    <cfRule type="cellIs" dxfId="33086" priority="21" stopIfTrue="1" operator="equal">
      <formula>"REQUERIR"</formula>
    </cfRule>
  </conditionalFormatting>
  <conditionalFormatting sqref="F103">
    <cfRule type="cellIs" dxfId="33085" priority="19" stopIfTrue="1" operator="equal">
      <formula>"REQUERIR"</formula>
    </cfRule>
    <cfRule type="cellIs" dxfId="33084" priority="20" stopIfTrue="1" operator="equal">
      <formula>"RECHAZADA"</formula>
    </cfRule>
  </conditionalFormatting>
  <conditionalFormatting sqref="F103">
    <cfRule type="cellIs" dxfId="33083" priority="17" operator="equal">
      <formula>"RECHAZADA"</formula>
    </cfRule>
    <cfRule type="cellIs" dxfId="33082" priority="18" operator="equal">
      <formula>"NO CUMPLE"</formula>
    </cfRule>
  </conditionalFormatting>
  <conditionalFormatting sqref="B103">
    <cfRule type="cellIs" dxfId="33081" priority="16" operator="equal">
      <formula>"SIN DATO"</formula>
    </cfRule>
  </conditionalFormatting>
  <conditionalFormatting sqref="E113">
    <cfRule type="cellIs" dxfId="33080" priority="15" operator="equal">
      <formula>"SIN DATO"</formula>
    </cfRule>
  </conditionalFormatting>
  <conditionalFormatting sqref="E113">
    <cfRule type="cellIs" dxfId="33079" priority="14" operator="equal">
      <formula>"SIN DATO"</formula>
    </cfRule>
  </conditionalFormatting>
  <conditionalFormatting sqref="E117">
    <cfRule type="cellIs" dxfId="33078" priority="13" operator="equal">
      <formula>"SIN DATO"</formula>
    </cfRule>
  </conditionalFormatting>
  <conditionalFormatting sqref="E117">
    <cfRule type="cellIs" dxfId="33077" priority="12" operator="equal">
      <formula>"SIN DATO"</formula>
    </cfRule>
  </conditionalFormatting>
  <conditionalFormatting sqref="D2">
    <cfRule type="cellIs" dxfId="33076" priority="11" operator="equal">
      <formula>"SIN DATO"</formula>
    </cfRule>
  </conditionalFormatting>
  <conditionalFormatting sqref="D3">
    <cfRule type="cellIs" dxfId="33075" priority="10" operator="equal">
      <formula>"SIN DATO"</formula>
    </cfRule>
  </conditionalFormatting>
  <conditionalFormatting sqref="D6">
    <cfRule type="cellIs" dxfId="33074" priority="9" operator="equal">
      <formula>"SIN DATO"</formula>
    </cfRule>
  </conditionalFormatting>
  <conditionalFormatting sqref="F43">
    <cfRule type="cellIs" dxfId="33073" priority="8" operator="equal">
      <formula>"SIN DATO"</formula>
    </cfRule>
  </conditionalFormatting>
  <conditionalFormatting sqref="F43">
    <cfRule type="cellIs" dxfId="33072" priority="7" operator="equal">
      <formula>"NO CUMPLE"</formula>
    </cfRule>
  </conditionalFormatting>
  <conditionalFormatting sqref="F43">
    <cfRule type="cellIs" dxfId="33071" priority="6" stopIfTrue="1" operator="equal">
      <formula>"REQUERIR"</formula>
    </cfRule>
  </conditionalFormatting>
  <conditionalFormatting sqref="F43">
    <cfRule type="cellIs" dxfId="33070" priority="4" stopIfTrue="1" operator="equal">
      <formula>"REQUERIR"</formula>
    </cfRule>
    <cfRule type="cellIs" dxfId="33069" priority="5" stopIfTrue="1" operator="equal">
      <formula>"RECHAZADA"</formula>
    </cfRule>
  </conditionalFormatting>
  <conditionalFormatting sqref="F43">
    <cfRule type="cellIs" dxfId="33068" priority="2" operator="equal">
      <formula>"RECHAZADA"</formula>
    </cfRule>
    <cfRule type="cellIs" dxfId="33067" priority="3" operator="equal">
      <formula>"NO CUMPLE"</formula>
    </cfRule>
  </conditionalFormatting>
  <conditionalFormatting sqref="B122">
    <cfRule type="cellIs" dxfId="33066" priority="1" operator="equal">
      <formula>"SIN DATO"</formula>
    </cfRule>
  </conditionalFormatting>
  <dataValidations count="3">
    <dataValidation type="list" allowBlank="1" showInputMessage="1" showErrorMessage="1" sqref="D9:F9" xr:uid="{00000000-0002-0000-1900-000000000000}">
      <formula1>$J$1:$J$4</formula1>
    </dataValidation>
    <dataValidation type="date" allowBlank="1" showInputMessage="1" showErrorMessage="1" errorTitle="Error" error="Fecha diferente a vigencia 2022" sqref="D4:F4" xr:uid="{00000000-0002-0000-1900-000001000000}">
      <formula1>44562</formula1>
      <formula2>44926</formula2>
    </dataValidation>
    <dataValidation type="list" allowBlank="1" showInputMessage="1" showErrorMessage="1" sqref="D37:E37" xr:uid="{00000000-0002-0000-1900-000002000000}">
      <formula1>$J$7:$J$7</formula1>
    </dataValidation>
  </dataValidations>
  <pageMargins left="0.7" right="0.7" top="0.75" bottom="0.75" header="0.3" footer="0.3"/>
  <pageSetup scale="49" orientation="portrait" r:id="rId1"/>
  <rowBreaks count="2" manualBreakCount="2">
    <brk id="53" max="5" man="1"/>
    <brk id="106" max="5" man="1"/>
  </rowBreaks>
  <colBreaks count="1" manualBreakCount="1">
    <brk id="6" max="123"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L122"/>
  <sheetViews>
    <sheetView view="pageBreakPreview" topLeftCell="A18" zoomScale="85" zoomScaleNormal="85" zoomScaleSheetLayoutView="85" workbookViewId="0">
      <selection activeCell="G33" sqref="G3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ht="14.25" customHeight="1">
      <c r="B7" s="194"/>
      <c r="C7" s="194"/>
      <c r="D7" s="298"/>
      <c r="E7" s="299"/>
      <c r="F7" s="300"/>
      <c r="G7" s="35"/>
      <c r="J7" s="16" t="s">
        <v>172</v>
      </c>
    </row>
    <row r="8" spans="2:10">
      <c r="B8" s="187" t="s">
        <v>136</v>
      </c>
      <c r="C8" s="188"/>
      <c r="D8" s="188"/>
      <c r="E8" s="188"/>
      <c r="F8" s="189"/>
    </row>
    <row r="9" spans="2:10" ht="28.5" customHeight="1">
      <c r="B9" s="196" t="s">
        <v>137</v>
      </c>
      <c r="C9" s="197"/>
      <c r="D9" s="198" t="s">
        <v>131</v>
      </c>
      <c r="E9" s="199"/>
      <c r="F9" s="200"/>
    </row>
    <row r="10" spans="2:10" ht="28.5" customHeight="1">
      <c r="B10" s="190" t="s">
        <v>138</v>
      </c>
      <c r="C10" s="190"/>
      <c r="D10" s="201" t="s">
        <v>605</v>
      </c>
      <c r="E10" s="202"/>
      <c r="F10" s="202"/>
    </row>
    <row r="11" spans="2:10" ht="14.25" customHeight="1">
      <c r="B11" s="190" t="s">
        <v>139</v>
      </c>
      <c r="C11" s="190"/>
      <c r="D11" s="203"/>
      <c r="E11" s="203"/>
      <c r="F11" s="203"/>
    </row>
    <row r="12" spans="2:10" ht="28.5" customHeight="1">
      <c r="B12" s="190" t="s">
        <v>141</v>
      </c>
      <c r="C12" s="190"/>
      <c r="D12" s="210" t="s">
        <v>606</v>
      </c>
      <c r="E12" s="211"/>
      <c r="F12" s="212"/>
    </row>
    <row r="13" spans="2:10" ht="18" customHeight="1">
      <c r="B13" s="213" t="s">
        <v>143</v>
      </c>
      <c r="C13" s="214"/>
      <c r="D13" s="210" t="s">
        <v>607</v>
      </c>
      <c r="E13" s="211"/>
      <c r="F13" s="212"/>
    </row>
    <row r="14" spans="2:10" ht="18" customHeight="1">
      <c r="B14" s="213" t="s">
        <v>144</v>
      </c>
      <c r="C14" s="214"/>
      <c r="D14" s="306">
        <v>0.55000000000000004</v>
      </c>
      <c r="E14" s="307"/>
      <c r="F14" s="308"/>
    </row>
    <row r="15" spans="2:10" ht="28.5" customHeight="1">
      <c r="B15" s="190" t="s">
        <v>145</v>
      </c>
      <c r="C15" s="190"/>
      <c r="D15" s="210" t="s">
        <v>608</v>
      </c>
      <c r="E15" s="211"/>
      <c r="F15" s="212"/>
    </row>
    <row r="16" spans="2:10" ht="18" customHeight="1">
      <c r="B16" s="213" t="s">
        <v>143</v>
      </c>
      <c r="C16" s="214"/>
      <c r="D16" s="404">
        <v>79573492</v>
      </c>
      <c r="E16" s="211"/>
      <c r="F16" s="212"/>
    </row>
    <row r="17" spans="2:10" ht="18" customHeight="1">
      <c r="B17" s="213" t="s">
        <v>144</v>
      </c>
      <c r="C17" s="214"/>
      <c r="D17" s="306">
        <v>0.4</v>
      </c>
      <c r="E17" s="307"/>
      <c r="F17" s="308"/>
    </row>
    <row r="18" spans="2:10" ht="28.5" customHeight="1">
      <c r="B18" s="190" t="s">
        <v>146</v>
      </c>
      <c r="C18" s="190"/>
      <c r="D18" s="210" t="s">
        <v>609</v>
      </c>
      <c r="E18" s="211"/>
      <c r="F18" s="212"/>
    </row>
    <row r="19" spans="2:10" ht="18" customHeight="1">
      <c r="B19" s="213" t="s">
        <v>143</v>
      </c>
      <c r="C19" s="214"/>
      <c r="D19" s="210" t="s">
        <v>610</v>
      </c>
      <c r="E19" s="211"/>
      <c r="F19" s="212"/>
    </row>
    <row r="20" spans="2:10" ht="18" customHeight="1">
      <c r="B20" s="213" t="s">
        <v>144</v>
      </c>
      <c r="C20" s="214"/>
      <c r="D20" s="306">
        <v>0.05</v>
      </c>
      <c r="E20" s="307"/>
      <c r="F20" s="308"/>
    </row>
    <row r="21" spans="2:10">
      <c r="B21" s="187" t="s">
        <v>147</v>
      </c>
      <c r="C21" s="188"/>
      <c r="D21" s="188"/>
      <c r="E21" s="188"/>
      <c r="F21" s="189"/>
      <c r="G21" s="35"/>
    </row>
    <row r="22" spans="2:10" ht="15" customHeight="1">
      <c r="B22" s="187" t="s">
        <v>148</v>
      </c>
      <c r="C22" s="188"/>
      <c r="D22" s="188"/>
      <c r="E22" s="188"/>
      <c r="F22" s="189"/>
    </row>
    <row r="23" spans="2:10" s="36" customFormat="1" ht="15" customHeight="1">
      <c r="B23" s="218" t="s">
        <v>149</v>
      </c>
      <c r="C23" s="218"/>
      <c r="D23" s="42" t="s">
        <v>150</v>
      </c>
      <c r="E23" s="42" t="s">
        <v>151</v>
      </c>
      <c r="F23" s="42" t="s">
        <v>152</v>
      </c>
      <c r="J23" s="40"/>
    </row>
    <row r="24" spans="2:10" s="36" customFormat="1">
      <c r="B24" s="219" t="s">
        <v>153</v>
      </c>
      <c r="C24" s="219"/>
      <c r="D24" s="43" t="s">
        <v>154</v>
      </c>
      <c r="E24" s="220" t="s">
        <v>543</v>
      </c>
      <c r="F24" s="6" t="str">
        <f>IF(D24="","SIN DATO",IF(D24="NO APLICA","NO APLICA",IF(D24="SI","CUMPLE","NO CUMPLE")))</f>
        <v>CUMPLE</v>
      </c>
      <c r="J24" s="40"/>
    </row>
    <row r="25" spans="2:10" s="36" customFormat="1">
      <c r="B25" s="223" t="s">
        <v>156</v>
      </c>
      <c r="C25" s="224"/>
      <c r="D25" s="43" t="s">
        <v>154</v>
      </c>
      <c r="E25" s="221"/>
      <c r="F25" s="6" t="str">
        <f>IF(D25="","SIN DATO",IF(D25="NO APLICA","NO APLICA",IF(D25="SI","CUMPLE","NO CUMPLE")))</f>
        <v>CUMPLE</v>
      </c>
      <c r="J25" s="40"/>
    </row>
    <row r="26" spans="2:10" s="34" customFormat="1" ht="51.6" customHeight="1">
      <c r="B26" s="219" t="s">
        <v>157</v>
      </c>
      <c r="C26" s="219"/>
      <c r="D26" s="7" t="s">
        <v>154</v>
      </c>
      <c r="E26" s="221"/>
      <c r="F26" s="6" t="str">
        <f>IF(D26="","SIN DATO",IF(D26="NO APLICA","NO APLICA",IF(D26="SI","CUMPLE","NO CUMPLE")))</f>
        <v>CUMPLE</v>
      </c>
      <c r="J26" s="39"/>
    </row>
    <row r="27" spans="2:10" s="34" customFormat="1" ht="30.4" customHeight="1">
      <c r="B27" s="219" t="s">
        <v>158</v>
      </c>
      <c r="C27" s="219"/>
      <c r="D27" s="7" t="s">
        <v>154</v>
      </c>
      <c r="E27" s="222"/>
      <c r="F27" s="6" t="str">
        <f>IF(D27="","SIN DATO",IF(D27="NO APLICA","NO APLICA",IF(D27="SI","CUMPLE","NO CUMPLE")))</f>
        <v>CUMPLE</v>
      </c>
      <c r="J27" s="39"/>
    </row>
    <row r="28" spans="2:10" ht="15" customHeight="1">
      <c r="B28" s="187" t="s">
        <v>160</v>
      </c>
      <c r="C28" s="188"/>
      <c r="D28" s="188"/>
      <c r="E28" s="188"/>
      <c r="F28" s="189"/>
    </row>
    <row r="29" spans="2:10" s="36" customFormat="1" ht="15" customHeight="1">
      <c r="B29" s="218" t="s">
        <v>149</v>
      </c>
      <c r="C29" s="218"/>
      <c r="D29" s="42" t="s">
        <v>161</v>
      </c>
      <c r="E29" s="42" t="s">
        <v>151</v>
      </c>
      <c r="F29" s="42" t="s">
        <v>152</v>
      </c>
      <c r="J29" s="40"/>
    </row>
    <row r="30" spans="2:10" s="36" customFormat="1" ht="33" customHeight="1">
      <c r="B30" s="219" t="s">
        <v>162</v>
      </c>
      <c r="C30" s="219"/>
      <c r="D30" s="43" t="s">
        <v>142</v>
      </c>
      <c r="E30" s="220" t="s">
        <v>163</v>
      </c>
      <c r="F30" s="6" t="str">
        <f>IF(D30="","SIN DATO",IF(D30="NO APLICA","NO APLICA",IF(D30="SI","CUMPLE","NO CUMPLE")))</f>
        <v>NO APLICA</v>
      </c>
      <c r="J30" s="40"/>
    </row>
    <row r="31" spans="2:10" s="36" customFormat="1">
      <c r="B31" s="223" t="s">
        <v>164</v>
      </c>
      <c r="C31" s="224"/>
      <c r="D31" s="43" t="s">
        <v>142</v>
      </c>
      <c r="E31" s="221"/>
      <c r="F31" s="6" t="str">
        <f>IF(D31="","SIN DATO",IF(D31="NO APLICA","NO APLICA",IF(D31="SI","CUMPLE","NO CUMPLE")))</f>
        <v>NO APLICA</v>
      </c>
      <c r="J31" s="40"/>
    </row>
    <row r="32" spans="2:10" s="36" customFormat="1" ht="15" customHeight="1">
      <c r="B32" s="231" t="s">
        <v>165</v>
      </c>
      <c r="C32" s="232"/>
      <c r="D32" s="232"/>
      <c r="E32" s="232"/>
      <c r="F32" s="233"/>
      <c r="J32" s="40"/>
    </row>
    <row r="33" spans="2:10" s="36" customFormat="1" ht="15" customHeight="1">
      <c r="B33" s="225" t="s">
        <v>166</v>
      </c>
      <c r="C33" s="226"/>
      <c r="D33" s="210" t="s">
        <v>611</v>
      </c>
      <c r="E33" s="212"/>
      <c r="F33" s="6" t="str">
        <f>IF(D33="","SIN DATO","CUMPLE")</f>
        <v>CUMPLE</v>
      </c>
      <c r="J33" s="40"/>
    </row>
    <row r="34" spans="2:10" s="36" customFormat="1" ht="15" customHeight="1">
      <c r="B34" s="225" t="s">
        <v>168</v>
      </c>
      <c r="C34" s="226"/>
      <c r="D34" s="227">
        <v>44706</v>
      </c>
      <c r="E34" s="228"/>
      <c r="F34" s="6" t="str">
        <f>IF(D34="","SIN DATO","CUMPLE")</f>
        <v>CUMPLE</v>
      </c>
      <c r="J34" s="40"/>
    </row>
    <row r="35" spans="2:10" s="36" customFormat="1" ht="15" customHeight="1">
      <c r="B35" s="225" t="s">
        <v>169</v>
      </c>
      <c r="C35" s="226"/>
      <c r="D35" s="229">
        <v>44859</v>
      </c>
      <c r="E35" s="230"/>
      <c r="F35" s="6" t="str">
        <f>IF(D35="","SIN DATO",IF(D35="NO APLICA","NO APLICA",IF(D35&gt;=(_xlfn.SINGLE(EDATE(D4,3))),"CUMPLE","NO CUMPLE")))</f>
        <v>CUMPLE</v>
      </c>
      <c r="J35" s="40"/>
    </row>
    <row r="36" spans="2:10" s="36" customFormat="1" ht="15" customHeight="1">
      <c r="B36" s="225" t="s">
        <v>170</v>
      </c>
      <c r="C36" s="226"/>
      <c r="D36" s="236" t="s">
        <v>573</v>
      </c>
      <c r="E36" s="237"/>
      <c r="F36" s="6" t="str">
        <f>IF(D36="","SIN DATO",IF(D36="NO APLICA","NO APLICA",IF(D36&gt;=(_xlfn.SINGLE(EDATE(D5,3))),"CUMPLE","NO CUMPLE")))</f>
        <v>CUMPLE</v>
      </c>
      <c r="J36" s="40"/>
    </row>
    <row r="37" spans="2:10" s="36" customFormat="1" ht="15" customHeight="1">
      <c r="B37" s="225" t="s">
        <v>171</v>
      </c>
      <c r="C37" s="226"/>
      <c r="D37" s="238" t="s">
        <v>172</v>
      </c>
      <c r="E37" s="239"/>
      <c r="F37" s="6" t="str">
        <f>IF(D37="","SIN DATO",IF(D37="NO APLICA","NO APLICA",IF(D37="VALIDADA","CUMPLE","NO CUMPLE")))</f>
        <v>CUMPLE</v>
      </c>
      <c r="J37" s="40"/>
    </row>
    <row r="38" spans="2:10" s="36" customFormat="1">
      <c r="B38" s="240" t="s">
        <v>149</v>
      </c>
      <c r="C38" s="241"/>
      <c r="D38" s="42" t="s">
        <v>161</v>
      </c>
      <c r="E38" s="42" t="s">
        <v>151</v>
      </c>
      <c r="F38" s="42" t="s">
        <v>152</v>
      </c>
      <c r="J38" s="40"/>
    </row>
    <row r="39" spans="2:10" s="36" customFormat="1" ht="51" customHeight="1">
      <c r="B39" s="234" t="s">
        <v>173</v>
      </c>
      <c r="C39" s="235"/>
      <c r="D39" s="8" t="s">
        <v>154</v>
      </c>
      <c r="E39" s="220" t="s">
        <v>612</v>
      </c>
      <c r="F39" s="6" t="str">
        <f>IF(D39="","SIN DATO",IF(D39="NO APLICA","NO APLICA",IF(D39="SI","CUMPLE","NO CUMPLE")))</f>
        <v>CUMPLE</v>
      </c>
      <c r="J39" s="40"/>
    </row>
    <row r="40" spans="2:10" s="36" customFormat="1" ht="40.15" customHeight="1">
      <c r="B40" s="234" t="s">
        <v>175</v>
      </c>
      <c r="C40" s="235"/>
      <c r="D40" s="8" t="s">
        <v>154</v>
      </c>
      <c r="E40" s="242"/>
      <c r="F40" s="6" t="str">
        <f>IF(D40="","SIN DATO",IF(D40="NO APLICA","NO APLICA",IF(D40="SI","CUMPLE","NO CUMPLE")))</f>
        <v>CUMPLE</v>
      </c>
      <c r="J40" s="40"/>
    </row>
    <row r="41" spans="2:10" s="36" customFormat="1" ht="69.75" customHeight="1">
      <c r="B41" s="234" t="s">
        <v>176</v>
      </c>
      <c r="C41" s="235"/>
      <c r="D41" s="8" t="s">
        <v>154</v>
      </c>
      <c r="E41" s="242"/>
      <c r="F41" s="6" t="str">
        <f>IF(D41="","SIN DATO",IF(D41="NO APLICA","NO APLICA",IF(D41="SI","CUMPLE","NO CUMPLE")))</f>
        <v>CUMPLE</v>
      </c>
      <c r="J41" s="40"/>
    </row>
    <row r="42" spans="2:10" s="36" customFormat="1" ht="40.15" customHeight="1">
      <c r="B42" s="234" t="s">
        <v>177</v>
      </c>
      <c r="C42" s="235"/>
      <c r="D42" s="8" t="s">
        <v>154</v>
      </c>
      <c r="E42" s="242"/>
      <c r="F42" s="6" t="str">
        <f>IF(D42="","SIN DATO",IF(D42="NO APLICA","NO APLICA",IF(D42="SI","CUMPLE","NO CUMPLE")))</f>
        <v>CUMPLE</v>
      </c>
      <c r="J42" s="40"/>
    </row>
    <row r="43" spans="2:10" s="36" customFormat="1" ht="45.75" customHeight="1">
      <c r="B43" s="234" t="s">
        <v>178</v>
      </c>
      <c r="C43" s="235"/>
      <c r="D43" s="8" t="s">
        <v>154</v>
      </c>
      <c r="E43" s="243"/>
      <c r="F43" s="6" t="str">
        <f>IF(D43="","SIN DATO",IF(D43="NO APLICA","NO APLICA",IF(D43="SI","CUMPLE","NO CUMPLE")))</f>
        <v>CUMPLE</v>
      </c>
      <c r="J43" s="40"/>
    </row>
    <row r="44" spans="2:10" s="36" customFormat="1" ht="15" customHeight="1">
      <c r="B44" s="231" t="s">
        <v>179</v>
      </c>
      <c r="C44" s="232"/>
      <c r="D44" s="232"/>
      <c r="E44" s="232"/>
      <c r="F44" s="233"/>
      <c r="J44" s="40"/>
    </row>
    <row r="45" spans="2:10" s="36" customFormat="1" ht="32.65" customHeight="1">
      <c r="B45" s="225" t="s">
        <v>180</v>
      </c>
      <c r="C45" s="226"/>
      <c r="D45" s="227" t="s">
        <v>142</v>
      </c>
      <c r="E45" s="228"/>
      <c r="F45" s="6" t="str">
        <f>IF(D45="","SIN DATO",IF(D45="NO APLICA","NO APLICA",IF(D45&gt;=($D$4-30),"CUMPLE","NO CUMPLE")))</f>
        <v>NO APLICA</v>
      </c>
      <c r="G45" s="38"/>
      <c r="J45" s="40"/>
    </row>
    <row r="46" spans="2:10" s="36" customFormat="1" ht="32.65" customHeight="1">
      <c r="B46" s="225" t="s">
        <v>181</v>
      </c>
      <c r="C46" s="226"/>
      <c r="D46" s="227">
        <v>44677</v>
      </c>
      <c r="E46" s="228"/>
      <c r="F46" s="6" t="str">
        <f>IF(D46="","SIN DATO",IF(D46="NO APLICA","NO APLICA",IF(D46&gt;=($D$4-30),"CUMPLE","NO CUMPLE")))</f>
        <v>CUMPLE</v>
      </c>
      <c r="G46" s="38"/>
      <c r="J46" s="40"/>
    </row>
    <row r="47" spans="2:10" s="36" customFormat="1" ht="32.65" customHeight="1">
      <c r="B47" s="225" t="s">
        <v>182</v>
      </c>
      <c r="C47" s="226"/>
      <c r="D47" s="227">
        <v>44680</v>
      </c>
      <c r="E47" s="228"/>
      <c r="F47" s="6" t="str">
        <f>IF(D47="","SIN DATO",IF(D47="NO APLICA","NO APLICA",IF(D47&gt;=($D$4-30),"CUMPLE","NO CUMPLE")))</f>
        <v>CUMPLE</v>
      </c>
      <c r="G47" s="38"/>
      <c r="J47" s="40"/>
    </row>
    <row r="48" spans="2:10" s="36" customFormat="1" ht="32.65" customHeight="1">
      <c r="B48" s="225" t="s">
        <v>183</v>
      </c>
      <c r="C48" s="226"/>
      <c r="D48" s="227">
        <v>44698</v>
      </c>
      <c r="E48" s="228"/>
      <c r="F48" s="6" t="str">
        <f>IF(D48="","SIN DATO",IF(D48="NO APLICA","NO APLICA",IF(D48&gt;=($D$4-30),"CUMPLE","NO CUMPLE")))</f>
        <v>CUMPLE</v>
      </c>
      <c r="G48" s="38"/>
      <c r="J48" s="40"/>
    </row>
    <row r="49" spans="2:12" s="36" customFormat="1" ht="15" customHeight="1">
      <c r="B49" s="240" t="s">
        <v>149</v>
      </c>
      <c r="C49" s="241"/>
      <c r="D49" s="42" t="s">
        <v>184</v>
      </c>
      <c r="E49" s="42" t="s">
        <v>151</v>
      </c>
      <c r="F49" s="42" t="s">
        <v>152</v>
      </c>
      <c r="J49" s="40"/>
    </row>
    <row r="50" spans="2:12" s="36" customFormat="1" ht="20.25" customHeight="1">
      <c r="B50" s="246" t="s">
        <v>185</v>
      </c>
      <c r="C50" s="247"/>
      <c r="D50" s="51" t="s">
        <v>154</v>
      </c>
      <c r="E50" s="248" t="s">
        <v>613</v>
      </c>
      <c r="F50" s="6" t="str">
        <f>IF(D50="","SIN DATO",IF(D50="NO APLICA","NO APLICA",IF(D50="SI","CUMPLE","NO CUMPLE")))</f>
        <v>CUMPLE</v>
      </c>
      <c r="J50" s="40"/>
    </row>
    <row r="51" spans="2:12" s="36" customFormat="1" ht="45.75" customHeight="1">
      <c r="B51" s="250" t="s">
        <v>187</v>
      </c>
      <c r="C51" s="251"/>
      <c r="D51" s="30" t="s">
        <v>154</v>
      </c>
      <c r="E51" s="249"/>
      <c r="F51" s="6" t="str">
        <f>IF(D51="","SIN DATO",IF(D51="NO APLICA","NO APLICA",IF(D51="SI","CUMPLE","NO CUMPLE")))</f>
        <v>CUMPLE</v>
      </c>
      <c r="J51" s="40"/>
    </row>
    <row r="52" spans="2:12" s="36" customFormat="1" ht="76.5" customHeight="1">
      <c r="B52" s="250" t="s">
        <v>188</v>
      </c>
      <c r="C52" s="251"/>
      <c r="D52" s="30" t="s">
        <v>154</v>
      </c>
      <c r="E52" s="249"/>
      <c r="F52" s="6" t="str">
        <f>IF(D52="","SIN DATO",IF(D52="NO APLICA","NO APLICA",IF(D52="SI","CUMPLE","NO CUMPLE")))</f>
        <v>CUMPLE</v>
      </c>
      <c r="J52" s="40"/>
    </row>
    <row r="53" spans="2:12" s="36" customFormat="1" ht="50.65" customHeight="1">
      <c r="B53" s="250" t="s">
        <v>189</v>
      </c>
      <c r="C53" s="251"/>
      <c r="D53" s="30" t="s">
        <v>142</v>
      </c>
      <c r="E53" s="249"/>
      <c r="F53" s="6" t="str">
        <f>IF(D53="","SIN DATO",IF(D53="NO APLICA","NO APLICA",IF(D53="SI","CUMPLE","NO CUMPLE")))</f>
        <v>NO APLICA</v>
      </c>
      <c r="J53" s="40"/>
    </row>
    <row r="54" spans="2:12" s="36" customFormat="1" ht="15" customHeight="1">
      <c r="B54" s="231" t="s">
        <v>190</v>
      </c>
      <c r="C54" s="232"/>
      <c r="D54" s="232"/>
      <c r="E54" s="232"/>
      <c r="F54" s="233"/>
      <c r="J54" s="40"/>
    </row>
    <row r="55" spans="2:12" s="36" customFormat="1" ht="15" customHeight="1">
      <c r="B55" s="240" t="s">
        <v>149</v>
      </c>
      <c r="C55" s="241"/>
      <c r="D55" s="42" t="s">
        <v>161</v>
      </c>
      <c r="E55" s="42" t="s">
        <v>151</v>
      </c>
      <c r="F55" s="42" t="s">
        <v>152</v>
      </c>
      <c r="J55" s="40"/>
    </row>
    <row r="56" spans="2:12" s="36" customFormat="1" ht="40.9" customHeight="1">
      <c r="B56" s="244" t="s">
        <v>191</v>
      </c>
      <c r="C56" s="245"/>
      <c r="D56" s="9" t="s">
        <v>154</v>
      </c>
      <c r="E56" s="220" t="s">
        <v>614</v>
      </c>
      <c r="F56" s="6" t="str">
        <f t="shared" ref="F56:F61" si="0">IF(D56="","SIN DATO",IF(D56="NO APLICA","NO APLICA",IF(D56="SI","CUMPLE","NO CUMPLE")))</f>
        <v>CUMPLE</v>
      </c>
      <c r="J56" s="40"/>
    </row>
    <row r="57" spans="2:12" s="36" customFormat="1" ht="30" customHeight="1">
      <c r="B57" s="244" t="s">
        <v>192</v>
      </c>
      <c r="C57" s="245"/>
      <c r="D57" s="9" t="s">
        <v>154</v>
      </c>
      <c r="E57" s="242"/>
      <c r="F57" s="6" t="str">
        <f t="shared" si="0"/>
        <v>CUMPLE</v>
      </c>
      <c r="J57" s="40"/>
    </row>
    <row r="58" spans="2:12" s="36" customFormat="1" ht="45.75" customHeight="1">
      <c r="B58" s="244" t="s">
        <v>193</v>
      </c>
      <c r="C58" s="245"/>
      <c r="D58" s="9" t="s">
        <v>154</v>
      </c>
      <c r="E58" s="242"/>
      <c r="F58" s="6" t="str">
        <f t="shared" si="0"/>
        <v>CUMPLE</v>
      </c>
      <c r="G58" s="253"/>
      <c r="H58" s="254"/>
      <c r="I58" s="254"/>
      <c r="J58" s="254"/>
      <c r="K58" s="254"/>
      <c r="L58" s="254"/>
    </row>
    <row r="59" spans="2:12" s="36" customFormat="1" ht="61.5" customHeight="1">
      <c r="B59" s="244" t="s">
        <v>194</v>
      </c>
      <c r="C59" s="245"/>
      <c r="D59" s="9" t="s">
        <v>154</v>
      </c>
      <c r="E59" s="242"/>
      <c r="F59" s="6" t="str">
        <f t="shared" si="0"/>
        <v>CUMPLE</v>
      </c>
      <c r="G59" s="253"/>
      <c r="H59" s="254"/>
      <c r="I59" s="254"/>
      <c r="J59" s="254"/>
      <c r="K59" s="254"/>
      <c r="L59" s="254"/>
    </row>
    <row r="60" spans="2:12" s="36" customFormat="1" ht="85.9" customHeight="1">
      <c r="B60" s="244" t="s">
        <v>195</v>
      </c>
      <c r="C60" s="245"/>
      <c r="D60" s="9" t="s">
        <v>154</v>
      </c>
      <c r="E60" s="242"/>
      <c r="F60" s="6" t="str">
        <f t="shared" si="0"/>
        <v>CUMPLE</v>
      </c>
      <c r="G60" s="253"/>
      <c r="H60" s="254"/>
      <c r="I60" s="254"/>
      <c r="J60" s="254"/>
      <c r="K60" s="254"/>
      <c r="L60" s="254"/>
    </row>
    <row r="61" spans="2:12" s="36" customFormat="1" ht="56.25" customHeight="1">
      <c r="B61" s="244" t="s">
        <v>196</v>
      </c>
      <c r="C61" s="245"/>
      <c r="D61" s="9" t="s">
        <v>154</v>
      </c>
      <c r="E61" s="243"/>
      <c r="F61" s="6" t="str">
        <f t="shared" si="0"/>
        <v>CUMPLE</v>
      </c>
      <c r="J61" s="40"/>
    </row>
    <row r="62" spans="2:12" s="36" customFormat="1" ht="15" customHeight="1">
      <c r="B62" s="255" t="s">
        <v>197</v>
      </c>
      <c r="C62" s="256"/>
      <c r="D62" s="256"/>
      <c r="E62" s="256"/>
      <c r="F62" s="257"/>
      <c r="J62" s="40"/>
    </row>
    <row r="63" spans="2:12" s="36" customFormat="1">
      <c r="B63" s="240" t="s">
        <v>149</v>
      </c>
      <c r="C63" s="241"/>
      <c r="D63" s="42" t="s">
        <v>161</v>
      </c>
      <c r="E63" s="42" t="s">
        <v>151</v>
      </c>
      <c r="F63" s="37" t="s">
        <v>152</v>
      </c>
      <c r="J63" s="40"/>
    </row>
    <row r="64" spans="2:12" s="36" customFormat="1" ht="60" customHeight="1">
      <c r="B64" s="234" t="s">
        <v>185</v>
      </c>
      <c r="C64" s="235"/>
      <c r="D64" s="7" t="s">
        <v>154</v>
      </c>
      <c r="E64" s="29" t="s">
        <v>614</v>
      </c>
      <c r="F64" s="6" t="str">
        <f>IF(D64="","SIN DATO",IF(D64="NO APLICA","NO APLICA",IF(D64="SI","CUMPLE","NO CUMPLE")))</f>
        <v>CUMPLE</v>
      </c>
      <c r="G64" s="11"/>
      <c r="J64" s="40"/>
    </row>
    <row r="65" spans="2:10" s="36" customFormat="1" ht="15" customHeight="1">
      <c r="B65" s="231" t="s">
        <v>199</v>
      </c>
      <c r="C65" s="232"/>
      <c r="D65" s="232"/>
      <c r="E65" s="232"/>
      <c r="F65" s="233"/>
      <c r="J65" s="40"/>
    </row>
    <row r="66" spans="2:10" s="36" customFormat="1">
      <c r="B66" s="240" t="s">
        <v>149</v>
      </c>
      <c r="C66" s="241"/>
      <c r="D66" s="42" t="s">
        <v>150</v>
      </c>
      <c r="E66" s="42" t="s">
        <v>151</v>
      </c>
      <c r="F66" s="37" t="s">
        <v>152</v>
      </c>
      <c r="J66" s="40"/>
    </row>
    <row r="67" spans="2:10" s="36" customFormat="1" ht="22.9" customHeight="1">
      <c r="B67" s="234" t="s">
        <v>185</v>
      </c>
      <c r="C67" s="235"/>
      <c r="D67" s="12" t="s">
        <v>154</v>
      </c>
      <c r="E67" s="248" t="s">
        <v>615</v>
      </c>
      <c r="F67" s="6" t="str">
        <f>IF(D67="","SIN DATO",IF(D67="NO APLICA","NO APLICA",IF(D67="SI","CUMPLE","NO CUMPLE")))</f>
        <v>CUMPLE</v>
      </c>
      <c r="J67" s="40"/>
    </row>
    <row r="68" spans="2:10" s="36" customFormat="1" ht="85.15" customHeight="1">
      <c r="B68" s="234" t="s">
        <v>201</v>
      </c>
      <c r="C68" s="235"/>
      <c r="D68" s="12" t="s">
        <v>154</v>
      </c>
      <c r="E68" s="249"/>
      <c r="F68" s="6" t="str">
        <f>IF(D68="","SIN DATO",IF(D68="NO APLICA","NO APLICA",IF(D68="SI","CUMPLE","NO CUMPLE")))</f>
        <v>CUMPLE</v>
      </c>
      <c r="J68" s="40"/>
    </row>
    <row r="69" spans="2:10" s="36" customFormat="1" ht="30" customHeight="1">
      <c r="B69" s="234" t="s">
        <v>202</v>
      </c>
      <c r="C69" s="235"/>
      <c r="D69" s="12" t="s">
        <v>154</v>
      </c>
      <c r="E69" s="252"/>
      <c r="F69" s="6" t="str">
        <f>IF(D69="","SIN DATO",IF(D69="NO APLICA","NO APLICA",IF(D69="SI","CUMPLE","NO CUMPLE")))</f>
        <v>CUMPLE</v>
      </c>
      <c r="J69" s="40"/>
    </row>
    <row r="70" spans="2:10" s="36" customFormat="1" ht="15" customHeight="1">
      <c r="B70" s="255" t="s">
        <v>203</v>
      </c>
      <c r="C70" s="256"/>
      <c r="D70" s="256"/>
      <c r="E70" s="256"/>
      <c r="F70" s="257"/>
      <c r="J70" s="40"/>
    </row>
    <row r="71" spans="2:10" s="36" customFormat="1" ht="32.65" customHeight="1">
      <c r="B71" s="225" t="s">
        <v>204</v>
      </c>
      <c r="C71" s="226"/>
      <c r="D71" s="227" t="s">
        <v>142</v>
      </c>
      <c r="E71" s="228"/>
      <c r="F71" s="6" t="str">
        <f>IF(D71="","SIN DATO",IF(D71="NO APLICA","NO APLICA",IF(D71&gt;=($D$4-30),"CUMPLE","NO CUMPLE")))</f>
        <v>NO APLICA</v>
      </c>
      <c r="G71" s="38"/>
      <c r="J71" s="40"/>
    </row>
    <row r="72" spans="2:10" s="36" customFormat="1" ht="32.65" customHeight="1">
      <c r="B72" s="225" t="s">
        <v>205</v>
      </c>
      <c r="C72" s="226"/>
      <c r="D72" s="227">
        <v>44677</v>
      </c>
      <c r="E72" s="228"/>
      <c r="F72" s="6" t="str">
        <f>IF(D72="","SIN DATO",IF(D72="NO APLICA","NO APLICA",IF(D72&gt;=($D$4-30),"CUMPLE","NO CUMPLE")))</f>
        <v>CUMPLE</v>
      </c>
      <c r="G72" s="38"/>
      <c r="J72" s="40"/>
    </row>
    <row r="73" spans="2:10" s="36" customFormat="1" ht="32.65" customHeight="1">
      <c r="B73" s="225" t="s">
        <v>206</v>
      </c>
      <c r="C73" s="226"/>
      <c r="D73" s="227">
        <v>44705</v>
      </c>
      <c r="E73" s="228"/>
      <c r="F73" s="6" t="str">
        <f>IF(D73="","SIN DATO",IF(D73="NO APLICA","NO APLICA",IF(D73&gt;=($D$4-30),"CUMPLE","NO CUMPLE")))</f>
        <v>CUMPLE</v>
      </c>
      <c r="G73" s="38"/>
      <c r="J73" s="40"/>
    </row>
    <row r="74" spans="2:10" s="36" customFormat="1" ht="32.65" customHeight="1">
      <c r="B74" s="225" t="s">
        <v>207</v>
      </c>
      <c r="C74" s="226"/>
      <c r="D74" s="227">
        <v>44698</v>
      </c>
      <c r="E74" s="228"/>
      <c r="F74" s="6" t="str">
        <f>IF(D74="","SIN DATO",IF(D74="NO APLICA","NO APLICA",IF(D74&gt;=($D$4-30),"CUMPLE","NO CUMPLE")))</f>
        <v>CUMPLE</v>
      </c>
      <c r="G74" s="38"/>
      <c r="J74" s="40"/>
    </row>
    <row r="75" spans="2:10" s="36" customFormat="1">
      <c r="B75" s="240" t="s">
        <v>149</v>
      </c>
      <c r="C75" s="241"/>
      <c r="D75" s="42" t="s">
        <v>161</v>
      </c>
      <c r="E75" s="42" t="s">
        <v>151</v>
      </c>
      <c r="F75" s="42" t="s">
        <v>152</v>
      </c>
      <c r="J75" s="40"/>
    </row>
    <row r="76" spans="2:10" s="36" customFormat="1" ht="15" customHeight="1">
      <c r="B76" s="234" t="s">
        <v>208</v>
      </c>
      <c r="C76" s="235"/>
      <c r="D76" s="7" t="s">
        <v>154</v>
      </c>
      <c r="E76" s="258" t="s">
        <v>616</v>
      </c>
      <c r="F76" s="6" t="str">
        <f>IF(D76="","SIN DATO",IF(D76="NO APLICA","NO APLICA",IF(D76="SI","CUMPLE","NO CUMPLE")))</f>
        <v>CUMPLE</v>
      </c>
      <c r="J76" s="40"/>
    </row>
    <row r="77" spans="2:10" s="36" customFormat="1" ht="84" customHeight="1">
      <c r="B77" s="234" t="s">
        <v>210</v>
      </c>
      <c r="C77" s="235"/>
      <c r="D77" s="7" t="s">
        <v>154</v>
      </c>
      <c r="E77" s="259"/>
      <c r="F77" s="6" t="str">
        <f>IF(D77="","SIN DATO",IF(D77="NO APLICA","NO APLICA",IF(D77="SI","CUMPLE","NO CUMPLE")))</f>
        <v>CUMPLE</v>
      </c>
      <c r="J77" s="40"/>
    </row>
    <row r="78" spans="2:10" s="36" customFormat="1" ht="15" customHeight="1">
      <c r="B78" s="231" t="s">
        <v>211</v>
      </c>
      <c r="C78" s="232"/>
      <c r="D78" s="232"/>
      <c r="E78" s="232"/>
      <c r="F78" s="233"/>
      <c r="J78" s="40"/>
    </row>
    <row r="79" spans="2:10" s="36" customFormat="1">
      <c r="B79" s="240" t="s">
        <v>149</v>
      </c>
      <c r="C79" s="241"/>
      <c r="D79" s="42" t="s">
        <v>212</v>
      </c>
      <c r="E79" s="42" t="s">
        <v>151</v>
      </c>
      <c r="F79" s="42" t="s">
        <v>152</v>
      </c>
      <c r="J79" s="40"/>
    </row>
    <row r="80" spans="2:10" s="36" customFormat="1" ht="15" hidden="1" customHeight="1">
      <c r="B80" s="225" t="s">
        <v>213</v>
      </c>
      <c r="C80" s="226"/>
      <c r="D80" s="210" t="s">
        <v>214</v>
      </c>
      <c r="E80" s="212"/>
      <c r="F80" s="6" t="str">
        <f>IF(D80="","SIN DATO","CUMPLE")</f>
        <v>CUMPLE</v>
      </c>
      <c r="J80" s="40"/>
    </row>
    <row r="81" spans="2:10" s="36" customFormat="1" ht="88.5" customHeight="1">
      <c r="B81" s="59" t="s">
        <v>215</v>
      </c>
      <c r="C81" s="53"/>
      <c r="D81" s="57" t="s">
        <v>617</v>
      </c>
      <c r="E81" s="58"/>
      <c r="F81" s="6"/>
      <c r="J81" s="40"/>
    </row>
    <row r="82" spans="2:10" s="36" customFormat="1" ht="23.25" customHeight="1">
      <c r="B82" s="234" t="s">
        <v>217</v>
      </c>
      <c r="C82" s="235"/>
      <c r="D82" s="7" t="s">
        <v>214</v>
      </c>
      <c r="E82" s="7" t="s">
        <v>218</v>
      </c>
      <c r="F82" s="6" t="str">
        <f>IF(D82="","SIN DATO",IF(D82="NO","CUMPLE","NO CUMPLE"))</f>
        <v>CUMPLE</v>
      </c>
      <c r="J82" s="40"/>
    </row>
    <row r="83" spans="2:10" s="36" customFormat="1" ht="15" customHeight="1">
      <c r="B83" s="255" t="s">
        <v>219</v>
      </c>
      <c r="C83" s="256"/>
      <c r="D83" s="256"/>
      <c r="E83" s="256"/>
      <c r="F83" s="257"/>
      <c r="J83" s="40"/>
    </row>
    <row r="84" spans="2:10" s="36" customFormat="1" ht="15" hidden="1" customHeight="1">
      <c r="B84" s="225" t="s">
        <v>213</v>
      </c>
      <c r="C84" s="226"/>
      <c r="D84" s="210" t="s">
        <v>220</v>
      </c>
      <c r="E84" s="212"/>
      <c r="F84" s="6" t="str">
        <f>IF(D84="","SIN DATO","CUMPLE")</f>
        <v>CUMPLE</v>
      </c>
      <c r="J84" s="40"/>
    </row>
    <row r="85" spans="2:10" s="36" customFormat="1">
      <c r="B85" s="240" t="s">
        <v>149</v>
      </c>
      <c r="C85" s="241"/>
      <c r="D85" s="44" t="s">
        <v>212</v>
      </c>
      <c r="E85" s="44" t="s">
        <v>151</v>
      </c>
      <c r="F85" s="42" t="s">
        <v>152</v>
      </c>
      <c r="J85" s="40"/>
    </row>
    <row r="86" spans="2:10" s="36" customFormat="1" ht="60">
      <c r="B86" s="52" t="s">
        <v>215</v>
      </c>
      <c r="C86" s="60"/>
      <c r="D86" s="54" t="s">
        <v>618</v>
      </c>
      <c r="E86" s="55"/>
      <c r="F86" s="55"/>
      <c r="J86" s="40"/>
    </row>
    <row r="87" spans="2:10" s="36" customFormat="1" ht="21" customHeight="1">
      <c r="B87" s="223" t="s">
        <v>222</v>
      </c>
      <c r="C87" s="224"/>
      <c r="D87" s="61" t="s">
        <v>214</v>
      </c>
      <c r="E87" s="62" t="s">
        <v>218</v>
      </c>
      <c r="F87" s="6" t="str">
        <f>IF(D87="","SIN DATO",IF(D87="NO","CUMPLE","NO CUMPLE"))</f>
        <v>CUMPLE</v>
      </c>
      <c r="J87" s="40"/>
    </row>
    <row r="88" spans="2:10" s="36" customFormat="1" ht="15" customHeight="1">
      <c r="B88" s="255" t="s">
        <v>223</v>
      </c>
      <c r="C88" s="256"/>
      <c r="D88" s="256"/>
      <c r="E88" s="256"/>
      <c r="F88" s="257"/>
      <c r="J88" s="40"/>
    </row>
    <row r="89" spans="2:10" s="36" customFormat="1" ht="15" hidden="1" customHeight="1">
      <c r="B89" s="225" t="s">
        <v>213</v>
      </c>
      <c r="C89" s="226"/>
      <c r="D89" s="210">
        <v>6420458</v>
      </c>
      <c r="E89" s="212"/>
      <c r="F89" s="6" t="str">
        <f>IF(D89="","SIN DATO","CUMPLE")</f>
        <v>CUMPLE</v>
      </c>
      <c r="J89" s="40"/>
    </row>
    <row r="90" spans="2:10" s="36" customFormat="1">
      <c r="B90" s="240" t="s">
        <v>149</v>
      </c>
      <c r="C90" s="241"/>
      <c r="D90" s="42" t="s">
        <v>212</v>
      </c>
      <c r="E90" s="42" t="s">
        <v>151</v>
      </c>
      <c r="F90" s="42" t="s">
        <v>152</v>
      </c>
      <c r="J90" s="40"/>
    </row>
    <row r="91" spans="2:10" s="36" customFormat="1" ht="45">
      <c r="B91" s="54" t="s">
        <v>215</v>
      </c>
      <c r="C91" s="55"/>
      <c r="D91" s="42" t="s">
        <v>619</v>
      </c>
      <c r="E91" s="42"/>
      <c r="F91" s="42"/>
      <c r="J91" s="40"/>
    </row>
    <row r="92" spans="2:10" s="36" customFormat="1" ht="21" customHeight="1">
      <c r="B92" s="223" t="s">
        <v>222</v>
      </c>
      <c r="C92" s="224"/>
      <c r="D92" s="13" t="s">
        <v>214</v>
      </c>
      <c r="E92" s="7" t="s">
        <v>218</v>
      </c>
      <c r="F92" s="6" t="str">
        <f>IF(D92="","SIN DATO",IF(D92="NO","CUMPLE","NO CUMPLE"))</f>
        <v>CUMPLE</v>
      </c>
      <c r="J92" s="40"/>
    </row>
    <row r="93" spans="2:10" s="36" customFormat="1" ht="15" customHeight="1">
      <c r="B93" s="262" t="s">
        <v>224</v>
      </c>
      <c r="C93" s="263"/>
      <c r="D93" s="263"/>
      <c r="E93" s="263"/>
      <c r="F93" s="264"/>
      <c r="J93" s="40"/>
    </row>
    <row r="94" spans="2:10" s="36" customFormat="1" ht="15" hidden="1" customHeight="1">
      <c r="B94" s="225" t="s">
        <v>213</v>
      </c>
      <c r="C94" s="226"/>
      <c r="D94" s="210">
        <v>79909677</v>
      </c>
      <c r="E94" s="212"/>
      <c r="F94" s="6" t="str">
        <f>IF(D94="","SIN DATO","CUMPLE")</f>
        <v>CUMPLE</v>
      </c>
      <c r="J94" s="40"/>
    </row>
    <row r="95" spans="2:10" s="36" customFormat="1" ht="15" customHeight="1">
      <c r="B95" s="265" t="s">
        <v>149</v>
      </c>
      <c r="C95" s="266"/>
      <c r="D95" s="44" t="s">
        <v>212</v>
      </c>
      <c r="E95" s="44" t="s">
        <v>151</v>
      </c>
      <c r="F95" s="42" t="s">
        <v>152</v>
      </c>
      <c r="J95" s="40"/>
    </row>
    <row r="96" spans="2:10" s="36" customFormat="1" ht="15" customHeight="1">
      <c r="B96" s="56" t="s">
        <v>215</v>
      </c>
      <c r="C96" s="63"/>
      <c r="D96" s="54" t="s">
        <v>620</v>
      </c>
      <c r="E96" s="55"/>
      <c r="F96" s="55"/>
      <c r="J96" s="40"/>
    </row>
    <row r="97" spans="2:10" s="14" customFormat="1" ht="18.75" customHeight="1">
      <c r="B97" s="246" t="s">
        <v>225</v>
      </c>
      <c r="C97" s="247"/>
      <c r="D97" s="64" t="s">
        <v>214</v>
      </c>
      <c r="E97" s="64" t="s">
        <v>218</v>
      </c>
      <c r="F97" s="6" t="str">
        <f>IF(D97="","SIN DATO",IF(D97="NO","CUMPLE","NO CUMPLE"))</f>
        <v>CUMPLE</v>
      </c>
      <c r="J97" s="41"/>
    </row>
    <row r="98" spans="2:10" s="36" customFormat="1" ht="15" customHeight="1">
      <c r="B98" s="262" t="s">
        <v>226</v>
      </c>
      <c r="C98" s="263"/>
      <c r="D98" s="263"/>
      <c r="E98" s="263"/>
      <c r="F98" s="264"/>
      <c r="J98" s="40"/>
    </row>
    <row r="99" spans="2:10" s="36" customFormat="1" ht="15" hidden="1" customHeight="1">
      <c r="B99" s="225" t="s">
        <v>213</v>
      </c>
      <c r="C99" s="226"/>
      <c r="D99" s="210">
        <v>32447096</v>
      </c>
      <c r="E99" s="212"/>
      <c r="F99" s="6" t="str">
        <f>IF(D99="","SIN DATO","CUMPLE")</f>
        <v>CUMPLE</v>
      </c>
      <c r="J99" s="40"/>
    </row>
    <row r="100" spans="2:10" s="36" customFormat="1" ht="15" customHeight="1">
      <c r="B100" s="240" t="s">
        <v>149</v>
      </c>
      <c r="C100" s="241"/>
      <c r="D100" s="44" t="s">
        <v>227</v>
      </c>
      <c r="E100" s="44" t="s">
        <v>151</v>
      </c>
      <c r="F100" s="42" t="s">
        <v>152</v>
      </c>
      <c r="J100" s="40"/>
    </row>
    <row r="101" spans="2:10" s="36" customFormat="1" ht="15" customHeight="1">
      <c r="B101" s="54" t="s">
        <v>215</v>
      </c>
      <c r="C101" s="60"/>
      <c r="D101" s="69" t="s">
        <v>621</v>
      </c>
      <c r="E101" s="55"/>
      <c r="F101" s="55"/>
      <c r="J101" s="40"/>
    </row>
    <row r="102" spans="2:10" s="14" customFormat="1" ht="15" customHeight="1">
      <c r="B102" s="246" t="s">
        <v>225</v>
      </c>
      <c r="C102" s="247"/>
      <c r="D102" s="64" t="s">
        <v>214</v>
      </c>
      <c r="E102" s="64" t="s">
        <v>218</v>
      </c>
      <c r="F102" s="6" t="str">
        <f>IF(D102="","SIN DATO",IF(D102="NO","CUMPLE","NO CUMPLE"))</f>
        <v>CUMPLE</v>
      </c>
      <c r="J102" s="41"/>
    </row>
    <row r="103" spans="2:10" s="36" customFormat="1" ht="15" customHeight="1">
      <c r="B103" s="262" t="s">
        <v>228</v>
      </c>
      <c r="C103" s="263"/>
      <c r="D103" s="263"/>
      <c r="E103" s="263"/>
      <c r="F103" s="264"/>
      <c r="J103" s="40"/>
    </row>
    <row r="104" spans="2:10" s="36" customFormat="1" ht="15" customHeight="1">
      <c r="B104" s="240" t="s">
        <v>149</v>
      </c>
      <c r="C104" s="241"/>
      <c r="D104" s="42" t="s">
        <v>184</v>
      </c>
      <c r="E104" s="42" t="s">
        <v>151</v>
      </c>
      <c r="F104" s="42" t="s">
        <v>152</v>
      </c>
      <c r="J104" s="40"/>
    </row>
    <row r="105" spans="2:10" s="14" customFormat="1" ht="26.65" customHeight="1">
      <c r="B105" s="234" t="s">
        <v>185</v>
      </c>
      <c r="C105" s="235"/>
      <c r="D105" s="12" t="s">
        <v>154</v>
      </c>
      <c r="E105" s="267" t="s">
        <v>543</v>
      </c>
      <c r="F105" s="6" t="str">
        <f>IF(D105="","SIN DATO",IF(D105="NO APLICA","NO APLICA",IF(D105="SI","CUMPLE","NO CUMPLE")))</f>
        <v>CUMPLE</v>
      </c>
      <c r="J105" s="41"/>
    </row>
    <row r="106" spans="2:10" s="14" customFormat="1" ht="81" customHeight="1">
      <c r="B106" s="234" t="s">
        <v>230</v>
      </c>
      <c r="C106" s="235"/>
      <c r="D106" s="12" t="s">
        <v>154</v>
      </c>
      <c r="E106" s="268"/>
      <c r="F106" s="6" t="str">
        <f>IF(D106="","SIN DATO",IF(D106="NO APLICA","NO APLICA",IF(D106="SI","CUMPLE","NO CUMPLE")))</f>
        <v>CUMPLE</v>
      </c>
      <c r="J106" s="41"/>
    </row>
    <row r="107" spans="2:10" s="34" customFormat="1" ht="15" customHeight="1">
      <c r="B107" s="255" t="s">
        <v>231</v>
      </c>
      <c r="C107" s="256"/>
      <c r="D107" s="256"/>
      <c r="E107" s="256"/>
      <c r="F107" s="257"/>
      <c r="J107" s="39"/>
    </row>
    <row r="108" spans="2:10" s="36" customFormat="1" ht="15" customHeight="1">
      <c r="B108" s="240" t="s">
        <v>149</v>
      </c>
      <c r="C108" s="241"/>
      <c r="D108" s="42" t="s">
        <v>184</v>
      </c>
      <c r="E108" s="42" t="s">
        <v>151</v>
      </c>
      <c r="F108" s="42" t="s">
        <v>152</v>
      </c>
      <c r="J108" s="40"/>
    </row>
    <row r="109" spans="2:10" s="36" customFormat="1" ht="15" customHeight="1">
      <c r="B109" s="234" t="s">
        <v>185</v>
      </c>
      <c r="C109" s="235"/>
      <c r="D109" s="67" t="s">
        <v>154</v>
      </c>
      <c r="E109" s="248" t="s">
        <v>622</v>
      </c>
      <c r="F109" s="6" t="str">
        <f>IF(D109="","SIN DATO",IF(D109="NO APLICA","NO APLICA",IF(D109="SI","CUMPLE","NO CUMPLE")))</f>
        <v>CUMPLE</v>
      </c>
      <c r="J109" s="40"/>
    </row>
    <row r="110" spans="2:10" s="36" customFormat="1" ht="54.4" customHeight="1">
      <c r="B110" s="234" t="s">
        <v>230</v>
      </c>
      <c r="C110" s="235"/>
      <c r="D110" s="67" t="s">
        <v>154</v>
      </c>
      <c r="E110" s="252"/>
      <c r="F110" s="6" t="str">
        <f>IF(D110="","SIN DATO",IF(D110="NO APLICA","NO APLICA",IF(D110="SI","CUMPLE","NO CUMPLE")))</f>
        <v>CUMPLE</v>
      </c>
      <c r="J110" s="40"/>
    </row>
    <row r="111" spans="2:10" s="34" customFormat="1" ht="15" hidden="1" customHeight="1">
      <c r="B111" s="255" t="s">
        <v>233</v>
      </c>
      <c r="C111" s="256"/>
      <c r="D111" s="256"/>
      <c r="E111" s="256"/>
      <c r="F111" s="257"/>
      <c r="J111" s="39"/>
    </row>
    <row r="112" spans="2:10" s="36" customFormat="1" ht="15" hidden="1" customHeight="1">
      <c r="B112" s="240" t="s">
        <v>149</v>
      </c>
      <c r="C112" s="241"/>
      <c r="D112" s="42" t="s">
        <v>184</v>
      </c>
      <c r="E112" s="42" t="s">
        <v>151</v>
      </c>
      <c r="F112" s="42" t="s">
        <v>152</v>
      </c>
      <c r="J112" s="40"/>
    </row>
    <row r="113" spans="2:10" s="36" customFormat="1" ht="15" hidden="1" customHeight="1">
      <c r="B113" s="234" t="s">
        <v>185</v>
      </c>
      <c r="C113" s="235"/>
      <c r="D113" s="7" t="s">
        <v>154</v>
      </c>
      <c r="E113" s="267" t="s">
        <v>234</v>
      </c>
      <c r="F113" s="6" t="str">
        <f>IF(D113="","SIN DATO",IF(D113="NO APLICA","NO APLICA",IF(D113="SI","CUMPLE","NO CUMPLE")))</f>
        <v>CUMPLE</v>
      </c>
      <c r="J113" s="40"/>
    </row>
    <row r="114" spans="2:10" s="36" customFormat="1" ht="95.25" hidden="1" customHeight="1">
      <c r="B114" s="234" t="s">
        <v>230</v>
      </c>
      <c r="C114" s="235"/>
      <c r="D114" s="7" t="s">
        <v>154</v>
      </c>
      <c r="E114" s="268"/>
      <c r="F114" s="6" t="str">
        <f>IF(D114="","SIN DATO",IF(D114="NO APLICA","NO APLICA",IF(D114="SI","CUMPLE","NO CUMPLE")))</f>
        <v>CUMPLE</v>
      </c>
      <c r="J114" s="40"/>
    </row>
    <row r="115" spans="2:10" s="34" customFormat="1" ht="15" customHeight="1">
      <c r="B115" s="255" t="s">
        <v>235</v>
      </c>
      <c r="C115" s="256"/>
      <c r="D115" s="256"/>
      <c r="E115" s="256"/>
      <c r="F115" s="257"/>
      <c r="J115" s="39"/>
    </row>
    <row r="116" spans="2:10" s="36" customFormat="1" ht="15" customHeight="1">
      <c r="B116" s="240" t="s">
        <v>149</v>
      </c>
      <c r="C116" s="241"/>
      <c r="D116" s="42" t="s">
        <v>184</v>
      </c>
      <c r="E116" s="42" t="s">
        <v>151</v>
      </c>
      <c r="F116" s="42" t="s">
        <v>152</v>
      </c>
      <c r="J116" s="40"/>
    </row>
    <row r="117" spans="2:10" s="36" customFormat="1" ht="15" customHeight="1">
      <c r="B117" s="234" t="s">
        <v>185</v>
      </c>
      <c r="C117" s="235"/>
      <c r="D117" s="7" t="s">
        <v>154</v>
      </c>
      <c r="E117" s="267" t="s">
        <v>623</v>
      </c>
      <c r="F117" s="6" t="str">
        <f>IF(D117="","SIN DATO",IF(D117="NO APLICA","NO APLICA",IF(D117="SI","CUMPLE","NO CUMPLE")))</f>
        <v>CUMPLE</v>
      </c>
      <c r="J117" s="40"/>
    </row>
    <row r="118" spans="2:10" s="36" customFormat="1" ht="89.25" customHeight="1">
      <c r="B118" s="234" t="s">
        <v>230</v>
      </c>
      <c r="C118" s="235"/>
      <c r="D118" s="7" t="s">
        <v>154</v>
      </c>
      <c r="E118" s="268"/>
      <c r="F118" s="6" t="str">
        <f>IF(D118="","SIN DATO",IF(D118="NO APLICA","NO APLICA",IF(D118="SI","CUMPLE","NO CUMPLE")))</f>
        <v>CUMPLE</v>
      </c>
      <c r="J118" s="40"/>
    </row>
    <row r="119" spans="2:10" s="36" customFormat="1" ht="18.75" customHeight="1">
      <c r="B119" s="269" t="s">
        <v>237</v>
      </c>
      <c r="C119" s="270"/>
      <c r="D119" s="270"/>
      <c r="E119" s="270"/>
      <c r="F119" s="271"/>
      <c r="J119" s="40"/>
    </row>
    <row r="120" spans="2:10" s="34" customFormat="1" ht="28.5" customHeight="1">
      <c r="B120" s="272" t="s">
        <v>624</v>
      </c>
      <c r="C120" s="286"/>
      <c r="D120" s="286"/>
      <c r="E120" s="286"/>
      <c r="F120" s="286"/>
      <c r="J120" s="39"/>
    </row>
    <row r="121" spans="2:10" s="34" customFormat="1" ht="87.75" customHeight="1">
      <c r="B121" s="286"/>
      <c r="C121" s="286"/>
      <c r="D121" s="286"/>
      <c r="E121" s="286"/>
      <c r="F121" s="286"/>
      <c r="J121" s="39"/>
    </row>
    <row r="122" spans="2:10" s="36" customFormat="1" ht="86.25" customHeight="1">
      <c r="B122" s="283" t="s">
        <v>239</v>
      </c>
      <c r="C122" s="284"/>
      <c r="D122" s="285" t="s">
        <v>240</v>
      </c>
      <c r="E122" s="276"/>
      <c r="F122" s="276"/>
      <c r="J122" s="40"/>
    </row>
  </sheetData>
  <mergeCells count="163">
    <mergeCell ref="B119:F119"/>
    <mergeCell ref="B120:F121"/>
    <mergeCell ref="B122:C122"/>
    <mergeCell ref="D122:F122"/>
    <mergeCell ref="B113:C113"/>
    <mergeCell ref="E113:E114"/>
    <mergeCell ref="B114:C114"/>
    <mergeCell ref="B115:F115"/>
    <mergeCell ref="B116:C116"/>
    <mergeCell ref="B117:C117"/>
    <mergeCell ref="E117:E118"/>
    <mergeCell ref="B118:C118"/>
    <mergeCell ref="B108:C108"/>
    <mergeCell ref="B109:C109"/>
    <mergeCell ref="E109:E110"/>
    <mergeCell ref="B110:C110"/>
    <mergeCell ref="B111:F111"/>
    <mergeCell ref="B112:C112"/>
    <mergeCell ref="B103:F103"/>
    <mergeCell ref="B104:C104"/>
    <mergeCell ref="B105:C105"/>
    <mergeCell ref="E105:E106"/>
    <mergeCell ref="B106:C106"/>
    <mergeCell ref="B107:F107"/>
    <mergeCell ref="B97:C97"/>
    <mergeCell ref="B98:F98"/>
    <mergeCell ref="B99:C99"/>
    <mergeCell ref="D99:E99"/>
    <mergeCell ref="B100:C100"/>
    <mergeCell ref="B102:C102"/>
    <mergeCell ref="B90:C90"/>
    <mergeCell ref="B92:C92"/>
    <mergeCell ref="B93:F93"/>
    <mergeCell ref="B94:C94"/>
    <mergeCell ref="D94:E94"/>
    <mergeCell ref="B95:C95"/>
    <mergeCell ref="B84:C84"/>
    <mergeCell ref="D84:E84"/>
    <mergeCell ref="B85:C85"/>
    <mergeCell ref="B87:C87"/>
    <mergeCell ref="B88:F88"/>
    <mergeCell ref="B89:C89"/>
    <mergeCell ref="D89:E89"/>
    <mergeCell ref="B78:F78"/>
    <mergeCell ref="B79:C79"/>
    <mergeCell ref="B80:C80"/>
    <mergeCell ref="D80:E80"/>
    <mergeCell ref="B82:C82"/>
    <mergeCell ref="B83:F83"/>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E54:F55 B24:E25 D67:E67 E95:F96 B123:F65535 B93 B107:B108 D105:E105 D106 B7:D7 B9:D11 B28:B29 C29:F29 B30:E31 B32:F32 B38:F38 B33:D37 B39:D43 D50:E53 B49:B53 F46:F47 B26:D27 F70:F73 D76:D77 D79:F79 D82:E82 B82:B83 F80:F81 D87:E87 F84 D85:F86 B95:B97 D97:E97 B12:C17 D115:F115 F111:F114 F116:F118 B54:D61 B71:C73 F33:F37 B65:B70 D65 D68:D70 B45:D47 B80:D81 B75:B79 B84:D84 B85:B87 B8">
    <cfRule type="cellIs" dxfId="33065" priority="398" operator="equal">
      <formula>"SIN DATO"</formula>
    </cfRule>
  </conditionalFormatting>
  <conditionalFormatting sqref="F95:F96 F1 F66 F23 F54:F55 F123:F65535 F46:F47 F70:F73 F79:F81 F49 F75 F111:F118 F32:F38 F84:F86">
    <cfRule type="cellIs" dxfId="33064" priority="397" operator="equal">
      <formula>"NO CUMPLE"</formula>
    </cfRule>
  </conditionalFormatting>
  <conditionalFormatting sqref="F66 F23 F54:F55 F46:F47 F70:F73 F79:F81 F49 F75 F111:F118 F32:F38">
    <cfRule type="cellIs" dxfId="33063" priority="396" stopIfTrue="1" operator="equal">
      <formula>"REQUERIR"</formula>
    </cfRule>
  </conditionalFormatting>
  <conditionalFormatting sqref="F23 F54:F55 F46:F47 F70:F73 F49 F75 F111:F118 F32:F38">
    <cfRule type="cellIs" dxfId="33062" priority="394" stopIfTrue="1" operator="equal">
      <formula>"REQUERIR"</formula>
    </cfRule>
    <cfRule type="cellIs" dxfId="33061" priority="395" stopIfTrue="1" operator="equal">
      <formula>"RECHAZADA"</formula>
    </cfRule>
  </conditionalFormatting>
  <conditionalFormatting sqref="E54:E55 E49:E50 E24:E25 E32 E38">
    <cfRule type="cellIs" dxfId="33060" priority="393" stopIfTrue="1" operator="equal">
      <formula>""""""</formula>
    </cfRule>
  </conditionalFormatting>
  <conditionalFormatting sqref="B56:B61 B32:B43 B50:B53 B78:B82 B84 B86">
    <cfRule type="cellIs" dxfId="33059" priority="392" stopIfTrue="1" operator="equal">
      <formula>"RAZÓN SOCIAL DEL INTEGRANTE"</formula>
    </cfRule>
  </conditionalFormatting>
  <conditionalFormatting sqref="F66 F23 F54:F55 F46:F47 F70:F73 F79:F81 F49 F75 F111:F118 F32:F38">
    <cfRule type="cellIs" dxfId="33058" priority="390" operator="equal">
      <formula>"RECHAZADA"</formula>
    </cfRule>
    <cfRule type="cellIs" dxfId="33057" priority="391" operator="equal">
      <formula>"NO CUMPLE"</formula>
    </cfRule>
  </conditionalFormatting>
  <conditionalFormatting sqref="F75 F79 F38 F111:F118">
    <cfRule type="cellIs" dxfId="33056" priority="389" operator="equal">
      <formula>"NO CUMPLE"</formula>
    </cfRule>
  </conditionalFormatting>
  <conditionalFormatting sqref="B27:D27">
    <cfRule type="cellIs" dxfId="33055" priority="388" operator="equal">
      <formula>"SIN DATO"</formula>
    </cfRule>
  </conditionalFormatting>
  <conditionalFormatting sqref="B62 D64 B64 D75:D76 B75:B76">
    <cfRule type="cellIs" dxfId="33054" priority="387" operator="equal">
      <formula>"SIN DATO"</formula>
    </cfRule>
  </conditionalFormatting>
  <conditionalFormatting sqref="F65:F66 F70 F75">
    <cfRule type="cellIs" dxfId="33053" priority="386" operator="equal">
      <formula>"SIN DATO"</formula>
    </cfRule>
  </conditionalFormatting>
  <conditionalFormatting sqref="F65:F66 F70 F75">
    <cfRule type="cellIs" dxfId="33052" priority="385" operator="equal">
      <formula>"NO CUMPLE"</formula>
    </cfRule>
  </conditionalFormatting>
  <conditionalFormatting sqref="F65:F66 F70 F75">
    <cfRule type="cellIs" dxfId="33051" priority="384" stopIfTrue="1" operator="equal">
      <formula>"REQUERIR"</formula>
    </cfRule>
  </conditionalFormatting>
  <conditionalFormatting sqref="F65:F66 F70 F75">
    <cfRule type="cellIs" dxfId="33050" priority="382" stopIfTrue="1" operator="equal">
      <formula>"REQUERIR"</formula>
    </cfRule>
    <cfRule type="cellIs" dxfId="33049" priority="383" stopIfTrue="1" operator="equal">
      <formula>"RECHAZADA"</formula>
    </cfRule>
  </conditionalFormatting>
  <conditionalFormatting sqref="F65:F66 F70 F75">
    <cfRule type="cellIs" dxfId="33048" priority="380" operator="equal">
      <formula>"RECHAZADA"</formula>
    </cfRule>
    <cfRule type="cellIs" dxfId="33047" priority="381" operator="equal">
      <formula>"NO CUMPLE"</formula>
    </cfRule>
  </conditionalFormatting>
  <conditionalFormatting sqref="F65:F66 F70 F75">
    <cfRule type="cellIs" dxfId="33046" priority="379" operator="equal">
      <formula>"NO CUMPLE"</formula>
    </cfRule>
  </conditionalFormatting>
  <conditionalFormatting sqref="E64:E70 E75">
    <cfRule type="cellIs" dxfId="33045" priority="378" operator="equal">
      <formula>"SIN DATO"</formula>
    </cfRule>
  </conditionalFormatting>
  <conditionalFormatting sqref="B107:B108 D105:E105 D107:E107 D106 E108:E110">
    <cfRule type="cellIs" dxfId="33044" priority="377" operator="equal">
      <formula>"SIN DATO"</formula>
    </cfRule>
  </conditionalFormatting>
  <conditionalFormatting sqref="E108:F108 B107:B108 E109:E110">
    <cfRule type="cellIs" dxfId="33043" priority="376" operator="equal">
      <formula>"SIN DATO"</formula>
    </cfRule>
  </conditionalFormatting>
  <conditionalFormatting sqref="F108">
    <cfRule type="cellIs" dxfId="33042" priority="375" operator="equal">
      <formula>"NO CUMPLE"</formula>
    </cfRule>
  </conditionalFormatting>
  <conditionalFormatting sqref="F108">
    <cfRule type="cellIs" dxfId="33041" priority="370" operator="equal">
      <formula>"NO CUMPLE"</formula>
    </cfRule>
  </conditionalFormatting>
  <conditionalFormatting sqref="F108">
    <cfRule type="cellIs" dxfId="33040" priority="374" stopIfTrue="1" operator="equal">
      <formula>"REQUERIR"</formula>
    </cfRule>
  </conditionalFormatting>
  <conditionalFormatting sqref="B107:B108">
    <cfRule type="cellIs" dxfId="33039" priority="373" stopIfTrue="1" operator="equal">
      <formula>"RAZÓN SOCIAL DEL INTEGRANTE"</formula>
    </cfRule>
  </conditionalFormatting>
  <conditionalFormatting sqref="F108">
    <cfRule type="cellIs" dxfId="33038" priority="371" operator="equal">
      <formula>"RECHAZADA"</formula>
    </cfRule>
    <cfRule type="cellIs" dxfId="33037" priority="372" operator="equal">
      <formula>"NO CUMPLE"</formula>
    </cfRule>
  </conditionalFormatting>
  <conditionalFormatting sqref="B119">
    <cfRule type="cellIs" dxfId="33036" priority="369" operator="equal">
      <formula>"SIN DATO"</formula>
    </cfRule>
  </conditionalFormatting>
  <conditionalFormatting sqref="F25">
    <cfRule type="cellIs" dxfId="33035" priority="361" operator="equal">
      <formula>"SIN DATO"</formula>
    </cfRule>
  </conditionalFormatting>
  <conditionalFormatting sqref="F24">
    <cfRule type="cellIs" dxfId="33034" priority="368" operator="equal">
      <formula>"SIN DATO"</formula>
    </cfRule>
  </conditionalFormatting>
  <conditionalFormatting sqref="F24">
    <cfRule type="cellIs" dxfId="33033" priority="367" operator="equal">
      <formula>"NO CUMPLE"</formula>
    </cfRule>
  </conditionalFormatting>
  <conditionalFormatting sqref="F24">
    <cfRule type="cellIs" dxfId="33032" priority="366" stopIfTrue="1" operator="equal">
      <formula>"REQUERIR"</formula>
    </cfRule>
  </conditionalFormatting>
  <conditionalFormatting sqref="F24">
    <cfRule type="cellIs" dxfId="33031" priority="364" stopIfTrue="1" operator="equal">
      <formula>"REQUERIR"</formula>
    </cfRule>
    <cfRule type="cellIs" dxfId="33030" priority="365" stopIfTrue="1" operator="equal">
      <formula>"RECHAZADA"</formula>
    </cfRule>
  </conditionalFormatting>
  <conditionalFormatting sqref="F24">
    <cfRule type="cellIs" dxfId="33029" priority="362" operator="equal">
      <formula>"RECHAZADA"</formula>
    </cfRule>
    <cfRule type="cellIs" dxfId="33028" priority="363" operator="equal">
      <formula>"NO CUMPLE"</formula>
    </cfRule>
  </conditionalFormatting>
  <conditionalFormatting sqref="F25">
    <cfRule type="cellIs" dxfId="33027" priority="360" operator="equal">
      <formula>"NO CUMPLE"</formula>
    </cfRule>
  </conditionalFormatting>
  <conditionalFormatting sqref="F25">
    <cfRule type="cellIs" dxfId="33026" priority="359" stopIfTrue="1" operator="equal">
      <formula>"REQUERIR"</formula>
    </cfRule>
  </conditionalFormatting>
  <conditionalFormatting sqref="F25">
    <cfRule type="cellIs" dxfId="33025" priority="357" stopIfTrue="1" operator="equal">
      <formula>"REQUERIR"</formula>
    </cfRule>
    <cfRule type="cellIs" dxfId="33024" priority="358" stopIfTrue="1" operator="equal">
      <formula>"RECHAZADA"</formula>
    </cfRule>
  </conditionalFormatting>
  <conditionalFormatting sqref="F25">
    <cfRule type="cellIs" dxfId="33023" priority="355" operator="equal">
      <formula>"RECHAZADA"</formula>
    </cfRule>
    <cfRule type="cellIs" dxfId="33022" priority="356" operator="equal">
      <formula>"NO CUMPLE"</formula>
    </cfRule>
  </conditionalFormatting>
  <conditionalFormatting sqref="F26:F27">
    <cfRule type="cellIs" dxfId="33021" priority="354" operator="equal">
      <formula>"SIN DATO"</formula>
    </cfRule>
  </conditionalFormatting>
  <conditionalFormatting sqref="F26:F27">
    <cfRule type="cellIs" dxfId="33020" priority="353" operator="equal">
      <formula>"NO CUMPLE"</formula>
    </cfRule>
  </conditionalFormatting>
  <conditionalFormatting sqref="F26:F27">
    <cfRule type="cellIs" dxfId="33019" priority="352" stopIfTrue="1" operator="equal">
      <formula>"REQUERIR"</formula>
    </cfRule>
  </conditionalFormatting>
  <conditionalFormatting sqref="F26:F27">
    <cfRule type="cellIs" dxfId="33018" priority="350" stopIfTrue="1" operator="equal">
      <formula>"REQUERIR"</formula>
    </cfRule>
    <cfRule type="cellIs" dxfId="33017" priority="351" stopIfTrue="1" operator="equal">
      <formula>"RECHAZADA"</formula>
    </cfRule>
  </conditionalFormatting>
  <conditionalFormatting sqref="F26:F27">
    <cfRule type="cellIs" dxfId="33016" priority="348" operator="equal">
      <formula>"RECHAZADA"</formula>
    </cfRule>
    <cfRule type="cellIs" dxfId="33015" priority="349" operator="equal">
      <formula>"NO CUMPLE"</formula>
    </cfRule>
  </conditionalFormatting>
  <conditionalFormatting sqref="F68">
    <cfRule type="cellIs" dxfId="33014" priority="319" operator="equal">
      <formula>"SIN DATO"</formula>
    </cfRule>
  </conditionalFormatting>
  <conditionalFormatting sqref="F68">
    <cfRule type="cellIs" dxfId="33013" priority="318" operator="equal">
      <formula>"NO CUMPLE"</formula>
    </cfRule>
  </conditionalFormatting>
  <conditionalFormatting sqref="F68">
    <cfRule type="cellIs" dxfId="33012" priority="317" stopIfTrue="1" operator="equal">
      <formula>"REQUERIR"</formula>
    </cfRule>
  </conditionalFormatting>
  <conditionalFormatting sqref="F68">
    <cfRule type="cellIs" dxfId="33011" priority="315" stopIfTrue="1" operator="equal">
      <formula>"REQUERIR"</formula>
    </cfRule>
    <cfRule type="cellIs" dxfId="33010" priority="316" stopIfTrue="1" operator="equal">
      <formula>"RECHAZADA"</formula>
    </cfRule>
  </conditionalFormatting>
  <conditionalFormatting sqref="F68">
    <cfRule type="cellIs" dxfId="33009" priority="313" operator="equal">
      <formula>"RECHAZADA"</formula>
    </cfRule>
    <cfRule type="cellIs" dxfId="33008" priority="314" operator="equal">
      <formula>"NO CUMPLE"</formula>
    </cfRule>
  </conditionalFormatting>
  <conditionalFormatting sqref="F50">
    <cfRule type="cellIs" dxfId="33007" priority="347" operator="equal">
      <formula>"SIN DATO"</formula>
    </cfRule>
  </conditionalFormatting>
  <conditionalFormatting sqref="F50">
    <cfRule type="cellIs" dxfId="33006" priority="346" operator="equal">
      <formula>"NO CUMPLE"</formula>
    </cfRule>
  </conditionalFormatting>
  <conditionalFormatting sqref="F50">
    <cfRule type="cellIs" dxfId="33005" priority="345" stopIfTrue="1" operator="equal">
      <formula>"REQUERIR"</formula>
    </cfRule>
  </conditionalFormatting>
  <conditionalFormatting sqref="F50">
    <cfRule type="cellIs" dxfId="33004" priority="343" stopIfTrue="1" operator="equal">
      <formula>"REQUERIR"</formula>
    </cfRule>
    <cfRule type="cellIs" dxfId="33003" priority="344" stopIfTrue="1" operator="equal">
      <formula>"RECHAZADA"</formula>
    </cfRule>
  </conditionalFormatting>
  <conditionalFormatting sqref="F50">
    <cfRule type="cellIs" dxfId="33002" priority="341" operator="equal">
      <formula>"RECHAZADA"</formula>
    </cfRule>
    <cfRule type="cellIs" dxfId="33001" priority="342" operator="equal">
      <formula>"NO CUMPLE"</formula>
    </cfRule>
  </conditionalFormatting>
  <conditionalFormatting sqref="F51:F53">
    <cfRule type="cellIs" dxfId="33000" priority="340" operator="equal">
      <formula>"SIN DATO"</formula>
    </cfRule>
  </conditionalFormatting>
  <conditionalFormatting sqref="F51:F53">
    <cfRule type="cellIs" dxfId="32999" priority="339" operator="equal">
      <formula>"NO CUMPLE"</formula>
    </cfRule>
  </conditionalFormatting>
  <conditionalFormatting sqref="F51:F53">
    <cfRule type="cellIs" dxfId="32998" priority="338" stopIfTrue="1" operator="equal">
      <formula>"REQUERIR"</formula>
    </cfRule>
  </conditionalFormatting>
  <conditionalFormatting sqref="F51:F53">
    <cfRule type="cellIs" dxfId="32997" priority="336" stopIfTrue="1" operator="equal">
      <formula>"REQUERIR"</formula>
    </cfRule>
    <cfRule type="cellIs" dxfId="32996" priority="337" stopIfTrue="1" operator="equal">
      <formula>"RECHAZADA"</formula>
    </cfRule>
  </conditionalFormatting>
  <conditionalFormatting sqref="F51:F53">
    <cfRule type="cellIs" dxfId="32995" priority="334" operator="equal">
      <formula>"RECHAZADA"</formula>
    </cfRule>
    <cfRule type="cellIs" dxfId="32994" priority="335" operator="equal">
      <formula>"NO CUMPLE"</formula>
    </cfRule>
  </conditionalFormatting>
  <conditionalFormatting sqref="F64">
    <cfRule type="cellIs" dxfId="32993" priority="333" operator="equal">
      <formula>"SIN DATO"</formula>
    </cfRule>
  </conditionalFormatting>
  <conditionalFormatting sqref="F64">
    <cfRule type="cellIs" dxfId="32992" priority="332" operator="equal">
      <formula>"NO CUMPLE"</formula>
    </cfRule>
  </conditionalFormatting>
  <conditionalFormatting sqref="F64">
    <cfRule type="cellIs" dxfId="32991" priority="331" stopIfTrue="1" operator="equal">
      <formula>"REQUERIR"</formula>
    </cfRule>
  </conditionalFormatting>
  <conditionalFormatting sqref="F64">
    <cfRule type="cellIs" dxfId="32990" priority="329" stopIfTrue="1" operator="equal">
      <formula>"REQUERIR"</formula>
    </cfRule>
    <cfRule type="cellIs" dxfId="32989" priority="330" stopIfTrue="1" operator="equal">
      <formula>"RECHAZADA"</formula>
    </cfRule>
  </conditionalFormatting>
  <conditionalFormatting sqref="F64">
    <cfRule type="cellIs" dxfId="32988" priority="327" operator="equal">
      <formula>"RECHAZADA"</formula>
    </cfRule>
    <cfRule type="cellIs" dxfId="32987" priority="328" operator="equal">
      <formula>"NO CUMPLE"</formula>
    </cfRule>
  </conditionalFormatting>
  <conditionalFormatting sqref="F67">
    <cfRule type="cellIs" dxfId="32986" priority="326" operator="equal">
      <formula>"SIN DATO"</formula>
    </cfRule>
  </conditionalFormatting>
  <conditionalFormatting sqref="F67">
    <cfRule type="cellIs" dxfId="32985" priority="325" operator="equal">
      <formula>"NO CUMPLE"</formula>
    </cfRule>
  </conditionalFormatting>
  <conditionalFormatting sqref="F67">
    <cfRule type="cellIs" dxfId="32984" priority="324" stopIfTrue="1" operator="equal">
      <formula>"REQUERIR"</formula>
    </cfRule>
  </conditionalFormatting>
  <conditionalFormatting sqref="F67">
    <cfRule type="cellIs" dxfId="32983" priority="322" stopIfTrue="1" operator="equal">
      <formula>"REQUERIR"</formula>
    </cfRule>
    <cfRule type="cellIs" dxfId="32982" priority="323" stopIfTrue="1" operator="equal">
      <formula>"RECHAZADA"</formula>
    </cfRule>
  </conditionalFormatting>
  <conditionalFormatting sqref="F67">
    <cfRule type="cellIs" dxfId="32981" priority="320" operator="equal">
      <formula>"RECHAZADA"</formula>
    </cfRule>
    <cfRule type="cellIs" dxfId="32980" priority="321" operator="equal">
      <formula>"NO CUMPLE"</formula>
    </cfRule>
  </conditionalFormatting>
  <conditionalFormatting sqref="F69">
    <cfRule type="cellIs" dxfId="32979" priority="312" operator="equal">
      <formula>"SIN DATO"</formula>
    </cfRule>
  </conditionalFormatting>
  <conditionalFormatting sqref="F69">
    <cfRule type="cellIs" dxfId="32978" priority="311" operator="equal">
      <formula>"NO CUMPLE"</formula>
    </cfRule>
  </conditionalFormatting>
  <conditionalFormatting sqref="F69">
    <cfRule type="cellIs" dxfId="32977" priority="310" stopIfTrue="1" operator="equal">
      <formula>"REQUERIR"</formula>
    </cfRule>
  </conditionalFormatting>
  <conditionalFormatting sqref="F69">
    <cfRule type="cellIs" dxfId="32976" priority="308" stopIfTrue="1" operator="equal">
      <formula>"REQUERIR"</formula>
    </cfRule>
    <cfRule type="cellIs" dxfId="32975" priority="309" stopIfTrue="1" operator="equal">
      <formula>"RECHAZADA"</formula>
    </cfRule>
  </conditionalFormatting>
  <conditionalFormatting sqref="F69">
    <cfRule type="cellIs" dxfId="32974" priority="306" operator="equal">
      <formula>"RECHAZADA"</formula>
    </cfRule>
    <cfRule type="cellIs" dxfId="32973" priority="307" operator="equal">
      <formula>"NO CUMPLE"</formula>
    </cfRule>
  </conditionalFormatting>
  <conditionalFormatting sqref="F76">
    <cfRule type="cellIs" dxfId="32972" priority="305" operator="equal">
      <formula>"SIN DATO"</formula>
    </cfRule>
  </conditionalFormatting>
  <conditionalFormatting sqref="F76">
    <cfRule type="cellIs" dxfId="32971" priority="304" operator="equal">
      <formula>"NO CUMPLE"</formula>
    </cfRule>
  </conditionalFormatting>
  <conditionalFormatting sqref="F76">
    <cfRule type="cellIs" dxfId="32970" priority="303" stopIfTrue="1" operator="equal">
      <formula>"REQUERIR"</formula>
    </cfRule>
  </conditionalFormatting>
  <conditionalFormatting sqref="F76">
    <cfRule type="cellIs" dxfId="32969" priority="301" stopIfTrue="1" operator="equal">
      <formula>"REQUERIR"</formula>
    </cfRule>
    <cfRule type="cellIs" dxfId="32968" priority="302" stopIfTrue="1" operator="equal">
      <formula>"RECHAZADA"</formula>
    </cfRule>
  </conditionalFormatting>
  <conditionalFormatting sqref="F76">
    <cfRule type="cellIs" dxfId="32967" priority="299" operator="equal">
      <formula>"RECHAZADA"</formula>
    </cfRule>
    <cfRule type="cellIs" dxfId="32966" priority="300" operator="equal">
      <formula>"NO CUMPLE"</formula>
    </cfRule>
  </conditionalFormatting>
  <conditionalFormatting sqref="F77">
    <cfRule type="cellIs" dxfId="32965" priority="298" operator="equal">
      <formula>"SIN DATO"</formula>
    </cfRule>
  </conditionalFormatting>
  <conditionalFormatting sqref="F77">
    <cfRule type="cellIs" dxfId="32964" priority="297" operator="equal">
      <formula>"NO CUMPLE"</formula>
    </cfRule>
  </conditionalFormatting>
  <conditionalFormatting sqref="F77">
    <cfRule type="cellIs" dxfId="32963" priority="296" stopIfTrue="1" operator="equal">
      <formula>"REQUERIR"</formula>
    </cfRule>
  </conditionalFormatting>
  <conditionalFormatting sqref="F77">
    <cfRule type="cellIs" dxfId="32962" priority="294" stopIfTrue="1" operator="equal">
      <formula>"REQUERIR"</formula>
    </cfRule>
    <cfRule type="cellIs" dxfId="32961" priority="295" stopIfTrue="1" operator="equal">
      <formula>"RECHAZADA"</formula>
    </cfRule>
  </conditionalFormatting>
  <conditionalFormatting sqref="F77">
    <cfRule type="cellIs" dxfId="32960" priority="292" operator="equal">
      <formula>"RECHAZADA"</formula>
    </cfRule>
    <cfRule type="cellIs" dxfId="32959" priority="293" operator="equal">
      <formula>"NO CUMPLE"</formula>
    </cfRule>
  </conditionalFormatting>
  <conditionalFormatting sqref="F109">
    <cfRule type="cellIs" dxfId="32958" priority="291" operator="equal">
      <formula>"SIN DATO"</formula>
    </cfRule>
  </conditionalFormatting>
  <conditionalFormatting sqref="F109">
    <cfRule type="cellIs" dxfId="32957" priority="290" operator="equal">
      <formula>"NO CUMPLE"</formula>
    </cfRule>
  </conditionalFormatting>
  <conditionalFormatting sqref="F109">
    <cfRule type="cellIs" dxfId="32956" priority="289" stopIfTrue="1" operator="equal">
      <formula>"REQUERIR"</formula>
    </cfRule>
  </conditionalFormatting>
  <conditionalFormatting sqref="F109">
    <cfRule type="cellIs" dxfId="32955" priority="287" stopIfTrue="1" operator="equal">
      <formula>"REQUERIR"</formula>
    </cfRule>
    <cfRule type="cellIs" dxfId="32954" priority="288" stopIfTrue="1" operator="equal">
      <formula>"RECHAZADA"</formula>
    </cfRule>
  </conditionalFormatting>
  <conditionalFormatting sqref="F109">
    <cfRule type="cellIs" dxfId="32953" priority="285" operator="equal">
      <formula>"RECHAZADA"</formula>
    </cfRule>
    <cfRule type="cellIs" dxfId="32952" priority="286" operator="equal">
      <formula>"NO CUMPLE"</formula>
    </cfRule>
  </conditionalFormatting>
  <conditionalFormatting sqref="F110">
    <cfRule type="cellIs" dxfId="32951" priority="284" operator="equal">
      <formula>"SIN DATO"</formula>
    </cfRule>
  </conditionalFormatting>
  <conditionalFormatting sqref="F110">
    <cfRule type="cellIs" dxfId="32950" priority="283" operator="equal">
      <formula>"NO CUMPLE"</formula>
    </cfRule>
  </conditionalFormatting>
  <conditionalFormatting sqref="F110">
    <cfRule type="cellIs" dxfId="32949" priority="282" stopIfTrue="1" operator="equal">
      <formula>"REQUERIR"</formula>
    </cfRule>
  </conditionalFormatting>
  <conditionalFormatting sqref="F110">
    <cfRule type="cellIs" dxfId="32948" priority="280" stopIfTrue="1" operator="equal">
      <formula>"REQUERIR"</formula>
    </cfRule>
    <cfRule type="cellIs" dxfId="32947" priority="281" stopIfTrue="1" operator="equal">
      <formula>"RECHAZADA"</formula>
    </cfRule>
  </conditionalFormatting>
  <conditionalFormatting sqref="F110">
    <cfRule type="cellIs" dxfId="32946" priority="278" operator="equal">
      <formula>"RECHAZADA"</formula>
    </cfRule>
    <cfRule type="cellIs" dxfId="32945" priority="279" operator="equal">
      <formula>"NO CUMPLE"</formula>
    </cfRule>
  </conditionalFormatting>
  <conditionalFormatting sqref="B98 D102:E102 B102">
    <cfRule type="cellIs" dxfId="32944" priority="268" operator="equal">
      <formula>"SIN DATO"</formula>
    </cfRule>
  </conditionalFormatting>
  <conditionalFormatting sqref="E90:F91 B88 B90:B92 D92:E92">
    <cfRule type="cellIs" dxfId="32943" priority="277" operator="equal">
      <formula>"SIN DATO"</formula>
    </cfRule>
  </conditionalFormatting>
  <conditionalFormatting sqref="F90:F91">
    <cfRule type="cellIs" dxfId="32942" priority="276" operator="equal">
      <formula>"NO CUMPLE"</formula>
    </cfRule>
  </conditionalFormatting>
  <conditionalFormatting sqref="D98:F98 B98 B102 D102:E102">
    <cfRule type="cellIs" dxfId="32941" priority="275" operator="equal">
      <formula>"SIN DATO"</formula>
    </cfRule>
  </conditionalFormatting>
  <conditionalFormatting sqref="F98">
    <cfRule type="cellIs" dxfId="32940" priority="274" operator="equal">
      <formula>"NO CUMPLE"</formula>
    </cfRule>
  </conditionalFormatting>
  <conditionalFormatting sqref="F98">
    <cfRule type="cellIs" dxfId="32939" priority="273" stopIfTrue="1" operator="equal">
      <formula>"REQUERIR"</formula>
    </cfRule>
  </conditionalFormatting>
  <conditionalFormatting sqref="F98">
    <cfRule type="cellIs" dxfId="32938" priority="271" stopIfTrue="1" operator="equal">
      <formula>"REQUERIR"</formula>
    </cfRule>
    <cfRule type="cellIs" dxfId="32937" priority="272" stopIfTrue="1" operator="equal">
      <formula>"RECHAZADA"</formula>
    </cfRule>
  </conditionalFormatting>
  <conditionalFormatting sqref="F98">
    <cfRule type="cellIs" dxfId="32936" priority="269" operator="equal">
      <formula>"RECHAZADA"</formula>
    </cfRule>
    <cfRule type="cellIs" dxfId="32935" priority="270" operator="equal">
      <formula>"NO CUMPLE"</formula>
    </cfRule>
  </conditionalFormatting>
  <conditionalFormatting sqref="D63:F63 B63">
    <cfRule type="cellIs" dxfId="32934" priority="266" operator="equal">
      <formula>"SIN DATO"</formula>
    </cfRule>
  </conditionalFormatting>
  <conditionalFormatting sqref="B55">
    <cfRule type="cellIs" dxfId="32933" priority="267" stopIfTrue="1" operator="equal">
      <formula>"RAZÓN SOCIAL DEL INTEGRANTE"</formula>
    </cfRule>
  </conditionalFormatting>
  <conditionalFormatting sqref="F63">
    <cfRule type="cellIs" dxfId="32932" priority="265" operator="equal">
      <formula>"NO CUMPLE"</formula>
    </cfRule>
  </conditionalFormatting>
  <conditionalFormatting sqref="F63">
    <cfRule type="cellIs" dxfId="32931" priority="264" stopIfTrue="1" operator="equal">
      <formula>"REQUERIR"</formula>
    </cfRule>
  </conditionalFormatting>
  <conditionalFormatting sqref="F63">
    <cfRule type="cellIs" dxfId="32930" priority="262" operator="equal">
      <formula>"RECHAZADA"</formula>
    </cfRule>
    <cfRule type="cellIs" dxfId="32929" priority="263" operator="equal">
      <formula>"NO CUMPLE"</formula>
    </cfRule>
  </conditionalFormatting>
  <conditionalFormatting sqref="B63 D63">
    <cfRule type="cellIs" dxfId="32928" priority="261" operator="equal">
      <formula>"SIN DATO"</formula>
    </cfRule>
  </conditionalFormatting>
  <conditionalFormatting sqref="F63">
    <cfRule type="cellIs" dxfId="32927" priority="260" operator="equal">
      <formula>"SIN DATO"</formula>
    </cfRule>
  </conditionalFormatting>
  <conditionalFormatting sqref="F63">
    <cfRule type="cellIs" dxfId="32926" priority="259" operator="equal">
      <formula>"NO CUMPLE"</formula>
    </cfRule>
  </conditionalFormatting>
  <conditionalFormatting sqref="F63">
    <cfRule type="cellIs" dxfId="32925" priority="258" stopIfTrue="1" operator="equal">
      <formula>"REQUERIR"</formula>
    </cfRule>
  </conditionalFormatting>
  <conditionalFormatting sqref="F63">
    <cfRule type="cellIs" dxfId="32924" priority="256" stopIfTrue="1" operator="equal">
      <formula>"REQUERIR"</formula>
    </cfRule>
    <cfRule type="cellIs" dxfId="32923" priority="257" stopIfTrue="1" operator="equal">
      <formula>"RECHAZADA"</formula>
    </cfRule>
  </conditionalFormatting>
  <conditionalFormatting sqref="F63">
    <cfRule type="cellIs" dxfId="32922" priority="254" operator="equal">
      <formula>"RECHAZADA"</formula>
    </cfRule>
    <cfRule type="cellIs" dxfId="32921" priority="255" operator="equal">
      <formula>"NO CUMPLE"</formula>
    </cfRule>
  </conditionalFormatting>
  <conditionalFormatting sqref="F63">
    <cfRule type="cellIs" dxfId="32920" priority="253" operator="equal">
      <formula>"NO CUMPLE"</formula>
    </cfRule>
  </conditionalFormatting>
  <conditionalFormatting sqref="E63">
    <cfRule type="cellIs" dxfId="32919" priority="252" operator="equal">
      <formula>"SIN DATO"</formula>
    </cfRule>
  </conditionalFormatting>
  <conditionalFormatting sqref="D100:F101 B100:B101">
    <cfRule type="cellIs" dxfId="32918" priority="251" operator="equal">
      <formula>"SIN DATO"</formula>
    </cfRule>
  </conditionalFormatting>
  <conditionalFormatting sqref="F100:F101">
    <cfRule type="cellIs" dxfId="32917" priority="250" operator="equal">
      <formula>"NO CUMPLE"</formula>
    </cfRule>
  </conditionalFormatting>
  <conditionalFormatting sqref="D104:F104 B104">
    <cfRule type="cellIs" dxfId="32916" priority="249" operator="equal">
      <formula>"SIN DATO"</formula>
    </cfRule>
  </conditionalFormatting>
  <conditionalFormatting sqref="F104">
    <cfRule type="cellIs" dxfId="32915" priority="248" operator="equal">
      <formula>"NO CUMPLE"</formula>
    </cfRule>
  </conditionalFormatting>
  <conditionalFormatting sqref="B111:B112 D111:F111 B115:B116 D113:D114 E112:F112 D117:D118 E116:F116 F113:F114 F117:F118">
    <cfRule type="cellIs" dxfId="32914" priority="247" operator="equal">
      <formula>"SIN DATO"</formula>
    </cfRule>
  </conditionalFormatting>
  <conditionalFormatting sqref="B111:B112">
    <cfRule type="cellIs" dxfId="32913" priority="246" stopIfTrue="1" operator="equal">
      <formula>"RAZÓN SOCIAL DEL INTEGRANTE"</formula>
    </cfRule>
  </conditionalFormatting>
  <conditionalFormatting sqref="F112">
    <cfRule type="cellIs" dxfId="32912" priority="245" operator="equal">
      <formula>"NO CUMPLE"</formula>
    </cfRule>
  </conditionalFormatting>
  <conditionalFormatting sqref="B111:B112 D111:E111 B115:B116 D113:D114 E112 D117:D118 E116">
    <cfRule type="cellIs" dxfId="32911" priority="244" operator="equal">
      <formula>"SIN DATO"</formula>
    </cfRule>
  </conditionalFormatting>
  <conditionalFormatting sqref="F113">
    <cfRule type="cellIs" dxfId="32910" priority="243" operator="equal">
      <formula>"SIN DATO"</formula>
    </cfRule>
  </conditionalFormatting>
  <conditionalFormatting sqref="F113">
    <cfRule type="cellIs" dxfId="32909" priority="242" operator="equal">
      <formula>"NO CUMPLE"</formula>
    </cfRule>
  </conditionalFormatting>
  <conditionalFormatting sqref="F113">
    <cfRule type="cellIs" dxfId="32908" priority="241" stopIfTrue="1" operator="equal">
      <formula>"REQUERIR"</formula>
    </cfRule>
  </conditionalFormatting>
  <conditionalFormatting sqref="F113">
    <cfRule type="cellIs" dxfId="32907" priority="239" stopIfTrue="1" operator="equal">
      <formula>"REQUERIR"</formula>
    </cfRule>
    <cfRule type="cellIs" dxfId="32906" priority="240" stopIfTrue="1" operator="equal">
      <formula>"RECHAZADA"</formula>
    </cfRule>
  </conditionalFormatting>
  <conditionalFormatting sqref="F113">
    <cfRule type="cellIs" dxfId="32905" priority="237" operator="equal">
      <formula>"RECHAZADA"</formula>
    </cfRule>
    <cfRule type="cellIs" dxfId="32904" priority="238" operator="equal">
      <formula>"NO CUMPLE"</formula>
    </cfRule>
  </conditionalFormatting>
  <conditionalFormatting sqref="F114 F118">
    <cfRule type="cellIs" dxfId="32903" priority="236" operator="equal">
      <formula>"SIN DATO"</formula>
    </cfRule>
  </conditionalFormatting>
  <conditionalFormatting sqref="F114 F118">
    <cfRule type="cellIs" dxfId="32902" priority="235" operator="equal">
      <formula>"NO CUMPLE"</formula>
    </cfRule>
  </conditionalFormatting>
  <conditionalFormatting sqref="F114 F118">
    <cfRule type="cellIs" dxfId="32901" priority="234" stopIfTrue="1" operator="equal">
      <formula>"REQUERIR"</formula>
    </cfRule>
  </conditionalFormatting>
  <conditionalFormatting sqref="F114 F118">
    <cfRule type="cellIs" dxfId="32900" priority="232" stopIfTrue="1" operator="equal">
      <formula>"REQUERIR"</formula>
    </cfRule>
    <cfRule type="cellIs" dxfId="32899" priority="233" stopIfTrue="1" operator="equal">
      <formula>"RECHAZADA"</formula>
    </cfRule>
  </conditionalFormatting>
  <conditionalFormatting sqref="F114 F118">
    <cfRule type="cellIs" dxfId="32898" priority="230" operator="equal">
      <formula>"RECHAZADA"</formula>
    </cfRule>
    <cfRule type="cellIs" dxfId="32897" priority="231" operator="equal">
      <formula>"NO CUMPLE"</formula>
    </cfRule>
  </conditionalFormatting>
  <conditionalFormatting sqref="F39">
    <cfRule type="cellIs" dxfId="32896" priority="229" operator="equal">
      <formula>"SIN DATO"</formula>
    </cfRule>
  </conditionalFormatting>
  <conditionalFormatting sqref="F39">
    <cfRule type="cellIs" dxfId="32895" priority="228" operator="equal">
      <formula>"NO CUMPLE"</formula>
    </cfRule>
  </conditionalFormatting>
  <conditionalFormatting sqref="F39">
    <cfRule type="cellIs" dxfId="32894" priority="227" stopIfTrue="1" operator="equal">
      <formula>"REQUERIR"</formula>
    </cfRule>
  </conditionalFormatting>
  <conditionalFormatting sqref="F39">
    <cfRule type="cellIs" dxfId="32893" priority="225" stopIfTrue="1" operator="equal">
      <formula>"REQUERIR"</formula>
    </cfRule>
    <cfRule type="cellIs" dxfId="32892" priority="226" stopIfTrue="1" operator="equal">
      <formula>"RECHAZADA"</formula>
    </cfRule>
  </conditionalFormatting>
  <conditionalFormatting sqref="F39">
    <cfRule type="cellIs" dxfId="32891" priority="223" operator="equal">
      <formula>"RECHAZADA"</formula>
    </cfRule>
    <cfRule type="cellIs" dxfId="32890" priority="224" operator="equal">
      <formula>"NO CUMPLE"</formula>
    </cfRule>
  </conditionalFormatting>
  <conditionalFormatting sqref="F105:F106">
    <cfRule type="cellIs" dxfId="32889" priority="222" operator="equal">
      <formula>"SIN DATO"</formula>
    </cfRule>
  </conditionalFormatting>
  <conditionalFormatting sqref="F105:F106">
    <cfRule type="cellIs" dxfId="32888" priority="221" operator="equal">
      <formula>"NO CUMPLE"</formula>
    </cfRule>
  </conditionalFormatting>
  <conditionalFormatting sqref="F105:F106">
    <cfRule type="cellIs" dxfId="32887" priority="220" stopIfTrue="1" operator="equal">
      <formula>"REQUERIR"</formula>
    </cfRule>
  </conditionalFormatting>
  <conditionalFormatting sqref="F105:F106">
    <cfRule type="cellIs" dxfId="32886" priority="218" stopIfTrue="1" operator="equal">
      <formula>"REQUERIR"</formula>
    </cfRule>
    <cfRule type="cellIs" dxfId="32885" priority="219" stopIfTrue="1" operator="equal">
      <formula>"RECHAZADA"</formula>
    </cfRule>
  </conditionalFormatting>
  <conditionalFormatting sqref="F105:F106">
    <cfRule type="cellIs" dxfId="32884" priority="216" operator="equal">
      <formula>"RECHAZADA"</formula>
    </cfRule>
    <cfRule type="cellIs" dxfId="32883" priority="217" operator="equal">
      <formula>"NO CUMPLE"</formula>
    </cfRule>
  </conditionalFormatting>
  <conditionalFormatting sqref="F105:F106">
    <cfRule type="cellIs" dxfId="32882" priority="215" operator="equal">
      <formula>"SIN DATO"</formula>
    </cfRule>
  </conditionalFormatting>
  <conditionalFormatting sqref="F105:F106">
    <cfRule type="cellIs" dxfId="32881" priority="214" operator="equal">
      <formula>"NO CUMPLE"</formula>
    </cfRule>
  </conditionalFormatting>
  <conditionalFormatting sqref="F105:F106">
    <cfRule type="cellIs" dxfId="32880" priority="212" operator="equal">
      <formula>"RECHAZADA"</formula>
    </cfRule>
    <cfRule type="cellIs" dxfId="32879" priority="213" operator="equal">
      <formula>"NO CUMPLE"</formula>
    </cfRule>
  </conditionalFormatting>
  <conditionalFormatting sqref="F105:F106">
    <cfRule type="cellIs" dxfId="32878" priority="211" stopIfTrue="1" operator="equal">
      <formula>"REQUERIR"</formula>
    </cfRule>
  </conditionalFormatting>
  <conditionalFormatting sqref="F105:F106">
    <cfRule type="cellIs" dxfId="32877" priority="209" stopIfTrue="1" operator="equal">
      <formula>"REQUERIR"</formula>
    </cfRule>
    <cfRule type="cellIs" dxfId="32876" priority="210" stopIfTrue="1" operator="equal">
      <formula>"RECHAZADA"</formula>
    </cfRule>
  </conditionalFormatting>
  <conditionalFormatting sqref="F105:F106">
    <cfRule type="cellIs" dxfId="32875" priority="208" operator="equal">
      <formula>"NO CUMPLE"</formula>
    </cfRule>
  </conditionalFormatting>
  <conditionalFormatting sqref="F105:F106">
    <cfRule type="cellIs" dxfId="32874" priority="207" stopIfTrue="1" operator="equal">
      <formula>"REQUERIR"</formula>
    </cfRule>
  </conditionalFormatting>
  <conditionalFormatting sqref="F105:F106">
    <cfRule type="cellIs" dxfId="32873" priority="205" stopIfTrue="1" operator="equal">
      <formula>"REQUERIR"</formula>
    </cfRule>
    <cfRule type="cellIs" dxfId="32872" priority="206" stopIfTrue="1" operator="equal">
      <formula>"RECHAZADA"</formula>
    </cfRule>
  </conditionalFormatting>
  <conditionalFormatting sqref="F105:F106">
    <cfRule type="cellIs" dxfId="32871" priority="204" operator="equal">
      <formula>"NO CUMPLE"</formula>
    </cfRule>
  </conditionalFormatting>
  <conditionalFormatting sqref="F105:F106">
    <cfRule type="cellIs" dxfId="32870" priority="203" operator="equal">
      <formula>"SIN DATO"</formula>
    </cfRule>
  </conditionalFormatting>
  <conditionalFormatting sqref="F105:F106">
    <cfRule type="cellIs" dxfId="32869" priority="202" operator="equal">
      <formula>"NO CUMPLE"</formula>
    </cfRule>
  </conditionalFormatting>
  <conditionalFormatting sqref="F105:F106">
    <cfRule type="cellIs" dxfId="32868" priority="201" stopIfTrue="1" operator="equal">
      <formula>"REQUERIR"</formula>
    </cfRule>
  </conditionalFormatting>
  <conditionalFormatting sqref="F105:F106">
    <cfRule type="cellIs" dxfId="32867" priority="199" stopIfTrue="1" operator="equal">
      <formula>"REQUERIR"</formula>
    </cfRule>
    <cfRule type="cellIs" dxfId="32866" priority="200" stopIfTrue="1" operator="equal">
      <formula>"RECHAZADA"</formula>
    </cfRule>
  </conditionalFormatting>
  <conditionalFormatting sqref="F105:F106">
    <cfRule type="cellIs" dxfId="32865" priority="197" operator="equal">
      <formula>"RECHAZADA"</formula>
    </cfRule>
    <cfRule type="cellIs" dxfId="32864" priority="198" operator="equal">
      <formula>"NO CUMPLE"</formula>
    </cfRule>
  </conditionalFormatting>
  <conditionalFormatting sqref="B105:B106">
    <cfRule type="cellIs" dxfId="32863" priority="196" operator="equal">
      <formula>"SIN DATO"</formula>
    </cfRule>
  </conditionalFormatting>
  <conditionalFormatting sqref="B105:B106">
    <cfRule type="cellIs" dxfId="32862" priority="195" operator="equal">
      <formula>"SIN DATO"</formula>
    </cfRule>
  </conditionalFormatting>
  <conditionalFormatting sqref="B105:B106">
    <cfRule type="cellIs" dxfId="32861" priority="194" operator="equal">
      <formula>"SIN DATO"</formula>
    </cfRule>
  </conditionalFormatting>
  <conditionalFormatting sqref="B105">
    <cfRule type="cellIs" dxfId="32860" priority="193" stopIfTrue="1" operator="equal">
      <formula>"RAZÓN SOCIAL DEL INTEGRANTE"</formula>
    </cfRule>
  </conditionalFormatting>
  <conditionalFormatting sqref="F29">
    <cfRule type="cellIs" dxfId="32859" priority="191" operator="equal">
      <formula>"NO CUMPLE"</formula>
    </cfRule>
  </conditionalFormatting>
  <conditionalFormatting sqref="F29">
    <cfRule type="cellIs" dxfId="32858" priority="190" stopIfTrue="1" operator="equal">
      <formula>"REQUERIR"</formula>
    </cfRule>
  </conditionalFormatting>
  <conditionalFormatting sqref="F29">
    <cfRule type="cellIs" dxfId="32857" priority="188" stopIfTrue="1" operator="equal">
      <formula>"REQUERIR"</formula>
    </cfRule>
    <cfRule type="cellIs" dxfId="32856" priority="189" stopIfTrue="1" operator="equal">
      <formula>"RECHAZADA"</formula>
    </cfRule>
  </conditionalFormatting>
  <conditionalFormatting sqref="E30:E31">
    <cfRule type="cellIs" dxfId="32855" priority="187" stopIfTrue="1" operator="equal">
      <formula>""""""</formula>
    </cfRule>
  </conditionalFormatting>
  <conditionalFormatting sqref="F29">
    <cfRule type="cellIs" dxfId="32854" priority="185" operator="equal">
      <formula>"RECHAZADA"</formula>
    </cfRule>
    <cfRule type="cellIs" dxfId="32853" priority="186" operator="equal">
      <formula>"NO CUMPLE"</formula>
    </cfRule>
  </conditionalFormatting>
  <conditionalFormatting sqref="F31">
    <cfRule type="cellIs" dxfId="32852" priority="177" operator="equal">
      <formula>"SIN DATO"</formula>
    </cfRule>
  </conditionalFormatting>
  <conditionalFormatting sqref="F30">
    <cfRule type="cellIs" dxfId="32851" priority="184" operator="equal">
      <formula>"SIN DATO"</formula>
    </cfRule>
  </conditionalFormatting>
  <conditionalFormatting sqref="F30">
    <cfRule type="cellIs" dxfId="32850" priority="183" operator="equal">
      <formula>"NO CUMPLE"</formula>
    </cfRule>
  </conditionalFormatting>
  <conditionalFormatting sqref="F30">
    <cfRule type="cellIs" dxfId="32849" priority="182" stopIfTrue="1" operator="equal">
      <formula>"REQUERIR"</formula>
    </cfRule>
  </conditionalFormatting>
  <conditionalFormatting sqref="F30">
    <cfRule type="cellIs" dxfId="32848" priority="180" stopIfTrue="1" operator="equal">
      <formula>"REQUERIR"</formula>
    </cfRule>
    <cfRule type="cellIs" dxfId="32847" priority="181" stopIfTrue="1" operator="equal">
      <formula>"RECHAZADA"</formula>
    </cfRule>
  </conditionalFormatting>
  <conditionalFormatting sqref="F30">
    <cfRule type="cellIs" dxfId="32846" priority="178" operator="equal">
      <formula>"RECHAZADA"</formula>
    </cfRule>
    <cfRule type="cellIs" dxfId="32845" priority="179" operator="equal">
      <formula>"NO CUMPLE"</formula>
    </cfRule>
  </conditionalFormatting>
  <conditionalFormatting sqref="F31">
    <cfRule type="cellIs" dxfId="32844" priority="176" operator="equal">
      <formula>"NO CUMPLE"</formula>
    </cfRule>
  </conditionalFormatting>
  <conditionalFormatting sqref="F31">
    <cfRule type="cellIs" dxfId="32843" priority="175" stopIfTrue="1" operator="equal">
      <formula>"REQUERIR"</formula>
    </cfRule>
  </conditionalFormatting>
  <conditionalFormatting sqref="F31">
    <cfRule type="cellIs" dxfId="32842" priority="173" stopIfTrue="1" operator="equal">
      <formula>"REQUERIR"</formula>
    </cfRule>
    <cfRule type="cellIs" dxfId="32841" priority="174" stopIfTrue="1" operator="equal">
      <formula>"RECHAZADA"</formula>
    </cfRule>
  </conditionalFormatting>
  <conditionalFormatting sqref="F31">
    <cfRule type="cellIs" dxfId="32840" priority="171" operator="equal">
      <formula>"RECHAZADA"</formula>
    </cfRule>
    <cfRule type="cellIs" dxfId="32839" priority="172" operator="equal">
      <formula>"NO CUMPLE"</formula>
    </cfRule>
  </conditionalFormatting>
  <conditionalFormatting sqref="F40:F42">
    <cfRule type="cellIs" dxfId="32838" priority="170" operator="equal">
      <formula>"SIN DATO"</formula>
    </cfRule>
  </conditionalFormatting>
  <conditionalFormatting sqref="F40:F42">
    <cfRule type="cellIs" dxfId="32837" priority="169" operator="equal">
      <formula>"NO CUMPLE"</formula>
    </cfRule>
  </conditionalFormatting>
  <conditionalFormatting sqref="F40:F42">
    <cfRule type="cellIs" dxfId="32836" priority="168" stopIfTrue="1" operator="equal">
      <formula>"REQUERIR"</formula>
    </cfRule>
  </conditionalFormatting>
  <conditionalFormatting sqref="F40:F42">
    <cfRule type="cellIs" dxfId="32835" priority="166" stopIfTrue="1" operator="equal">
      <formula>"REQUERIR"</formula>
    </cfRule>
    <cfRule type="cellIs" dxfId="32834" priority="167" stopIfTrue="1" operator="equal">
      <formula>"RECHAZADA"</formula>
    </cfRule>
  </conditionalFormatting>
  <conditionalFormatting sqref="F40:F42">
    <cfRule type="cellIs" dxfId="32833" priority="164" operator="equal">
      <formula>"RECHAZADA"</formula>
    </cfRule>
    <cfRule type="cellIs" dxfId="32832" priority="165" operator="equal">
      <formula>"NO CUMPLE"</formula>
    </cfRule>
  </conditionalFormatting>
  <conditionalFormatting sqref="B45:B47">
    <cfRule type="cellIs" dxfId="32831" priority="163" stopIfTrue="1" operator="equal">
      <formula>"RAZÓN SOCIAL DEL INTEGRANTE"</formula>
    </cfRule>
  </conditionalFormatting>
  <conditionalFormatting sqref="F56:F61">
    <cfRule type="cellIs" dxfId="32830" priority="162" operator="equal">
      <formula>"SIN DATO"</formula>
    </cfRule>
  </conditionalFormatting>
  <conditionalFormatting sqref="F56:F61">
    <cfRule type="cellIs" dxfId="32829" priority="161" operator="equal">
      <formula>"NO CUMPLE"</formula>
    </cfRule>
  </conditionalFormatting>
  <conditionalFormatting sqref="F56:F61">
    <cfRule type="cellIs" dxfId="32828" priority="160" stopIfTrue="1" operator="equal">
      <formula>"REQUERIR"</formula>
    </cfRule>
  </conditionalFormatting>
  <conditionalFormatting sqref="F56:F61">
    <cfRule type="cellIs" dxfId="32827" priority="158" stopIfTrue="1" operator="equal">
      <formula>"REQUERIR"</formula>
    </cfRule>
    <cfRule type="cellIs" dxfId="32826" priority="159" stopIfTrue="1" operator="equal">
      <formula>"RECHAZADA"</formula>
    </cfRule>
  </conditionalFormatting>
  <conditionalFormatting sqref="F56:F61">
    <cfRule type="cellIs" dxfId="32825" priority="156" operator="equal">
      <formula>"RECHAZADA"</formula>
    </cfRule>
    <cfRule type="cellIs" dxfId="32824" priority="157" operator="equal">
      <formula>"NO CUMPLE"</formula>
    </cfRule>
  </conditionalFormatting>
  <conditionalFormatting sqref="B26:D26">
    <cfRule type="cellIs" dxfId="32823" priority="155" operator="equal">
      <formula>"SIN DATO"</formula>
    </cfRule>
  </conditionalFormatting>
  <conditionalFormatting sqref="B71:B73">
    <cfRule type="cellIs" dxfId="32822" priority="154" stopIfTrue="1" operator="equal">
      <formula>"RAZÓN SOCIAL DEL INTEGRANTE"</formula>
    </cfRule>
  </conditionalFormatting>
  <conditionalFormatting sqref="F82">
    <cfRule type="cellIs" dxfId="32821" priority="153" operator="equal">
      <formula>"SIN DATO"</formula>
    </cfRule>
  </conditionalFormatting>
  <conditionalFormatting sqref="F82">
    <cfRule type="cellIs" dxfId="32820" priority="152" operator="equal">
      <formula>"NO CUMPLE"</formula>
    </cfRule>
  </conditionalFormatting>
  <conditionalFormatting sqref="F82">
    <cfRule type="cellIs" dxfId="32819" priority="151" stopIfTrue="1" operator="equal">
      <formula>"REQUERIR"</formula>
    </cfRule>
  </conditionalFormatting>
  <conditionalFormatting sqref="F82">
    <cfRule type="cellIs" dxfId="32818" priority="149" stopIfTrue="1" operator="equal">
      <formula>"REQUERIR"</formula>
    </cfRule>
    <cfRule type="cellIs" dxfId="32817" priority="150" stopIfTrue="1" operator="equal">
      <formula>"RECHAZADA"</formula>
    </cfRule>
  </conditionalFormatting>
  <conditionalFormatting sqref="F82">
    <cfRule type="cellIs" dxfId="32816" priority="147" operator="equal">
      <formula>"RECHAZADA"</formula>
    </cfRule>
    <cfRule type="cellIs" dxfId="32815" priority="148" operator="equal">
      <formula>"NO CUMPLE"</formula>
    </cfRule>
  </conditionalFormatting>
  <conditionalFormatting sqref="F80:F81">
    <cfRule type="cellIs" dxfId="32814" priority="145" stopIfTrue="1" operator="equal">
      <formula>"REQUERIR"</formula>
    </cfRule>
    <cfRule type="cellIs" dxfId="32813" priority="146" stopIfTrue="1" operator="equal">
      <formula>"RECHAZADA"</formula>
    </cfRule>
  </conditionalFormatting>
  <conditionalFormatting sqref="F87">
    <cfRule type="cellIs" dxfId="32812" priority="144" operator="equal">
      <formula>"SIN DATO"</formula>
    </cfRule>
  </conditionalFormatting>
  <conditionalFormatting sqref="F87">
    <cfRule type="cellIs" dxfId="32811" priority="143" operator="equal">
      <formula>"NO CUMPLE"</formula>
    </cfRule>
  </conditionalFormatting>
  <conditionalFormatting sqref="F87">
    <cfRule type="cellIs" dxfId="32810" priority="142" stopIfTrue="1" operator="equal">
      <formula>"REQUERIR"</formula>
    </cfRule>
  </conditionalFormatting>
  <conditionalFormatting sqref="F87">
    <cfRule type="cellIs" dxfId="32809" priority="140" stopIfTrue="1" operator="equal">
      <formula>"REQUERIR"</formula>
    </cfRule>
    <cfRule type="cellIs" dxfId="32808" priority="141" stopIfTrue="1" operator="equal">
      <formula>"RECHAZADA"</formula>
    </cfRule>
  </conditionalFormatting>
  <conditionalFormatting sqref="F87">
    <cfRule type="cellIs" dxfId="32807" priority="138" operator="equal">
      <formula>"RECHAZADA"</formula>
    </cfRule>
    <cfRule type="cellIs" dxfId="32806" priority="139" operator="equal">
      <formula>"NO CUMPLE"</formula>
    </cfRule>
  </conditionalFormatting>
  <conditionalFormatting sqref="F84">
    <cfRule type="cellIs" dxfId="32805" priority="137" stopIfTrue="1" operator="equal">
      <formula>"REQUERIR"</formula>
    </cfRule>
  </conditionalFormatting>
  <conditionalFormatting sqref="F84">
    <cfRule type="cellIs" dxfId="32804" priority="135" operator="equal">
      <formula>"RECHAZADA"</formula>
    </cfRule>
    <cfRule type="cellIs" dxfId="32803" priority="136" operator="equal">
      <formula>"NO CUMPLE"</formula>
    </cfRule>
  </conditionalFormatting>
  <conditionalFormatting sqref="F84">
    <cfRule type="cellIs" dxfId="32802" priority="133" stopIfTrue="1" operator="equal">
      <formula>"REQUERIR"</formula>
    </cfRule>
    <cfRule type="cellIs" dxfId="32801" priority="134" stopIfTrue="1" operator="equal">
      <formula>"RECHAZADA"</formula>
    </cfRule>
  </conditionalFormatting>
  <conditionalFormatting sqref="F89 B89:D89">
    <cfRule type="cellIs" dxfId="32800" priority="132" operator="equal">
      <formula>"SIN DATO"</formula>
    </cfRule>
  </conditionalFormatting>
  <conditionalFormatting sqref="F89">
    <cfRule type="cellIs" dxfId="32799" priority="131" operator="equal">
      <formula>"NO CUMPLE"</formula>
    </cfRule>
  </conditionalFormatting>
  <conditionalFormatting sqref="F89">
    <cfRule type="cellIs" dxfId="32798" priority="130" stopIfTrue="1" operator="equal">
      <formula>"REQUERIR"</formula>
    </cfRule>
  </conditionalFormatting>
  <conditionalFormatting sqref="B89">
    <cfRule type="cellIs" dxfId="32797" priority="129" stopIfTrue="1" operator="equal">
      <formula>"RAZÓN SOCIAL DEL INTEGRANTE"</formula>
    </cfRule>
  </conditionalFormatting>
  <conditionalFormatting sqref="F89">
    <cfRule type="cellIs" dxfId="32796" priority="127" operator="equal">
      <formula>"RECHAZADA"</formula>
    </cfRule>
    <cfRule type="cellIs" dxfId="32795" priority="128" operator="equal">
      <formula>"NO CUMPLE"</formula>
    </cfRule>
  </conditionalFormatting>
  <conditionalFormatting sqref="F89">
    <cfRule type="cellIs" dxfId="32794" priority="125" stopIfTrue="1" operator="equal">
      <formula>"REQUERIR"</formula>
    </cfRule>
    <cfRule type="cellIs" dxfId="32793" priority="126" stopIfTrue="1" operator="equal">
      <formula>"RECHAZADA"</formula>
    </cfRule>
  </conditionalFormatting>
  <conditionalFormatting sqref="F92">
    <cfRule type="cellIs" dxfId="32792" priority="124" operator="equal">
      <formula>"SIN DATO"</formula>
    </cfRule>
  </conditionalFormatting>
  <conditionalFormatting sqref="F92">
    <cfRule type="cellIs" dxfId="32791" priority="123" operator="equal">
      <formula>"NO CUMPLE"</formula>
    </cfRule>
  </conditionalFormatting>
  <conditionalFormatting sqref="F92">
    <cfRule type="cellIs" dxfId="32790" priority="122" stopIfTrue="1" operator="equal">
      <formula>"REQUERIR"</formula>
    </cfRule>
  </conditionalFormatting>
  <conditionalFormatting sqref="F92">
    <cfRule type="cellIs" dxfId="32789" priority="120" stopIfTrue="1" operator="equal">
      <formula>"REQUERIR"</formula>
    </cfRule>
    <cfRule type="cellIs" dxfId="32788" priority="121" stopIfTrue="1" operator="equal">
      <formula>"RECHAZADA"</formula>
    </cfRule>
  </conditionalFormatting>
  <conditionalFormatting sqref="F92">
    <cfRule type="cellIs" dxfId="32787" priority="118" operator="equal">
      <formula>"RECHAZADA"</formula>
    </cfRule>
    <cfRule type="cellIs" dxfId="32786" priority="119" operator="equal">
      <formula>"NO CUMPLE"</formula>
    </cfRule>
  </conditionalFormatting>
  <conditionalFormatting sqref="D90:D91">
    <cfRule type="cellIs" dxfId="32785" priority="117" operator="equal">
      <formula>"SIN DATO"</formula>
    </cfRule>
  </conditionalFormatting>
  <conditionalFormatting sqref="F94 B94:D94">
    <cfRule type="cellIs" dxfId="32784" priority="116" operator="equal">
      <formula>"SIN DATO"</formula>
    </cfRule>
  </conditionalFormatting>
  <conditionalFormatting sqref="F94">
    <cfRule type="cellIs" dxfId="32783" priority="115" operator="equal">
      <formula>"NO CUMPLE"</formula>
    </cfRule>
  </conditionalFormatting>
  <conditionalFormatting sqref="F94">
    <cfRule type="cellIs" dxfId="32782" priority="114" stopIfTrue="1" operator="equal">
      <formula>"REQUERIR"</formula>
    </cfRule>
  </conditionalFormatting>
  <conditionalFormatting sqref="B94">
    <cfRule type="cellIs" dxfId="32781" priority="113" stopIfTrue="1" operator="equal">
      <formula>"RAZÓN SOCIAL DEL INTEGRANTE"</formula>
    </cfRule>
  </conditionalFormatting>
  <conditionalFormatting sqref="F94">
    <cfRule type="cellIs" dxfId="32780" priority="111" operator="equal">
      <formula>"RECHAZADA"</formula>
    </cfRule>
    <cfRule type="cellIs" dxfId="32779" priority="112" operator="equal">
      <formula>"NO CUMPLE"</formula>
    </cfRule>
  </conditionalFormatting>
  <conditionalFormatting sqref="F94">
    <cfRule type="cellIs" dxfId="32778" priority="109" stopIfTrue="1" operator="equal">
      <formula>"REQUERIR"</formula>
    </cfRule>
    <cfRule type="cellIs" dxfId="32777" priority="110" stopIfTrue="1" operator="equal">
      <formula>"RECHAZADA"</formula>
    </cfRule>
  </conditionalFormatting>
  <conditionalFormatting sqref="F97">
    <cfRule type="cellIs" dxfId="32776" priority="108" operator="equal">
      <formula>"SIN DATO"</formula>
    </cfRule>
  </conditionalFormatting>
  <conditionalFormatting sqref="F97">
    <cfRule type="cellIs" dxfId="32775" priority="107" operator="equal">
      <formula>"NO CUMPLE"</formula>
    </cfRule>
  </conditionalFormatting>
  <conditionalFormatting sqref="F97">
    <cfRule type="cellIs" dxfId="32774" priority="106" stopIfTrue="1" operator="equal">
      <formula>"REQUERIR"</formula>
    </cfRule>
  </conditionalFormatting>
  <conditionalFormatting sqref="F97">
    <cfRule type="cellIs" dxfId="32773" priority="104" stopIfTrue="1" operator="equal">
      <formula>"REQUERIR"</formula>
    </cfRule>
    <cfRule type="cellIs" dxfId="32772" priority="105" stopIfTrue="1" operator="equal">
      <formula>"RECHAZADA"</formula>
    </cfRule>
  </conditionalFormatting>
  <conditionalFormatting sqref="F97">
    <cfRule type="cellIs" dxfId="32771" priority="102" operator="equal">
      <formula>"RECHAZADA"</formula>
    </cfRule>
    <cfRule type="cellIs" dxfId="32770" priority="103" operator="equal">
      <formula>"NO CUMPLE"</formula>
    </cfRule>
  </conditionalFormatting>
  <conditionalFormatting sqref="D95:D96">
    <cfRule type="cellIs" dxfId="32769" priority="101" operator="equal">
      <formula>"SIN DATO"</formula>
    </cfRule>
  </conditionalFormatting>
  <conditionalFormatting sqref="F99 B99:D99">
    <cfRule type="cellIs" dxfId="32768" priority="100" operator="equal">
      <formula>"SIN DATO"</formula>
    </cfRule>
  </conditionalFormatting>
  <conditionalFormatting sqref="F99">
    <cfRule type="cellIs" dxfId="32767" priority="99" operator="equal">
      <formula>"NO CUMPLE"</formula>
    </cfRule>
  </conditionalFormatting>
  <conditionalFormatting sqref="F99">
    <cfRule type="cellIs" dxfId="32766" priority="98" stopIfTrue="1" operator="equal">
      <formula>"REQUERIR"</formula>
    </cfRule>
  </conditionalFormatting>
  <conditionalFormatting sqref="B99">
    <cfRule type="cellIs" dxfId="32765" priority="97" stopIfTrue="1" operator="equal">
      <formula>"RAZÓN SOCIAL DEL INTEGRANTE"</formula>
    </cfRule>
  </conditionalFormatting>
  <conditionalFormatting sqref="F99">
    <cfRule type="cellIs" dxfId="32764" priority="95" operator="equal">
      <formula>"RECHAZADA"</formula>
    </cfRule>
    <cfRule type="cellIs" dxfId="32763" priority="96" operator="equal">
      <formula>"NO CUMPLE"</formula>
    </cfRule>
  </conditionalFormatting>
  <conditionalFormatting sqref="F99">
    <cfRule type="cellIs" dxfId="32762" priority="93" stopIfTrue="1" operator="equal">
      <formula>"REQUERIR"</formula>
    </cfRule>
    <cfRule type="cellIs" dxfId="32761" priority="94" stopIfTrue="1" operator="equal">
      <formula>"RECHAZADA"</formula>
    </cfRule>
  </conditionalFormatting>
  <conditionalFormatting sqref="F102">
    <cfRule type="cellIs" dxfId="32760" priority="92" operator="equal">
      <formula>"SIN DATO"</formula>
    </cfRule>
  </conditionalFormatting>
  <conditionalFormatting sqref="F102">
    <cfRule type="cellIs" dxfId="32759" priority="91" operator="equal">
      <formula>"NO CUMPLE"</formula>
    </cfRule>
  </conditionalFormatting>
  <conditionalFormatting sqref="F102">
    <cfRule type="cellIs" dxfId="32758" priority="90" stopIfTrue="1" operator="equal">
      <formula>"REQUERIR"</formula>
    </cfRule>
  </conditionalFormatting>
  <conditionalFormatting sqref="F102">
    <cfRule type="cellIs" dxfId="32757" priority="88" stopIfTrue="1" operator="equal">
      <formula>"REQUERIR"</formula>
    </cfRule>
    <cfRule type="cellIs" dxfId="32756" priority="89" stopIfTrue="1" operator="equal">
      <formula>"RECHAZADA"</formula>
    </cfRule>
  </conditionalFormatting>
  <conditionalFormatting sqref="F102">
    <cfRule type="cellIs" dxfId="32755" priority="86" operator="equal">
      <formula>"RECHAZADA"</formula>
    </cfRule>
    <cfRule type="cellIs" dxfId="32754" priority="87" operator="equal">
      <formula>"NO CUMPLE"</formula>
    </cfRule>
  </conditionalFormatting>
  <conditionalFormatting sqref="B109:B110">
    <cfRule type="cellIs" dxfId="32753" priority="85" operator="equal">
      <formula>"SIN DATO"</formula>
    </cfRule>
  </conditionalFormatting>
  <conditionalFormatting sqref="B109:B110">
    <cfRule type="cellIs" dxfId="32752" priority="84" operator="equal">
      <formula>"SIN DATO"</formula>
    </cfRule>
  </conditionalFormatting>
  <conditionalFormatting sqref="B109:B110">
    <cfRule type="cellIs" dxfId="32751" priority="83" operator="equal">
      <formula>"SIN DATO"</formula>
    </cfRule>
  </conditionalFormatting>
  <conditionalFormatting sqref="B109">
    <cfRule type="cellIs" dxfId="32750" priority="82" stopIfTrue="1" operator="equal">
      <formula>"RAZÓN SOCIAL DEL INTEGRANTE"</formula>
    </cfRule>
  </conditionalFormatting>
  <conditionalFormatting sqref="B113:B114 B117:B118">
    <cfRule type="cellIs" dxfId="32749" priority="81" operator="equal">
      <formula>"SIN DATO"</formula>
    </cfRule>
  </conditionalFormatting>
  <conditionalFormatting sqref="B113:B114 B117:B118">
    <cfRule type="cellIs" dxfId="32748" priority="80" operator="equal">
      <formula>"SIN DATO"</formula>
    </cfRule>
  </conditionalFormatting>
  <conditionalFormatting sqref="B113:B114 B117:B118">
    <cfRule type="cellIs" dxfId="32747" priority="79" operator="equal">
      <formula>"SIN DATO"</formula>
    </cfRule>
  </conditionalFormatting>
  <conditionalFormatting sqref="B113">
    <cfRule type="cellIs" dxfId="32746" priority="78" stopIfTrue="1" operator="equal">
      <formula>"RAZÓN SOCIAL DEL INTEGRANTE"</formula>
    </cfRule>
  </conditionalFormatting>
  <conditionalFormatting sqref="B115:B116">
    <cfRule type="cellIs" dxfId="32745" priority="77" stopIfTrue="1" operator="equal">
      <formula>"RAZÓN SOCIAL DEL INTEGRANTE"</formula>
    </cfRule>
  </conditionalFormatting>
  <conditionalFormatting sqref="F116">
    <cfRule type="cellIs" dxfId="32744" priority="76" operator="equal">
      <formula>"NO CUMPLE"</formula>
    </cfRule>
  </conditionalFormatting>
  <conditionalFormatting sqref="F117">
    <cfRule type="cellIs" dxfId="32743" priority="75" operator="equal">
      <formula>"SIN DATO"</formula>
    </cfRule>
  </conditionalFormatting>
  <conditionalFormatting sqref="F117">
    <cfRule type="cellIs" dxfId="32742" priority="74" operator="equal">
      <formula>"NO CUMPLE"</formula>
    </cfRule>
  </conditionalFormatting>
  <conditionalFormatting sqref="F117">
    <cfRule type="cellIs" dxfId="32741" priority="73" stopIfTrue="1" operator="equal">
      <formula>"REQUERIR"</formula>
    </cfRule>
  </conditionalFormatting>
  <conditionalFormatting sqref="F117">
    <cfRule type="cellIs" dxfId="32740" priority="71" stopIfTrue="1" operator="equal">
      <formula>"REQUERIR"</formula>
    </cfRule>
    <cfRule type="cellIs" dxfId="32739" priority="72" stopIfTrue="1" operator="equal">
      <formula>"RECHAZADA"</formula>
    </cfRule>
  </conditionalFormatting>
  <conditionalFormatting sqref="F117">
    <cfRule type="cellIs" dxfId="32738" priority="69" operator="equal">
      <formula>"RECHAZADA"</formula>
    </cfRule>
    <cfRule type="cellIs" dxfId="32737" priority="70" operator="equal">
      <formula>"NO CUMPLE"</formula>
    </cfRule>
  </conditionalFormatting>
  <conditionalFormatting sqref="B117">
    <cfRule type="cellIs" dxfId="32736" priority="68" stopIfTrue="1" operator="equal">
      <formula>"RAZÓN SOCIAL DEL INTEGRANTE"</formula>
    </cfRule>
  </conditionalFormatting>
  <conditionalFormatting sqref="D108">
    <cfRule type="cellIs" dxfId="32735" priority="67" operator="equal">
      <formula>"SIN DATO"</formula>
    </cfRule>
  </conditionalFormatting>
  <conditionalFormatting sqref="D112">
    <cfRule type="cellIs" dxfId="32734" priority="66" operator="equal">
      <formula>"SIN DATO"</formula>
    </cfRule>
  </conditionalFormatting>
  <conditionalFormatting sqref="D116">
    <cfRule type="cellIs" dxfId="32733" priority="65" operator="equal">
      <formula>"SIN DATO"</formula>
    </cfRule>
  </conditionalFormatting>
  <conditionalFormatting sqref="B18:C20">
    <cfRule type="cellIs" dxfId="32732" priority="64" operator="equal">
      <formula>"SIN DATO"</formula>
    </cfRule>
  </conditionalFormatting>
  <conditionalFormatting sqref="E39">
    <cfRule type="cellIs" dxfId="32731" priority="63" operator="equal">
      <formula>"SIN DATO"</formula>
    </cfRule>
  </conditionalFormatting>
  <conditionalFormatting sqref="E39">
    <cfRule type="cellIs" dxfId="32730" priority="62" stopIfTrue="1" operator="equal">
      <formula>""""""</formula>
    </cfRule>
  </conditionalFormatting>
  <conditionalFormatting sqref="F48 B48:D48">
    <cfRule type="cellIs" dxfId="32729" priority="61" operator="equal">
      <formula>"SIN DATO"</formula>
    </cfRule>
  </conditionalFormatting>
  <conditionalFormatting sqref="F48">
    <cfRule type="cellIs" dxfId="32728" priority="60" operator="equal">
      <formula>"NO CUMPLE"</formula>
    </cfRule>
  </conditionalFormatting>
  <conditionalFormatting sqref="F48">
    <cfRule type="cellIs" dxfId="32727" priority="59" stopIfTrue="1" operator="equal">
      <formula>"REQUERIR"</formula>
    </cfRule>
  </conditionalFormatting>
  <conditionalFormatting sqref="F48">
    <cfRule type="cellIs" dxfId="32726" priority="57" stopIfTrue="1" operator="equal">
      <formula>"REQUERIR"</formula>
    </cfRule>
    <cfRule type="cellIs" dxfId="32725" priority="58" stopIfTrue="1" operator="equal">
      <formula>"RECHAZADA"</formula>
    </cfRule>
  </conditionalFormatting>
  <conditionalFormatting sqref="F48">
    <cfRule type="cellIs" dxfId="32724" priority="55" operator="equal">
      <formula>"RECHAZADA"</formula>
    </cfRule>
    <cfRule type="cellIs" dxfId="32723" priority="56" operator="equal">
      <formula>"NO CUMPLE"</formula>
    </cfRule>
  </conditionalFormatting>
  <conditionalFormatting sqref="B48">
    <cfRule type="cellIs" dxfId="32722" priority="54" stopIfTrue="1" operator="equal">
      <formula>"RAZÓN SOCIAL DEL INTEGRANTE"</formula>
    </cfRule>
  </conditionalFormatting>
  <conditionalFormatting sqref="F74 B74:C74">
    <cfRule type="cellIs" dxfId="32721" priority="53" operator="equal">
      <formula>"SIN DATO"</formula>
    </cfRule>
  </conditionalFormatting>
  <conditionalFormatting sqref="F74">
    <cfRule type="cellIs" dxfId="32720" priority="52" operator="equal">
      <formula>"NO CUMPLE"</formula>
    </cfRule>
  </conditionalFormatting>
  <conditionalFormatting sqref="F74">
    <cfRule type="cellIs" dxfId="32719" priority="51" stopIfTrue="1" operator="equal">
      <formula>"REQUERIR"</formula>
    </cfRule>
  </conditionalFormatting>
  <conditionalFormatting sqref="F74">
    <cfRule type="cellIs" dxfId="32718" priority="49" stopIfTrue="1" operator="equal">
      <formula>"REQUERIR"</formula>
    </cfRule>
    <cfRule type="cellIs" dxfId="32717" priority="50" stopIfTrue="1" operator="equal">
      <formula>"RECHAZADA"</formula>
    </cfRule>
  </conditionalFormatting>
  <conditionalFormatting sqref="F74">
    <cfRule type="cellIs" dxfId="32716" priority="47" operator="equal">
      <formula>"RECHAZADA"</formula>
    </cfRule>
    <cfRule type="cellIs" dxfId="32715" priority="48" operator="equal">
      <formula>"NO CUMPLE"</formula>
    </cfRule>
  </conditionalFormatting>
  <conditionalFormatting sqref="B74">
    <cfRule type="cellIs" dxfId="32714" priority="46" stopIfTrue="1" operator="equal">
      <formula>"RAZÓN SOCIAL DEL INTEGRANTE"</formula>
    </cfRule>
  </conditionalFormatting>
  <conditionalFormatting sqref="B5:B6 C6 B2:C4">
    <cfRule type="cellIs" dxfId="32713" priority="45" operator="equal">
      <formula>"SIN DATO"</formula>
    </cfRule>
  </conditionalFormatting>
  <conditionalFormatting sqref="D14">
    <cfRule type="cellIs" dxfId="32712" priority="44" operator="equal">
      <formula>"SIN DATO"</formula>
    </cfRule>
  </conditionalFormatting>
  <conditionalFormatting sqref="D17">
    <cfRule type="cellIs" dxfId="32711" priority="43" operator="equal">
      <formula>"SIN DATO"</formula>
    </cfRule>
  </conditionalFormatting>
  <conditionalFormatting sqref="D20">
    <cfRule type="cellIs" dxfId="32710" priority="42" operator="equal">
      <formula>"SIN DATO"</formula>
    </cfRule>
  </conditionalFormatting>
  <conditionalFormatting sqref="D15">
    <cfRule type="cellIs" dxfId="32709" priority="41" operator="equal">
      <formula>"SIN DATO"</formula>
    </cfRule>
  </conditionalFormatting>
  <conditionalFormatting sqref="D18">
    <cfRule type="cellIs" dxfId="32708" priority="40" operator="equal">
      <formula>"SIN DATO"</formula>
    </cfRule>
  </conditionalFormatting>
  <conditionalFormatting sqref="D13">
    <cfRule type="cellIs" dxfId="32707" priority="39" operator="equal">
      <formula>"SIN DATO"</formula>
    </cfRule>
  </conditionalFormatting>
  <conditionalFormatting sqref="D16">
    <cfRule type="cellIs" dxfId="32706" priority="38" operator="equal">
      <formula>"SIN DATO"</formula>
    </cfRule>
  </conditionalFormatting>
  <conditionalFormatting sqref="D19">
    <cfRule type="cellIs" dxfId="32705" priority="37" operator="equal">
      <formula>"SIN DATO"</formula>
    </cfRule>
  </conditionalFormatting>
  <conditionalFormatting sqref="B120">
    <cfRule type="cellIs" dxfId="32704" priority="35" operator="equal">
      <formula>"SIN DATO"</formula>
    </cfRule>
  </conditionalFormatting>
  <conditionalFormatting sqref="B120">
    <cfRule type="cellIs" dxfId="32703" priority="34" stopIfTrue="1" operator="equal">
      <formula>"RAZÓN SOCIAL DEL INTEGRANTE"</formula>
    </cfRule>
  </conditionalFormatting>
  <conditionalFormatting sqref="F45">
    <cfRule type="cellIs" dxfId="32702" priority="33" operator="equal">
      <formula>"SIN DATO"</formula>
    </cfRule>
  </conditionalFormatting>
  <conditionalFormatting sqref="F45">
    <cfRule type="cellIs" dxfId="32701" priority="32" operator="equal">
      <formula>"NO CUMPLE"</formula>
    </cfRule>
  </conditionalFormatting>
  <conditionalFormatting sqref="F45">
    <cfRule type="cellIs" dxfId="32700" priority="31" stopIfTrue="1" operator="equal">
      <formula>"REQUERIR"</formula>
    </cfRule>
  </conditionalFormatting>
  <conditionalFormatting sqref="F45">
    <cfRule type="cellIs" dxfId="32699" priority="29" stopIfTrue="1" operator="equal">
      <formula>"REQUERIR"</formula>
    </cfRule>
    <cfRule type="cellIs" dxfId="32698" priority="30" stopIfTrue="1" operator="equal">
      <formula>"RECHAZADA"</formula>
    </cfRule>
  </conditionalFormatting>
  <conditionalFormatting sqref="F45">
    <cfRule type="cellIs" dxfId="32697" priority="27" operator="equal">
      <formula>"RECHAZADA"</formula>
    </cfRule>
    <cfRule type="cellIs" dxfId="32696" priority="28" operator="equal">
      <formula>"NO CUMPLE"</formula>
    </cfRule>
  </conditionalFormatting>
  <conditionalFormatting sqref="D72:D74">
    <cfRule type="cellIs" dxfId="32695" priority="26" operator="equal">
      <formula>"SIN DATO"</formula>
    </cfRule>
  </conditionalFormatting>
  <conditionalFormatting sqref="B103 D103:F103">
    <cfRule type="cellIs" dxfId="32694" priority="25" operator="equal">
      <formula>"SIN DATO"</formula>
    </cfRule>
  </conditionalFormatting>
  <conditionalFormatting sqref="F103">
    <cfRule type="cellIs" dxfId="32693" priority="24" operator="equal">
      <formula>"NO CUMPLE"</formula>
    </cfRule>
  </conditionalFormatting>
  <conditionalFormatting sqref="F103">
    <cfRule type="cellIs" dxfId="32692" priority="23" stopIfTrue="1" operator="equal">
      <formula>"REQUERIR"</formula>
    </cfRule>
  </conditionalFormatting>
  <conditionalFormatting sqref="F103">
    <cfRule type="cellIs" dxfId="32691" priority="21" stopIfTrue="1" operator="equal">
      <formula>"REQUERIR"</formula>
    </cfRule>
    <cfRule type="cellIs" dxfId="32690" priority="22" stopIfTrue="1" operator="equal">
      <formula>"RECHAZADA"</formula>
    </cfRule>
  </conditionalFormatting>
  <conditionalFormatting sqref="F103">
    <cfRule type="cellIs" dxfId="32689" priority="19" operator="equal">
      <formula>"RECHAZADA"</formula>
    </cfRule>
    <cfRule type="cellIs" dxfId="32688" priority="20" operator="equal">
      <formula>"NO CUMPLE"</formula>
    </cfRule>
  </conditionalFormatting>
  <conditionalFormatting sqref="B103">
    <cfRule type="cellIs" dxfId="32687" priority="18" operator="equal">
      <formula>"SIN DATO"</formula>
    </cfRule>
  </conditionalFormatting>
  <conditionalFormatting sqref="E113">
    <cfRule type="cellIs" dxfId="32686" priority="17" operator="equal">
      <formula>"SIN DATO"</formula>
    </cfRule>
  </conditionalFormatting>
  <conditionalFormatting sqref="E113">
    <cfRule type="cellIs" dxfId="32685" priority="16" operator="equal">
      <formula>"SIN DATO"</formula>
    </cfRule>
  </conditionalFormatting>
  <conditionalFormatting sqref="E117">
    <cfRule type="cellIs" dxfId="32684" priority="15" operator="equal">
      <formula>"SIN DATO"</formula>
    </cfRule>
  </conditionalFormatting>
  <conditionalFormatting sqref="E117">
    <cfRule type="cellIs" dxfId="32683" priority="14" operator="equal">
      <formula>"SIN DATO"</formula>
    </cfRule>
  </conditionalFormatting>
  <conditionalFormatting sqref="D2">
    <cfRule type="cellIs" dxfId="32682" priority="13" operator="equal">
      <formula>"SIN DATO"</formula>
    </cfRule>
  </conditionalFormatting>
  <conditionalFormatting sqref="D3">
    <cfRule type="cellIs" dxfId="32681" priority="12" operator="equal">
      <formula>"SIN DATO"</formula>
    </cfRule>
  </conditionalFormatting>
  <conditionalFormatting sqref="D6">
    <cfRule type="cellIs" dxfId="32680" priority="11" operator="equal">
      <formula>"SIN DATO"</formula>
    </cfRule>
  </conditionalFormatting>
  <conditionalFormatting sqref="F43">
    <cfRule type="cellIs" dxfId="32679" priority="10" operator="equal">
      <formula>"SIN DATO"</formula>
    </cfRule>
  </conditionalFormatting>
  <conditionalFormatting sqref="F43">
    <cfRule type="cellIs" dxfId="32678" priority="9" operator="equal">
      <formula>"NO CUMPLE"</formula>
    </cfRule>
  </conditionalFormatting>
  <conditionalFormatting sqref="F43">
    <cfRule type="cellIs" dxfId="32677" priority="8" stopIfTrue="1" operator="equal">
      <formula>"REQUERIR"</formula>
    </cfRule>
  </conditionalFormatting>
  <conditionalFormatting sqref="F43">
    <cfRule type="cellIs" dxfId="32676" priority="6" stopIfTrue="1" operator="equal">
      <formula>"REQUERIR"</formula>
    </cfRule>
    <cfRule type="cellIs" dxfId="32675" priority="7" stopIfTrue="1" operator="equal">
      <formula>"RECHAZADA"</formula>
    </cfRule>
  </conditionalFormatting>
  <conditionalFormatting sqref="F43">
    <cfRule type="cellIs" dxfId="32674" priority="4" operator="equal">
      <formula>"RECHAZADA"</formula>
    </cfRule>
    <cfRule type="cellIs" dxfId="32673" priority="5" operator="equal">
      <formula>"NO CUMPLE"</formula>
    </cfRule>
  </conditionalFormatting>
  <conditionalFormatting sqref="D12">
    <cfRule type="cellIs" dxfId="32672" priority="3" operator="equal">
      <formula>"SIN DATO"</formula>
    </cfRule>
  </conditionalFormatting>
  <conditionalFormatting sqref="D71">
    <cfRule type="cellIs" dxfId="32671" priority="2" operator="equal">
      <formula>"SIN DATO"</formula>
    </cfRule>
  </conditionalFormatting>
  <conditionalFormatting sqref="B122">
    <cfRule type="cellIs" dxfId="32670" priority="1" operator="equal">
      <formula>"SIN DATO"</formula>
    </cfRule>
  </conditionalFormatting>
  <dataValidations count="3">
    <dataValidation type="list" allowBlank="1" showInputMessage="1" showErrorMessage="1" sqref="D9:F9" xr:uid="{00000000-0002-0000-1A00-000000000000}">
      <formula1>$J$1:$J$4</formula1>
    </dataValidation>
    <dataValidation type="date" allowBlank="1" showInputMessage="1" showErrorMessage="1" errorTitle="Error" error="Fecha diferente a vigencia 2022" sqref="D4:F4" xr:uid="{00000000-0002-0000-1A00-000001000000}">
      <formula1>44562</formula1>
      <formula2>44926</formula2>
    </dataValidation>
    <dataValidation type="list" allowBlank="1" showInputMessage="1" showErrorMessage="1" sqref="D37:E37" xr:uid="{00000000-0002-0000-1A00-000002000000}">
      <formula1>$J$7:$J$7</formula1>
    </dataValidation>
  </dataValidations>
  <pageMargins left="0.7" right="0.7" top="0.75" bottom="0.75" header="0.3" footer="0.3"/>
  <pageSetup scale="49" orientation="portrait" r:id="rId1"/>
  <rowBreaks count="2" manualBreakCount="2">
    <brk id="53" max="5" man="1"/>
    <brk id="106" max="5" man="1"/>
  </rowBreaks>
  <colBreaks count="1" manualBreakCount="1">
    <brk id="6" max="123"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L121"/>
  <sheetViews>
    <sheetView view="pageBreakPreview" topLeftCell="A27" zoomScale="85" zoomScaleNormal="85" zoomScaleSheetLayoutView="85" workbookViewId="0">
      <selection activeCell="G37" sqref="G37"/>
    </sheetView>
  </sheetViews>
  <sheetFormatPr defaultColWidth="11" defaultRowHeight="15"/>
  <cols>
    <col min="1" max="1" width="1.75" style="74" customWidth="1"/>
    <col min="2" max="2" width="25" style="74" customWidth="1"/>
    <col min="3" max="3" width="30.25" style="74" customWidth="1"/>
    <col min="4" max="4" width="31.625" style="74" customWidth="1"/>
    <col min="5" max="5" width="22.625" style="74" customWidth="1"/>
    <col min="6" max="6" width="17.25" style="74"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41.75" customHeight="1">
      <c r="B3" s="314" t="s">
        <v>130</v>
      </c>
      <c r="C3" s="314"/>
      <c r="D3" s="315" t="s">
        <v>12</v>
      </c>
      <c r="E3" s="316"/>
      <c r="F3" s="317"/>
      <c r="J3" s="75" t="s">
        <v>131</v>
      </c>
    </row>
    <row r="4" spans="2:10" ht="15" customHeight="1">
      <c r="B4" s="318" t="s">
        <v>132</v>
      </c>
      <c r="C4" s="318"/>
      <c r="D4" s="319">
        <v>44706</v>
      </c>
      <c r="E4" s="319"/>
      <c r="F4" s="319"/>
      <c r="G4" s="35"/>
      <c r="J4" s="75" t="s">
        <v>133</v>
      </c>
    </row>
    <row r="5" spans="2:10" s="76" customFormat="1">
      <c r="B5" s="328" t="s">
        <v>134</v>
      </c>
      <c r="C5" s="329"/>
      <c r="D5" s="329"/>
      <c r="E5" s="329"/>
      <c r="F5" s="330"/>
      <c r="J5" s="77"/>
    </row>
    <row r="6" spans="2:10" ht="14.25" customHeight="1">
      <c r="B6" s="331" t="s">
        <v>135</v>
      </c>
      <c r="C6" s="332"/>
      <c r="D6" s="209">
        <v>800053615</v>
      </c>
      <c r="E6" s="209"/>
      <c r="F6" s="209"/>
      <c r="G6" s="35"/>
    </row>
    <row r="7" spans="2:10" ht="14.25" customHeight="1">
      <c r="B7" s="318"/>
      <c r="C7" s="318"/>
      <c r="D7" s="297"/>
      <c r="E7" s="297"/>
      <c r="F7" s="297"/>
      <c r="G7" s="35"/>
      <c r="J7" s="75" t="s">
        <v>172</v>
      </c>
    </row>
    <row r="8" spans="2:10">
      <c r="B8" s="311" t="s">
        <v>136</v>
      </c>
      <c r="C8" s="312"/>
      <c r="D8" s="312"/>
      <c r="E8" s="312"/>
      <c r="F8" s="313"/>
    </row>
    <row r="9" spans="2:10" ht="28.5" customHeight="1">
      <c r="B9" s="320" t="s">
        <v>137</v>
      </c>
      <c r="C9" s="321"/>
      <c r="D9" s="322" t="s">
        <v>126</v>
      </c>
      <c r="E9" s="323"/>
      <c r="F9" s="324"/>
    </row>
    <row r="10" spans="2:10" ht="28.5" customHeight="1">
      <c r="B10" s="314" t="s">
        <v>138</v>
      </c>
      <c r="C10" s="314"/>
      <c r="D10" s="325" t="s">
        <v>44</v>
      </c>
      <c r="E10" s="326"/>
      <c r="F10" s="326"/>
    </row>
    <row r="11" spans="2:10" ht="14.25" customHeight="1">
      <c r="B11" s="314" t="s">
        <v>139</v>
      </c>
      <c r="C11" s="314"/>
      <c r="D11" s="327" t="s">
        <v>625</v>
      </c>
      <c r="E11" s="327"/>
      <c r="F11" s="327"/>
    </row>
    <row r="12" spans="2:10" ht="28.5" customHeight="1">
      <c r="B12" s="314" t="s">
        <v>141</v>
      </c>
      <c r="C12" s="314"/>
      <c r="D12" s="327" t="s">
        <v>163</v>
      </c>
      <c r="E12" s="327"/>
      <c r="F12" s="327"/>
    </row>
    <row r="13" spans="2:10" ht="18" customHeight="1">
      <c r="B13" s="336" t="s">
        <v>282</v>
      </c>
      <c r="C13" s="337"/>
      <c r="D13" s="398"/>
      <c r="E13" s="326"/>
      <c r="F13" s="326"/>
    </row>
    <row r="14" spans="2:10" ht="18" customHeight="1">
      <c r="B14" s="336" t="s">
        <v>144</v>
      </c>
      <c r="C14" s="337"/>
      <c r="D14" s="399"/>
      <c r="E14" s="326"/>
      <c r="F14" s="326"/>
    </row>
    <row r="15" spans="2:10" ht="28.5" customHeight="1">
      <c r="B15" s="314" t="s">
        <v>145</v>
      </c>
      <c r="C15" s="314"/>
      <c r="D15" s="398" t="s">
        <v>163</v>
      </c>
      <c r="E15" s="398"/>
      <c r="F15" s="398"/>
    </row>
    <row r="16" spans="2:10" ht="18" customHeight="1">
      <c r="B16" s="336" t="s">
        <v>143</v>
      </c>
      <c r="C16" s="337"/>
      <c r="D16" s="325"/>
      <c r="E16" s="326"/>
      <c r="F16" s="326"/>
    </row>
    <row r="17" spans="2:10" ht="18" customHeight="1">
      <c r="B17" s="336" t="s">
        <v>144</v>
      </c>
      <c r="C17" s="337"/>
      <c r="D17" s="399"/>
      <c r="E17" s="326"/>
      <c r="F17" s="326"/>
    </row>
    <row r="18" spans="2:10" ht="28.5" customHeight="1">
      <c r="B18" s="314" t="s">
        <v>146</v>
      </c>
      <c r="C18" s="314"/>
      <c r="D18" s="398" t="s">
        <v>163</v>
      </c>
      <c r="E18" s="398"/>
      <c r="F18" s="398"/>
    </row>
    <row r="19" spans="2:10" ht="18" customHeight="1">
      <c r="B19" s="336" t="s">
        <v>143</v>
      </c>
      <c r="C19" s="337"/>
      <c r="D19" s="398"/>
      <c r="E19" s="398"/>
      <c r="F19" s="398"/>
    </row>
    <row r="20" spans="2:10" ht="18" customHeight="1">
      <c r="B20" s="336" t="s">
        <v>144</v>
      </c>
      <c r="C20" s="337"/>
      <c r="D20" s="398"/>
      <c r="E20" s="398"/>
      <c r="F20" s="398"/>
    </row>
    <row r="21" spans="2:10">
      <c r="B21" s="311" t="s">
        <v>147</v>
      </c>
      <c r="C21" s="312"/>
      <c r="D21" s="312"/>
      <c r="E21" s="312"/>
      <c r="F21" s="313"/>
      <c r="G21" s="35"/>
    </row>
    <row r="22" spans="2:10" ht="15" customHeight="1">
      <c r="B22" s="311" t="s">
        <v>148</v>
      </c>
      <c r="C22" s="312"/>
      <c r="D22" s="312"/>
      <c r="E22" s="312"/>
      <c r="F22" s="313"/>
    </row>
    <row r="23" spans="2:10" s="36" customFormat="1" ht="15" customHeight="1">
      <c r="B23" s="338" t="s">
        <v>149</v>
      </c>
      <c r="C23" s="338"/>
      <c r="D23" s="80" t="s">
        <v>150</v>
      </c>
      <c r="E23" s="80" t="s">
        <v>151</v>
      </c>
      <c r="F23" s="80" t="s">
        <v>152</v>
      </c>
      <c r="J23" s="40"/>
    </row>
    <row r="24" spans="2:10" s="36" customFormat="1">
      <c r="B24" s="339" t="s">
        <v>153</v>
      </c>
      <c r="C24" s="339"/>
      <c r="D24" s="102" t="s">
        <v>154</v>
      </c>
      <c r="E24" s="340" t="s">
        <v>626</v>
      </c>
      <c r="F24" s="78" t="str">
        <f>IF(D24="","SIN DATO",IF(D24="NO APLICA","NO APLICA",IF(D24="SI","CUMPLE","NO CUMPLE")))</f>
        <v>CUMPLE</v>
      </c>
      <c r="J24" s="40"/>
    </row>
    <row r="25" spans="2:10" s="36" customFormat="1">
      <c r="B25" s="343" t="s">
        <v>156</v>
      </c>
      <c r="C25" s="344"/>
      <c r="D25" s="102" t="s">
        <v>154</v>
      </c>
      <c r="E25" s="341"/>
      <c r="F25" s="78" t="str">
        <f>IF(D25="","SIN DATO",IF(D25="NO APLICA","NO APLICA",IF(D25="SI","CUMPLE","NO CUMPLE")))</f>
        <v>CUMPLE</v>
      </c>
      <c r="J25" s="40"/>
    </row>
    <row r="26" spans="2:10" s="76" customFormat="1" ht="51.6" customHeight="1">
      <c r="B26" s="339" t="s">
        <v>157</v>
      </c>
      <c r="C26" s="339"/>
      <c r="D26" s="79" t="s">
        <v>154</v>
      </c>
      <c r="E26" s="341"/>
      <c r="F26" s="78" t="str">
        <f>IF(D26="","SIN DATO",IF(D26="NO APLICA","NO APLICA",IF(D26="SI","CUMPLE","NO CUMPLE")))</f>
        <v>CUMPLE</v>
      </c>
      <c r="J26" s="77"/>
    </row>
    <row r="27" spans="2:10" s="76" customFormat="1" ht="69" customHeight="1">
      <c r="B27" s="339" t="s">
        <v>287</v>
      </c>
      <c r="C27" s="339"/>
      <c r="D27" s="79" t="s">
        <v>154</v>
      </c>
      <c r="E27" s="342"/>
      <c r="F27" s="78" t="str">
        <f>IF(D27="","SIN DATO",IF(D27="NO APLICA","NO APLICA",IF(D27="SI","CUMPLE","NO CUMPLE")))</f>
        <v>CUMPLE</v>
      </c>
      <c r="J27" s="77"/>
    </row>
    <row r="28" spans="2:10" ht="15" customHeight="1">
      <c r="B28" s="311" t="s">
        <v>160</v>
      </c>
      <c r="C28" s="312"/>
      <c r="D28" s="312"/>
      <c r="E28" s="312"/>
      <c r="F28" s="313"/>
    </row>
    <row r="29" spans="2:10" s="36" customFormat="1" ht="15" customHeight="1">
      <c r="B29" s="338" t="s">
        <v>149</v>
      </c>
      <c r="C29" s="338"/>
      <c r="D29" s="80" t="s">
        <v>161</v>
      </c>
      <c r="E29" s="80" t="s">
        <v>151</v>
      </c>
      <c r="F29" s="80" t="s">
        <v>152</v>
      </c>
      <c r="J29" s="40"/>
    </row>
    <row r="30" spans="2:10" s="36" customFormat="1" ht="33" customHeight="1">
      <c r="B30" s="339" t="s">
        <v>162</v>
      </c>
      <c r="C30" s="339"/>
      <c r="D30" s="102" t="s">
        <v>142</v>
      </c>
      <c r="E30" s="340" t="s">
        <v>163</v>
      </c>
      <c r="F30" s="78" t="str">
        <f>IF(D30="","SIN DATO",IF(D30="NO APLICA","NO APLICA",IF(D30="SI","CUMPLE","NO CUMPLE")))</f>
        <v>NO APLICA</v>
      </c>
      <c r="J30" s="40"/>
    </row>
    <row r="31" spans="2:10" s="36" customFormat="1">
      <c r="B31" s="343" t="s">
        <v>164</v>
      </c>
      <c r="C31" s="344"/>
      <c r="D31" s="102" t="s">
        <v>142</v>
      </c>
      <c r="E31" s="341"/>
      <c r="F31" s="78" t="str">
        <f>IF(D31="","SIN DATO",IF(D31="NO APLICA","NO APLICA",IF(D31="SI","CUMPLE","NO CUMPLE")))</f>
        <v>NO APLICA</v>
      </c>
      <c r="J31" s="40"/>
    </row>
    <row r="32" spans="2:10" s="36" customFormat="1" ht="15" customHeight="1">
      <c r="B32" s="349" t="s">
        <v>165</v>
      </c>
      <c r="C32" s="350"/>
      <c r="D32" s="350"/>
      <c r="E32" s="350"/>
      <c r="F32" s="351"/>
      <c r="J32" s="40"/>
    </row>
    <row r="33" spans="2:10" s="36" customFormat="1" ht="15" customHeight="1">
      <c r="B33" s="345" t="s">
        <v>166</v>
      </c>
      <c r="C33" s="346"/>
      <c r="D33" s="333" t="s">
        <v>627</v>
      </c>
      <c r="E33" s="335"/>
      <c r="F33" s="78" t="str">
        <f>IF(D33="","SIN DATO","CUMPLE")</f>
        <v>CUMPLE</v>
      </c>
      <c r="J33" s="40"/>
    </row>
    <row r="34" spans="2:10" s="36" customFormat="1" ht="15" customHeight="1">
      <c r="B34" s="345" t="s">
        <v>168</v>
      </c>
      <c r="C34" s="346"/>
      <c r="D34" s="347">
        <v>44706</v>
      </c>
      <c r="E34" s="348"/>
      <c r="F34" s="78" t="str">
        <f>IF(D34="","SIN DATO","CUMPLE")</f>
        <v>CUMPLE</v>
      </c>
      <c r="J34" s="40"/>
    </row>
    <row r="35" spans="2:10" s="36" customFormat="1" ht="15" customHeight="1">
      <c r="B35" s="345" t="s">
        <v>169</v>
      </c>
      <c r="C35" s="346"/>
      <c r="D35" s="229">
        <v>44859</v>
      </c>
      <c r="E35" s="230"/>
      <c r="F35" s="78" t="str">
        <f>IF(D35="","SIN DATO",IF(D35="NO APLICA","NO APLICA",IF(D35&gt;=(_xlfn.SINGLE(EDATE(D4,3))),"CUMPLE","NO CUMPLE")))</f>
        <v>CUMPLE</v>
      </c>
      <c r="J35" s="40"/>
    </row>
    <row r="36" spans="2:10" s="36" customFormat="1" ht="15" customHeight="1">
      <c r="B36" s="345" t="s">
        <v>170</v>
      </c>
      <c r="C36" s="346"/>
      <c r="D36" s="236" t="s">
        <v>628</v>
      </c>
      <c r="E36" s="237"/>
      <c r="F36" s="78" t="str">
        <f>IF(D36="","SIN DATO",IF(D36="NO APLICA","NO APLICA",IF(D36&gt;=(_xlfn.SINGLE(EDATE(D5,3))),"CUMPLE","NO CUMPLE")))</f>
        <v>CUMPLE</v>
      </c>
      <c r="J36" s="40"/>
    </row>
    <row r="37" spans="2:10" s="36" customFormat="1" ht="15" customHeight="1">
      <c r="B37" s="345" t="s">
        <v>171</v>
      </c>
      <c r="C37" s="346"/>
      <c r="D37" s="236" t="s">
        <v>172</v>
      </c>
      <c r="E37" s="237"/>
      <c r="F37" s="78" t="str">
        <f>IF(D37="","SIN DATO",IF(D37="NO APLICA","NO APLICA",IF(D37="VALIDADA","CUMPLE","NO CUMPLE")))</f>
        <v>CUMPLE</v>
      </c>
      <c r="J37" s="40"/>
    </row>
    <row r="38" spans="2:10" s="36" customFormat="1">
      <c r="B38" s="354" t="s">
        <v>149</v>
      </c>
      <c r="C38" s="355"/>
      <c r="D38" s="80" t="s">
        <v>161</v>
      </c>
      <c r="E38" s="80" t="s">
        <v>151</v>
      </c>
      <c r="F38" s="80" t="s">
        <v>152</v>
      </c>
      <c r="J38" s="40"/>
    </row>
    <row r="39" spans="2:10" s="36" customFormat="1" ht="51" customHeight="1">
      <c r="B39" s="352" t="s">
        <v>173</v>
      </c>
      <c r="C39" s="353"/>
      <c r="D39" s="101" t="s">
        <v>154</v>
      </c>
      <c r="E39" s="340" t="s">
        <v>629</v>
      </c>
      <c r="F39" s="78" t="str">
        <f>IF(D39="","SIN DATO",IF(D39="NO APLICA","NO APLICA",IF(D39="SI","CUMPLE","NO CUMPLE")))</f>
        <v>CUMPLE</v>
      </c>
      <c r="J39" s="40"/>
    </row>
    <row r="40" spans="2:10" s="36" customFormat="1" ht="40.15" customHeight="1">
      <c r="B40" s="352" t="s">
        <v>175</v>
      </c>
      <c r="C40" s="353"/>
      <c r="D40" s="101" t="s">
        <v>154</v>
      </c>
      <c r="E40" s="356"/>
      <c r="F40" s="78" t="str">
        <f>IF(D40="","SIN DATO",IF(D40="NO APLICA","NO APLICA",IF(D40="SI","CUMPLE","NO CUMPLE")))</f>
        <v>CUMPLE</v>
      </c>
      <c r="J40" s="40"/>
    </row>
    <row r="41" spans="2:10" s="36" customFormat="1" ht="105" customHeight="1">
      <c r="B41" s="352" t="s">
        <v>176</v>
      </c>
      <c r="C41" s="353"/>
      <c r="D41" s="101" t="s">
        <v>154</v>
      </c>
      <c r="E41" s="356"/>
      <c r="F41" s="78" t="str">
        <f>IF(D41="","SIN DATO",IF(D41="NO APLICA","NO APLICA",IF(D41="SI","CUMPLE","NO CUMPLE")))</f>
        <v>CUMPLE</v>
      </c>
      <c r="J41" s="40"/>
    </row>
    <row r="42" spans="2:10" s="36" customFormat="1" ht="40.15" customHeight="1">
      <c r="B42" s="352" t="s">
        <v>177</v>
      </c>
      <c r="C42" s="353"/>
      <c r="D42" s="101" t="s">
        <v>154</v>
      </c>
      <c r="E42" s="356"/>
      <c r="F42" s="78" t="str">
        <f>IF(D42="","SIN DATO",IF(D42="NO APLICA","NO APLICA",IF(D42="SI","CUMPLE","NO CUMPLE")))</f>
        <v>CUMPLE</v>
      </c>
      <c r="J42" s="40"/>
    </row>
    <row r="43" spans="2:10" s="36" customFormat="1" ht="45.75" customHeight="1">
      <c r="B43" s="352" t="s">
        <v>178</v>
      </c>
      <c r="C43" s="353"/>
      <c r="D43" s="101" t="s">
        <v>154</v>
      </c>
      <c r="E43" s="357"/>
      <c r="F43" s="78" t="str">
        <f>IF(D43="","SIN DATO",IF(D43="NO APLICA","NO APLICA",IF(D43="SI","CUMPLE","NO CUMPLE")))</f>
        <v>CUMPLE</v>
      </c>
      <c r="J43" s="40"/>
    </row>
    <row r="44" spans="2:10" s="36" customFormat="1" ht="15" customHeight="1">
      <c r="B44" s="349" t="s">
        <v>179</v>
      </c>
      <c r="C44" s="350"/>
      <c r="D44" s="350"/>
      <c r="E44" s="350"/>
      <c r="F44" s="351"/>
      <c r="J44" s="40"/>
    </row>
    <row r="45" spans="2:10" s="36" customFormat="1" ht="32.65" customHeight="1">
      <c r="B45" s="345" t="s">
        <v>180</v>
      </c>
      <c r="C45" s="346"/>
      <c r="D45" s="347">
        <v>44700</v>
      </c>
      <c r="E45" s="348"/>
      <c r="F45" s="78" t="str">
        <f>IF(D45="","SIN DATO",IF(D45="NO APLICA","NO APLICA",IF(D45&gt;=($D$4-30),"CUMPLE","NO CUMPLE")))</f>
        <v>CUMPLE</v>
      </c>
      <c r="G45" s="38"/>
      <c r="J45" s="40"/>
    </row>
    <row r="46" spans="2:10" s="36" customFormat="1" ht="32.65" customHeight="1">
      <c r="B46" s="345" t="s">
        <v>181</v>
      </c>
      <c r="C46" s="346"/>
      <c r="D46" s="347" t="s">
        <v>163</v>
      </c>
      <c r="E46" s="348"/>
      <c r="F46" s="78" t="str">
        <f>IF(D46="","SIN DATO",IF(D46="NO APLICA","NO APLICA",IF(D46&gt;=($D$4-30),"CUMPLE","NO CUMPLE")))</f>
        <v>CUMPLE</v>
      </c>
      <c r="G46" s="38"/>
      <c r="J46" s="40"/>
    </row>
    <row r="47" spans="2:10" s="36" customFormat="1" ht="32.65" customHeight="1">
      <c r="B47" s="345" t="s">
        <v>182</v>
      </c>
      <c r="C47" s="346"/>
      <c r="D47" s="347" t="s">
        <v>163</v>
      </c>
      <c r="E47" s="348"/>
      <c r="F47" s="78" t="str">
        <f>IF(D47="","SIN DATO",IF(D47="NO APLICA","NO APLICA",IF(D47&gt;=($D$4-30),"CUMPLE","NO CUMPLE")))</f>
        <v>CUMPLE</v>
      </c>
      <c r="G47" s="38"/>
      <c r="J47" s="40"/>
    </row>
    <row r="48" spans="2:10" s="36" customFormat="1" ht="32.65" customHeight="1">
      <c r="B48" s="345" t="s">
        <v>183</v>
      </c>
      <c r="C48" s="346"/>
      <c r="D48" s="347" t="s">
        <v>163</v>
      </c>
      <c r="E48" s="348"/>
      <c r="F48" s="78"/>
      <c r="G48" s="38"/>
      <c r="J48" s="40"/>
    </row>
    <row r="49" spans="2:12" s="36" customFormat="1" ht="15" customHeight="1">
      <c r="B49" s="354" t="s">
        <v>149</v>
      </c>
      <c r="C49" s="355"/>
      <c r="D49" s="80" t="s">
        <v>184</v>
      </c>
      <c r="E49" s="80" t="s">
        <v>151</v>
      </c>
      <c r="F49" s="80" t="s">
        <v>152</v>
      </c>
      <c r="J49" s="40"/>
    </row>
    <row r="50" spans="2:12" s="36" customFormat="1" ht="20.25" customHeight="1">
      <c r="B50" s="358" t="s">
        <v>185</v>
      </c>
      <c r="C50" s="359"/>
      <c r="D50" s="98" t="s">
        <v>154</v>
      </c>
      <c r="E50" s="340" t="s">
        <v>630</v>
      </c>
      <c r="F50" s="78" t="str">
        <f>IF(D50="","SIN DATO",IF(D50="NO APLICA","NO APLICA",IF(D50="SI","CUMPLE","NO CUMPLE")))</f>
        <v>CUMPLE</v>
      </c>
      <c r="J50" s="40"/>
    </row>
    <row r="51" spans="2:12" s="36" customFormat="1" ht="45.75" customHeight="1">
      <c r="B51" s="400" t="s">
        <v>187</v>
      </c>
      <c r="C51" s="401"/>
      <c r="D51" s="111" t="s">
        <v>154</v>
      </c>
      <c r="E51" s="356"/>
      <c r="F51" s="78" t="str">
        <f>IF(D51="","SIN DATO",IF(D51="NO APLICA","NO APLICA",IF(D51="SI","CUMPLE","NO CUMPLE")))</f>
        <v>CUMPLE</v>
      </c>
      <c r="J51" s="40"/>
    </row>
    <row r="52" spans="2:12" s="36" customFormat="1" ht="76.5" customHeight="1">
      <c r="B52" s="400" t="s">
        <v>188</v>
      </c>
      <c r="C52" s="401"/>
      <c r="D52" s="111" t="s">
        <v>154</v>
      </c>
      <c r="E52" s="356"/>
      <c r="F52" s="78" t="str">
        <f>IF(D52="","SIN DATO",IF(D52="NO APLICA","NO APLICA",IF(D52="SI","CUMPLE","NO CUMPLE")))</f>
        <v>CUMPLE</v>
      </c>
      <c r="J52" s="40"/>
    </row>
    <row r="53" spans="2:12" s="36" customFormat="1" ht="50.65" customHeight="1">
      <c r="B53" s="400" t="s">
        <v>189</v>
      </c>
      <c r="C53" s="401"/>
      <c r="D53" s="111" t="s">
        <v>154</v>
      </c>
      <c r="E53" s="356"/>
      <c r="F53" s="78" t="str">
        <f>IF(D53="","SIN DATO",IF(D53="NO APLICA","NO APLICA",IF(D53="SI","CUMPLE","NO CUMPLE")))</f>
        <v>CUMPLE</v>
      </c>
      <c r="J53" s="40"/>
    </row>
    <row r="54" spans="2:12" s="36" customFormat="1" ht="15" customHeight="1">
      <c r="B54" s="349" t="s">
        <v>190</v>
      </c>
      <c r="C54" s="350"/>
      <c r="D54" s="350"/>
      <c r="E54" s="350"/>
      <c r="F54" s="351"/>
      <c r="J54" s="40"/>
    </row>
    <row r="55" spans="2:12" s="36" customFormat="1" ht="15" customHeight="1">
      <c r="B55" s="354" t="s">
        <v>149</v>
      </c>
      <c r="C55" s="355"/>
      <c r="D55" s="80" t="s">
        <v>161</v>
      </c>
      <c r="E55" s="80" t="s">
        <v>151</v>
      </c>
      <c r="F55" s="80" t="s">
        <v>152</v>
      </c>
      <c r="J55" s="40"/>
    </row>
    <row r="56" spans="2:12" s="36" customFormat="1" ht="40.9" customHeight="1">
      <c r="B56" s="358" t="s">
        <v>191</v>
      </c>
      <c r="C56" s="359"/>
      <c r="D56" s="98" t="s">
        <v>142</v>
      </c>
      <c r="E56" s="340" t="s">
        <v>142</v>
      </c>
      <c r="F56" s="78" t="str">
        <f t="shared" ref="F56:F61" si="0">IF(D56="","SIN DATO",IF(D56="NO APLICA","NO APLICA",IF(D56="SI","CUMPLE","NO CUMPLE")))</f>
        <v>NO APLICA</v>
      </c>
      <c r="J56" s="40"/>
    </row>
    <row r="57" spans="2:12" s="36" customFormat="1" ht="30" customHeight="1">
      <c r="B57" s="358" t="s">
        <v>192</v>
      </c>
      <c r="C57" s="359"/>
      <c r="D57" s="98" t="s">
        <v>142</v>
      </c>
      <c r="E57" s="356"/>
      <c r="F57" s="78" t="str">
        <f t="shared" si="0"/>
        <v>NO APLICA</v>
      </c>
      <c r="J57" s="40"/>
    </row>
    <row r="58" spans="2:12" s="36" customFormat="1" ht="45.75" customHeight="1">
      <c r="B58" s="358" t="s">
        <v>193</v>
      </c>
      <c r="C58" s="359"/>
      <c r="D58" s="98" t="s">
        <v>142</v>
      </c>
      <c r="E58" s="356"/>
      <c r="F58" s="78" t="str">
        <f t="shared" si="0"/>
        <v>NO APLICA</v>
      </c>
      <c r="G58" s="253"/>
      <c r="H58" s="254"/>
      <c r="I58" s="254"/>
      <c r="J58" s="254"/>
      <c r="K58" s="254"/>
      <c r="L58" s="254"/>
    </row>
    <row r="59" spans="2:12" s="36" customFormat="1" ht="61.5" customHeight="1">
      <c r="B59" s="358" t="s">
        <v>194</v>
      </c>
      <c r="C59" s="359"/>
      <c r="D59" s="98" t="s">
        <v>142</v>
      </c>
      <c r="E59" s="356"/>
      <c r="F59" s="78" t="str">
        <f t="shared" si="0"/>
        <v>NO APLICA</v>
      </c>
      <c r="G59" s="253"/>
      <c r="H59" s="254"/>
      <c r="I59" s="254"/>
      <c r="J59" s="254"/>
      <c r="K59" s="254"/>
      <c r="L59" s="254"/>
    </row>
    <row r="60" spans="2:12" s="36" customFormat="1" ht="85.9" customHeight="1">
      <c r="B60" s="358" t="s">
        <v>195</v>
      </c>
      <c r="C60" s="359"/>
      <c r="D60" s="98" t="s">
        <v>142</v>
      </c>
      <c r="E60" s="356"/>
      <c r="F60" s="78" t="str">
        <f t="shared" si="0"/>
        <v>NO APLICA</v>
      </c>
      <c r="G60" s="253"/>
      <c r="H60" s="254"/>
      <c r="I60" s="254"/>
      <c r="J60" s="254"/>
      <c r="K60" s="254"/>
      <c r="L60" s="254"/>
    </row>
    <row r="61" spans="2:12" s="36" customFormat="1" ht="56.25" customHeight="1">
      <c r="B61" s="358" t="s">
        <v>196</v>
      </c>
      <c r="C61" s="359"/>
      <c r="D61" s="98" t="s">
        <v>142</v>
      </c>
      <c r="E61" s="357"/>
      <c r="F61" s="78" t="str">
        <f t="shared" si="0"/>
        <v>NO APLICA</v>
      </c>
      <c r="J61" s="40"/>
    </row>
    <row r="62" spans="2:12" s="36" customFormat="1" ht="15" customHeight="1">
      <c r="B62" s="367" t="s">
        <v>197</v>
      </c>
      <c r="C62" s="368"/>
      <c r="D62" s="368"/>
      <c r="E62" s="368"/>
      <c r="F62" s="369"/>
      <c r="J62" s="40"/>
    </row>
    <row r="63" spans="2:12" s="36" customFormat="1">
      <c r="B63" s="354" t="s">
        <v>149</v>
      </c>
      <c r="C63" s="355"/>
      <c r="D63" s="80" t="s">
        <v>161</v>
      </c>
      <c r="E63" s="80" t="s">
        <v>151</v>
      </c>
      <c r="F63" s="96" t="s">
        <v>152</v>
      </c>
      <c r="J63" s="40"/>
    </row>
    <row r="64" spans="2:12" s="36" customFormat="1" ht="60" customHeight="1">
      <c r="B64" s="352" t="s">
        <v>185</v>
      </c>
      <c r="C64" s="353"/>
      <c r="D64" s="79" t="s">
        <v>154</v>
      </c>
      <c r="E64" s="97" t="s">
        <v>631</v>
      </c>
      <c r="F64" s="78" t="str">
        <f>IF(D64="","SIN DATO",IF(D64="NO APLICA","NO APLICA",IF(D64="SI","CUMPLE","NO CUMPLE")))</f>
        <v>CUMPLE</v>
      </c>
      <c r="G64" s="11"/>
      <c r="J64" s="40"/>
    </row>
    <row r="65" spans="2:10" s="36" customFormat="1" ht="15" customHeight="1">
      <c r="B65" s="349" t="s">
        <v>199</v>
      </c>
      <c r="C65" s="350"/>
      <c r="D65" s="350"/>
      <c r="E65" s="350"/>
      <c r="F65" s="351"/>
      <c r="J65" s="40"/>
    </row>
    <row r="66" spans="2:10" s="36" customFormat="1">
      <c r="B66" s="354" t="s">
        <v>149</v>
      </c>
      <c r="C66" s="355"/>
      <c r="D66" s="80" t="s">
        <v>150</v>
      </c>
      <c r="E66" s="80" t="s">
        <v>151</v>
      </c>
      <c r="F66" s="96" t="s">
        <v>152</v>
      </c>
      <c r="J66" s="40"/>
    </row>
    <row r="67" spans="2:10" s="36" customFormat="1" ht="22.9" customHeight="1">
      <c r="B67" s="352" t="s">
        <v>185</v>
      </c>
      <c r="C67" s="353"/>
      <c r="D67" s="81" t="s">
        <v>154</v>
      </c>
      <c r="E67" s="362" t="s">
        <v>632</v>
      </c>
      <c r="F67" s="78" t="str">
        <f>IF(D67="","SIN DATO",IF(D67="NO APLICA","NO APLICA",IF(D67="SI","CUMPLE","NO CUMPLE")))</f>
        <v>CUMPLE</v>
      </c>
      <c r="J67" s="40"/>
    </row>
    <row r="68" spans="2:10" s="36" customFormat="1" ht="85.15" customHeight="1">
      <c r="B68" s="352" t="s">
        <v>201</v>
      </c>
      <c r="C68" s="353"/>
      <c r="D68" s="81" t="s">
        <v>154</v>
      </c>
      <c r="E68" s="363"/>
      <c r="F68" s="78" t="str">
        <f>IF(D68="","SIN DATO",IF(D68="NO APLICA","NO APLICA",IF(D68="SI","CUMPLE","NO CUMPLE")))</f>
        <v>CUMPLE</v>
      </c>
      <c r="J68" s="40"/>
    </row>
    <row r="69" spans="2:10" s="36" customFormat="1">
      <c r="B69" s="352" t="s">
        <v>202</v>
      </c>
      <c r="C69" s="353"/>
      <c r="D69" s="81" t="s">
        <v>154</v>
      </c>
      <c r="E69" s="366"/>
      <c r="F69" s="78" t="str">
        <f>IF(D69="","SIN DATO",IF(D69="NO APLICA","NO APLICA",IF(D69="SI","CUMPLE","NO CUMPLE")))</f>
        <v>CUMPLE</v>
      </c>
      <c r="J69" s="40"/>
    </row>
    <row r="70" spans="2:10" s="36" customFormat="1" ht="15" customHeight="1">
      <c r="B70" s="367" t="s">
        <v>203</v>
      </c>
      <c r="C70" s="368"/>
      <c r="D70" s="368"/>
      <c r="E70" s="368"/>
      <c r="F70" s="369"/>
      <c r="J70" s="40"/>
    </row>
    <row r="71" spans="2:10" s="36" customFormat="1" ht="32.65" customHeight="1">
      <c r="B71" s="345" t="s">
        <v>204</v>
      </c>
      <c r="C71" s="346"/>
      <c r="D71" s="347">
        <v>44700</v>
      </c>
      <c r="E71" s="348"/>
      <c r="F71" s="78" t="str">
        <f>IF(D71="","SIN DATO",IF(D71="NO APLICA","NO APLICA",IF(D71&gt;=($D$4-30),"CUMPLE","NO CUMPLE")))</f>
        <v>CUMPLE</v>
      </c>
      <c r="G71" s="38"/>
      <c r="J71" s="40"/>
    </row>
    <row r="72" spans="2:10" s="36" customFormat="1" ht="32.65" customHeight="1">
      <c r="B72" s="345" t="s">
        <v>205</v>
      </c>
      <c r="C72" s="346"/>
      <c r="D72" s="347" t="s">
        <v>163</v>
      </c>
      <c r="E72" s="348"/>
      <c r="F72" s="78" t="s">
        <v>10</v>
      </c>
      <c r="G72" s="38"/>
      <c r="J72" s="40"/>
    </row>
    <row r="73" spans="2:10" s="36" customFormat="1" ht="32.65" customHeight="1">
      <c r="B73" s="345" t="s">
        <v>206</v>
      </c>
      <c r="C73" s="346"/>
      <c r="D73" s="347" t="s">
        <v>163</v>
      </c>
      <c r="E73" s="348"/>
      <c r="F73" s="78" t="s">
        <v>10</v>
      </c>
      <c r="G73" s="38"/>
      <c r="J73" s="40"/>
    </row>
    <row r="74" spans="2:10" s="36" customFormat="1" ht="32.65" customHeight="1">
      <c r="B74" s="345" t="s">
        <v>207</v>
      </c>
      <c r="C74" s="346"/>
      <c r="D74" s="347" t="s">
        <v>163</v>
      </c>
      <c r="E74" s="348"/>
      <c r="F74" s="78" t="s">
        <v>142</v>
      </c>
      <c r="G74" s="38"/>
      <c r="J74" s="40"/>
    </row>
    <row r="75" spans="2:10" s="36" customFormat="1">
      <c r="B75" s="354" t="s">
        <v>149</v>
      </c>
      <c r="C75" s="355"/>
      <c r="D75" s="80" t="s">
        <v>161</v>
      </c>
      <c r="E75" s="80" t="s">
        <v>151</v>
      </c>
      <c r="F75" s="80" t="s">
        <v>152</v>
      </c>
      <c r="J75" s="40"/>
    </row>
    <row r="76" spans="2:10" s="36" customFormat="1" ht="15" customHeight="1">
      <c r="B76" s="352" t="s">
        <v>208</v>
      </c>
      <c r="C76" s="353"/>
      <c r="D76" s="79" t="s">
        <v>154</v>
      </c>
      <c r="E76" s="370" t="s">
        <v>616</v>
      </c>
      <c r="F76" s="78" t="str">
        <f>IF(D76="","SIN DATO",IF(D76="NO APLICA","NO APLICA",IF(D76="SI","CUMPLE","NO CUMPLE")))</f>
        <v>CUMPLE</v>
      </c>
      <c r="J76" s="40"/>
    </row>
    <row r="77" spans="2:10" s="36" customFormat="1" ht="72" customHeight="1">
      <c r="B77" s="352" t="s">
        <v>210</v>
      </c>
      <c r="C77" s="353"/>
      <c r="D77" s="79" t="s">
        <v>154</v>
      </c>
      <c r="E77" s="371"/>
      <c r="F77" s="78" t="str">
        <f>IF(D77="","SIN DATO",IF(D77="NO APLICA","NO APLICA",IF(D77="SI","CUMPLE","NO CUMPLE")))</f>
        <v>CUMPLE</v>
      </c>
      <c r="J77" s="40"/>
    </row>
    <row r="78" spans="2:10" s="36" customFormat="1" ht="15" customHeight="1">
      <c r="B78" s="349" t="s">
        <v>211</v>
      </c>
      <c r="C78" s="350"/>
      <c r="D78" s="350"/>
      <c r="E78" s="350"/>
      <c r="F78" s="351"/>
      <c r="J78" s="40"/>
    </row>
    <row r="79" spans="2:10" s="36" customFormat="1">
      <c r="B79" s="354" t="s">
        <v>149</v>
      </c>
      <c r="C79" s="355"/>
      <c r="D79" s="86" t="s">
        <v>212</v>
      </c>
      <c r="E79" s="86" t="s">
        <v>151</v>
      </c>
      <c r="F79" s="80" t="s">
        <v>152</v>
      </c>
      <c r="J79" s="40"/>
    </row>
    <row r="80" spans="2:10" s="36" customFormat="1" ht="30" customHeight="1">
      <c r="B80" s="84" t="s">
        <v>215</v>
      </c>
      <c r="C80" s="85"/>
      <c r="D80" s="354" t="s">
        <v>633</v>
      </c>
      <c r="E80" s="355"/>
      <c r="F80" s="83"/>
      <c r="J80" s="40"/>
    </row>
    <row r="81" spans="2:10" s="36" customFormat="1" ht="23.25" customHeight="1">
      <c r="B81" s="352" t="s">
        <v>217</v>
      </c>
      <c r="C81" s="353"/>
      <c r="D81" s="90" t="s">
        <v>214</v>
      </c>
      <c r="E81" s="90" t="s">
        <v>218</v>
      </c>
      <c r="F81" s="78" t="str">
        <f>IF(D81="","SIN DATO",IF(D81="NO","CUMPLE","NO CUMPLE"))</f>
        <v>CUMPLE</v>
      </c>
      <c r="J81" s="40"/>
    </row>
    <row r="82" spans="2:10" s="36" customFormat="1" ht="15" customHeight="1">
      <c r="B82" s="367" t="s">
        <v>219</v>
      </c>
      <c r="C82" s="368"/>
      <c r="D82" s="368"/>
      <c r="E82" s="368"/>
      <c r="F82" s="369"/>
      <c r="J82" s="40"/>
    </row>
    <row r="83" spans="2:10" s="36" customFormat="1" ht="15" hidden="1" customHeight="1">
      <c r="B83" s="345" t="s">
        <v>213</v>
      </c>
      <c r="C83" s="346"/>
      <c r="D83" s="333" t="s">
        <v>298</v>
      </c>
      <c r="E83" s="335"/>
      <c r="F83" s="78" t="str">
        <f>IF(D83="","SIN DATO","CUMPLE")</f>
        <v>CUMPLE</v>
      </c>
      <c r="J83" s="40"/>
    </row>
    <row r="84" spans="2:10" s="36" customFormat="1">
      <c r="B84" s="354" t="s">
        <v>149</v>
      </c>
      <c r="C84" s="355"/>
      <c r="D84" s="86" t="s">
        <v>212</v>
      </c>
      <c r="E84" s="86" t="s">
        <v>151</v>
      </c>
      <c r="F84" s="80" t="s">
        <v>152</v>
      </c>
      <c r="J84" s="40"/>
    </row>
    <row r="85" spans="2:10" s="36" customFormat="1">
      <c r="B85" s="84" t="s">
        <v>215</v>
      </c>
      <c r="C85" s="85"/>
      <c r="D85" s="354" t="s">
        <v>634</v>
      </c>
      <c r="E85" s="355"/>
      <c r="F85" s="83"/>
      <c r="J85" s="40"/>
    </row>
    <row r="86" spans="2:10" s="36" customFormat="1" ht="21" customHeight="1">
      <c r="B86" s="343" t="s">
        <v>222</v>
      </c>
      <c r="C86" s="344"/>
      <c r="D86" s="91" t="s">
        <v>214</v>
      </c>
      <c r="E86" s="90" t="s">
        <v>218</v>
      </c>
      <c r="F86" s="78" t="str">
        <f>IF(D86="","SIN DATO",IF(D86="NO","CUMPLE","NO CUMPLE"))</f>
        <v>CUMPLE</v>
      </c>
      <c r="J86" s="40"/>
    </row>
    <row r="87" spans="2:10" s="36" customFormat="1" ht="15" customHeight="1">
      <c r="B87" s="367" t="s">
        <v>223</v>
      </c>
      <c r="C87" s="368"/>
      <c r="D87" s="368"/>
      <c r="E87" s="368"/>
      <c r="F87" s="369"/>
      <c r="J87" s="40"/>
    </row>
    <row r="88" spans="2:10" s="36" customFormat="1" ht="15" hidden="1" customHeight="1">
      <c r="B88" s="345" t="s">
        <v>213</v>
      </c>
      <c r="C88" s="346"/>
      <c r="D88" s="333" t="s">
        <v>300</v>
      </c>
      <c r="E88" s="335"/>
      <c r="F88" s="78" t="str">
        <f>IF(D88="","SIN DATO","CUMPLE")</f>
        <v>CUMPLE</v>
      </c>
      <c r="J88" s="40"/>
    </row>
    <row r="89" spans="2:10" s="36" customFormat="1">
      <c r="B89" s="354" t="s">
        <v>149</v>
      </c>
      <c r="C89" s="355"/>
      <c r="D89" s="86" t="s">
        <v>212</v>
      </c>
      <c r="E89" s="86" t="s">
        <v>151</v>
      </c>
      <c r="F89" s="80" t="s">
        <v>152</v>
      </c>
      <c r="J89" s="40"/>
    </row>
    <row r="90" spans="2:10" s="36" customFormat="1">
      <c r="B90" s="84" t="s">
        <v>215</v>
      </c>
      <c r="C90" s="85"/>
      <c r="D90" s="354">
        <v>6650372</v>
      </c>
      <c r="E90" s="355"/>
      <c r="F90" s="83"/>
      <c r="J90" s="40"/>
    </row>
    <row r="91" spans="2:10" s="36" customFormat="1" ht="21" customHeight="1">
      <c r="B91" s="343" t="s">
        <v>222</v>
      </c>
      <c r="C91" s="344"/>
      <c r="D91" s="91" t="s">
        <v>214</v>
      </c>
      <c r="E91" s="90" t="s">
        <v>218</v>
      </c>
      <c r="F91" s="78" t="str">
        <f>IF(D91="","SIN DATO",IF(D91="NO","CUMPLE","NO CUMPLE"))</f>
        <v>CUMPLE</v>
      </c>
      <c r="J91" s="40"/>
    </row>
    <row r="92" spans="2:10" s="36" customFormat="1" ht="15" customHeight="1">
      <c r="B92" s="376" t="s">
        <v>224</v>
      </c>
      <c r="C92" s="377"/>
      <c r="D92" s="377"/>
      <c r="E92" s="377"/>
      <c r="F92" s="378"/>
      <c r="J92" s="40"/>
    </row>
    <row r="93" spans="2:10" s="36" customFormat="1" ht="15" hidden="1" customHeight="1">
      <c r="B93" s="345" t="s">
        <v>213</v>
      </c>
      <c r="C93" s="346"/>
      <c r="D93" s="333" t="s">
        <v>302</v>
      </c>
      <c r="E93" s="335"/>
      <c r="F93" s="78" t="str">
        <f>IF(D93="","SIN DATO","CUMPLE")</f>
        <v>CUMPLE</v>
      </c>
      <c r="J93" s="40"/>
    </row>
    <row r="94" spans="2:10" s="36" customFormat="1" ht="15" customHeight="1">
      <c r="B94" s="374" t="s">
        <v>149</v>
      </c>
      <c r="C94" s="375"/>
      <c r="D94" s="86" t="s">
        <v>212</v>
      </c>
      <c r="E94" s="86" t="s">
        <v>151</v>
      </c>
      <c r="F94" s="80" t="s">
        <v>152</v>
      </c>
      <c r="J94" s="40"/>
    </row>
    <row r="95" spans="2:10" s="36" customFormat="1" ht="15" customHeight="1">
      <c r="B95" s="88" t="s">
        <v>215</v>
      </c>
      <c r="C95" s="87"/>
      <c r="D95" s="84">
        <v>79149315</v>
      </c>
      <c r="E95" s="83"/>
      <c r="F95" s="83"/>
      <c r="J95" s="40"/>
    </row>
    <row r="96" spans="2:10" s="14" customFormat="1" ht="18.75" customHeight="1">
      <c r="B96" s="360" t="s">
        <v>225</v>
      </c>
      <c r="C96" s="361"/>
      <c r="D96" s="82" t="s">
        <v>214</v>
      </c>
      <c r="E96" s="82" t="s">
        <v>218</v>
      </c>
      <c r="F96" s="78" t="str">
        <f>IF(D96="","SIN DATO",IF(D96="NO","CUMPLE","NO CUMPLE"))</f>
        <v>CUMPLE</v>
      </c>
      <c r="J96" s="41"/>
    </row>
    <row r="97" spans="2:10" s="36" customFormat="1" ht="15" customHeight="1">
      <c r="B97" s="376" t="s">
        <v>226</v>
      </c>
      <c r="C97" s="377"/>
      <c r="D97" s="377"/>
      <c r="E97" s="377"/>
      <c r="F97" s="378"/>
      <c r="J97" s="40"/>
    </row>
    <row r="98" spans="2:10" s="36" customFormat="1" ht="15" hidden="1" customHeight="1">
      <c r="B98" s="345" t="s">
        <v>213</v>
      </c>
      <c r="C98" s="346"/>
      <c r="D98" s="333" t="s">
        <v>304</v>
      </c>
      <c r="E98" s="335"/>
      <c r="F98" s="78" t="str">
        <f>IF(D98="","SIN DATO","CUMPLE")</f>
        <v>CUMPLE</v>
      </c>
      <c r="J98" s="40"/>
    </row>
    <row r="99" spans="2:10" s="36" customFormat="1" ht="15" customHeight="1">
      <c r="B99" s="354" t="s">
        <v>149</v>
      </c>
      <c r="C99" s="355"/>
      <c r="D99" s="86" t="s">
        <v>227</v>
      </c>
      <c r="E99" s="86" t="s">
        <v>151</v>
      </c>
      <c r="F99" s="80" t="s">
        <v>152</v>
      </c>
      <c r="J99" s="40"/>
    </row>
    <row r="100" spans="2:10" s="36" customFormat="1" ht="15" customHeight="1">
      <c r="B100" s="84" t="s">
        <v>215</v>
      </c>
      <c r="C100" s="85"/>
      <c r="D100" s="354">
        <v>34485807</v>
      </c>
      <c r="E100" s="355"/>
      <c r="F100" s="83"/>
      <c r="J100" s="40"/>
    </row>
    <row r="101" spans="2:10" s="14" customFormat="1" ht="15" customHeight="1">
      <c r="B101" s="360" t="s">
        <v>225</v>
      </c>
      <c r="C101" s="361"/>
      <c r="D101" s="82" t="s">
        <v>214</v>
      </c>
      <c r="E101" s="82" t="s">
        <v>218</v>
      </c>
      <c r="F101" s="78" t="str">
        <f>IF(D101="","SIN DATO",IF(D101="NO","CUMPLE","NO CUMPLE"))</f>
        <v>CUMPLE</v>
      </c>
      <c r="J101" s="41"/>
    </row>
    <row r="102" spans="2:10" s="36" customFormat="1" ht="15" customHeight="1">
      <c r="B102" s="376" t="s">
        <v>228</v>
      </c>
      <c r="C102" s="377"/>
      <c r="D102" s="377"/>
      <c r="E102" s="377"/>
      <c r="F102" s="378"/>
      <c r="J102" s="40"/>
    </row>
    <row r="103" spans="2:10" s="36" customFormat="1" ht="15" customHeight="1">
      <c r="B103" s="354" t="s">
        <v>149</v>
      </c>
      <c r="C103" s="355"/>
      <c r="D103" s="80" t="s">
        <v>184</v>
      </c>
      <c r="E103" s="80" t="s">
        <v>151</v>
      </c>
      <c r="F103" s="80" t="s">
        <v>152</v>
      </c>
      <c r="J103" s="40"/>
    </row>
    <row r="104" spans="2:10" s="14" customFormat="1" ht="26.65" customHeight="1">
      <c r="B104" s="352" t="s">
        <v>185</v>
      </c>
      <c r="C104" s="353"/>
      <c r="D104" s="81" t="s">
        <v>154</v>
      </c>
      <c r="E104" s="379" t="s">
        <v>635</v>
      </c>
      <c r="F104" s="78" t="str">
        <f>IF(D104="","SIN DATO",IF(D104="NO APLICA","NO APLICA",IF(D104="SI","CUMPLE","NO CUMPLE")))</f>
        <v>CUMPLE</v>
      </c>
      <c r="J104" s="41"/>
    </row>
    <row r="105" spans="2:10" s="14" customFormat="1" ht="87" customHeight="1">
      <c r="B105" s="352" t="s">
        <v>230</v>
      </c>
      <c r="C105" s="353"/>
      <c r="D105" s="81" t="s">
        <v>154</v>
      </c>
      <c r="E105" s="380"/>
      <c r="F105" s="78" t="str">
        <f>IF(D105="","SIN DATO",IF(D105="NO APLICA","NO APLICA",IF(D105="SI","CUMPLE","NO CUMPLE")))</f>
        <v>CUMPLE</v>
      </c>
      <c r="J105" s="41"/>
    </row>
    <row r="106" spans="2:10" s="76" customFormat="1" ht="15" customHeight="1">
      <c r="B106" s="367" t="s">
        <v>231</v>
      </c>
      <c r="C106" s="368"/>
      <c r="D106" s="368"/>
      <c r="E106" s="368"/>
      <c r="F106" s="369"/>
      <c r="J106" s="77"/>
    </row>
    <row r="107" spans="2:10" s="36" customFormat="1" ht="15" customHeight="1">
      <c r="B107" s="354" t="s">
        <v>149</v>
      </c>
      <c r="C107" s="355"/>
      <c r="D107" s="80" t="s">
        <v>184</v>
      </c>
      <c r="E107" s="80" t="s">
        <v>151</v>
      </c>
      <c r="F107" s="80" t="s">
        <v>152</v>
      </c>
      <c r="J107" s="40"/>
    </row>
    <row r="108" spans="2:10" s="36" customFormat="1" ht="15" customHeight="1">
      <c r="B108" s="352" t="s">
        <v>185</v>
      </c>
      <c r="C108" s="353"/>
      <c r="D108" s="79" t="s">
        <v>154</v>
      </c>
      <c r="E108" s="340" t="s">
        <v>636</v>
      </c>
      <c r="F108" s="78" t="str">
        <f>IF(D108="","SIN DATO",IF(D108="NO APLICA","NO APLICA",IF(D108="SI","CUMPLE","NO CUMPLE")))</f>
        <v>CUMPLE</v>
      </c>
      <c r="J108" s="40"/>
    </row>
    <row r="109" spans="2:10" s="36" customFormat="1" ht="54.4" customHeight="1">
      <c r="B109" s="352" t="s">
        <v>230</v>
      </c>
      <c r="C109" s="353"/>
      <c r="D109" s="79" t="s">
        <v>154</v>
      </c>
      <c r="E109" s="357"/>
      <c r="F109" s="78" t="str">
        <f>IF(D109="","SIN DATO",IF(D109="NO APLICA","NO APLICA",IF(D109="SI","CUMPLE","NO CUMPLE")))</f>
        <v>CUMPLE</v>
      </c>
      <c r="J109" s="40"/>
    </row>
    <row r="110" spans="2:10" s="76" customFormat="1" ht="15" hidden="1" customHeight="1">
      <c r="B110" s="367" t="s">
        <v>233</v>
      </c>
      <c r="C110" s="368"/>
      <c r="D110" s="368"/>
      <c r="E110" s="368"/>
      <c r="F110" s="369"/>
      <c r="J110" s="77"/>
    </row>
    <row r="111" spans="2:10" s="36" customFormat="1" ht="15" hidden="1" customHeight="1">
      <c r="B111" s="354" t="s">
        <v>149</v>
      </c>
      <c r="C111" s="355"/>
      <c r="D111" s="80" t="s">
        <v>184</v>
      </c>
      <c r="E111" s="80" t="s">
        <v>151</v>
      </c>
      <c r="F111" s="80" t="s">
        <v>152</v>
      </c>
      <c r="J111" s="40"/>
    </row>
    <row r="112" spans="2:10" s="36" customFormat="1" ht="15" hidden="1" customHeight="1">
      <c r="B112" s="352" t="s">
        <v>185</v>
      </c>
      <c r="C112" s="353"/>
      <c r="D112" s="79" t="s">
        <v>214</v>
      </c>
      <c r="E112" s="340" t="s">
        <v>308</v>
      </c>
      <c r="F112" s="78" t="str">
        <f>IF(D112="","SIN DATO",IF(D112="NO APLICA","NO APLICA",IF(D112="SI","CUMPLE","NO CUMPLE")))</f>
        <v>NO CUMPLE</v>
      </c>
      <c r="J112" s="40"/>
    </row>
    <row r="113" spans="2:10" s="36" customFormat="1" ht="58.9" hidden="1" customHeight="1">
      <c r="B113" s="352" t="s">
        <v>230</v>
      </c>
      <c r="C113" s="353"/>
      <c r="D113" s="79" t="s">
        <v>214</v>
      </c>
      <c r="E113" s="357"/>
      <c r="F113" s="78" t="str">
        <f>IF(D113="","SIN DATO",IF(D113="NO APLICA","NO APLICA",IF(D113="SI","CUMPLE","NO CUMPLE")))</f>
        <v>NO CUMPLE</v>
      </c>
      <c r="J113" s="40"/>
    </row>
    <row r="114" spans="2:10" s="76" customFormat="1" ht="15" customHeight="1">
      <c r="B114" s="367" t="s">
        <v>235</v>
      </c>
      <c r="C114" s="368"/>
      <c r="D114" s="368"/>
      <c r="E114" s="368"/>
      <c r="F114" s="369"/>
      <c r="J114" s="77"/>
    </row>
    <row r="115" spans="2:10" s="36" customFormat="1" ht="15" customHeight="1">
      <c r="B115" s="354" t="s">
        <v>149</v>
      </c>
      <c r="C115" s="355"/>
      <c r="D115" s="80" t="s">
        <v>184</v>
      </c>
      <c r="E115" s="80" t="s">
        <v>151</v>
      </c>
      <c r="F115" s="80" t="s">
        <v>152</v>
      </c>
      <c r="J115" s="40"/>
    </row>
    <row r="116" spans="2:10" s="36" customFormat="1" ht="15" customHeight="1">
      <c r="B116" s="352" t="s">
        <v>185</v>
      </c>
      <c r="C116" s="353"/>
      <c r="D116" s="79" t="s">
        <v>154</v>
      </c>
      <c r="E116" s="340" t="s">
        <v>637</v>
      </c>
      <c r="F116" s="78" t="str">
        <f>IF(D116="","SIN DATO",IF(D116="NO APLICA","NO APLICA",IF(D116="SI","CUMPLE","NO CUMPLE")))</f>
        <v>CUMPLE</v>
      </c>
      <c r="J116" s="40"/>
    </row>
    <row r="117" spans="2:10" s="36" customFormat="1" ht="93" customHeight="1">
      <c r="B117" s="352" t="s">
        <v>230</v>
      </c>
      <c r="C117" s="353"/>
      <c r="D117" s="79" t="s">
        <v>154</v>
      </c>
      <c r="E117" s="357"/>
      <c r="F117" s="78" t="str">
        <f>IF(D117="","SIN DATO",IF(D117="NO APLICA","NO APLICA",IF(D117="SI","CUMPLE","NO CUMPLE")))</f>
        <v>CUMPLE</v>
      </c>
      <c r="J117" s="40"/>
    </row>
    <row r="118" spans="2:10" s="36" customFormat="1" ht="18.75" customHeight="1">
      <c r="B118" s="391" t="s">
        <v>237</v>
      </c>
      <c r="C118" s="392"/>
      <c r="D118" s="392"/>
      <c r="E118" s="392"/>
      <c r="F118" s="393"/>
      <c r="J118" s="40"/>
    </row>
    <row r="119" spans="2:10" s="76" customFormat="1" ht="28.5" customHeight="1">
      <c r="B119" s="405" t="s">
        <v>331</v>
      </c>
      <c r="C119" s="406"/>
      <c r="D119" s="406"/>
      <c r="E119" s="406"/>
      <c r="F119" s="406"/>
      <c r="J119" s="77"/>
    </row>
    <row r="120" spans="2:10" s="76" customFormat="1" ht="11.25" hidden="1" customHeight="1">
      <c r="B120" s="406"/>
      <c r="C120" s="406"/>
      <c r="D120" s="406"/>
      <c r="E120" s="406"/>
      <c r="F120" s="406"/>
      <c r="J120" s="77"/>
    </row>
    <row r="121" spans="2:10" s="36" customFormat="1" ht="72" customHeight="1">
      <c r="B121" s="283" t="s">
        <v>239</v>
      </c>
      <c r="C121" s="284"/>
      <c r="D121" s="285" t="s">
        <v>240</v>
      </c>
      <c r="E121" s="276"/>
      <c r="F121" s="276"/>
      <c r="J121" s="40"/>
    </row>
  </sheetData>
  <mergeCells count="165">
    <mergeCell ref="B116:C116"/>
    <mergeCell ref="E116:E117"/>
    <mergeCell ref="B117:C117"/>
    <mergeCell ref="B118:F118"/>
    <mergeCell ref="B119:F120"/>
    <mergeCell ref="B121:C121"/>
    <mergeCell ref="D121:F121"/>
    <mergeCell ref="B111:C111"/>
    <mergeCell ref="B112:C112"/>
    <mergeCell ref="E112:E113"/>
    <mergeCell ref="B113:C113"/>
    <mergeCell ref="B114:F114"/>
    <mergeCell ref="B115:C115"/>
    <mergeCell ref="B106:F106"/>
    <mergeCell ref="B107:C107"/>
    <mergeCell ref="B108:C108"/>
    <mergeCell ref="E108:E109"/>
    <mergeCell ref="B109:C109"/>
    <mergeCell ref="B110:F110"/>
    <mergeCell ref="D100:E100"/>
    <mergeCell ref="B101:C101"/>
    <mergeCell ref="B102:F102"/>
    <mergeCell ref="B103:C103"/>
    <mergeCell ref="B104:C104"/>
    <mergeCell ref="E104:E105"/>
    <mergeCell ref="B105:C105"/>
    <mergeCell ref="B94:C94"/>
    <mergeCell ref="B96:C96"/>
    <mergeCell ref="B97:F97"/>
    <mergeCell ref="B98:C98"/>
    <mergeCell ref="D98:E98"/>
    <mergeCell ref="B99:C99"/>
    <mergeCell ref="B89:C89"/>
    <mergeCell ref="D90:E90"/>
    <mergeCell ref="B91:C91"/>
    <mergeCell ref="B92:F92"/>
    <mergeCell ref="B93:C93"/>
    <mergeCell ref="D93:E93"/>
    <mergeCell ref="B84:C84"/>
    <mergeCell ref="D85:E85"/>
    <mergeCell ref="B86:C86"/>
    <mergeCell ref="B87:F87"/>
    <mergeCell ref="B88:C88"/>
    <mergeCell ref="D88:E88"/>
    <mergeCell ref="B78:F78"/>
    <mergeCell ref="B79:C79"/>
    <mergeCell ref="D80:E80"/>
    <mergeCell ref="B81:C81"/>
    <mergeCell ref="B82:F82"/>
    <mergeCell ref="B83:C83"/>
    <mergeCell ref="D83:E83"/>
    <mergeCell ref="B74:C74"/>
    <mergeCell ref="D74:E74"/>
    <mergeCell ref="B75:C75"/>
    <mergeCell ref="B76:C76"/>
    <mergeCell ref="E76:E77"/>
    <mergeCell ref="B77:C77"/>
    <mergeCell ref="B70:F70"/>
    <mergeCell ref="B71:C71"/>
    <mergeCell ref="D71:E71"/>
    <mergeCell ref="B72:C72"/>
    <mergeCell ref="D72:E72"/>
    <mergeCell ref="B73:C73"/>
    <mergeCell ref="D73:E73"/>
    <mergeCell ref="B64:C64"/>
    <mergeCell ref="B65:F65"/>
    <mergeCell ref="B66:C66"/>
    <mergeCell ref="B67:C67"/>
    <mergeCell ref="E67:E69"/>
    <mergeCell ref="B68:C68"/>
    <mergeCell ref="B69:C69"/>
    <mergeCell ref="G58:L60"/>
    <mergeCell ref="B59:C59"/>
    <mergeCell ref="B60:C60"/>
    <mergeCell ref="B61:C61"/>
    <mergeCell ref="B62:F62"/>
    <mergeCell ref="B63:C63"/>
    <mergeCell ref="B54:F54"/>
    <mergeCell ref="B55:C55"/>
    <mergeCell ref="B56:C56"/>
    <mergeCell ref="E56:E61"/>
    <mergeCell ref="B57:C57"/>
    <mergeCell ref="B58:C58"/>
    <mergeCell ref="B47:C47"/>
    <mergeCell ref="D47:E47"/>
    <mergeCell ref="B48:C48"/>
    <mergeCell ref="D48:E48"/>
    <mergeCell ref="B49:C49"/>
    <mergeCell ref="B50:C50"/>
    <mergeCell ref="E50:E53"/>
    <mergeCell ref="B51:C51"/>
    <mergeCell ref="B52:C52"/>
    <mergeCell ref="B53:C53"/>
    <mergeCell ref="B43:C43"/>
    <mergeCell ref="B44:F44"/>
    <mergeCell ref="B45:C45"/>
    <mergeCell ref="D45:E45"/>
    <mergeCell ref="B46:C46"/>
    <mergeCell ref="D46:E46"/>
    <mergeCell ref="B36:C36"/>
    <mergeCell ref="D36:E36"/>
    <mergeCell ref="B37:C37"/>
    <mergeCell ref="D37:E37"/>
    <mergeCell ref="B38:C38"/>
    <mergeCell ref="B39:C39"/>
    <mergeCell ref="E39:E43"/>
    <mergeCell ref="B40:C40"/>
    <mergeCell ref="B41:C41"/>
    <mergeCell ref="B42:C42"/>
    <mergeCell ref="B33:C33"/>
    <mergeCell ref="D33:E33"/>
    <mergeCell ref="B34:C34"/>
    <mergeCell ref="D34:E34"/>
    <mergeCell ref="B35:C35"/>
    <mergeCell ref="D35:E35"/>
    <mergeCell ref="B28:F28"/>
    <mergeCell ref="B29:C29"/>
    <mergeCell ref="B30:C30"/>
    <mergeCell ref="E30:E31"/>
    <mergeCell ref="B31:C31"/>
    <mergeCell ref="B32:F32"/>
    <mergeCell ref="B21:F21"/>
    <mergeCell ref="B22:F22"/>
    <mergeCell ref="B23:C23"/>
    <mergeCell ref="B24:C24"/>
    <mergeCell ref="E24:E27"/>
    <mergeCell ref="B25:C25"/>
    <mergeCell ref="B26:C26"/>
    <mergeCell ref="B27:C27"/>
    <mergeCell ref="B18:C18"/>
    <mergeCell ref="D18:F18"/>
    <mergeCell ref="B19:C19"/>
    <mergeCell ref="D19:F19"/>
    <mergeCell ref="B20:C20"/>
    <mergeCell ref="D20:F20"/>
    <mergeCell ref="B15:C15"/>
    <mergeCell ref="D15:F15"/>
    <mergeCell ref="B16:C16"/>
    <mergeCell ref="D16:F16"/>
    <mergeCell ref="B17:C17"/>
    <mergeCell ref="D17:F17"/>
    <mergeCell ref="B12:C12"/>
    <mergeCell ref="D12:F12"/>
    <mergeCell ref="B13:C13"/>
    <mergeCell ref="D13:F13"/>
    <mergeCell ref="B14:C14"/>
    <mergeCell ref="D14:F14"/>
    <mergeCell ref="B10:C10"/>
    <mergeCell ref="D10:F10"/>
    <mergeCell ref="B11:C11"/>
    <mergeCell ref="D11:F11"/>
    <mergeCell ref="B5:F5"/>
    <mergeCell ref="B6:C6"/>
    <mergeCell ref="D6:F6"/>
    <mergeCell ref="B7:C7"/>
    <mergeCell ref="D7:F7"/>
    <mergeCell ref="B2:C2"/>
    <mergeCell ref="D2:F2"/>
    <mergeCell ref="B3:C3"/>
    <mergeCell ref="D3:F3"/>
    <mergeCell ref="B4:C4"/>
    <mergeCell ref="D4:F4"/>
    <mergeCell ref="B8:F8"/>
    <mergeCell ref="B9:C9"/>
    <mergeCell ref="D9:F9"/>
  </mergeCells>
  <conditionalFormatting sqref="B1:F1 B21:B23 C23:F23 D66:F66 D75:F75 B44 D49:F49 B24:E25 D67:E67 E94:F95 B122:F65535 B92 B102 D102:F102 B106:B107 D104:E104 D105 B7:D7 B9:D11 B28:B29 C29:F29 B30:E31 B32:F32 B38:F38 B33:D37 B39:D43 D50:E53 B49:B53 B54:F55 F46:F47 B45:C47 B26:D27 B71:D71 D76:D77 D79:F79 D81:E81 B75:B82 D86:E86 B84:B86 F83 B83:D83 D84:F84 B94:B96 D96:E96 B12:C17 D114:F114 F110:F113 F115:F117 B56:C61 F33:F37 F70:F71 F73 B65:B70 D65 D68:D70 D80 F80 D85 F85 B72:C73 B8">
    <cfRule type="cellIs" dxfId="32669" priority="394" operator="equal">
      <formula>"SIN DATO"</formula>
    </cfRule>
  </conditionalFormatting>
  <conditionalFormatting sqref="F94:F95 F1 F66 F23 F54:F55 F122:F65535 F102 F46:F47 F79:F80 F83:F85 F49 F75 F110:F117 F32:F38 F70:F71 F73">
    <cfRule type="cellIs" dxfId="32668" priority="393" operator="equal">
      <formula>"NO CUMPLE"</formula>
    </cfRule>
  </conditionalFormatting>
  <conditionalFormatting sqref="F66 F23 F54:F55 F102 F46:F47 F79:F80 F49 F75 F110:F117 F32:F38 F70:F71 F73">
    <cfRule type="cellIs" dxfId="32667" priority="392" stopIfTrue="1" operator="equal">
      <formula>"REQUERIR"</formula>
    </cfRule>
  </conditionalFormatting>
  <conditionalFormatting sqref="F23 F54:F55 F102 F46:F47 F49 F75 F110:F117 F32:F38 F70:F71 F73">
    <cfRule type="cellIs" dxfId="32666" priority="390" stopIfTrue="1" operator="equal">
      <formula>"REQUERIR"</formula>
    </cfRule>
    <cfRule type="cellIs" dxfId="32665" priority="391" stopIfTrue="1" operator="equal">
      <formula>"RECHAZADA"</formula>
    </cfRule>
  </conditionalFormatting>
  <conditionalFormatting sqref="E54:E55 E49:E50 E24:E25 E32 E38">
    <cfRule type="cellIs" dxfId="32664" priority="389" stopIfTrue="1" operator="equal">
      <formula>""""""</formula>
    </cfRule>
  </conditionalFormatting>
  <conditionalFormatting sqref="B56:B61 B32:B43 B50:B53 B78:B81">
    <cfRule type="cellIs" dxfId="32663" priority="388" stopIfTrue="1" operator="equal">
      <formula>"RAZÓN SOCIAL DEL INTEGRANTE"</formula>
    </cfRule>
  </conditionalFormatting>
  <conditionalFormatting sqref="F66 F23 F54:F55 F102 F46:F47 F79:F80 F49 F75 F110:F117 F32:F38 F70:F71 F73">
    <cfRule type="cellIs" dxfId="32662" priority="386" operator="equal">
      <formula>"RECHAZADA"</formula>
    </cfRule>
    <cfRule type="cellIs" dxfId="32661" priority="387" operator="equal">
      <formula>"NO CUMPLE"</formula>
    </cfRule>
  </conditionalFormatting>
  <conditionalFormatting sqref="F75 F79:F80 F38 F110:F117">
    <cfRule type="cellIs" dxfId="32660" priority="385" operator="equal">
      <formula>"NO CUMPLE"</formula>
    </cfRule>
  </conditionalFormatting>
  <conditionalFormatting sqref="B27:D27">
    <cfRule type="cellIs" dxfId="32659" priority="384" operator="equal">
      <formula>"SIN DATO"</formula>
    </cfRule>
  </conditionalFormatting>
  <conditionalFormatting sqref="B62 D64 B64 D75:D76 B75:B76">
    <cfRule type="cellIs" dxfId="32658" priority="383" operator="equal">
      <formula>"SIN DATO"</formula>
    </cfRule>
  </conditionalFormatting>
  <conditionalFormatting sqref="F65:F66 F70 F75">
    <cfRule type="cellIs" dxfId="32657" priority="382" operator="equal">
      <formula>"SIN DATO"</formula>
    </cfRule>
  </conditionalFormatting>
  <conditionalFormatting sqref="F65:F66 F70 F75">
    <cfRule type="cellIs" dxfId="32656" priority="381" operator="equal">
      <formula>"NO CUMPLE"</formula>
    </cfRule>
  </conditionalFormatting>
  <conditionalFormatting sqref="F65:F66 F70 F75">
    <cfRule type="cellIs" dxfId="32655" priority="380" stopIfTrue="1" operator="equal">
      <formula>"REQUERIR"</formula>
    </cfRule>
  </conditionalFormatting>
  <conditionalFormatting sqref="F65:F66 F70 F75">
    <cfRule type="cellIs" dxfId="32654" priority="378" stopIfTrue="1" operator="equal">
      <formula>"REQUERIR"</formula>
    </cfRule>
    <cfRule type="cellIs" dxfId="32653" priority="379" stopIfTrue="1" operator="equal">
      <formula>"RECHAZADA"</formula>
    </cfRule>
  </conditionalFormatting>
  <conditionalFormatting sqref="F65:F66 F70 F75">
    <cfRule type="cellIs" dxfId="32652" priority="376" operator="equal">
      <formula>"RECHAZADA"</formula>
    </cfRule>
    <cfRule type="cellIs" dxfId="32651" priority="377" operator="equal">
      <formula>"NO CUMPLE"</formula>
    </cfRule>
  </conditionalFormatting>
  <conditionalFormatting sqref="F65:F66 F70 F75">
    <cfRule type="cellIs" dxfId="32650" priority="375" operator="equal">
      <formula>"NO CUMPLE"</formula>
    </cfRule>
  </conditionalFormatting>
  <conditionalFormatting sqref="E64:E70 E75">
    <cfRule type="cellIs" dxfId="32649" priority="374" operator="equal">
      <formula>"SIN DATO"</formula>
    </cfRule>
  </conditionalFormatting>
  <conditionalFormatting sqref="B102 B106:B107 D104:E104 D106:E106 D105 D108:E109 E107">
    <cfRule type="cellIs" dxfId="32648" priority="373" operator="equal">
      <formula>"SIN DATO"</formula>
    </cfRule>
  </conditionalFormatting>
  <conditionalFormatting sqref="E107:F107 B106:B107 D108:E109">
    <cfRule type="cellIs" dxfId="32647" priority="372" operator="equal">
      <formula>"SIN DATO"</formula>
    </cfRule>
  </conditionalFormatting>
  <conditionalFormatting sqref="F107">
    <cfRule type="cellIs" dxfId="32646" priority="371" operator="equal">
      <formula>"NO CUMPLE"</formula>
    </cfRule>
  </conditionalFormatting>
  <conditionalFormatting sqref="F107">
    <cfRule type="cellIs" dxfId="32645" priority="366" operator="equal">
      <formula>"NO CUMPLE"</formula>
    </cfRule>
  </conditionalFormatting>
  <conditionalFormatting sqref="F107">
    <cfRule type="cellIs" dxfId="32644" priority="370" stopIfTrue="1" operator="equal">
      <formula>"REQUERIR"</formula>
    </cfRule>
  </conditionalFormatting>
  <conditionalFormatting sqref="B106:B107">
    <cfRule type="cellIs" dxfId="32643" priority="369" stopIfTrue="1" operator="equal">
      <formula>"RAZÓN SOCIAL DEL INTEGRANTE"</formula>
    </cfRule>
  </conditionalFormatting>
  <conditionalFormatting sqref="F107">
    <cfRule type="cellIs" dxfId="32642" priority="367" operator="equal">
      <formula>"RECHAZADA"</formula>
    </cfRule>
    <cfRule type="cellIs" dxfId="32641" priority="368" operator="equal">
      <formula>"NO CUMPLE"</formula>
    </cfRule>
  </conditionalFormatting>
  <conditionalFormatting sqref="B118">
    <cfRule type="cellIs" dxfId="32640" priority="365" operator="equal">
      <formula>"SIN DATO"</formula>
    </cfRule>
  </conditionalFormatting>
  <conditionalFormatting sqref="F25">
    <cfRule type="cellIs" dxfId="32639" priority="357" operator="equal">
      <formula>"SIN DATO"</formula>
    </cfRule>
  </conditionalFormatting>
  <conditionalFormatting sqref="F24">
    <cfRule type="cellIs" dxfId="32638" priority="364" operator="equal">
      <formula>"SIN DATO"</formula>
    </cfRule>
  </conditionalFormatting>
  <conditionalFormatting sqref="F24">
    <cfRule type="cellIs" dxfId="32637" priority="363" operator="equal">
      <formula>"NO CUMPLE"</formula>
    </cfRule>
  </conditionalFormatting>
  <conditionalFormatting sqref="F24">
    <cfRule type="cellIs" dxfId="32636" priority="362" stopIfTrue="1" operator="equal">
      <formula>"REQUERIR"</formula>
    </cfRule>
  </conditionalFormatting>
  <conditionalFormatting sqref="F24">
    <cfRule type="cellIs" dxfId="32635" priority="360" stopIfTrue="1" operator="equal">
      <formula>"REQUERIR"</formula>
    </cfRule>
    <cfRule type="cellIs" dxfId="32634" priority="361" stopIfTrue="1" operator="equal">
      <formula>"RECHAZADA"</formula>
    </cfRule>
  </conditionalFormatting>
  <conditionalFormatting sqref="F24">
    <cfRule type="cellIs" dxfId="32633" priority="358" operator="equal">
      <formula>"RECHAZADA"</formula>
    </cfRule>
    <cfRule type="cellIs" dxfId="32632" priority="359" operator="equal">
      <formula>"NO CUMPLE"</formula>
    </cfRule>
  </conditionalFormatting>
  <conditionalFormatting sqref="F25">
    <cfRule type="cellIs" dxfId="32631" priority="356" operator="equal">
      <formula>"NO CUMPLE"</formula>
    </cfRule>
  </conditionalFormatting>
  <conditionalFormatting sqref="F25">
    <cfRule type="cellIs" dxfId="32630" priority="355" stopIfTrue="1" operator="equal">
      <formula>"REQUERIR"</formula>
    </cfRule>
  </conditionalFormatting>
  <conditionalFormatting sqref="F25">
    <cfRule type="cellIs" dxfId="32629" priority="353" stopIfTrue="1" operator="equal">
      <formula>"REQUERIR"</formula>
    </cfRule>
    <cfRule type="cellIs" dxfId="32628" priority="354" stopIfTrue="1" operator="equal">
      <formula>"RECHAZADA"</formula>
    </cfRule>
  </conditionalFormatting>
  <conditionalFormatting sqref="F25">
    <cfRule type="cellIs" dxfId="32627" priority="351" operator="equal">
      <formula>"RECHAZADA"</formula>
    </cfRule>
    <cfRule type="cellIs" dxfId="32626" priority="352" operator="equal">
      <formula>"NO CUMPLE"</formula>
    </cfRule>
  </conditionalFormatting>
  <conditionalFormatting sqref="F26:F27">
    <cfRule type="cellIs" dxfId="32625" priority="350" operator="equal">
      <formula>"SIN DATO"</formula>
    </cfRule>
  </conditionalFormatting>
  <conditionalFormatting sqref="F26:F27">
    <cfRule type="cellIs" dxfId="32624" priority="349" operator="equal">
      <formula>"NO CUMPLE"</formula>
    </cfRule>
  </conditionalFormatting>
  <conditionalFormatting sqref="F26:F27">
    <cfRule type="cellIs" dxfId="32623" priority="348" stopIfTrue="1" operator="equal">
      <formula>"REQUERIR"</formula>
    </cfRule>
  </conditionalFormatting>
  <conditionalFormatting sqref="F26:F27">
    <cfRule type="cellIs" dxfId="32622" priority="346" stopIfTrue="1" operator="equal">
      <formula>"REQUERIR"</formula>
    </cfRule>
    <cfRule type="cellIs" dxfId="32621" priority="347" stopIfTrue="1" operator="equal">
      <formula>"RECHAZADA"</formula>
    </cfRule>
  </conditionalFormatting>
  <conditionalFormatting sqref="F26:F27">
    <cfRule type="cellIs" dxfId="32620" priority="344" operator="equal">
      <formula>"RECHAZADA"</formula>
    </cfRule>
    <cfRule type="cellIs" dxfId="32619" priority="345" operator="equal">
      <formula>"NO CUMPLE"</formula>
    </cfRule>
  </conditionalFormatting>
  <conditionalFormatting sqref="F68">
    <cfRule type="cellIs" dxfId="32618" priority="308" operator="equal">
      <formula>"SIN DATO"</formula>
    </cfRule>
  </conditionalFormatting>
  <conditionalFormatting sqref="F68">
    <cfRule type="cellIs" dxfId="32617" priority="307" operator="equal">
      <formula>"NO CUMPLE"</formula>
    </cfRule>
  </conditionalFormatting>
  <conditionalFormatting sqref="F68">
    <cfRule type="cellIs" dxfId="32616" priority="306" stopIfTrue="1" operator="equal">
      <formula>"REQUERIR"</formula>
    </cfRule>
  </conditionalFormatting>
  <conditionalFormatting sqref="F68">
    <cfRule type="cellIs" dxfId="32615" priority="304" stopIfTrue="1" operator="equal">
      <formula>"REQUERIR"</formula>
    </cfRule>
    <cfRule type="cellIs" dxfId="32614" priority="305" stopIfTrue="1" operator="equal">
      <formula>"RECHAZADA"</formula>
    </cfRule>
  </conditionalFormatting>
  <conditionalFormatting sqref="F68">
    <cfRule type="cellIs" dxfId="32613" priority="302" operator="equal">
      <formula>"RECHAZADA"</formula>
    </cfRule>
    <cfRule type="cellIs" dxfId="32612" priority="303" operator="equal">
      <formula>"NO CUMPLE"</formula>
    </cfRule>
  </conditionalFormatting>
  <conditionalFormatting sqref="F43">
    <cfRule type="cellIs" dxfId="32611" priority="343" operator="equal">
      <formula>"SIN DATO"</formula>
    </cfRule>
  </conditionalFormatting>
  <conditionalFormatting sqref="F43">
    <cfRule type="cellIs" dxfId="32610" priority="342" operator="equal">
      <formula>"NO CUMPLE"</formula>
    </cfRule>
  </conditionalFormatting>
  <conditionalFormatting sqref="F43">
    <cfRule type="cellIs" dxfId="32609" priority="341" stopIfTrue="1" operator="equal">
      <formula>"REQUERIR"</formula>
    </cfRule>
  </conditionalFormatting>
  <conditionalFormatting sqref="F43">
    <cfRule type="cellIs" dxfId="32608" priority="339" stopIfTrue="1" operator="equal">
      <formula>"REQUERIR"</formula>
    </cfRule>
    <cfRule type="cellIs" dxfId="32607" priority="340" stopIfTrue="1" operator="equal">
      <formula>"RECHAZADA"</formula>
    </cfRule>
  </conditionalFormatting>
  <conditionalFormatting sqref="F43">
    <cfRule type="cellIs" dxfId="32606" priority="337" operator="equal">
      <formula>"RECHAZADA"</formula>
    </cfRule>
    <cfRule type="cellIs" dxfId="32605" priority="338" operator="equal">
      <formula>"NO CUMPLE"</formula>
    </cfRule>
  </conditionalFormatting>
  <conditionalFormatting sqref="F50">
    <cfRule type="cellIs" dxfId="32604" priority="336" operator="equal">
      <formula>"SIN DATO"</formula>
    </cfRule>
  </conditionalFormatting>
  <conditionalFormatting sqref="F50">
    <cfRule type="cellIs" dxfId="32603" priority="335" operator="equal">
      <formula>"NO CUMPLE"</formula>
    </cfRule>
  </conditionalFormatting>
  <conditionalFormatting sqref="F50">
    <cfRule type="cellIs" dxfId="32602" priority="334" stopIfTrue="1" operator="equal">
      <formula>"REQUERIR"</formula>
    </cfRule>
  </conditionalFormatting>
  <conditionalFormatting sqref="F50">
    <cfRule type="cellIs" dxfId="32601" priority="332" stopIfTrue="1" operator="equal">
      <formula>"REQUERIR"</formula>
    </cfRule>
    <cfRule type="cellIs" dxfId="32600" priority="333" stopIfTrue="1" operator="equal">
      <formula>"RECHAZADA"</formula>
    </cfRule>
  </conditionalFormatting>
  <conditionalFormatting sqref="F50">
    <cfRule type="cellIs" dxfId="32599" priority="330" operator="equal">
      <formula>"RECHAZADA"</formula>
    </cfRule>
    <cfRule type="cellIs" dxfId="32598" priority="331" operator="equal">
      <formula>"NO CUMPLE"</formula>
    </cfRule>
  </conditionalFormatting>
  <conditionalFormatting sqref="F51:F53">
    <cfRule type="cellIs" dxfId="32597" priority="329" operator="equal">
      <formula>"SIN DATO"</formula>
    </cfRule>
  </conditionalFormatting>
  <conditionalFormatting sqref="F51:F53">
    <cfRule type="cellIs" dxfId="32596" priority="328" operator="equal">
      <formula>"NO CUMPLE"</formula>
    </cfRule>
  </conditionalFormatting>
  <conditionalFormatting sqref="F51:F53">
    <cfRule type="cellIs" dxfId="32595" priority="327" stopIfTrue="1" operator="equal">
      <formula>"REQUERIR"</formula>
    </cfRule>
  </conditionalFormatting>
  <conditionalFormatting sqref="F51:F53">
    <cfRule type="cellIs" dxfId="32594" priority="325" stopIfTrue="1" operator="equal">
      <formula>"REQUERIR"</formula>
    </cfRule>
    <cfRule type="cellIs" dxfId="32593" priority="326" stopIfTrue="1" operator="equal">
      <formula>"RECHAZADA"</formula>
    </cfRule>
  </conditionalFormatting>
  <conditionalFormatting sqref="F51:F53">
    <cfRule type="cellIs" dxfId="32592" priority="323" operator="equal">
      <formula>"RECHAZADA"</formula>
    </cfRule>
    <cfRule type="cellIs" dxfId="32591" priority="324" operator="equal">
      <formula>"NO CUMPLE"</formula>
    </cfRule>
  </conditionalFormatting>
  <conditionalFormatting sqref="F64">
    <cfRule type="cellIs" dxfId="32590" priority="322" operator="equal">
      <formula>"SIN DATO"</formula>
    </cfRule>
  </conditionalFormatting>
  <conditionalFormatting sqref="F64">
    <cfRule type="cellIs" dxfId="32589" priority="321" operator="equal">
      <formula>"NO CUMPLE"</formula>
    </cfRule>
  </conditionalFormatting>
  <conditionalFormatting sqref="F64">
    <cfRule type="cellIs" dxfId="32588" priority="320" stopIfTrue="1" operator="equal">
      <formula>"REQUERIR"</formula>
    </cfRule>
  </conditionalFormatting>
  <conditionalFormatting sqref="F64">
    <cfRule type="cellIs" dxfId="32587" priority="318" stopIfTrue="1" operator="equal">
      <formula>"REQUERIR"</formula>
    </cfRule>
    <cfRule type="cellIs" dxfId="32586" priority="319" stopIfTrue="1" operator="equal">
      <formula>"RECHAZADA"</formula>
    </cfRule>
  </conditionalFormatting>
  <conditionalFormatting sqref="F64">
    <cfRule type="cellIs" dxfId="32585" priority="316" operator="equal">
      <formula>"RECHAZADA"</formula>
    </cfRule>
    <cfRule type="cellIs" dxfId="32584" priority="317" operator="equal">
      <formula>"NO CUMPLE"</formula>
    </cfRule>
  </conditionalFormatting>
  <conditionalFormatting sqref="F67">
    <cfRule type="cellIs" dxfId="32583" priority="315" operator="equal">
      <formula>"SIN DATO"</formula>
    </cfRule>
  </conditionalFormatting>
  <conditionalFormatting sqref="F67">
    <cfRule type="cellIs" dxfId="32582" priority="314" operator="equal">
      <formula>"NO CUMPLE"</formula>
    </cfRule>
  </conditionalFormatting>
  <conditionalFormatting sqref="F67">
    <cfRule type="cellIs" dxfId="32581" priority="313" stopIfTrue="1" operator="equal">
      <formula>"REQUERIR"</formula>
    </cfRule>
  </conditionalFormatting>
  <conditionalFormatting sqref="F67">
    <cfRule type="cellIs" dxfId="32580" priority="311" stopIfTrue="1" operator="equal">
      <formula>"REQUERIR"</formula>
    </cfRule>
    <cfRule type="cellIs" dxfId="32579" priority="312" stopIfTrue="1" operator="equal">
      <formula>"RECHAZADA"</formula>
    </cfRule>
  </conditionalFormatting>
  <conditionalFormatting sqref="F67">
    <cfRule type="cellIs" dxfId="32578" priority="309" operator="equal">
      <formula>"RECHAZADA"</formula>
    </cfRule>
    <cfRule type="cellIs" dxfId="32577" priority="310" operator="equal">
      <formula>"NO CUMPLE"</formula>
    </cfRule>
  </conditionalFormatting>
  <conditionalFormatting sqref="F69">
    <cfRule type="cellIs" dxfId="32576" priority="301" operator="equal">
      <formula>"SIN DATO"</formula>
    </cfRule>
  </conditionalFormatting>
  <conditionalFormatting sqref="F69">
    <cfRule type="cellIs" dxfId="32575" priority="300" operator="equal">
      <formula>"NO CUMPLE"</formula>
    </cfRule>
  </conditionalFormatting>
  <conditionalFormatting sqref="F69">
    <cfRule type="cellIs" dxfId="32574" priority="299" stopIfTrue="1" operator="equal">
      <formula>"REQUERIR"</formula>
    </cfRule>
  </conditionalFormatting>
  <conditionalFormatting sqref="F69">
    <cfRule type="cellIs" dxfId="32573" priority="297" stopIfTrue="1" operator="equal">
      <formula>"REQUERIR"</formula>
    </cfRule>
    <cfRule type="cellIs" dxfId="32572" priority="298" stopIfTrue="1" operator="equal">
      <formula>"RECHAZADA"</formula>
    </cfRule>
  </conditionalFormatting>
  <conditionalFormatting sqref="F69">
    <cfRule type="cellIs" dxfId="32571" priority="295" operator="equal">
      <formula>"RECHAZADA"</formula>
    </cfRule>
    <cfRule type="cellIs" dxfId="32570" priority="296" operator="equal">
      <formula>"NO CUMPLE"</formula>
    </cfRule>
  </conditionalFormatting>
  <conditionalFormatting sqref="F76">
    <cfRule type="cellIs" dxfId="32569" priority="294" operator="equal">
      <formula>"SIN DATO"</formula>
    </cfRule>
  </conditionalFormatting>
  <conditionalFormatting sqref="F76">
    <cfRule type="cellIs" dxfId="32568" priority="293" operator="equal">
      <formula>"NO CUMPLE"</formula>
    </cfRule>
  </conditionalFormatting>
  <conditionalFormatting sqref="F76">
    <cfRule type="cellIs" dxfId="32567" priority="292" stopIfTrue="1" operator="equal">
      <formula>"REQUERIR"</formula>
    </cfRule>
  </conditionalFormatting>
  <conditionalFormatting sqref="F76">
    <cfRule type="cellIs" dxfId="32566" priority="290" stopIfTrue="1" operator="equal">
      <formula>"REQUERIR"</formula>
    </cfRule>
    <cfRule type="cellIs" dxfId="32565" priority="291" stopIfTrue="1" operator="equal">
      <formula>"RECHAZADA"</formula>
    </cfRule>
  </conditionalFormatting>
  <conditionalFormatting sqref="F76">
    <cfRule type="cellIs" dxfId="32564" priority="288" operator="equal">
      <formula>"RECHAZADA"</formula>
    </cfRule>
    <cfRule type="cellIs" dxfId="32563" priority="289" operator="equal">
      <formula>"NO CUMPLE"</formula>
    </cfRule>
  </conditionalFormatting>
  <conditionalFormatting sqref="F77">
    <cfRule type="cellIs" dxfId="32562" priority="287" operator="equal">
      <formula>"SIN DATO"</formula>
    </cfRule>
  </conditionalFormatting>
  <conditionalFormatting sqref="F77">
    <cfRule type="cellIs" dxfId="32561" priority="286" operator="equal">
      <formula>"NO CUMPLE"</formula>
    </cfRule>
  </conditionalFormatting>
  <conditionalFormatting sqref="F77">
    <cfRule type="cellIs" dxfId="32560" priority="285" stopIfTrue="1" operator="equal">
      <formula>"REQUERIR"</formula>
    </cfRule>
  </conditionalFormatting>
  <conditionalFormatting sqref="F77">
    <cfRule type="cellIs" dxfId="32559" priority="283" stopIfTrue="1" operator="equal">
      <formula>"REQUERIR"</formula>
    </cfRule>
    <cfRule type="cellIs" dxfId="32558" priority="284" stopIfTrue="1" operator="equal">
      <formula>"RECHAZADA"</formula>
    </cfRule>
  </conditionalFormatting>
  <conditionalFormatting sqref="F77">
    <cfRule type="cellIs" dxfId="32557" priority="281" operator="equal">
      <formula>"RECHAZADA"</formula>
    </cfRule>
    <cfRule type="cellIs" dxfId="32556" priority="282" operator="equal">
      <formula>"NO CUMPLE"</formula>
    </cfRule>
  </conditionalFormatting>
  <conditionalFormatting sqref="F108">
    <cfRule type="cellIs" dxfId="32555" priority="280" operator="equal">
      <formula>"SIN DATO"</formula>
    </cfRule>
  </conditionalFormatting>
  <conditionalFormatting sqref="F108">
    <cfRule type="cellIs" dxfId="32554" priority="279" operator="equal">
      <formula>"NO CUMPLE"</formula>
    </cfRule>
  </conditionalFormatting>
  <conditionalFormatting sqref="F108">
    <cfRule type="cellIs" dxfId="32553" priority="278" stopIfTrue="1" operator="equal">
      <formula>"REQUERIR"</formula>
    </cfRule>
  </conditionalFormatting>
  <conditionalFormatting sqref="F108">
    <cfRule type="cellIs" dxfId="32552" priority="276" stopIfTrue="1" operator="equal">
      <formula>"REQUERIR"</formula>
    </cfRule>
    <cfRule type="cellIs" dxfId="32551" priority="277" stopIfTrue="1" operator="equal">
      <formula>"RECHAZADA"</formula>
    </cfRule>
  </conditionalFormatting>
  <conditionalFormatting sqref="F108">
    <cfRule type="cellIs" dxfId="32550" priority="274" operator="equal">
      <formula>"RECHAZADA"</formula>
    </cfRule>
    <cfRule type="cellIs" dxfId="32549" priority="275" operator="equal">
      <formula>"NO CUMPLE"</formula>
    </cfRule>
  </conditionalFormatting>
  <conditionalFormatting sqref="F109">
    <cfRule type="cellIs" dxfId="32548" priority="273" operator="equal">
      <formula>"SIN DATO"</formula>
    </cfRule>
  </conditionalFormatting>
  <conditionalFormatting sqref="F109">
    <cfRule type="cellIs" dxfId="32547" priority="272" operator="equal">
      <formula>"NO CUMPLE"</formula>
    </cfRule>
  </conditionalFormatting>
  <conditionalFormatting sqref="F109">
    <cfRule type="cellIs" dxfId="32546" priority="271" stopIfTrue="1" operator="equal">
      <formula>"REQUERIR"</formula>
    </cfRule>
  </conditionalFormatting>
  <conditionalFormatting sqref="F109">
    <cfRule type="cellIs" dxfId="32545" priority="269" stopIfTrue="1" operator="equal">
      <formula>"REQUERIR"</formula>
    </cfRule>
    <cfRule type="cellIs" dxfId="32544" priority="270" stopIfTrue="1" operator="equal">
      <formula>"RECHAZADA"</formula>
    </cfRule>
  </conditionalFormatting>
  <conditionalFormatting sqref="F109">
    <cfRule type="cellIs" dxfId="32543" priority="267" operator="equal">
      <formula>"RECHAZADA"</formula>
    </cfRule>
    <cfRule type="cellIs" dxfId="32542" priority="268" operator="equal">
      <formula>"NO CUMPLE"</formula>
    </cfRule>
  </conditionalFormatting>
  <conditionalFormatting sqref="B119">
    <cfRule type="cellIs" dxfId="32541" priority="266" operator="equal">
      <formula>"SIN DATO"</formula>
    </cfRule>
  </conditionalFormatting>
  <conditionalFormatting sqref="B119">
    <cfRule type="cellIs" dxfId="32540" priority="265" stopIfTrue="1" operator="equal">
      <formula>"RAZÓN SOCIAL DEL INTEGRANTE"</formula>
    </cfRule>
  </conditionalFormatting>
  <conditionalFormatting sqref="B97 D101:E101 B101">
    <cfRule type="cellIs" dxfId="32539" priority="255" operator="equal">
      <formula>"SIN DATO"</formula>
    </cfRule>
  </conditionalFormatting>
  <conditionalFormatting sqref="E89:F89 B87 B89:B91 D91:E91 F90">
    <cfRule type="cellIs" dxfId="32538" priority="264" operator="equal">
      <formula>"SIN DATO"</formula>
    </cfRule>
  </conditionalFormatting>
  <conditionalFormatting sqref="F89:F90">
    <cfRule type="cellIs" dxfId="32537" priority="263" operator="equal">
      <formula>"NO CUMPLE"</formula>
    </cfRule>
  </conditionalFormatting>
  <conditionalFormatting sqref="D97:F97 B97 B101 D101:E101">
    <cfRule type="cellIs" dxfId="32536" priority="262" operator="equal">
      <formula>"SIN DATO"</formula>
    </cfRule>
  </conditionalFormatting>
  <conditionalFormatting sqref="F97">
    <cfRule type="cellIs" dxfId="32535" priority="261" operator="equal">
      <formula>"NO CUMPLE"</formula>
    </cfRule>
  </conditionalFormatting>
  <conditionalFormatting sqref="F97">
    <cfRule type="cellIs" dxfId="32534" priority="260" stopIfTrue="1" operator="equal">
      <formula>"REQUERIR"</formula>
    </cfRule>
  </conditionalFormatting>
  <conditionalFormatting sqref="F97">
    <cfRule type="cellIs" dxfId="32533" priority="258" stopIfTrue="1" operator="equal">
      <formula>"REQUERIR"</formula>
    </cfRule>
    <cfRule type="cellIs" dxfId="32532" priority="259" stopIfTrue="1" operator="equal">
      <formula>"RECHAZADA"</formula>
    </cfRule>
  </conditionalFormatting>
  <conditionalFormatting sqref="F97">
    <cfRule type="cellIs" dxfId="32531" priority="256" operator="equal">
      <formula>"RECHAZADA"</formula>
    </cfRule>
    <cfRule type="cellIs" dxfId="32530" priority="257" operator="equal">
      <formula>"NO CUMPLE"</formula>
    </cfRule>
  </conditionalFormatting>
  <conditionalFormatting sqref="D63:F63 B63">
    <cfRule type="cellIs" dxfId="32529" priority="253" operator="equal">
      <formula>"SIN DATO"</formula>
    </cfRule>
  </conditionalFormatting>
  <conditionalFormatting sqref="B55">
    <cfRule type="cellIs" dxfId="32528" priority="254" stopIfTrue="1" operator="equal">
      <formula>"RAZÓN SOCIAL DEL INTEGRANTE"</formula>
    </cfRule>
  </conditionalFormatting>
  <conditionalFormatting sqref="F63">
    <cfRule type="cellIs" dxfId="32527" priority="252" operator="equal">
      <formula>"NO CUMPLE"</formula>
    </cfRule>
  </conditionalFormatting>
  <conditionalFormatting sqref="F63">
    <cfRule type="cellIs" dxfId="32526" priority="251" stopIfTrue="1" operator="equal">
      <formula>"REQUERIR"</formula>
    </cfRule>
  </conditionalFormatting>
  <conditionalFormatting sqref="F63">
    <cfRule type="cellIs" dxfId="32525" priority="249" operator="equal">
      <formula>"RECHAZADA"</formula>
    </cfRule>
    <cfRule type="cellIs" dxfId="32524" priority="250" operator="equal">
      <formula>"NO CUMPLE"</formula>
    </cfRule>
  </conditionalFormatting>
  <conditionalFormatting sqref="B63 D63">
    <cfRule type="cellIs" dxfId="32523" priority="248" operator="equal">
      <formula>"SIN DATO"</formula>
    </cfRule>
  </conditionalFormatting>
  <conditionalFormatting sqref="F63">
    <cfRule type="cellIs" dxfId="32522" priority="247" operator="equal">
      <formula>"SIN DATO"</formula>
    </cfRule>
  </conditionalFormatting>
  <conditionalFormatting sqref="F63">
    <cfRule type="cellIs" dxfId="32521" priority="246" operator="equal">
      <formula>"NO CUMPLE"</formula>
    </cfRule>
  </conditionalFormatting>
  <conditionalFormatting sqref="F63">
    <cfRule type="cellIs" dxfId="32520" priority="245" stopIfTrue="1" operator="equal">
      <formula>"REQUERIR"</formula>
    </cfRule>
  </conditionalFormatting>
  <conditionalFormatting sqref="F63">
    <cfRule type="cellIs" dxfId="32519" priority="243" stopIfTrue="1" operator="equal">
      <formula>"REQUERIR"</formula>
    </cfRule>
    <cfRule type="cellIs" dxfId="32518" priority="244" stopIfTrue="1" operator="equal">
      <formula>"RECHAZADA"</formula>
    </cfRule>
  </conditionalFormatting>
  <conditionalFormatting sqref="F63">
    <cfRule type="cellIs" dxfId="32517" priority="241" operator="equal">
      <formula>"RECHAZADA"</formula>
    </cfRule>
    <cfRule type="cellIs" dxfId="32516" priority="242" operator="equal">
      <formula>"NO CUMPLE"</formula>
    </cfRule>
  </conditionalFormatting>
  <conditionalFormatting sqref="F63">
    <cfRule type="cellIs" dxfId="32515" priority="240" operator="equal">
      <formula>"NO CUMPLE"</formula>
    </cfRule>
  </conditionalFormatting>
  <conditionalFormatting sqref="E63">
    <cfRule type="cellIs" dxfId="32514" priority="239" operator="equal">
      <formula>"SIN DATO"</formula>
    </cfRule>
  </conditionalFormatting>
  <conditionalFormatting sqref="D99:F99 B99:B100 D100 F100">
    <cfRule type="cellIs" dxfId="32513" priority="238" operator="equal">
      <formula>"SIN DATO"</formula>
    </cfRule>
  </conditionalFormatting>
  <conditionalFormatting sqref="F99:F100">
    <cfRule type="cellIs" dxfId="32512" priority="237" operator="equal">
      <formula>"NO CUMPLE"</formula>
    </cfRule>
  </conditionalFormatting>
  <conditionalFormatting sqref="D103:F103 B103">
    <cfRule type="cellIs" dxfId="32511" priority="236" operator="equal">
      <formula>"SIN DATO"</formula>
    </cfRule>
  </conditionalFormatting>
  <conditionalFormatting sqref="F103">
    <cfRule type="cellIs" dxfId="32510" priority="235" operator="equal">
      <formula>"NO CUMPLE"</formula>
    </cfRule>
  </conditionalFormatting>
  <conditionalFormatting sqref="B110:B111 D110:F110 B114:B115 D112:F113 E111:F111 D116:F117 E115:F115">
    <cfRule type="cellIs" dxfId="32509" priority="234" operator="equal">
      <formula>"SIN DATO"</formula>
    </cfRule>
  </conditionalFormatting>
  <conditionalFormatting sqref="B110:B111">
    <cfRule type="cellIs" dxfId="32508" priority="233" stopIfTrue="1" operator="equal">
      <formula>"RAZÓN SOCIAL DEL INTEGRANTE"</formula>
    </cfRule>
  </conditionalFormatting>
  <conditionalFormatting sqref="F111">
    <cfRule type="cellIs" dxfId="32507" priority="232" operator="equal">
      <formula>"NO CUMPLE"</formula>
    </cfRule>
  </conditionalFormatting>
  <conditionalFormatting sqref="B110:B111 D110:E110 B114:B115 D112:E113 E111 D116:E117 E115">
    <cfRule type="cellIs" dxfId="32506" priority="231" operator="equal">
      <formula>"SIN DATO"</formula>
    </cfRule>
  </conditionalFormatting>
  <conditionalFormatting sqref="F112">
    <cfRule type="cellIs" dxfId="32505" priority="230" operator="equal">
      <formula>"SIN DATO"</formula>
    </cfRule>
  </conditionalFormatting>
  <conditionalFormatting sqref="F112">
    <cfRule type="cellIs" dxfId="32504" priority="229" operator="equal">
      <formula>"NO CUMPLE"</formula>
    </cfRule>
  </conditionalFormatting>
  <conditionalFormatting sqref="F112">
    <cfRule type="cellIs" dxfId="32503" priority="228" stopIfTrue="1" operator="equal">
      <formula>"REQUERIR"</formula>
    </cfRule>
  </conditionalFormatting>
  <conditionalFormatting sqref="F112">
    <cfRule type="cellIs" dxfId="32502" priority="226" stopIfTrue="1" operator="equal">
      <formula>"REQUERIR"</formula>
    </cfRule>
    <cfRule type="cellIs" dxfId="32501" priority="227" stopIfTrue="1" operator="equal">
      <formula>"RECHAZADA"</formula>
    </cfRule>
  </conditionalFormatting>
  <conditionalFormatting sqref="F112">
    <cfRule type="cellIs" dxfId="32500" priority="224" operator="equal">
      <formula>"RECHAZADA"</formula>
    </cfRule>
    <cfRule type="cellIs" dxfId="32499" priority="225" operator="equal">
      <formula>"NO CUMPLE"</formula>
    </cfRule>
  </conditionalFormatting>
  <conditionalFormatting sqref="F113 F117">
    <cfRule type="cellIs" dxfId="32498" priority="223" operator="equal">
      <formula>"SIN DATO"</formula>
    </cfRule>
  </conditionalFormatting>
  <conditionalFormatting sqref="F113 F117">
    <cfRule type="cellIs" dxfId="32497" priority="222" operator="equal">
      <formula>"NO CUMPLE"</formula>
    </cfRule>
  </conditionalFormatting>
  <conditionalFormatting sqref="F113 F117">
    <cfRule type="cellIs" dxfId="32496" priority="221" stopIfTrue="1" operator="equal">
      <formula>"REQUERIR"</formula>
    </cfRule>
  </conditionalFormatting>
  <conditionalFormatting sqref="F113 F117">
    <cfRule type="cellIs" dxfId="32495" priority="219" stopIfTrue="1" operator="equal">
      <formula>"REQUERIR"</formula>
    </cfRule>
    <cfRule type="cellIs" dxfId="32494" priority="220" stopIfTrue="1" operator="equal">
      <formula>"RECHAZADA"</formula>
    </cfRule>
  </conditionalFormatting>
  <conditionalFormatting sqref="F113 F117">
    <cfRule type="cellIs" dxfId="32493" priority="217" operator="equal">
      <formula>"RECHAZADA"</formula>
    </cfRule>
    <cfRule type="cellIs" dxfId="32492" priority="218" operator="equal">
      <formula>"NO CUMPLE"</formula>
    </cfRule>
  </conditionalFormatting>
  <conditionalFormatting sqref="F39">
    <cfRule type="cellIs" dxfId="32491" priority="216" operator="equal">
      <formula>"SIN DATO"</formula>
    </cfRule>
  </conditionalFormatting>
  <conditionalFormatting sqref="F39">
    <cfRule type="cellIs" dxfId="32490" priority="215" operator="equal">
      <formula>"NO CUMPLE"</formula>
    </cfRule>
  </conditionalFormatting>
  <conditionalFormatting sqref="F39">
    <cfRule type="cellIs" dxfId="32489" priority="214" stopIfTrue="1" operator="equal">
      <formula>"REQUERIR"</formula>
    </cfRule>
  </conditionalFormatting>
  <conditionalFormatting sqref="F39">
    <cfRule type="cellIs" dxfId="32488" priority="212" stopIfTrue="1" operator="equal">
      <formula>"REQUERIR"</formula>
    </cfRule>
    <cfRule type="cellIs" dxfId="32487" priority="213" stopIfTrue="1" operator="equal">
      <formula>"RECHAZADA"</formula>
    </cfRule>
  </conditionalFormatting>
  <conditionalFormatting sqref="F39">
    <cfRule type="cellIs" dxfId="32486" priority="210" operator="equal">
      <formula>"RECHAZADA"</formula>
    </cfRule>
    <cfRule type="cellIs" dxfId="32485" priority="211" operator="equal">
      <formula>"NO CUMPLE"</formula>
    </cfRule>
  </conditionalFormatting>
  <conditionalFormatting sqref="F104:F105">
    <cfRule type="cellIs" dxfId="32484" priority="209" operator="equal">
      <formula>"SIN DATO"</formula>
    </cfRule>
  </conditionalFormatting>
  <conditionalFormatting sqref="F104:F105">
    <cfRule type="cellIs" dxfId="32483" priority="208" operator="equal">
      <formula>"NO CUMPLE"</formula>
    </cfRule>
  </conditionalFormatting>
  <conditionalFormatting sqref="F104:F105">
    <cfRule type="cellIs" dxfId="32482" priority="207" stopIfTrue="1" operator="equal">
      <formula>"REQUERIR"</formula>
    </cfRule>
  </conditionalFormatting>
  <conditionalFormatting sqref="F104:F105">
    <cfRule type="cellIs" dxfId="32481" priority="205" stopIfTrue="1" operator="equal">
      <formula>"REQUERIR"</formula>
    </cfRule>
    <cfRule type="cellIs" dxfId="32480" priority="206" stopIfTrue="1" operator="equal">
      <formula>"RECHAZADA"</formula>
    </cfRule>
  </conditionalFormatting>
  <conditionalFormatting sqref="F104:F105">
    <cfRule type="cellIs" dxfId="32479" priority="203" operator="equal">
      <formula>"RECHAZADA"</formula>
    </cfRule>
    <cfRule type="cellIs" dxfId="32478" priority="204" operator="equal">
      <formula>"NO CUMPLE"</formula>
    </cfRule>
  </conditionalFormatting>
  <conditionalFormatting sqref="F104:F105">
    <cfRule type="cellIs" dxfId="32477" priority="202" operator="equal">
      <formula>"SIN DATO"</formula>
    </cfRule>
  </conditionalFormatting>
  <conditionalFormatting sqref="F104:F105">
    <cfRule type="cellIs" dxfId="32476" priority="201" operator="equal">
      <formula>"NO CUMPLE"</formula>
    </cfRule>
  </conditionalFormatting>
  <conditionalFormatting sqref="F104:F105">
    <cfRule type="cellIs" dxfId="32475" priority="199" operator="equal">
      <formula>"RECHAZADA"</formula>
    </cfRule>
    <cfRule type="cellIs" dxfId="32474" priority="200" operator="equal">
      <formula>"NO CUMPLE"</formula>
    </cfRule>
  </conditionalFormatting>
  <conditionalFormatting sqref="F104:F105">
    <cfRule type="cellIs" dxfId="32473" priority="198" stopIfTrue="1" operator="equal">
      <formula>"REQUERIR"</formula>
    </cfRule>
  </conditionalFormatting>
  <conditionalFormatting sqref="F104:F105">
    <cfRule type="cellIs" dxfId="32472" priority="196" stopIfTrue="1" operator="equal">
      <formula>"REQUERIR"</formula>
    </cfRule>
    <cfRule type="cellIs" dxfId="32471" priority="197" stopIfTrue="1" operator="equal">
      <formula>"RECHAZADA"</formula>
    </cfRule>
  </conditionalFormatting>
  <conditionalFormatting sqref="F104:F105">
    <cfRule type="cellIs" dxfId="32470" priority="195" operator="equal">
      <formula>"NO CUMPLE"</formula>
    </cfRule>
  </conditionalFormatting>
  <conditionalFormatting sqref="F104:F105">
    <cfRule type="cellIs" dxfId="32469" priority="194" stopIfTrue="1" operator="equal">
      <formula>"REQUERIR"</formula>
    </cfRule>
  </conditionalFormatting>
  <conditionalFormatting sqref="F104:F105">
    <cfRule type="cellIs" dxfId="32468" priority="192" stopIfTrue="1" operator="equal">
      <formula>"REQUERIR"</formula>
    </cfRule>
    <cfRule type="cellIs" dxfId="32467" priority="193" stopIfTrue="1" operator="equal">
      <formula>"RECHAZADA"</formula>
    </cfRule>
  </conditionalFormatting>
  <conditionalFormatting sqref="F104:F105">
    <cfRule type="cellIs" dxfId="32466" priority="191" operator="equal">
      <formula>"NO CUMPLE"</formula>
    </cfRule>
  </conditionalFormatting>
  <conditionalFormatting sqref="F104:F105">
    <cfRule type="cellIs" dxfId="32465" priority="190" operator="equal">
      <formula>"SIN DATO"</formula>
    </cfRule>
  </conditionalFormatting>
  <conditionalFormatting sqref="F104:F105">
    <cfRule type="cellIs" dxfId="32464" priority="189" operator="equal">
      <formula>"NO CUMPLE"</formula>
    </cfRule>
  </conditionalFormatting>
  <conditionalFormatting sqref="F104:F105">
    <cfRule type="cellIs" dxfId="32463" priority="188" stopIfTrue="1" operator="equal">
      <formula>"REQUERIR"</formula>
    </cfRule>
  </conditionalFormatting>
  <conditionalFormatting sqref="F104:F105">
    <cfRule type="cellIs" dxfId="32462" priority="186" stopIfTrue="1" operator="equal">
      <formula>"REQUERIR"</formula>
    </cfRule>
    <cfRule type="cellIs" dxfId="32461" priority="187" stopIfTrue="1" operator="equal">
      <formula>"RECHAZADA"</formula>
    </cfRule>
  </conditionalFormatting>
  <conditionalFormatting sqref="F104:F105">
    <cfRule type="cellIs" dxfId="32460" priority="184" operator="equal">
      <formula>"RECHAZADA"</formula>
    </cfRule>
    <cfRule type="cellIs" dxfId="32459" priority="185" operator="equal">
      <formula>"NO CUMPLE"</formula>
    </cfRule>
  </conditionalFormatting>
  <conditionalFormatting sqref="B104:B105">
    <cfRule type="cellIs" dxfId="32458" priority="183" operator="equal">
      <formula>"SIN DATO"</formula>
    </cfRule>
  </conditionalFormatting>
  <conditionalFormatting sqref="B104:B105">
    <cfRule type="cellIs" dxfId="32457" priority="182" operator="equal">
      <formula>"SIN DATO"</formula>
    </cfRule>
  </conditionalFormatting>
  <conditionalFormatting sqref="B104:B105">
    <cfRule type="cellIs" dxfId="32456" priority="181" operator="equal">
      <formula>"SIN DATO"</formula>
    </cfRule>
  </conditionalFormatting>
  <conditionalFormatting sqref="B104">
    <cfRule type="cellIs" dxfId="32455" priority="180" stopIfTrue="1" operator="equal">
      <formula>"RAZÓN SOCIAL DEL INTEGRANTE"</formula>
    </cfRule>
  </conditionalFormatting>
  <conditionalFormatting sqref="F29">
    <cfRule type="cellIs" dxfId="32454" priority="178" operator="equal">
      <formula>"NO CUMPLE"</formula>
    </cfRule>
  </conditionalFormatting>
  <conditionalFormatting sqref="F29">
    <cfRule type="cellIs" dxfId="32453" priority="177" stopIfTrue="1" operator="equal">
      <formula>"REQUERIR"</formula>
    </cfRule>
  </conditionalFormatting>
  <conditionalFormatting sqref="F29">
    <cfRule type="cellIs" dxfId="32452" priority="175" stopIfTrue="1" operator="equal">
      <formula>"REQUERIR"</formula>
    </cfRule>
    <cfRule type="cellIs" dxfId="32451" priority="176" stopIfTrue="1" operator="equal">
      <formula>"RECHAZADA"</formula>
    </cfRule>
  </conditionalFormatting>
  <conditionalFormatting sqref="E30:E31">
    <cfRule type="cellIs" dxfId="32450" priority="174" stopIfTrue="1" operator="equal">
      <formula>""""""</formula>
    </cfRule>
  </conditionalFormatting>
  <conditionalFormatting sqref="F29">
    <cfRule type="cellIs" dxfId="32449" priority="172" operator="equal">
      <formula>"RECHAZADA"</formula>
    </cfRule>
    <cfRule type="cellIs" dxfId="32448" priority="173" operator="equal">
      <formula>"NO CUMPLE"</formula>
    </cfRule>
  </conditionalFormatting>
  <conditionalFormatting sqref="F31">
    <cfRule type="cellIs" dxfId="32447" priority="164" operator="equal">
      <formula>"SIN DATO"</formula>
    </cfRule>
  </conditionalFormatting>
  <conditionalFormatting sqref="F30">
    <cfRule type="cellIs" dxfId="32446" priority="171" operator="equal">
      <formula>"SIN DATO"</formula>
    </cfRule>
  </conditionalFormatting>
  <conditionalFormatting sqref="F30">
    <cfRule type="cellIs" dxfId="32445" priority="170" operator="equal">
      <formula>"NO CUMPLE"</formula>
    </cfRule>
  </conditionalFormatting>
  <conditionalFormatting sqref="F30">
    <cfRule type="cellIs" dxfId="32444" priority="169" stopIfTrue="1" operator="equal">
      <formula>"REQUERIR"</formula>
    </cfRule>
  </conditionalFormatting>
  <conditionalFormatting sqref="F30">
    <cfRule type="cellIs" dxfId="32443" priority="167" stopIfTrue="1" operator="equal">
      <formula>"REQUERIR"</formula>
    </cfRule>
    <cfRule type="cellIs" dxfId="32442" priority="168" stopIfTrue="1" operator="equal">
      <formula>"RECHAZADA"</formula>
    </cfRule>
  </conditionalFormatting>
  <conditionalFormatting sqref="F30">
    <cfRule type="cellIs" dxfId="32441" priority="165" operator="equal">
      <formula>"RECHAZADA"</formula>
    </cfRule>
    <cfRule type="cellIs" dxfId="32440" priority="166" operator="equal">
      <formula>"NO CUMPLE"</formula>
    </cfRule>
  </conditionalFormatting>
  <conditionalFormatting sqref="F31">
    <cfRule type="cellIs" dxfId="32439" priority="163" operator="equal">
      <formula>"NO CUMPLE"</formula>
    </cfRule>
  </conditionalFormatting>
  <conditionalFormatting sqref="F31">
    <cfRule type="cellIs" dxfId="32438" priority="162" stopIfTrue="1" operator="equal">
      <formula>"REQUERIR"</formula>
    </cfRule>
  </conditionalFormatting>
  <conditionalFormatting sqref="F31">
    <cfRule type="cellIs" dxfId="32437" priority="160" stopIfTrue="1" operator="equal">
      <formula>"REQUERIR"</formula>
    </cfRule>
    <cfRule type="cellIs" dxfId="32436" priority="161" stopIfTrue="1" operator="equal">
      <formula>"RECHAZADA"</formula>
    </cfRule>
  </conditionalFormatting>
  <conditionalFormatting sqref="F31">
    <cfRule type="cellIs" dxfId="32435" priority="158" operator="equal">
      <formula>"RECHAZADA"</formula>
    </cfRule>
    <cfRule type="cellIs" dxfId="32434" priority="159" operator="equal">
      <formula>"NO CUMPLE"</formula>
    </cfRule>
  </conditionalFormatting>
  <conditionalFormatting sqref="F40:F42">
    <cfRule type="cellIs" dxfId="32433" priority="157" operator="equal">
      <formula>"SIN DATO"</formula>
    </cfRule>
  </conditionalFormatting>
  <conditionalFormatting sqref="F40:F42">
    <cfRule type="cellIs" dxfId="32432" priority="156" operator="equal">
      <formula>"NO CUMPLE"</formula>
    </cfRule>
  </conditionalFormatting>
  <conditionalFormatting sqref="F40:F42">
    <cfRule type="cellIs" dxfId="32431" priority="155" stopIfTrue="1" operator="equal">
      <formula>"REQUERIR"</formula>
    </cfRule>
  </conditionalFormatting>
  <conditionalFormatting sqref="F40:F42">
    <cfRule type="cellIs" dxfId="32430" priority="153" stopIfTrue="1" operator="equal">
      <formula>"REQUERIR"</formula>
    </cfRule>
    <cfRule type="cellIs" dxfId="32429" priority="154" stopIfTrue="1" operator="equal">
      <formula>"RECHAZADA"</formula>
    </cfRule>
  </conditionalFormatting>
  <conditionalFormatting sqref="F40:F42">
    <cfRule type="cellIs" dxfId="32428" priority="151" operator="equal">
      <formula>"RECHAZADA"</formula>
    </cfRule>
    <cfRule type="cellIs" dxfId="32427" priority="152" operator="equal">
      <formula>"NO CUMPLE"</formula>
    </cfRule>
  </conditionalFormatting>
  <conditionalFormatting sqref="B45:B47">
    <cfRule type="cellIs" dxfId="32426" priority="150" stopIfTrue="1" operator="equal">
      <formula>"RAZÓN SOCIAL DEL INTEGRANTE"</formula>
    </cfRule>
  </conditionalFormatting>
  <conditionalFormatting sqref="F56:F61">
    <cfRule type="cellIs" dxfId="32425" priority="149" operator="equal">
      <formula>"SIN DATO"</formula>
    </cfRule>
  </conditionalFormatting>
  <conditionalFormatting sqref="F56:F61">
    <cfRule type="cellIs" dxfId="32424" priority="148" operator="equal">
      <formula>"NO CUMPLE"</formula>
    </cfRule>
  </conditionalFormatting>
  <conditionalFormatting sqref="F56:F61">
    <cfRule type="cellIs" dxfId="32423" priority="147" stopIfTrue="1" operator="equal">
      <formula>"REQUERIR"</formula>
    </cfRule>
  </conditionalFormatting>
  <conditionalFormatting sqref="F56:F61">
    <cfRule type="cellIs" dxfId="32422" priority="145" stopIfTrue="1" operator="equal">
      <formula>"REQUERIR"</formula>
    </cfRule>
    <cfRule type="cellIs" dxfId="32421" priority="146" stopIfTrue="1" operator="equal">
      <formula>"RECHAZADA"</formula>
    </cfRule>
  </conditionalFormatting>
  <conditionalFormatting sqref="F56:F61">
    <cfRule type="cellIs" dxfId="32420" priority="143" operator="equal">
      <formula>"RECHAZADA"</formula>
    </cfRule>
    <cfRule type="cellIs" dxfId="32419" priority="144" operator="equal">
      <formula>"NO CUMPLE"</formula>
    </cfRule>
  </conditionalFormatting>
  <conditionalFormatting sqref="B26:D26">
    <cfRule type="cellIs" dxfId="32418" priority="142" operator="equal">
      <formula>"SIN DATO"</formula>
    </cfRule>
  </conditionalFormatting>
  <conditionalFormatting sqref="B71:B73">
    <cfRule type="cellIs" dxfId="32417" priority="141" stopIfTrue="1" operator="equal">
      <formula>"RAZÓN SOCIAL DEL INTEGRANTE"</formula>
    </cfRule>
  </conditionalFormatting>
  <conditionalFormatting sqref="F81">
    <cfRule type="cellIs" dxfId="32416" priority="140" operator="equal">
      <formula>"SIN DATO"</formula>
    </cfRule>
  </conditionalFormatting>
  <conditionalFormatting sqref="F81">
    <cfRule type="cellIs" dxfId="32415" priority="139" operator="equal">
      <formula>"NO CUMPLE"</formula>
    </cfRule>
  </conditionalFormatting>
  <conditionalFormatting sqref="F81">
    <cfRule type="cellIs" dxfId="32414" priority="138" stopIfTrue="1" operator="equal">
      <formula>"REQUERIR"</formula>
    </cfRule>
  </conditionalFormatting>
  <conditionalFormatting sqref="F81">
    <cfRule type="cellIs" dxfId="32413" priority="136" stopIfTrue="1" operator="equal">
      <formula>"REQUERIR"</formula>
    </cfRule>
    <cfRule type="cellIs" dxfId="32412" priority="137" stopIfTrue="1" operator="equal">
      <formula>"RECHAZADA"</formula>
    </cfRule>
  </conditionalFormatting>
  <conditionalFormatting sqref="F81">
    <cfRule type="cellIs" dxfId="32411" priority="134" operator="equal">
      <formula>"RECHAZADA"</formula>
    </cfRule>
    <cfRule type="cellIs" dxfId="32410" priority="135" operator="equal">
      <formula>"NO CUMPLE"</formula>
    </cfRule>
  </conditionalFormatting>
  <conditionalFormatting sqref="F86">
    <cfRule type="cellIs" dxfId="32409" priority="133" operator="equal">
      <formula>"SIN DATO"</formula>
    </cfRule>
  </conditionalFormatting>
  <conditionalFormatting sqref="F86">
    <cfRule type="cellIs" dxfId="32408" priority="132" operator="equal">
      <formula>"NO CUMPLE"</formula>
    </cfRule>
  </conditionalFormatting>
  <conditionalFormatting sqref="F86">
    <cfRule type="cellIs" dxfId="32407" priority="131" stopIfTrue="1" operator="equal">
      <formula>"REQUERIR"</formula>
    </cfRule>
  </conditionalFormatting>
  <conditionalFormatting sqref="F86">
    <cfRule type="cellIs" dxfId="32406" priority="129" stopIfTrue="1" operator="equal">
      <formula>"REQUERIR"</formula>
    </cfRule>
    <cfRule type="cellIs" dxfId="32405" priority="130" stopIfTrue="1" operator="equal">
      <formula>"RECHAZADA"</formula>
    </cfRule>
  </conditionalFormatting>
  <conditionalFormatting sqref="F86">
    <cfRule type="cellIs" dxfId="32404" priority="127" operator="equal">
      <formula>"RECHAZADA"</formula>
    </cfRule>
    <cfRule type="cellIs" dxfId="32403" priority="128" operator="equal">
      <formula>"NO CUMPLE"</formula>
    </cfRule>
  </conditionalFormatting>
  <conditionalFormatting sqref="F83">
    <cfRule type="cellIs" dxfId="32402" priority="126" stopIfTrue="1" operator="equal">
      <formula>"REQUERIR"</formula>
    </cfRule>
  </conditionalFormatting>
  <conditionalFormatting sqref="B83">
    <cfRule type="cellIs" dxfId="32401" priority="125" stopIfTrue="1" operator="equal">
      <formula>"RAZÓN SOCIAL DEL INTEGRANTE"</formula>
    </cfRule>
  </conditionalFormatting>
  <conditionalFormatting sqref="F83">
    <cfRule type="cellIs" dxfId="32400" priority="123" operator="equal">
      <formula>"RECHAZADA"</formula>
    </cfRule>
    <cfRule type="cellIs" dxfId="32399" priority="124" operator="equal">
      <formula>"NO CUMPLE"</formula>
    </cfRule>
  </conditionalFormatting>
  <conditionalFormatting sqref="F83">
    <cfRule type="cellIs" dxfId="32398" priority="121" stopIfTrue="1" operator="equal">
      <formula>"REQUERIR"</formula>
    </cfRule>
    <cfRule type="cellIs" dxfId="32397" priority="122" stopIfTrue="1" operator="equal">
      <formula>"RECHAZADA"</formula>
    </cfRule>
  </conditionalFormatting>
  <conditionalFormatting sqref="F88 B88:D88">
    <cfRule type="cellIs" dxfId="32396" priority="120" operator="equal">
      <formula>"SIN DATO"</formula>
    </cfRule>
  </conditionalFormatting>
  <conditionalFormatting sqref="F88">
    <cfRule type="cellIs" dxfId="32395" priority="119" operator="equal">
      <formula>"NO CUMPLE"</formula>
    </cfRule>
  </conditionalFormatting>
  <conditionalFormatting sqref="F88">
    <cfRule type="cellIs" dxfId="32394" priority="118" stopIfTrue="1" operator="equal">
      <formula>"REQUERIR"</formula>
    </cfRule>
  </conditionalFormatting>
  <conditionalFormatting sqref="B88">
    <cfRule type="cellIs" dxfId="32393" priority="117" stopIfTrue="1" operator="equal">
      <formula>"RAZÓN SOCIAL DEL INTEGRANTE"</formula>
    </cfRule>
  </conditionalFormatting>
  <conditionalFormatting sqref="F88">
    <cfRule type="cellIs" dxfId="32392" priority="115" operator="equal">
      <formula>"RECHAZADA"</formula>
    </cfRule>
    <cfRule type="cellIs" dxfId="32391" priority="116" operator="equal">
      <formula>"NO CUMPLE"</formula>
    </cfRule>
  </conditionalFormatting>
  <conditionalFormatting sqref="F88">
    <cfRule type="cellIs" dxfId="32390" priority="113" stopIfTrue="1" operator="equal">
      <formula>"REQUERIR"</formula>
    </cfRule>
    <cfRule type="cellIs" dxfId="32389" priority="114" stopIfTrue="1" operator="equal">
      <formula>"RECHAZADA"</formula>
    </cfRule>
  </conditionalFormatting>
  <conditionalFormatting sqref="F91">
    <cfRule type="cellIs" dxfId="32388" priority="112" operator="equal">
      <formula>"SIN DATO"</formula>
    </cfRule>
  </conditionalFormatting>
  <conditionalFormatting sqref="F91">
    <cfRule type="cellIs" dxfId="32387" priority="111" operator="equal">
      <formula>"NO CUMPLE"</formula>
    </cfRule>
  </conditionalFormatting>
  <conditionalFormatting sqref="F91">
    <cfRule type="cellIs" dxfId="32386" priority="110" stopIfTrue="1" operator="equal">
      <formula>"REQUERIR"</formula>
    </cfRule>
  </conditionalFormatting>
  <conditionalFormatting sqref="F91">
    <cfRule type="cellIs" dxfId="32385" priority="108" stopIfTrue="1" operator="equal">
      <formula>"REQUERIR"</formula>
    </cfRule>
    <cfRule type="cellIs" dxfId="32384" priority="109" stopIfTrue="1" operator="equal">
      <formula>"RECHAZADA"</formula>
    </cfRule>
  </conditionalFormatting>
  <conditionalFormatting sqref="F91">
    <cfRule type="cellIs" dxfId="32383" priority="106" operator="equal">
      <formula>"RECHAZADA"</formula>
    </cfRule>
    <cfRule type="cellIs" dxfId="32382" priority="107" operator="equal">
      <formula>"NO CUMPLE"</formula>
    </cfRule>
  </conditionalFormatting>
  <conditionalFormatting sqref="D89:D90">
    <cfRule type="cellIs" dxfId="32381" priority="105" operator="equal">
      <formula>"SIN DATO"</formula>
    </cfRule>
  </conditionalFormatting>
  <conditionalFormatting sqref="F93 B93:D93">
    <cfRule type="cellIs" dxfId="32380" priority="104" operator="equal">
      <formula>"SIN DATO"</formula>
    </cfRule>
  </conditionalFormatting>
  <conditionalFormatting sqref="F93">
    <cfRule type="cellIs" dxfId="32379" priority="103" operator="equal">
      <formula>"NO CUMPLE"</formula>
    </cfRule>
  </conditionalFormatting>
  <conditionalFormatting sqref="F93">
    <cfRule type="cellIs" dxfId="32378" priority="102" stopIfTrue="1" operator="equal">
      <formula>"REQUERIR"</formula>
    </cfRule>
  </conditionalFormatting>
  <conditionalFormatting sqref="B93">
    <cfRule type="cellIs" dxfId="32377" priority="101" stopIfTrue="1" operator="equal">
      <formula>"RAZÓN SOCIAL DEL INTEGRANTE"</formula>
    </cfRule>
  </conditionalFormatting>
  <conditionalFormatting sqref="F93">
    <cfRule type="cellIs" dxfId="32376" priority="99" operator="equal">
      <formula>"RECHAZADA"</formula>
    </cfRule>
    <cfRule type="cellIs" dxfId="32375" priority="100" operator="equal">
      <formula>"NO CUMPLE"</formula>
    </cfRule>
  </conditionalFormatting>
  <conditionalFormatting sqref="F93">
    <cfRule type="cellIs" dxfId="32374" priority="97" stopIfTrue="1" operator="equal">
      <formula>"REQUERIR"</formula>
    </cfRule>
    <cfRule type="cellIs" dxfId="32373" priority="98" stopIfTrue="1" operator="equal">
      <formula>"RECHAZADA"</formula>
    </cfRule>
  </conditionalFormatting>
  <conditionalFormatting sqref="F96">
    <cfRule type="cellIs" dxfId="32372" priority="96" operator="equal">
      <formula>"SIN DATO"</formula>
    </cfRule>
  </conditionalFormatting>
  <conditionalFormatting sqref="F96">
    <cfRule type="cellIs" dxfId="32371" priority="95" operator="equal">
      <formula>"NO CUMPLE"</formula>
    </cfRule>
  </conditionalFormatting>
  <conditionalFormatting sqref="F96">
    <cfRule type="cellIs" dxfId="32370" priority="94" stopIfTrue="1" operator="equal">
      <formula>"REQUERIR"</formula>
    </cfRule>
  </conditionalFormatting>
  <conditionalFormatting sqref="F96">
    <cfRule type="cellIs" dxfId="32369" priority="92" stopIfTrue="1" operator="equal">
      <formula>"REQUERIR"</formula>
    </cfRule>
    <cfRule type="cellIs" dxfId="32368" priority="93" stopIfTrue="1" operator="equal">
      <formula>"RECHAZADA"</formula>
    </cfRule>
  </conditionalFormatting>
  <conditionalFormatting sqref="F96">
    <cfRule type="cellIs" dxfId="32367" priority="90" operator="equal">
      <formula>"RECHAZADA"</formula>
    </cfRule>
    <cfRule type="cellIs" dxfId="32366" priority="91" operator="equal">
      <formula>"NO CUMPLE"</formula>
    </cfRule>
  </conditionalFormatting>
  <conditionalFormatting sqref="D94:D95">
    <cfRule type="cellIs" dxfId="32365" priority="89" operator="equal">
      <formula>"SIN DATO"</formula>
    </cfRule>
  </conditionalFormatting>
  <conditionalFormatting sqref="F98 B98:D98">
    <cfRule type="cellIs" dxfId="32364" priority="88" operator="equal">
      <formula>"SIN DATO"</formula>
    </cfRule>
  </conditionalFormatting>
  <conditionalFormatting sqref="F98">
    <cfRule type="cellIs" dxfId="32363" priority="87" operator="equal">
      <formula>"NO CUMPLE"</formula>
    </cfRule>
  </conditionalFormatting>
  <conditionalFormatting sqref="F98">
    <cfRule type="cellIs" dxfId="32362" priority="86" stopIfTrue="1" operator="equal">
      <formula>"REQUERIR"</formula>
    </cfRule>
  </conditionalFormatting>
  <conditionalFormatting sqref="B98">
    <cfRule type="cellIs" dxfId="32361" priority="85" stopIfTrue="1" operator="equal">
      <formula>"RAZÓN SOCIAL DEL INTEGRANTE"</formula>
    </cfRule>
  </conditionalFormatting>
  <conditionalFormatting sqref="F98">
    <cfRule type="cellIs" dxfId="32360" priority="83" operator="equal">
      <formula>"RECHAZADA"</formula>
    </cfRule>
    <cfRule type="cellIs" dxfId="32359" priority="84" operator="equal">
      <formula>"NO CUMPLE"</formula>
    </cfRule>
  </conditionalFormatting>
  <conditionalFormatting sqref="F98">
    <cfRule type="cellIs" dxfId="32358" priority="81" stopIfTrue="1" operator="equal">
      <formula>"REQUERIR"</formula>
    </cfRule>
    <cfRule type="cellIs" dxfId="32357" priority="82" stopIfTrue="1" operator="equal">
      <formula>"RECHAZADA"</formula>
    </cfRule>
  </conditionalFormatting>
  <conditionalFormatting sqref="F101">
    <cfRule type="cellIs" dxfId="32356" priority="80" operator="equal">
      <formula>"SIN DATO"</formula>
    </cfRule>
  </conditionalFormatting>
  <conditionalFormatting sqref="F101">
    <cfRule type="cellIs" dxfId="32355" priority="79" operator="equal">
      <formula>"NO CUMPLE"</formula>
    </cfRule>
  </conditionalFormatting>
  <conditionalFormatting sqref="F101">
    <cfRule type="cellIs" dxfId="32354" priority="78" stopIfTrue="1" operator="equal">
      <formula>"REQUERIR"</formula>
    </cfRule>
  </conditionalFormatting>
  <conditionalFormatting sqref="F101">
    <cfRule type="cellIs" dxfId="32353" priority="76" stopIfTrue="1" operator="equal">
      <formula>"REQUERIR"</formula>
    </cfRule>
    <cfRule type="cellIs" dxfId="32352" priority="77" stopIfTrue="1" operator="equal">
      <formula>"RECHAZADA"</formula>
    </cfRule>
  </conditionalFormatting>
  <conditionalFormatting sqref="F101">
    <cfRule type="cellIs" dxfId="32351" priority="74" operator="equal">
      <formula>"RECHAZADA"</formula>
    </cfRule>
    <cfRule type="cellIs" dxfId="32350" priority="75" operator="equal">
      <formula>"NO CUMPLE"</formula>
    </cfRule>
  </conditionalFormatting>
  <conditionalFormatting sqref="B108:B109">
    <cfRule type="cellIs" dxfId="32349" priority="73" operator="equal">
      <formula>"SIN DATO"</formula>
    </cfRule>
  </conditionalFormatting>
  <conditionalFormatting sqref="B108:B109">
    <cfRule type="cellIs" dxfId="32348" priority="72" operator="equal">
      <formula>"SIN DATO"</formula>
    </cfRule>
  </conditionalFormatting>
  <conditionalFormatting sqref="B108:B109">
    <cfRule type="cellIs" dxfId="32347" priority="71" operator="equal">
      <formula>"SIN DATO"</formula>
    </cfRule>
  </conditionalFormatting>
  <conditionalFormatting sqref="B108">
    <cfRule type="cellIs" dxfId="32346" priority="70" stopIfTrue="1" operator="equal">
      <formula>"RAZÓN SOCIAL DEL INTEGRANTE"</formula>
    </cfRule>
  </conditionalFormatting>
  <conditionalFormatting sqref="B112:B113 B116:B117">
    <cfRule type="cellIs" dxfId="32345" priority="69" operator="equal">
      <formula>"SIN DATO"</formula>
    </cfRule>
  </conditionalFormatting>
  <conditionalFormatting sqref="B112:B113 B116:B117">
    <cfRule type="cellIs" dxfId="32344" priority="68" operator="equal">
      <formula>"SIN DATO"</formula>
    </cfRule>
  </conditionalFormatting>
  <conditionalFormatting sqref="B112:B113 B116:B117">
    <cfRule type="cellIs" dxfId="32343" priority="67" operator="equal">
      <formula>"SIN DATO"</formula>
    </cfRule>
  </conditionalFormatting>
  <conditionalFormatting sqref="B112">
    <cfRule type="cellIs" dxfId="32342" priority="66" stopIfTrue="1" operator="equal">
      <formula>"RAZÓN SOCIAL DEL INTEGRANTE"</formula>
    </cfRule>
  </conditionalFormatting>
  <conditionalFormatting sqref="B114:B115">
    <cfRule type="cellIs" dxfId="32341" priority="65" stopIfTrue="1" operator="equal">
      <formula>"RAZÓN SOCIAL DEL INTEGRANTE"</formula>
    </cfRule>
  </conditionalFormatting>
  <conditionalFormatting sqref="F115">
    <cfRule type="cellIs" dxfId="32340" priority="64" operator="equal">
      <formula>"NO CUMPLE"</formula>
    </cfRule>
  </conditionalFormatting>
  <conditionalFormatting sqref="F116">
    <cfRule type="cellIs" dxfId="32339" priority="63" operator="equal">
      <formula>"SIN DATO"</formula>
    </cfRule>
  </conditionalFormatting>
  <conditionalFormatting sqref="F116">
    <cfRule type="cellIs" dxfId="32338" priority="62" operator="equal">
      <formula>"NO CUMPLE"</formula>
    </cfRule>
  </conditionalFormatting>
  <conditionalFormatting sqref="F116">
    <cfRule type="cellIs" dxfId="32337" priority="61" stopIfTrue="1" operator="equal">
      <formula>"REQUERIR"</formula>
    </cfRule>
  </conditionalFormatting>
  <conditionalFormatting sqref="F116">
    <cfRule type="cellIs" dxfId="32336" priority="59" stopIfTrue="1" operator="equal">
      <formula>"REQUERIR"</formula>
    </cfRule>
    <cfRule type="cellIs" dxfId="32335" priority="60" stopIfTrue="1" operator="equal">
      <formula>"RECHAZADA"</formula>
    </cfRule>
  </conditionalFormatting>
  <conditionalFormatting sqref="F116">
    <cfRule type="cellIs" dxfId="32334" priority="57" operator="equal">
      <formula>"RECHAZADA"</formula>
    </cfRule>
    <cfRule type="cellIs" dxfId="32333" priority="58" operator="equal">
      <formula>"NO CUMPLE"</formula>
    </cfRule>
  </conditionalFormatting>
  <conditionalFormatting sqref="B116">
    <cfRule type="cellIs" dxfId="32332" priority="56" stopIfTrue="1" operator="equal">
      <formula>"RAZÓN SOCIAL DEL INTEGRANTE"</formula>
    </cfRule>
  </conditionalFormatting>
  <conditionalFormatting sqref="D107">
    <cfRule type="cellIs" dxfId="32331" priority="55" operator="equal">
      <formula>"SIN DATO"</formula>
    </cfRule>
  </conditionalFormatting>
  <conditionalFormatting sqref="D111">
    <cfRule type="cellIs" dxfId="32330" priority="54" operator="equal">
      <formula>"SIN DATO"</formula>
    </cfRule>
  </conditionalFormatting>
  <conditionalFormatting sqref="D115">
    <cfRule type="cellIs" dxfId="32329" priority="53" operator="equal">
      <formula>"SIN DATO"</formula>
    </cfRule>
  </conditionalFormatting>
  <conditionalFormatting sqref="B18:C20">
    <cfRule type="cellIs" dxfId="32328" priority="52" operator="equal">
      <formula>"SIN DATO"</formula>
    </cfRule>
  </conditionalFormatting>
  <conditionalFormatting sqref="E39">
    <cfRule type="cellIs" dxfId="32327" priority="51" operator="equal">
      <formula>"SIN DATO"</formula>
    </cfRule>
  </conditionalFormatting>
  <conditionalFormatting sqref="E39">
    <cfRule type="cellIs" dxfId="32326" priority="50" stopIfTrue="1" operator="equal">
      <formula>""""""</formula>
    </cfRule>
  </conditionalFormatting>
  <conditionalFormatting sqref="F48 B48:C48">
    <cfRule type="cellIs" dxfId="32325" priority="49" operator="equal">
      <formula>"SIN DATO"</formula>
    </cfRule>
  </conditionalFormatting>
  <conditionalFormatting sqref="F48">
    <cfRule type="cellIs" dxfId="32324" priority="48" operator="equal">
      <formula>"NO CUMPLE"</formula>
    </cfRule>
  </conditionalFormatting>
  <conditionalFormatting sqref="F48">
    <cfRule type="cellIs" dxfId="32323" priority="47" stopIfTrue="1" operator="equal">
      <formula>"REQUERIR"</formula>
    </cfRule>
  </conditionalFormatting>
  <conditionalFormatting sqref="F48">
    <cfRule type="cellIs" dxfId="32322" priority="45" stopIfTrue="1" operator="equal">
      <formula>"REQUERIR"</formula>
    </cfRule>
    <cfRule type="cellIs" dxfId="32321" priority="46" stopIfTrue="1" operator="equal">
      <formula>"RECHAZADA"</formula>
    </cfRule>
  </conditionalFormatting>
  <conditionalFormatting sqref="F48">
    <cfRule type="cellIs" dxfId="32320" priority="43" operator="equal">
      <formula>"RECHAZADA"</formula>
    </cfRule>
    <cfRule type="cellIs" dxfId="32319" priority="44" operator="equal">
      <formula>"NO CUMPLE"</formula>
    </cfRule>
  </conditionalFormatting>
  <conditionalFormatting sqref="B48">
    <cfRule type="cellIs" dxfId="32318" priority="42" stopIfTrue="1" operator="equal">
      <formula>"RAZÓN SOCIAL DEL INTEGRANTE"</formula>
    </cfRule>
  </conditionalFormatting>
  <conditionalFormatting sqref="F74 B74:D74">
    <cfRule type="cellIs" dxfId="32317" priority="41" operator="equal">
      <formula>"SIN DATO"</formula>
    </cfRule>
  </conditionalFormatting>
  <conditionalFormatting sqref="F74">
    <cfRule type="cellIs" dxfId="32316" priority="40" operator="equal">
      <formula>"NO CUMPLE"</formula>
    </cfRule>
  </conditionalFormatting>
  <conditionalFormatting sqref="F74">
    <cfRule type="cellIs" dxfId="32315" priority="39" stopIfTrue="1" operator="equal">
      <formula>"REQUERIR"</formula>
    </cfRule>
  </conditionalFormatting>
  <conditionalFormatting sqref="F74">
    <cfRule type="cellIs" dxfId="32314" priority="37" stopIfTrue="1" operator="equal">
      <formula>"REQUERIR"</formula>
    </cfRule>
    <cfRule type="cellIs" dxfId="32313" priority="38" stopIfTrue="1" operator="equal">
      <formula>"RECHAZADA"</formula>
    </cfRule>
  </conditionalFormatting>
  <conditionalFormatting sqref="F74">
    <cfRule type="cellIs" dxfId="32312" priority="35" operator="equal">
      <formula>"RECHAZADA"</formula>
    </cfRule>
    <cfRule type="cellIs" dxfId="32311" priority="36" operator="equal">
      <formula>"NO CUMPLE"</formula>
    </cfRule>
  </conditionalFormatting>
  <conditionalFormatting sqref="B74">
    <cfRule type="cellIs" dxfId="32310" priority="34" stopIfTrue="1" operator="equal">
      <formula>"RAZÓN SOCIAL DEL INTEGRANTE"</formula>
    </cfRule>
  </conditionalFormatting>
  <conditionalFormatting sqref="D13">
    <cfRule type="cellIs" dxfId="32309" priority="33" operator="equal">
      <formula>"SIN DATO"</formula>
    </cfRule>
  </conditionalFormatting>
  <conditionalFormatting sqref="D14">
    <cfRule type="cellIs" dxfId="32308" priority="32" operator="equal">
      <formula>"SIN DATO"</formula>
    </cfRule>
  </conditionalFormatting>
  <conditionalFormatting sqref="D16">
    <cfRule type="cellIs" dxfId="32307" priority="31" operator="equal">
      <formula>"SIN DATO"</formula>
    </cfRule>
  </conditionalFormatting>
  <conditionalFormatting sqref="D17">
    <cfRule type="cellIs" dxfId="32306" priority="30" operator="equal">
      <formula>"SIN DATO"</formula>
    </cfRule>
  </conditionalFormatting>
  <conditionalFormatting sqref="F45">
    <cfRule type="cellIs" dxfId="32305" priority="29" operator="equal">
      <formula>"SIN DATO"</formula>
    </cfRule>
  </conditionalFormatting>
  <conditionalFormatting sqref="F45">
    <cfRule type="cellIs" dxfId="32304" priority="28" operator="equal">
      <formula>"NO CUMPLE"</formula>
    </cfRule>
  </conditionalFormatting>
  <conditionalFormatting sqref="F45">
    <cfRule type="cellIs" dxfId="32303" priority="27" stopIfTrue="1" operator="equal">
      <formula>"REQUERIR"</formula>
    </cfRule>
  </conditionalFormatting>
  <conditionalFormatting sqref="F45">
    <cfRule type="cellIs" dxfId="32302" priority="25" stopIfTrue="1" operator="equal">
      <formula>"REQUERIR"</formula>
    </cfRule>
    <cfRule type="cellIs" dxfId="32301" priority="26" stopIfTrue="1" operator="equal">
      <formula>"RECHAZADA"</formula>
    </cfRule>
  </conditionalFormatting>
  <conditionalFormatting sqref="F45">
    <cfRule type="cellIs" dxfId="32300" priority="23" operator="equal">
      <formula>"RECHAZADA"</formula>
    </cfRule>
    <cfRule type="cellIs" dxfId="32299" priority="24" operator="equal">
      <formula>"NO CUMPLE"</formula>
    </cfRule>
  </conditionalFormatting>
  <conditionalFormatting sqref="B5:B6 B2:D3 C6:D6 B4:C4">
    <cfRule type="cellIs" dxfId="32298" priority="21" operator="equal">
      <formula>"SIN DATO"</formula>
    </cfRule>
  </conditionalFormatting>
  <conditionalFormatting sqref="D18:D20">
    <cfRule type="cellIs" dxfId="32297" priority="20" operator="equal">
      <formula>"SIN DATO"</formula>
    </cfRule>
  </conditionalFormatting>
  <conditionalFormatting sqref="D45">
    <cfRule type="cellIs" dxfId="32296" priority="19" operator="equal">
      <formula>"SIN DATO"</formula>
    </cfRule>
  </conditionalFormatting>
  <conditionalFormatting sqref="D48">
    <cfRule type="cellIs" dxfId="32295" priority="18" operator="equal">
      <formula>"SIN DATO"</formula>
    </cfRule>
  </conditionalFormatting>
  <conditionalFormatting sqref="D56:D61">
    <cfRule type="cellIs" dxfId="32294" priority="17" operator="equal">
      <formula>"SIN DATO"</formula>
    </cfRule>
  </conditionalFormatting>
  <conditionalFormatting sqref="F72">
    <cfRule type="cellIs" dxfId="32293" priority="16" operator="equal">
      <formula>"SIN DATO"</formula>
    </cfRule>
  </conditionalFormatting>
  <conditionalFormatting sqref="F72">
    <cfRule type="cellIs" dxfId="32292" priority="15" operator="equal">
      <formula>"NO CUMPLE"</formula>
    </cfRule>
  </conditionalFormatting>
  <conditionalFormatting sqref="F72">
    <cfRule type="cellIs" dxfId="32291" priority="14" stopIfTrue="1" operator="equal">
      <formula>"REQUERIR"</formula>
    </cfRule>
  </conditionalFormatting>
  <conditionalFormatting sqref="F72">
    <cfRule type="cellIs" dxfId="32290" priority="12" stopIfTrue="1" operator="equal">
      <formula>"REQUERIR"</formula>
    </cfRule>
    <cfRule type="cellIs" dxfId="32289" priority="13" stopIfTrue="1" operator="equal">
      <formula>"RECHAZADA"</formula>
    </cfRule>
  </conditionalFormatting>
  <conditionalFormatting sqref="F72">
    <cfRule type="cellIs" dxfId="32288" priority="10" operator="equal">
      <formula>"RECHAZADA"</formula>
    </cfRule>
    <cfRule type="cellIs" dxfId="32287" priority="11" operator="equal">
      <formula>"NO CUMPLE"</formula>
    </cfRule>
  </conditionalFormatting>
  <conditionalFormatting sqref="D15">
    <cfRule type="cellIs" dxfId="32286" priority="9" operator="equal">
      <formula>"SIN DATO"</formula>
    </cfRule>
  </conditionalFormatting>
  <conditionalFormatting sqref="D12">
    <cfRule type="cellIs" dxfId="32285" priority="8" operator="equal">
      <formula>"SIN DATO"</formula>
    </cfRule>
  </conditionalFormatting>
  <conditionalFormatting sqref="D47">
    <cfRule type="cellIs" dxfId="32284" priority="7" operator="equal">
      <formula>"SIN DATO"</formula>
    </cfRule>
  </conditionalFormatting>
  <conditionalFormatting sqref="D46">
    <cfRule type="cellIs" dxfId="32283" priority="6" operator="equal">
      <formula>"SIN DATO"</formula>
    </cfRule>
  </conditionalFormatting>
  <conditionalFormatting sqref="D73">
    <cfRule type="cellIs" dxfId="32282" priority="5" operator="equal">
      <formula>"SIN DATO"</formula>
    </cfRule>
  </conditionalFormatting>
  <conditionalFormatting sqref="D72">
    <cfRule type="cellIs" dxfId="32281" priority="4" operator="equal">
      <formula>"SIN DATO"</formula>
    </cfRule>
  </conditionalFormatting>
  <conditionalFormatting sqref="B121">
    <cfRule type="cellIs" dxfId="32280" priority="1" operator="equal">
      <formula>"SIN DATO"</formula>
    </cfRule>
  </conditionalFormatting>
  <dataValidations count="3">
    <dataValidation type="list" allowBlank="1" showInputMessage="1" showErrorMessage="1" sqref="D37:E37" xr:uid="{00000000-0002-0000-1B00-000000000000}">
      <formula1>$J$7:$J$7</formula1>
    </dataValidation>
    <dataValidation type="date" allowBlank="1" showInputMessage="1" showErrorMessage="1" errorTitle="Error" error="Fecha diferente a vigencia 2022" sqref="D4:F4" xr:uid="{00000000-0002-0000-1B00-000001000000}">
      <formula1>44562</formula1>
      <formula2>44926</formula2>
    </dataValidation>
    <dataValidation type="list" allowBlank="1" showInputMessage="1" showErrorMessage="1" sqref="D9:F9" xr:uid="{00000000-0002-0000-1B00-000002000000}">
      <formula1>$J$1:$J$4</formula1>
    </dataValidation>
  </dataValidations>
  <pageMargins left="0.7" right="0.7" top="0.75" bottom="0.75" header="0.3" footer="0.3"/>
  <pageSetup scale="48" orientation="portrait" r:id="rId1"/>
  <rowBreaks count="2" manualBreakCount="2">
    <brk id="53" max="5" man="1"/>
    <brk id="105" max="5"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L123"/>
  <sheetViews>
    <sheetView view="pageBreakPreview" topLeftCell="A118" zoomScale="85" zoomScaleNormal="85" zoomScaleSheetLayoutView="85" workbookViewId="0">
      <selection activeCell="A123" sqref="A123:XFD12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ht="14.25" customHeight="1">
      <c r="B7" s="194"/>
      <c r="C7" s="194"/>
      <c r="D7" s="298"/>
      <c r="E7" s="299"/>
      <c r="F7" s="300"/>
      <c r="G7" s="35"/>
      <c r="J7" s="16" t="s">
        <v>172</v>
      </c>
    </row>
    <row r="8" spans="2:10" ht="15" hidden="1"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126</v>
      </c>
      <c r="E10" s="199"/>
      <c r="F10" s="200"/>
    </row>
    <row r="11" spans="2:10" ht="28.5" customHeight="1">
      <c r="B11" s="190" t="s">
        <v>138</v>
      </c>
      <c r="C11" s="190"/>
      <c r="D11" s="201" t="s">
        <v>252</v>
      </c>
      <c r="E11" s="202"/>
      <c r="F11" s="202"/>
    </row>
    <row r="12" spans="2:10" ht="14.25" customHeight="1">
      <c r="B12" s="190" t="s">
        <v>139</v>
      </c>
      <c r="C12" s="190"/>
      <c r="D12" s="203" t="s">
        <v>253</v>
      </c>
      <c r="E12" s="203"/>
      <c r="F12" s="203"/>
    </row>
    <row r="13" spans="2:10" ht="28.5" customHeight="1">
      <c r="B13" s="190" t="s">
        <v>141</v>
      </c>
      <c r="C13" s="190"/>
      <c r="D13" s="210" t="s">
        <v>142</v>
      </c>
      <c r="E13" s="211"/>
      <c r="F13" s="212"/>
    </row>
    <row r="14" spans="2:10" ht="18" customHeight="1">
      <c r="B14" s="213" t="s">
        <v>143</v>
      </c>
      <c r="C14" s="214"/>
      <c r="D14" s="210" t="s">
        <v>142</v>
      </c>
      <c r="E14" s="211"/>
      <c r="F14" s="212"/>
    </row>
    <row r="15" spans="2:10" ht="18" customHeight="1">
      <c r="B15" s="213" t="s">
        <v>144</v>
      </c>
      <c r="C15" s="214"/>
      <c r="D15" s="306" t="s">
        <v>142</v>
      </c>
      <c r="E15" s="307"/>
      <c r="F15" s="308"/>
    </row>
    <row r="16" spans="2:10" ht="28.5" customHeight="1">
      <c r="B16" s="190" t="s">
        <v>145</v>
      </c>
      <c r="C16" s="190"/>
      <c r="D16" s="210" t="s">
        <v>142</v>
      </c>
      <c r="E16" s="211"/>
      <c r="F16" s="212"/>
    </row>
    <row r="17" spans="2:10" ht="18" customHeight="1">
      <c r="B17" s="213" t="s">
        <v>143</v>
      </c>
      <c r="C17" s="214"/>
      <c r="D17" s="210" t="s">
        <v>142</v>
      </c>
      <c r="E17" s="211"/>
      <c r="F17" s="212"/>
    </row>
    <row r="18" spans="2:10" ht="18" customHeight="1">
      <c r="B18" s="213" t="s">
        <v>144</v>
      </c>
      <c r="C18" s="214"/>
      <c r="D18" s="306" t="s">
        <v>142</v>
      </c>
      <c r="E18" s="307"/>
      <c r="F18" s="308"/>
    </row>
    <row r="19" spans="2:10" ht="28.5" customHeight="1">
      <c r="B19" s="190" t="s">
        <v>146</v>
      </c>
      <c r="C19" s="190"/>
      <c r="D19" s="210" t="s">
        <v>142</v>
      </c>
      <c r="E19" s="211"/>
      <c r="F19" s="212"/>
    </row>
    <row r="20" spans="2:10" ht="18" customHeight="1">
      <c r="B20" s="213" t="s">
        <v>143</v>
      </c>
      <c r="C20" s="214"/>
      <c r="D20" s="210" t="s">
        <v>142</v>
      </c>
      <c r="E20" s="211"/>
      <c r="F20" s="212"/>
    </row>
    <row r="21" spans="2:10" ht="18" customHeight="1">
      <c r="B21" s="213" t="s">
        <v>144</v>
      </c>
      <c r="C21" s="214"/>
      <c r="D21" s="306" t="s">
        <v>142</v>
      </c>
      <c r="E21" s="307"/>
      <c r="F21" s="308"/>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c r="B25" s="219" t="s">
        <v>153</v>
      </c>
      <c r="C25" s="219"/>
      <c r="D25" s="43" t="s">
        <v>154</v>
      </c>
      <c r="E25" s="220" t="s">
        <v>640</v>
      </c>
      <c r="F25" s="6" t="str">
        <f>IF(D25="","SIN DATO",IF(D25="NO APLICA","NO APLICA",IF(D25="SI","CUMPLE","NO CUMPLE")))</f>
        <v>CUMPLE</v>
      </c>
      <c r="J25" s="40"/>
    </row>
    <row r="26" spans="2:10" s="36" customFormat="1">
      <c r="B26" s="223" t="s">
        <v>156</v>
      </c>
      <c r="C26" s="224"/>
      <c r="D26" s="43" t="s">
        <v>154</v>
      </c>
      <c r="E26" s="221"/>
      <c r="F26" s="6" t="str">
        <f>IF(D26="","SIN DATO",IF(D26="NO APLICA","NO APLICA",IF(D26="SI","CUMPLE","NO CUMPLE")))</f>
        <v>CUMPLE</v>
      </c>
      <c r="J26" s="40"/>
    </row>
    <row r="27" spans="2:10" s="34" customFormat="1" ht="51.6" customHeight="1">
      <c r="B27" s="219" t="s">
        <v>157</v>
      </c>
      <c r="C27" s="219"/>
      <c r="D27" s="7" t="s">
        <v>154</v>
      </c>
      <c r="E27" s="221"/>
      <c r="F27" s="6" t="str">
        <f>IF(D27="","SIN DATO",IF(D27="NO APLICA","NO APLICA",IF(D27="SI","CUMPLE","NO CUMPLE")))</f>
        <v>CUMPLE</v>
      </c>
      <c r="J27" s="39"/>
    </row>
    <row r="28" spans="2:10" s="34" customFormat="1" ht="30.4" customHeight="1">
      <c r="B28" s="219" t="s">
        <v>158</v>
      </c>
      <c r="C28" s="219"/>
      <c r="D28" s="7" t="s">
        <v>159</v>
      </c>
      <c r="E28" s="222"/>
      <c r="F28" s="6" t="str">
        <f>IF(D28="","SIN DATO",IF(D28="NO APLICA","NO APLICA",IF(D28="SI","CUMPLE","NO CUMPLE")))</f>
        <v>CUMPLE</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t="s">
        <v>641</v>
      </c>
      <c r="E34" s="212"/>
      <c r="F34" s="6" t="str">
        <f>IF(D34="","SIN DATO","CUMPLE")</f>
        <v>CUMPLE</v>
      </c>
      <c r="J34" s="40"/>
    </row>
    <row r="35" spans="2:10" s="36" customFormat="1" ht="15" customHeight="1">
      <c r="B35" s="225" t="s">
        <v>168</v>
      </c>
      <c r="C35" s="226"/>
      <c r="D35" s="227">
        <v>44706</v>
      </c>
      <c r="E35" s="228"/>
      <c r="F35" s="6" t="str">
        <f>IF(D35="","SIN DATO","CUMPLE")</f>
        <v>CUMPLE</v>
      </c>
      <c r="J35" s="40"/>
    </row>
    <row r="36" spans="2:10" s="36" customFormat="1" ht="15" customHeight="1">
      <c r="B36" s="225" t="s">
        <v>169</v>
      </c>
      <c r="C36" s="226"/>
      <c r="D36" s="229">
        <v>44839</v>
      </c>
      <c r="E36" s="230"/>
      <c r="F36" s="6" t="str">
        <f>IF(D36="","SIN DATO",IF(D36="NO APLICA","NO APLICA",IF(D36&gt;=(_xll.FECHA.MES(D4,3)),"CUMPLE","NO CUMPLE")))</f>
        <v>CUMPLE</v>
      </c>
      <c r="J36" s="40"/>
    </row>
    <row r="37" spans="2:10" s="36" customFormat="1" ht="15" customHeight="1">
      <c r="B37" s="225" t="s">
        <v>170</v>
      </c>
      <c r="C37" s="226"/>
      <c r="D37" s="236">
        <v>80005462</v>
      </c>
      <c r="E37" s="237"/>
      <c r="F37" s="6" t="str">
        <f>IF(D37="","SIN DATO",IF(D37="NO APLICA","NO APLICA",IF(D37&gt;=(_xll.FECHA.MES(D5,3)),"CUMPLE","NO CUMPLE")))</f>
        <v>CUMPLE</v>
      </c>
      <c r="J37" s="40"/>
    </row>
    <row r="38" spans="2:10" s="36" customFormat="1" ht="15" customHeight="1">
      <c r="B38" s="225" t="s">
        <v>171</v>
      </c>
      <c r="C38" s="226"/>
      <c r="D38" s="238" t="s">
        <v>172</v>
      </c>
      <c r="E38" s="239"/>
      <c r="F38" s="6" t="str">
        <f>IF(D38="","SIN DATO",IF(D38="NO APLICA","NO APLICA",IF(D38="VALIDADA","CUMPLE","NO CUMPLE")))</f>
        <v>CUMPLE</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642</v>
      </c>
      <c r="F40" s="6" t="str">
        <f>IF(D40="","SIN DATO",IF(D40="NO APLICA","NO APLICA",IF(D40="SI","CUMPLE","NO CUMPLE")))</f>
        <v>CUMPLE</v>
      </c>
      <c r="J40" s="40"/>
    </row>
    <row r="41" spans="2:10" s="36" customFormat="1" ht="40.15" customHeight="1">
      <c r="B41" s="234" t="s">
        <v>175</v>
      </c>
      <c r="C41" s="235"/>
      <c r="D41" s="8" t="s">
        <v>154</v>
      </c>
      <c r="E41" s="242"/>
      <c r="F41" s="6" t="str">
        <f>IF(D41="","SIN DATO",IF(D41="NO APLICA","NO APLICA",IF(D41="SI","CUMPLE","NO CUMPLE")))</f>
        <v>CUMPLE</v>
      </c>
      <c r="J41" s="40"/>
    </row>
    <row r="42" spans="2:10" s="36" customFormat="1" ht="69.75" customHeight="1">
      <c r="B42" s="234" t="s">
        <v>176</v>
      </c>
      <c r="C42" s="235"/>
      <c r="D42" s="8" t="s">
        <v>154</v>
      </c>
      <c r="E42" s="242"/>
      <c r="F42" s="6" t="str">
        <f>IF(D42="","SIN DATO",IF(D42="NO APLICA","NO APLICA",IF(D42="SI","CUMPLE","NO CUMPLE")))</f>
        <v>CUMPLE</v>
      </c>
      <c r="J42" s="40"/>
    </row>
    <row r="43" spans="2:10" s="36" customFormat="1" ht="40.15" customHeight="1">
      <c r="B43" s="234" t="s">
        <v>177</v>
      </c>
      <c r="C43" s="235"/>
      <c r="D43" s="8" t="s">
        <v>154</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v>44701</v>
      </c>
      <c r="E46" s="228"/>
      <c r="F46" s="6" t="str">
        <f>IF(D46="","SIN DATO",IF(D46="NO APLICA","NO APLICA",IF(D46&gt;=($D$4-30),"CUMPLE","NO CUMPLE")))</f>
        <v>CUMPLE</v>
      </c>
      <c r="G46" s="38"/>
      <c r="J46" s="40"/>
    </row>
    <row r="47" spans="2:10" s="36" customFormat="1" ht="32.65" customHeight="1">
      <c r="B47" s="225" t="s">
        <v>181</v>
      </c>
      <c r="C47" s="226"/>
      <c r="D47" s="227" t="s">
        <v>142</v>
      </c>
      <c r="E47" s="228"/>
      <c r="F47" s="6" t="str">
        <f>IF(D47="","SIN DATO",IF(D47="NO APLICA","NO APLICA",IF(D47&gt;=($D$4-30),"CUMPLE","NO CUMPLE")))</f>
        <v>NO APLICA</v>
      </c>
      <c r="G47" s="38"/>
      <c r="J47" s="40"/>
    </row>
    <row r="48" spans="2:10" s="36" customFormat="1" ht="32.65" customHeight="1">
      <c r="B48" s="225" t="s">
        <v>182</v>
      </c>
      <c r="C48" s="226"/>
      <c r="D48" s="227" t="s">
        <v>142</v>
      </c>
      <c r="E48" s="228"/>
      <c r="F48" s="6" t="str">
        <f>IF(D48="","SIN DATO",IF(D48="NO APLICA","NO APLICA",IF(D48&gt;=($D$4-30),"CUMPLE","NO CUMPLE")))</f>
        <v>NO APLICA</v>
      </c>
      <c r="G48" s="38"/>
      <c r="J48" s="40"/>
    </row>
    <row r="49" spans="2:12" s="36" customFormat="1" ht="32.65" customHeight="1">
      <c r="B49" s="225" t="s">
        <v>183</v>
      </c>
      <c r="C49" s="226"/>
      <c r="D49" s="227" t="s">
        <v>142</v>
      </c>
      <c r="E49" s="228"/>
      <c r="F49" s="6" t="str">
        <f>IF(D49="","SIN DATO",IF(D49="NO APLICA","NO APLICA",IF(D49&gt;=($D$4-30),"CUMPLE","NO CUMPLE")))</f>
        <v>NO APLICA</v>
      </c>
      <c r="G49" s="38"/>
      <c r="J49" s="40"/>
    </row>
    <row r="50" spans="2:12" s="36" customFormat="1" ht="15" customHeight="1">
      <c r="B50" s="240" t="s">
        <v>149</v>
      </c>
      <c r="C50" s="241"/>
      <c r="D50" s="42" t="s">
        <v>184</v>
      </c>
      <c r="E50" s="42" t="s">
        <v>151</v>
      </c>
      <c r="F50" s="42" t="s">
        <v>152</v>
      </c>
      <c r="J50" s="40"/>
    </row>
    <row r="51" spans="2:12" s="36" customFormat="1" ht="20.25" customHeight="1">
      <c r="B51" s="246" t="s">
        <v>185</v>
      </c>
      <c r="C51" s="247"/>
      <c r="D51" s="51" t="s">
        <v>154</v>
      </c>
      <c r="E51" s="248" t="s">
        <v>643</v>
      </c>
      <c r="F51" s="6" t="str">
        <f>IF(D51="","SIN DATO",IF(D51="NO APLICA","NO APLICA",IF(D51="SI","CUMPLE","NO CUMPLE")))</f>
        <v>CUMPLE</v>
      </c>
      <c r="J51" s="40"/>
    </row>
    <row r="52" spans="2:12" s="36" customFormat="1" ht="45.75" customHeight="1">
      <c r="B52" s="250" t="s">
        <v>187</v>
      </c>
      <c r="C52" s="251"/>
      <c r="D52" s="30" t="s">
        <v>154</v>
      </c>
      <c r="E52" s="249"/>
      <c r="F52" s="6" t="str">
        <f>IF(D52="","SIN DATO",IF(D52="NO APLICA","NO APLICA",IF(D52="SI","CUMPLE","NO CUMPLE")))</f>
        <v>CUMPLE</v>
      </c>
      <c r="J52" s="40"/>
    </row>
    <row r="53" spans="2:12" s="36" customFormat="1" ht="76.5" customHeight="1">
      <c r="B53" s="250" t="s">
        <v>188</v>
      </c>
      <c r="C53" s="251"/>
      <c r="D53" s="30" t="s">
        <v>154</v>
      </c>
      <c r="E53" s="249"/>
      <c r="F53" s="6" t="str">
        <f>IF(D53="","SIN DATO",IF(D53="NO APLICA","NO APLICA",IF(D53="SI","CUMPLE","NO CUMPLE")))</f>
        <v>CUMPLE</v>
      </c>
      <c r="J53" s="40"/>
    </row>
    <row r="54" spans="2:12" s="36" customFormat="1" ht="50.65" customHeight="1">
      <c r="B54" s="250" t="s">
        <v>189</v>
      </c>
      <c r="C54" s="251"/>
      <c r="D54" s="30" t="s">
        <v>142</v>
      </c>
      <c r="E54" s="249"/>
      <c r="F54" s="6" t="str">
        <f>IF(D54="","SIN DATO",IF(D54="NO APLICA","NO APLICA",IF(D54="SI","CUMPLE","NO CUMPLE")))</f>
        <v>NO APLICA</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142</v>
      </c>
      <c r="E57" s="220" t="s">
        <v>142</v>
      </c>
      <c r="F57" s="6" t="str">
        <f t="shared" ref="F57:F62" si="0">IF(D57="","SIN DATO",IF(D57="NO APLICA","NO APLICA",IF(D57="SI","CUMPLE","NO CUMPLE")))</f>
        <v>NO APLICA</v>
      </c>
      <c r="J57" s="40"/>
    </row>
    <row r="58" spans="2:12" s="36" customFormat="1" ht="30" customHeight="1">
      <c r="B58" s="244" t="s">
        <v>192</v>
      </c>
      <c r="C58" s="245"/>
      <c r="D58" s="9" t="s">
        <v>142</v>
      </c>
      <c r="E58" s="242"/>
      <c r="F58" s="6" t="str">
        <f t="shared" si="0"/>
        <v>NO APLICA</v>
      </c>
      <c r="J58" s="40"/>
    </row>
    <row r="59" spans="2:12" s="36" customFormat="1" ht="45.75" customHeight="1">
      <c r="B59" s="244" t="s">
        <v>193</v>
      </c>
      <c r="C59" s="245"/>
      <c r="D59" s="9" t="s">
        <v>142</v>
      </c>
      <c r="E59" s="242"/>
      <c r="F59" s="6" t="str">
        <f t="shared" si="0"/>
        <v>NO APLICA</v>
      </c>
      <c r="G59" s="253"/>
      <c r="H59" s="254"/>
      <c r="I59" s="254"/>
      <c r="J59" s="254"/>
      <c r="K59" s="254"/>
      <c r="L59" s="254"/>
    </row>
    <row r="60" spans="2:12" s="36" customFormat="1" ht="61.5" customHeight="1">
      <c r="B60" s="244" t="s">
        <v>194</v>
      </c>
      <c r="C60" s="245"/>
      <c r="D60" s="9" t="s">
        <v>142</v>
      </c>
      <c r="E60" s="242"/>
      <c r="F60" s="6" t="str">
        <f t="shared" si="0"/>
        <v>NO APLICA</v>
      </c>
      <c r="G60" s="253"/>
      <c r="H60" s="254"/>
      <c r="I60" s="254"/>
      <c r="J60" s="254"/>
      <c r="K60" s="254"/>
      <c r="L60" s="254"/>
    </row>
    <row r="61" spans="2:12" s="36" customFormat="1" ht="85.9" customHeight="1">
      <c r="B61" s="244" t="s">
        <v>195</v>
      </c>
      <c r="C61" s="245"/>
      <c r="D61" s="9" t="s">
        <v>142</v>
      </c>
      <c r="E61" s="242"/>
      <c r="F61" s="6" t="str">
        <f t="shared" si="0"/>
        <v>NO APLICA</v>
      </c>
      <c r="G61" s="253"/>
      <c r="H61" s="254"/>
      <c r="I61" s="254"/>
      <c r="J61" s="254"/>
      <c r="K61" s="254"/>
      <c r="L61" s="254"/>
    </row>
    <row r="62" spans="2:12" s="36" customFormat="1" ht="56.25" customHeight="1">
      <c r="B62" s="244" t="s">
        <v>196</v>
      </c>
      <c r="C62" s="245"/>
      <c r="D62" s="9" t="s">
        <v>142</v>
      </c>
      <c r="E62" s="243"/>
      <c r="F62" s="6" t="str">
        <f t="shared" si="0"/>
        <v>NO APLICA</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60" customHeight="1">
      <c r="B65" s="234" t="s">
        <v>185</v>
      </c>
      <c r="C65" s="235"/>
      <c r="D65" s="7" t="s">
        <v>154</v>
      </c>
      <c r="E65" s="29" t="s">
        <v>644</v>
      </c>
      <c r="F65" s="6" t="str">
        <f>IF(D65="","SIN DATO",IF(D65="NO APLICA","NO APLICA",IF(D65="SI","CUMPLE","NO CUMPLE")))</f>
        <v>CUMPLE</v>
      </c>
      <c r="G65" s="11"/>
      <c r="J65" s="40"/>
    </row>
    <row r="66" spans="2:10" s="36" customFormat="1" ht="15" customHeight="1">
      <c r="B66" s="231" t="s">
        <v>199</v>
      </c>
      <c r="C66" s="232"/>
      <c r="D66" s="232"/>
      <c r="E66" s="232"/>
      <c r="F66" s="233"/>
      <c r="J66" s="40"/>
    </row>
    <row r="67" spans="2:10" s="36" customFormat="1">
      <c r="B67" s="240" t="s">
        <v>149</v>
      </c>
      <c r="C67" s="241"/>
      <c r="D67" s="42" t="s">
        <v>150</v>
      </c>
      <c r="E67" s="42" t="s">
        <v>151</v>
      </c>
      <c r="F67" s="37" t="s">
        <v>152</v>
      </c>
      <c r="J67" s="40"/>
    </row>
    <row r="68" spans="2:10" s="36" customFormat="1" ht="22.9" customHeight="1">
      <c r="B68" s="234" t="s">
        <v>185</v>
      </c>
      <c r="C68" s="235"/>
      <c r="D68" s="12" t="s">
        <v>154</v>
      </c>
      <c r="E68" s="248" t="s">
        <v>645</v>
      </c>
      <c r="F68" s="6" t="str">
        <f>IF(D68="","SIN DATO",IF(D68="NO APLICA","NO APLICA",IF(D68="SI","CUMPLE","NO CUMPLE")))</f>
        <v>CUMPLE</v>
      </c>
      <c r="J68" s="40"/>
    </row>
    <row r="69" spans="2:10" s="36" customFormat="1" ht="85.15" customHeight="1">
      <c r="B69" s="234" t="s">
        <v>201</v>
      </c>
      <c r="C69" s="235"/>
      <c r="D69" s="12" t="s">
        <v>154</v>
      </c>
      <c r="E69" s="249"/>
      <c r="F69" s="6" t="str">
        <f>IF(D69="","SIN DATO",IF(D69="NO APLICA","NO APLICA",IF(D69="SI","CUMPLE","NO CUMPLE")))</f>
        <v>CUMPLE</v>
      </c>
      <c r="J69" s="40"/>
    </row>
    <row r="70" spans="2:10" s="36" customFormat="1" ht="30" customHeight="1">
      <c r="B70" s="234" t="s">
        <v>202</v>
      </c>
      <c r="C70" s="235"/>
      <c r="D70" s="12" t="s">
        <v>154</v>
      </c>
      <c r="E70" s="252"/>
      <c r="F70" s="6" t="str">
        <f>IF(D70="","SIN DATO",IF(D70="NO APLICA","NO APLICA",IF(D70="SI","CUMPLE","NO CUMPLE")))</f>
        <v>CUMPLE</v>
      </c>
      <c r="J70" s="40"/>
    </row>
    <row r="71" spans="2:10" s="36" customFormat="1" ht="15" customHeight="1">
      <c r="B71" s="255" t="s">
        <v>203</v>
      </c>
      <c r="C71" s="256"/>
      <c r="D71" s="256"/>
      <c r="E71" s="256"/>
      <c r="F71" s="257"/>
      <c r="J71" s="40"/>
    </row>
    <row r="72" spans="2:10" s="36" customFormat="1" ht="32.65" customHeight="1">
      <c r="B72" s="225" t="s">
        <v>204</v>
      </c>
      <c r="C72" s="226"/>
      <c r="D72" s="227">
        <v>44692</v>
      </c>
      <c r="E72" s="228"/>
      <c r="F72" s="6" t="str">
        <f>IF(D72="","SIN DATO",IF(D72="NO APLICA","NO APLICA",IF(D72&gt;=($D$4-30),"CUMPLE","NO CUMPLE")))</f>
        <v>CUMPLE</v>
      </c>
      <c r="G72" s="38"/>
      <c r="J72" s="40"/>
    </row>
    <row r="73" spans="2:10" s="36" customFormat="1" ht="32.65" customHeight="1">
      <c r="B73" s="225" t="s">
        <v>205</v>
      </c>
      <c r="C73" s="226"/>
      <c r="D73" s="227" t="s">
        <v>142</v>
      </c>
      <c r="E73" s="228"/>
      <c r="F73" s="6" t="str">
        <f>IF(D73="","SIN DATO",IF(D73="NO APLICA","NO APLICA",IF(D73&gt;=($D$4-30),"CUMPLE","NO CUMPLE")))</f>
        <v>NO APLICA</v>
      </c>
      <c r="G73" s="38"/>
      <c r="J73" s="40"/>
    </row>
    <row r="74" spans="2:10" s="36" customFormat="1" ht="32.65" customHeight="1">
      <c r="B74" s="225" t="s">
        <v>206</v>
      </c>
      <c r="C74" s="226"/>
      <c r="D74" s="227" t="s">
        <v>142</v>
      </c>
      <c r="E74" s="228"/>
      <c r="F74" s="6" t="str">
        <f>IF(D74="","SIN DATO",IF(D74="NO APLICA","NO APLICA",IF(D74&gt;=($D$4-30),"CUMPLE","NO CUMPLE")))</f>
        <v>NO APLICA</v>
      </c>
      <c r="G74" s="38"/>
      <c r="J74" s="40"/>
    </row>
    <row r="75" spans="2:10" s="36" customFormat="1" ht="32.65" customHeight="1">
      <c r="B75" s="225" t="s">
        <v>207</v>
      </c>
      <c r="C75" s="226"/>
      <c r="D75" s="227" t="s">
        <v>142</v>
      </c>
      <c r="E75" s="228"/>
      <c r="F75" s="6" t="str">
        <f>IF(D75="","SIN DATO",IF(D75="NO APLICA","NO APLICA",IF(D75&gt;=($D$4-30),"CUMPLE","NO CUMPLE")))</f>
        <v>NO APLICA</v>
      </c>
      <c r="G75" s="38"/>
      <c r="J75" s="40"/>
    </row>
    <row r="76" spans="2:10" s="36" customFormat="1">
      <c r="B76" s="240" t="s">
        <v>149</v>
      </c>
      <c r="C76" s="241"/>
      <c r="D76" s="42" t="s">
        <v>161</v>
      </c>
      <c r="E76" s="42" t="s">
        <v>151</v>
      </c>
      <c r="F76" s="42" t="s">
        <v>152</v>
      </c>
      <c r="J76" s="40"/>
    </row>
    <row r="77" spans="2:10" s="36" customFormat="1" ht="15" customHeight="1">
      <c r="B77" s="234" t="s">
        <v>208</v>
      </c>
      <c r="C77" s="235"/>
      <c r="D77" s="7" t="s">
        <v>154</v>
      </c>
      <c r="E77" s="258" t="s">
        <v>646</v>
      </c>
      <c r="F77" s="6" t="str">
        <f>IF(D77="","SIN DATO",IF(D77="NO APLICA","NO APLICA",IF(D77="SI","CUMPLE","NO CUMPLE")))</f>
        <v>CUMPLE</v>
      </c>
      <c r="J77" s="40"/>
    </row>
    <row r="78" spans="2:10" s="36" customFormat="1" ht="84" customHeight="1">
      <c r="B78" s="234" t="s">
        <v>210</v>
      </c>
      <c r="C78" s="235"/>
      <c r="D78" s="7" t="s">
        <v>154</v>
      </c>
      <c r="E78" s="259"/>
      <c r="F78" s="6" t="str">
        <f>IF(D78="","SIN DATO",IF(D78="NO APLICA","NO APLICA",IF(D78="SI","CUMPLE","NO CUMPLE")))</f>
        <v>CUMPLE</v>
      </c>
      <c r="J78" s="40"/>
    </row>
    <row r="79" spans="2:10" s="36" customFormat="1" ht="15" customHeight="1">
      <c r="B79" s="231" t="s">
        <v>211</v>
      </c>
      <c r="C79" s="232"/>
      <c r="D79" s="232"/>
      <c r="E79" s="232"/>
      <c r="F79" s="233"/>
      <c r="J79" s="40"/>
    </row>
    <row r="80" spans="2:10" s="36" customFormat="1">
      <c r="B80" s="240" t="s">
        <v>149</v>
      </c>
      <c r="C80" s="241"/>
      <c r="D80" s="42" t="s">
        <v>212</v>
      </c>
      <c r="E80" s="42" t="s">
        <v>151</v>
      </c>
      <c r="F80" s="42" t="s">
        <v>152</v>
      </c>
      <c r="J80" s="40"/>
    </row>
    <row r="81" spans="2:10" s="36" customFormat="1" ht="15" hidden="1" customHeight="1">
      <c r="B81" s="225" t="s">
        <v>213</v>
      </c>
      <c r="C81" s="226"/>
      <c r="D81" s="210" t="s">
        <v>214</v>
      </c>
      <c r="E81" s="212"/>
      <c r="F81" s="6" t="str">
        <f>IF(D81="","SIN DATO","CUMPLE")</f>
        <v>CUMPLE</v>
      </c>
      <c r="J81" s="40"/>
    </row>
    <row r="82" spans="2:10" s="36" customFormat="1" ht="15" customHeight="1">
      <c r="B82" s="59" t="s">
        <v>215</v>
      </c>
      <c r="C82" s="53"/>
      <c r="D82" s="57" t="s">
        <v>647</v>
      </c>
      <c r="E82" s="58"/>
      <c r="F82" s="6"/>
      <c r="J82" s="40"/>
    </row>
    <row r="83" spans="2:10" s="36" customFormat="1" ht="23.25" customHeight="1">
      <c r="B83" s="234" t="s">
        <v>217</v>
      </c>
      <c r="C83" s="235"/>
      <c r="D83" s="7" t="s">
        <v>214</v>
      </c>
      <c r="E83" s="7" t="s">
        <v>218</v>
      </c>
      <c r="F83" s="6" t="str">
        <f>IF(D83="","SIN DATO",IF(D83="NO","CUMPLE","NO CUMPLE"))</f>
        <v>CUMPLE</v>
      </c>
      <c r="J83" s="40"/>
    </row>
    <row r="84" spans="2:10" s="36" customFormat="1" ht="15" customHeight="1">
      <c r="B84" s="255" t="s">
        <v>219</v>
      </c>
      <c r="C84" s="256"/>
      <c r="D84" s="256"/>
      <c r="E84" s="256"/>
      <c r="F84" s="257"/>
      <c r="J84" s="40"/>
    </row>
    <row r="85" spans="2:10" s="36" customFormat="1" ht="15" hidden="1" customHeight="1">
      <c r="B85" s="225" t="s">
        <v>213</v>
      </c>
      <c r="C85" s="226"/>
      <c r="D85" s="210" t="s">
        <v>220</v>
      </c>
      <c r="E85" s="212"/>
      <c r="F85" s="6" t="str">
        <f>IF(D85="","SIN DATO","CUMPLE")</f>
        <v>CUMPLE</v>
      </c>
      <c r="J85" s="40"/>
    </row>
    <row r="86" spans="2:10" s="36" customFormat="1">
      <c r="B86" s="240" t="s">
        <v>149</v>
      </c>
      <c r="C86" s="241"/>
      <c r="D86" s="44" t="s">
        <v>212</v>
      </c>
      <c r="E86" s="44" t="s">
        <v>151</v>
      </c>
      <c r="F86" s="42" t="s">
        <v>152</v>
      </c>
      <c r="J86" s="40"/>
    </row>
    <row r="87" spans="2:10" s="36" customFormat="1" ht="30">
      <c r="B87" s="52" t="s">
        <v>215</v>
      </c>
      <c r="C87" s="60"/>
      <c r="D87" s="54" t="s">
        <v>648</v>
      </c>
      <c r="E87" s="55"/>
      <c r="F87" s="55"/>
      <c r="J87" s="40"/>
    </row>
    <row r="88" spans="2:10" s="36" customFormat="1" ht="21" customHeight="1">
      <c r="B88" s="223" t="s">
        <v>222</v>
      </c>
      <c r="C88" s="224"/>
      <c r="D88" s="61" t="s">
        <v>214</v>
      </c>
      <c r="E88" s="62" t="s">
        <v>218</v>
      </c>
      <c r="F88" s="6" t="str">
        <f>IF(D88="","SIN DATO",IF(D88="NO","CUMPLE","NO CUMPLE"))</f>
        <v>CUMPLE</v>
      </c>
      <c r="J88" s="40"/>
    </row>
    <row r="89" spans="2:10" s="36" customFormat="1" ht="15" customHeight="1">
      <c r="B89" s="255" t="s">
        <v>223</v>
      </c>
      <c r="C89" s="256"/>
      <c r="D89" s="256"/>
      <c r="E89" s="256"/>
      <c r="F89" s="257"/>
      <c r="J89" s="40"/>
    </row>
    <row r="90" spans="2:10" s="36" customFormat="1" ht="15" hidden="1" customHeight="1">
      <c r="B90" s="225" t="s">
        <v>213</v>
      </c>
      <c r="C90" s="226"/>
      <c r="D90" s="210">
        <v>6420458</v>
      </c>
      <c r="E90" s="212"/>
      <c r="F90" s="6" t="str">
        <f>IF(D90="","SIN DATO","CUMPLE")</f>
        <v>CUMPLE</v>
      </c>
      <c r="J90" s="40"/>
    </row>
    <row r="91" spans="2:10" s="36" customFormat="1">
      <c r="B91" s="240" t="s">
        <v>149</v>
      </c>
      <c r="C91" s="241"/>
      <c r="D91" s="42" t="s">
        <v>212</v>
      </c>
      <c r="E91" s="42" t="s">
        <v>151</v>
      </c>
      <c r="F91" s="42" t="s">
        <v>152</v>
      </c>
      <c r="J91" s="40"/>
    </row>
    <row r="92" spans="2:10" s="36" customFormat="1">
      <c r="B92" s="54" t="s">
        <v>215</v>
      </c>
      <c r="C92" s="55"/>
      <c r="D92" s="42">
        <v>6650379</v>
      </c>
      <c r="E92" s="42"/>
      <c r="F92" s="42"/>
      <c r="J92" s="40"/>
    </row>
    <row r="93" spans="2:10" s="36" customFormat="1" ht="21" customHeight="1">
      <c r="B93" s="223" t="s">
        <v>222</v>
      </c>
      <c r="C93" s="224"/>
      <c r="D93" s="13" t="s">
        <v>214</v>
      </c>
      <c r="E93" s="7" t="s">
        <v>218</v>
      </c>
      <c r="F93" s="6" t="str">
        <f>IF(D93="","SIN DATO",IF(D93="NO","CUMPLE","NO CUMPLE"))</f>
        <v>CUMPLE</v>
      </c>
      <c r="J93" s="40"/>
    </row>
    <row r="94" spans="2:10" s="36" customFormat="1" ht="15" customHeight="1">
      <c r="B94" s="262" t="s">
        <v>224</v>
      </c>
      <c r="C94" s="263"/>
      <c r="D94" s="263"/>
      <c r="E94" s="263"/>
      <c r="F94" s="264"/>
      <c r="J94" s="40"/>
    </row>
    <row r="95" spans="2:10" s="36" customFormat="1" ht="15" hidden="1" customHeight="1">
      <c r="B95" s="225" t="s">
        <v>213</v>
      </c>
      <c r="C95" s="226"/>
      <c r="D95" s="210">
        <v>79909677</v>
      </c>
      <c r="E95" s="212"/>
      <c r="F95" s="6" t="str">
        <f>IF(D95="","SIN DATO","CUMPLE")</f>
        <v>CUMPLE</v>
      </c>
      <c r="J95" s="40"/>
    </row>
    <row r="96" spans="2:10" s="36" customFormat="1" ht="15" customHeight="1">
      <c r="B96" s="265" t="s">
        <v>149</v>
      </c>
      <c r="C96" s="266"/>
      <c r="D96" s="44" t="s">
        <v>212</v>
      </c>
      <c r="E96" s="44" t="s">
        <v>151</v>
      </c>
      <c r="F96" s="42" t="s">
        <v>152</v>
      </c>
      <c r="J96" s="40"/>
    </row>
    <row r="97" spans="2:10" s="36" customFormat="1" ht="15" customHeight="1">
      <c r="B97" s="56" t="s">
        <v>215</v>
      </c>
      <c r="C97" s="63"/>
      <c r="D97" s="54">
        <v>52253696</v>
      </c>
      <c r="E97" s="55"/>
      <c r="F97" s="55"/>
      <c r="J97" s="40"/>
    </row>
    <row r="98" spans="2:10" s="14" customFormat="1" ht="18.75" customHeight="1">
      <c r="B98" s="246" t="s">
        <v>225</v>
      </c>
      <c r="C98" s="247"/>
      <c r="D98" s="64" t="s">
        <v>214</v>
      </c>
      <c r="E98" s="64" t="s">
        <v>218</v>
      </c>
      <c r="F98" s="6" t="str">
        <f>IF(D98="","SIN DATO",IF(D98="NO","CUMPLE","NO CUMPLE"))</f>
        <v>CUMPLE</v>
      </c>
      <c r="J98" s="41"/>
    </row>
    <row r="99" spans="2:10" s="36" customFormat="1" ht="15" customHeight="1">
      <c r="B99" s="262" t="s">
        <v>226</v>
      </c>
      <c r="C99" s="263"/>
      <c r="D99" s="263"/>
      <c r="E99" s="263"/>
      <c r="F99" s="264"/>
      <c r="J99" s="40"/>
    </row>
    <row r="100" spans="2:10" s="36" customFormat="1" ht="15" hidden="1" customHeight="1">
      <c r="B100" s="225" t="s">
        <v>213</v>
      </c>
      <c r="C100" s="226"/>
      <c r="D100" s="210">
        <v>32447096</v>
      </c>
      <c r="E100" s="212"/>
      <c r="F100" s="6" t="str">
        <f>IF(D100="","SIN DATO","CUMPLE")</f>
        <v>CUMPLE</v>
      </c>
      <c r="J100" s="40"/>
    </row>
    <row r="101" spans="2:10" s="36" customFormat="1" ht="15" customHeight="1">
      <c r="B101" s="240" t="s">
        <v>149</v>
      </c>
      <c r="C101" s="241"/>
      <c r="D101" s="44" t="s">
        <v>227</v>
      </c>
      <c r="E101" s="44" t="s">
        <v>151</v>
      </c>
      <c r="F101" s="42" t="s">
        <v>152</v>
      </c>
      <c r="J101" s="40"/>
    </row>
    <row r="102" spans="2:10" s="36" customFormat="1" ht="15" customHeight="1">
      <c r="B102" s="54" t="s">
        <v>215</v>
      </c>
      <c r="C102" s="60"/>
      <c r="D102" s="54">
        <v>34485847</v>
      </c>
      <c r="E102" s="55"/>
      <c r="F102" s="55"/>
      <c r="J102" s="40"/>
    </row>
    <row r="103" spans="2:10" s="14" customFormat="1" ht="15" customHeight="1">
      <c r="B103" s="246" t="s">
        <v>225</v>
      </c>
      <c r="C103" s="247"/>
      <c r="D103" s="64" t="s">
        <v>214</v>
      </c>
      <c r="E103" s="64" t="s">
        <v>218</v>
      </c>
      <c r="F103" s="6" t="str">
        <f>IF(D103="","SIN DATO",IF(D103="NO","CUMPLE","NO CUMPLE"))</f>
        <v>CUMPLE</v>
      </c>
      <c r="J103" s="41"/>
    </row>
    <row r="104" spans="2:10" s="36" customFormat="1" ht="15" customHeight="1">
      <c r="B104" s="262" t="s">
        <v>228</v>
      </c>
      <c r="C104" s="263"/>
      <c r="D104" s="263"/>
      <c r="E104" s="263"/>
      <c r="F104" s="264"/>
      <c r="J104" s="40"/>
    </row>
    <row r="105" spans="2:10" s="36" customFormat="1" ht="15" customHeight="1">
      <c r="B105" s="240" t="s">
        <v>149</v>
      </c>
      <c r="C105" s="241"/>
      <c r="D105" s="42" t="s">
        <v>184</v>
      </c>
      <c r="E105" s="42" t="s">
        <v>151</v>
      </c>
      <c r="F105" s="42" t="s">
        <v>152</v>
      </c>
      <c r="J105" s="40"/>
    </row>
    <row r="106" spans="2:10" s="14" customFormat="1" ht="26.65" customHeight="1">
      <c r="B106" s="234" t="s">
        <v>185</v>
      </c>
      <c r="C106" s="235"/>
      <c r="D106" s="12" t="s">
        <v>154</v>
      </c>
      <c r="E106" s="267" t="s">
        <v>649</v>
      </c>
      <c r="F106" s="6" t="str">
        <f>IF(D106="","SIN DATO",IF(D106="NO APLICA","NO APLICA",IF(D106="SI","CUMPLE","NO CUMPLE")))</f>
        <v>CUMPLE</v>
      </c>
      <c r="J106" s="41"/>
    </row>
    <row r="107" spans="2:10" s="14" customFormat="1" ht="81" customHeight="1">
      <c r="B107" s="234" t="s">
        <v>230</v>
      </c>
      <c r="C107" s="235"/>
      <c r="D107" s="12" t="s">
        <v>154</v>
      </c>
      <c r="E107" s="268"/>
      <c r="F107" s="6" t="str">
        <f>IF(D107="","SIN DATO",IF(D107="NO APLICA","NO APLICA",IF(D107="SI","CUMPLE","NO CUMPLE")))</f>
        <v>CUMPLE</v>
      </c>
      <c r="J107" s="41"/>
    </row>
    <row r="108" spans="2:10" s="34" customFormat="1" ht="15" customHeight="1">
      <c r="B108" s="255" t="s">
        <v>231</v>
      </c>
      <c r="C108" s="256"/>
      <c r="D108" s="256"/>
      <c r="E108" s="256"/>
      <c r="F108" s="257"/>
      <c r="J108" s="39"/>
    </row>
    <row r="109" spans="2:10" s="36" customFormat="1" ht="15" customHeight="1">
      <c r="B109" s="240" t="s">
        <v>149</v>
      </c>
      <c r="C109" s="241"/>
      <c r="D109" s="42" t="s">
        <v>184</v>
      </c>
      <c r="E109" s="42" t="s">
        <v>151</v>
      </c>
      <c r="F109" s="42" t="s">
        <v>152</v>
      </c>
      <c r="J109" s="40"/>
    </row>
    <row r="110" spans="2:10" s="36" customFormat="1" ht="15" customHeight="1">
      <c r="B110" s="234" t="s">
        <v>185</v>
      </c>
      <c r="C110" s="235"/>
      <c r="D110" s="67" t="s">
        <v>154</v>
      </c>
      <c r="E110" s="248" t="s">
        <v>650</v>
      </c>
      <c r="F110" s="6" t="str">
        <f>IF(D110="","SIN DATO",IF(D110="NO APLICA","NO APLICA",IF(D110="SI","CUMPLE","NO CUMPLE")))</f>
        <v>CUMPLE</v>
      </c>
      <c r="J110" s="40"/>
    </row>
    <row r="111" spans="2:10" s="36" customFormat="1" ht="54.4" customHeight="1">
      <c r="B111" s="234" t="s">
        <v>230</v>
      </c>
      <c r="C111" s="235"/>
      <c r="D111" s="67" t="s">
        <v>154</v>
      </c>
      <c r="E111" s="252"/>
      <c r="F111" s="6" t="str">
        <f>IF(D111="","SIN DATO",IF(D111="NO APLICA","NO APLICA",IF(D111="SI","CUMPLE","NO CUMPLE")))</f>
        <v>CUMPLE</v>
      </c>
      <c r="J111" s="40"/>
    </row>
    <row r="112" spans="2:10" s="34" customFormat="1" ht="15" hidden="1" customHeight="1">
      <c r="B112" s="255" t="s">
        <v>233</v>
      </c>
      <c r="C112" s="256"/>
      <c r="D112" s="256"/>
      <c r="E112" s="256"/>
      <c r="F112" s="257"/>
      <c r="J112" s="39"/>
    </row>
    <row r="113" spans="2:10" s="36" customFormat="1" ht="15" hidden="1" customHeight="1">
      <c r="B113" s="240" t="s">
        <v>149</v>
      </c>
      <c r="C113" s="241"/>
      <c r="D113" s="42" t="s">
        <v>184</v>
      </c>
      <c r="E113" s="42" t="s">
        <v>151</v>
      </c>
      <c r="F113" s="42" t="s">
        <v>152</v>
      </c>
      <c r="J113" s="40"/>
    </row>
    <row r="114" spans="2:10" s="36" customFormat="1" ht="15" hidden="1" customHeight="1">
      <c r="B114" s="234" t="s">
        <v>185</v>
      </c>
      <c r="C114" s="235"/>
      <c r="D114" s="7" t="s">
        <v>154</v>
      </c>
      <c r="E114" s="267" t="s">
        <v>234</v>
      </c>
      <c r="F114" s="6" t="str">
        <f>IF(D114="","SIN DATO",IF(D114="NO APLICA","NO APLICA",IF(D114="SI","CUMPLE","NO CUMPLE")))</f>
        <v>CUMPLE</v>
      </c>
      <c r="J114" s="40"/>
    </row>
    <row r="115" spans="2:10" s="36" customFormat="1" ht="95.25" hidden="1" customHeight="1">
      <c r="B115" s="234" t="s">
        <v>230</v>
      </c>
      <c r="C115" s="235"/>
      <c r="D115" s="7" t="s">
        <v>154</v>
      </c>
      <c r="E115" s="268"/>
      <c r="F115" s="6" t="str">
        <f>IF(D115="","SIN DATO",IF(D115="NO APLICA","NO APLICA",IF(D115="SI","CUMPLE","NO CUMPLE")))</f>
        <v>CUMPLE</v>
      </c>
      <c r="J115" s="40"/>
    </row>
    <row r="116" spans="2:10" s="34" customFormat="1" ht="15" customHeight="1">
      <c r="B116" s="255" t="s">
        <v>235</v>
      </c>
      <c r="C116" s="256"/>
      <c r="D116" s="256"/>
      <c r="E116" s="256"/>
      <c r="F116" s="257"/>
      <c r="J116" s="39"/>
    </row>
    <row r="117" spans="2:10" s="36" customFormat="1" ht="15" customHeight="1">
      <c r="B117" s="240" t="s">
        <v>149</v>
      </c>
      <c r="C117" s="241"/>
      <c r="D117" s="42" t="s">
        <v>184</v>
      </c>
      <c r="E117" s="42" t="s">
        <v>151</v>
      </c>
      <c r="F117" s="42" t="s">
        <v>152</v>
      </c>
      <c r="J117" s="40"/>
    </row>
    <row r="118" spans="2:10" s="36" customFormat="1" ht="15" customHeight="1">
      <c r="B118" s="234" t="s">
        <v>185</v>
      </c>
      <c r="C118" s="235"/>
      <c r="D118" s="7" t="s">
        <v>154</v>
      </c>
      <c r="E118" s="267" t="s">
        <v>651</v>
      </c>
      <c r="F118" s="6" t="str">
        <f>IF(D118="","SIN DATO",IF(D118="NO APLICA","NO APLICA",IF(D118="SI","CUMPLE","NO CUMPLE")))</f>
        <v>CUMPLE</v>
      </c>
      <c r="J118" s="40"/>
    </row>
    <row r="119" spans="2:10" s="36" customFormat="1" ht="89.25" customHeight="1">
      <c r="B119" s="234" t="s">
        <v>230</v>
      </c>
      <c r="C119" s="235"/>
      <c r="D119" s="7" t="s">
        <v>154</v>
      </c>
      <c r="E119" s="268"/>
      <c r="F119" s="6" t="str">
        <f>IF(D119="","SIN DATO",IF(D119="NO APLICA","NO APLICA",IF(D119="SI","CUMPLE","NO CUMPLE")))</f>
        <v>CUMPLE</v>
      </c>
      <c r="J119" s="40"/>
    </row>
    <row r="120" spans="2:10" s="36" customFormat="1" ht="18.75" customHeight="1">
      <c r="B120" s="269" t="s">
        <v>237</v>
      </c>
      <c r="C120" s="270"/>
      <c r="D120" s="270"/>
      <c r="E120" s="270"/>
      <c r="F120" s="271"/>
      <c r="J120" s="40"/>
    </row>
    <row r="121" spans="2:10" s="34" customFormat="1" ht="28.5" customHeight="1">
      <c r="B121" s="272" t="s">
        <v>652</v>
      </c>
      <c r="C121" s="286"/>
      <c r="D121" s="286"/>
      <c r="E121" s="286"/>
      <c r="F121" s="286"/>
      <c r="J121" s="39"/>
    </row>
    <row r="122" spans="2:10" s="34" customFormat="1" ht="42.75" customHeight="1">
      <c r="B122" s="286"/>
      <c r="C122" s="286"/>
      <c r="D122" s="286"/>
      <c r="E122" s="286"/>
      <c r="F122" s="286"/>
      <c r="J122" s="39"/>
    </row>
    <row r="123" spans="2:10" s="36" customFormat="1" ht="86.25" customHeight="1">
      <c r="B123" s="283" t="s">
        <v>239</v>
      </c>
      <c r="C123" s="284"/>
      <c r="D123" s="285" t="s">
        <v>240</v>
      </c>
      <c r="E123" s="276"/>
      <c r="F123" s="276"/>
      <c r="J123" s="40"/>
    </row>
  </sheetData>
  <mergeCells count="165">
    <mergeCell ref="B120:F120"/>
    <mergeCell ref="B121:F122"/>
    <mergeCell ref="B123:C123"/>
    <mergeCell ref="D123:F123"/>
    <mergeCell ref="B114:C114"/>
    <mergeCell ref="E114:E115"/>
    <mergeCell ref="B115:C115"/>
    <mergeCell ref="B116:F116"/>
    <mergeCell ref="B117:C117"/>
    <mergeCell ref="B118:C118"/>
    <mergeCell ref="E118:E119"/>
    <mergeCell ref="B119:C119"/>
    <mergeCell ref="B109:C109"/>
    <mergeCell ref="B110:C110"/>
    <mergeCell ref="E110:E111"/>
    <mergeCell ref="B111:C111"/>
    <mergeCell ref="B112:F112"/>
    <mergeCell ref="B113:C113"/>
    <mergeCell ref="B104:F104"/>
    <mergeCell ref="B105:C105"/>
    <mergeCell ref="B106:C106"/>
    <mergeCell ref="E106:E107"/>
    <mergeCell ref="B107:C107"/>
    <mergeCell ref="B108:F108"/>
    <mergeCell ref="B98:C98"/>
    <mergeCell ref="B99:F99"/>
    <mergeCell ref="B100:C100"/>
    <mergeCell ref="D100:E100"/>
    <mergeCell ref="B101:C101"/>
    <mergeCell ref="B103:C103"/>
    <mergeCell ref="B91:C91"/>
    <mergeCell ref="B93:C93"/>
    <mergeCell ref="B94:F94"/>
    <mergeCell ref="B95:C95"/>
    <mergeCell ref="D95:E95"/>
    <mergeCell ref="B96:C96"/>
    <mergeCell ref="B85:C85"/>
    <mergeCell ref="D85:E85"/>
    <mergeCell ref="B86:C86"/>
    <mergeCell ref="B88:C88"/>
    <mergeCell ref="B89:F89"/>
    <mergeCell ref="B90:C90"/>
    <mergeCell ref="D90:E90"/>
    <mergeCell ref="B79:F79"/>
    <mergeCell ref="B80:C80"/>
    <mergeCell ref="B81:C81"/>
    <mergeCell ref="D81:E81"/>
    <mergeCell ref="B83:C83"/>
    <mergeCell ref="B84:F84"/>
    <mergeCell ref="B75:C75"/>
    <mergeCell ref="D75:E75"/>
    <mergeCell ref="B76:C76"/>
    <mergeCell ref="B77:C77"/>
    <mergeCell ref="E77:E78"/>
    <mergeCell ref="B78:C78"/>
    <mergeCell ref="B71:F71"/>
    <mergeCell ref="B72:C72"/>
    <mergeCell ref="D72:E72"/>
    <mergeCell ref="B73:C73"/>
    <mergeCell ref="D73:E73"/>
    <mergeCell ref="B74:C74"/>
    <mergeCell ref="D74:E74"/>
    <mergeCell ref="B65:C65"/>
    <mergeCell ref="B66:F66"/>
    <mergeCell ref="B67:C67"/>
    <mergeCell ref="B68:C68"/>
    <mergeCell ref="E68:E70"/>
    <mergeCell ref="B69:C69"/>
    <mergeCell ref="B70:C70"/>
    <mergeCell ref="G59:L61"/>
    <mergeCell ref="B60:C60"/>
    <mergeCell ref="B61:C61"/>
    <mergeCell ref="B62:C62"/>
    <mergeCell ref="B63:F63"/>
    <mergeCell ref="B64:C64"/>
    <mergeCell ref="B55:F55"/>
    <mergeCell ref="B56:C56"/>
    <mergeCell ref="B57:C57"/>
    <mergeCell ref="E57:E62"/>
    <mergeCell ref="B58:C58"/>
    <mergeCell ref="B59:C59"/>
    <mergeCell ref="B48:C48"/>
    <mergeCell ref="D48:E48"/>
    <mergeCell ref="B49:C49"/>
    <mergeCell ref="D49:E49"/>
    <mergeCell ref="B50:C50"/>
    <mergeCell ref="B51:C51"/>
    <mergeCell ref="E51:E54"/>
    <mergeCell ref="B52:C52"/>
    <mergeCell ref="B53:C53"/>
    <mergeCell ref="B54:C54"/>
    <mergeCell ref="B44:C44"/>
    <mergeCell ref="B45:F45"/>
    <mergeCell ref="B46:C46"/>
    <mergeCell ref="D46:E46"/>
    <mergeCell ref="B47:C47"/>
    <mergeCell ref="D47:E47"/>
    <mergeCell ref="B37:C37"/>
    <mergeCell ref="D37:E37"/>
    <mergeCell ref="B38:C38"/>
    <mergeCell ref="D38:E38"/>
    <mergeCell ref="B39:C39"/>
    <mergeCell ref="B40:C40"/>
    <mergeCell ref="E40:E44"/>
    <mergeCell ref="B41:C41"/>
    <mergeCell ref="B42:C42"/>
    <mergeCell ref="B43:C43"/>
    <mergeCell ref="B34:C34"/>
    <mergeCell ref="D34:E34"/>
    <mergeCell ref="B35:C35"/>
    <mergeCell ref="D35:E35"/>
    <mergeCell ref="B36:C36"/>
    <mergeCell ref="D36:E36"/>
    <mergeCell ref="B29:F29"/>
    <mergeCell ref="B30:C30"/>
    <mergeCell ref="B31:C31"/>
    <mergeCell ref="E31:E32"/>
    <mergeCell ref="B32:C32"/>
    <mergeCell ref="B33:F33"/>
    <mergeCell ref="B22:F22"/>
    <mergeCell ref="B23:F23"/>
    <mergeCell ref="B24:C24"/>
    <mergeCell ref="B25:C25"/>
    <mergeCell ref="E25:E28"/>
    <mergeCell ref="B26:C26"/>
    <mergeCell ref="B27:C27"/>
    <mergeCell ref="B28:C28"/>
    <mergeCell ref="B19:C19"/>
    <mergeCell ref="D19:F19"/>
    <mergeCell ref="B20:C20"/>
    <mergeCell ref="D20:F20"/>
    <mergeCell ref="B21:C21"/>
    <mergeCell ref="D21:F21"/>
    <mergeCell ref="B16:C16"/>
    <mergeCell ref="D16:F16"/>
    <mergeCell ref="B17:C17"/>
    <mergeCell ref="D17:F17"/>
    <mergeCell ref="B18:C18"/>
    <mergeCell ref="D18:F18"/>
    <mergeCell ref="B13:C13"/>
    <mergeCell ref="D13:F13"/>
    <mergeCell ref="B14:C14"/>
    <mergeCell ref="D14:F14"/>
    <mergeCell ref="B15:C15"/>
    <mergeCell ref="D15:F15"/>
    <mergeCell ref="B11:C11"/>
    <mergeCell ref="D11:F11"/>
    <mergeCell ref="B12:C12"/>
    <mergeCell ref="D12:F12"/>
    <mergeCell ref="B5:F5"/>
    <mergeCell ref="B6:C6"/>
    <mergeCell ref="D6:F6"/>
    <mergeCell ref="B7:C7"/>
    <mergeCell ref="D7:F7"/>
    <mergeCell ref="B8:C8"/>
    <mergeCell ref="D8:F8"/>
    <mergeCell ref="B2:C2"/>
    <mergeCell ref="D2:F2"/>
    <mergeCell ref="B3:C3"/>
    <mergeCell ref="D3:F3"/>
    <mergeCell ref="B4:C4"/>
    <mergeCell ref="D4:F4"/>
    <mergeCell ref="B9:F9"/>
    <mergeCell ref="B10:C10"/>
    <mergeCell ref="D10:F10"/>
  </mergeCells>
  <conditionalFormatting sqref="B1:F1 B22:B24 C24:F24 D67:F67 D76:F76 B45 D50:F50 E55:F56 B25:E26 D68:E68 E96:F97 B124:F65536 B94 B108:B109 D106:E106 D107 C8:D8 B8:B9 B7:D7 B10:D12 B29:B30 C30:F30 B31:E32 B33:F33 B39:F39 B34:D38 B40:D44 D51:E54 B50:B54 F47:F48 B27:D28 F71:F74 B72:D72 D77:D78 D80:F80 D83:E83 B83:B84 F81:F82 D88:E88 F85 D86:F87 B96:B98 D98:E98 B13:C18 D116:F116 F112:F115 F117:F119 B55:D62 B73:C74 F34:F38 B66:B71 D66 D69:D71 B46:D48 B81:D82 B76:B80 B85:D85 B86:B88">
    <cfRule type="cellIs" dxfId="32279" priority="397" operator="equal">
      <formula>"SIN DATO"</formula>
    </cfRule>
  </conditionalFormatting>
  <conditionalFormatting sqref="F96:F97 F1 F67 F24 F55:F56 F124:F65536 F47:F48 F71:F74 F80:F82 F50 F76 F112:F119 F33:F39 F85:F87">
    <cfRule type="cellIs" dxfId="32278" priority="396" operator="equal">
      <formula>"NO CUMPLE"</formula>
    </cfRule>
  </conditionalFormatting>
  <conditionalFormatting sqref="F67 F24 F55:F56 F47:F48 F71:F74 F80:F82 F50 F76 F112:F119 F33:F39">
    <cfRule type="cellIs" dxfId="32277" priority="395" stopIfTrue="1" operator="equal">
      <formula>"REQUERIR"</formula>
    </cfRule>
  </conditionalFormatting>
  <conditionalFormatting sqref="F24 F55:F56 F47:F48 F71:F74 F50 F76 F112:F119 F33:F39">
    <cfRule type="cellIs" dxfId="32276" priority="393" stopIfTrue="1" operator="equal">
      <formula>"REQUERIR"</formula>
    </cfRule>
    <cfRule type="cellIs" dxfId="32275" priority="394" stopIfTrue="1" operator="equal">
      <formula>"RECHAZADA"</formula>
    </cfRule>
  </conditionalFormatting>
  <conditionalFormatting sqref="E55:E56 E50:E51 E25:E26 E33 E39">
    <cfRule type="cellIs" dxfId="32274" priority="392" stopIfTrue="1" operator="equal">
      <formula>""""""</formula>
    </cfRule>
  </conditionalFormatting>
  <conditionalFormatting sqref="B57:B62 B33:B44 B51:B54 B79:B83 B85 B87">
    <cfRule type="cellIs" dxfId="32273" priority="391" stopIfTrue="1" operator="equal">
      <formula>"RAZÓN SOCIAL DEL INTEGRANTE"</formula>
    </cfRule>
  </conditionalFormatting>
  <conditionalFormatting sqref="F67 F24 F55:F56 F47:F48 F71:F74 F80:F82 F50 F76 F112:F119 F33:F39">
    <cfRule type="cellIs" dxfId="32272" priority="389" operator="equal">
      <formula>"RECHAZADA"</formula>
    </cfRule>
    <cfRule type="cellIs" dxfId="32271" priority="390" operator="equal">
      <formula>"NO CUMPLE"</formula>
    </cfRule>
  </conditionalFormatting>
  <conditionalFormatting sqref="F76 F80 F39 F112:F119">
    <cfRule type="cellIs" dxfId="32270" priority="388" operator="equal">
      <formula>"NO CUMPLE"</formula>
    </cfRule>
  </conditionalFormatting>
  <conditionalFormatting sqref="B28:D28">
    <cfRule type="cellIs" dxfId="32269" priority="387" operator="equal">
      <formula>"SIN DATO"</formula>
    </cfRule>
  </conditionalFormatting>
  <conditionalFormatting sqref="B63 D65 B65 D76:D77 B76:B77">
    <cfRule type="cellIs" dxfId="32268" priority="386" operator="equal">
      <formula>"SIN DATO"</formula>
    </cfRule>
  </conditionalFormatting>
  <conditionalFormatting sqref="F66:F67 F71 F76">
    <cfRule type="cellIs" dxfId="32267" priority="385" operator="equal">
      <formula>"SIN DATO"</formula>
    </cfRule>
  </conditionalFormatting>
  <conditionalFormatting sqref="F66:F67 F71 F76">
    <cfRule type="cellIs" dxfId="32266" priority="384" operator="equal">
      <formula>"NO CUMPLE"</formula>
    </cfRule>
  </conditionalFormatting>
  <conditionalFormatting sqref="F66:F67 F71 F76">
    <cfRule type="cellIs" dxfId="32265" priority="383" stopIfTrue="1" operator="equal">
      <formula>"REQUERIR"</formula>
    </cfRule>
  </conditionalFormatting>
  <conditionalFormatting sqref="F66:F67 F71 F76">
    <cfRule type="cellIs" dxfId="32264" priority="381" stopIfTrue="1" operator="equal">
      <formula>"REQUERIR"</formula>
    </cfRule>
    <cfRule type="cellIs" dxfId="32263" priority="382" stopIfTrue="1" operator="equal">
      <formula>"RECHAZADA"</formula>
    </cfRule>
  </conditionalFormatting>
  <conditionalFormatting sqref="F66:F67 F71 F76">
    <cfRule type="cellIs" dxfId="32262" priority="379" operator="equal">
      <formula>"RECHAZADA"</formula>
    </cfRule>
    <cfRule type="cellIs" dxfId="32261" priority="380" operator="equal">
      <formula>"NO CUMPLE"</formula>
    </cfRule>
  </conditionalFormatting>
  <conditionalFormatting sqref="F66:F67 F71 F76">
    <cfRule type="cellIs" dxfId="32260" priority="378" operator="equal">
      <formula>"NO CUMPLE"</formula>
    </cfRule>
  </conditionalFormatting>
  <conditionalFormatting sqref="E65:E71 E76">
    <cfRule type="cellIs" dxfId="32259" priority="377" operator="equal">
      <formula>"SIN DATO"</formula>
    </cfRule>
  </conditionalFormatting>
  <conditionalFormatting sqref="B108:B109 D106:E106 D108:E108 D107 E109:E111">
    <cfRule type="cellIs" dxfId="32258" priority="376" operator="equal">
      <formula>"SIN DATO"</formula>
    </cfRule>
  </conditionalFormatting>
  <conditionalFormatting sqref="E109:F109 B108:B109 E110:E111">
    <cfRule type="cellIs" dxfId="32257" priority="375" operator="equal">
      <formula>"SIN DATO"</formula>
    </cfRule>
  </conditionalFormatting>
  <conditionalFormatting sqref="F109">
    <cfRule type="cellIs" dxfId="32256" priority="374" operator="equal">
      <formula>"NO CUMPLE"</formula>
    </cfRule>
  </conditionalFormatting>
  <conditionalFormatting sqref="F109">
    <cfRule type="cellIs" dxfId="32255" priority="369" operator="equal">
      <formula>"NO CUMPLE"</formula>
    </cfRule>
  </conditionalFormatting>
  <conditionalFormatting sqref="F109">
    <cfRule type="cellIs" dxfId="32254" priority="373" stopIfTrue="1" operator="equal">
      <formula>"REQUERIR"</formula>
    </cfRule>
  </conditionalFormatting>
  <conditionalFormatting sqref="B108:B109">
    <cfRule type="cellIs" dxfId="32253" priority="372" stopIfTrue="1" operator="equal">
      <formula>"RAZÓN SOCIAL DEL INTEGRANTE"</formula>
    </cfRule>
  </conditionalFormatting>
  <conditionalFormatting sqref="F109">
    <cfRule type="cellIs" dxfId="32252" priority="370" operator="equal">
      <formula>"RECHAZADA"</formula>
    </cfRule>
    <cfRule type="cellIs" dxfId="32251" priority="371" operator="equal">
      <formula>"NO CUMPLE"</formula>
    </cfRule>
  </conditionalFormatting>
  <conditionalFormatting sqref="B120">
    <cfRule type="cellIs" dxfId="32250" priority="368" operator="equal">
      <formula>"SIN DATO"</formula>
    </cfRule>
  </conditionalFormatting>
  <conditionalFormatting sqref="F26">
    <cfRule type="cellIs" dxfId="32249" priority="360" operator="equal">
      <formula>"SIN DATO"</formula>
    </cfRule>
  </conditionalFormatting>
  <conditionalFormatting sqref="F25">
    <cfRule type="cellIs" dxfId="32248" priority="367" operator="equal">
      <formula>"SIN DATO"</formula>
    </cfRule>
  </conditionalFormatting>
  <conditionalFormatting sqref="F25">
    <cfRule type="cellIs" dxfId="32247" priority="366" operator="equal">
      <formula>"NO CUMPLE"</formula>
    </cfRule>
  </conditionalFormatting>
  <conditionalFormatting sqref="F25">
    <cfRule type="cellIs" dxfId="32246" priority="365" stopIfTrue="1" operator="equal">
      <formula>"REQUERIR"</formula>
    </cfRule>
  </conditionalFormatting>
  <conditionalFormatting sqref="F25">
    <cfRule type="cellIs" dxfId="32245" priority="363" stopIfTrue="1" operator="equal">
      <formula>"REQUERIR"</formula>
    </cfRule>
    <cfRule type="cellIs" dxfId="32244" priority="364" stopIfTrue="1" operator="equal">
      <formula>"RECHAZADA"</formula>
    </cfRule>
  </conditionalFormatting>
  <conditionalFormatting sqref="F25">
    <cfRule type="cellIs" dxfId="32243" priority="361" operator="equal">
      <formula>"RECHAZADA"</formula>
    </cfRule>
    <cfRule type="cellIs" dxfId="32242" priority="362" operator="equal">
      <formula>"NO CUMPLE"</formula>
    </cfRule>
  </conditionalFormatting>
  <conditionalFormatting sqref="F26">
    <cfRule type="cellIs" dxfId="32241" priority="359" operator="equal">
      <formula>"NO CUMPLE"</formula>
    </cfRule>
  </conditionalFormatting>
  <conditionalFormatting sqref="F26">
    <cfRule type="cellIs" dxfId="32240" priority="358" stopIfTrue="1" operator="equal">
      <formula>"REQUERIR"</formula>
    </cfRule>
  </conditionalFormatting>
  <conditionalFormatting sqref="F26">
    <cfRule type="cellIs" dxfId="32239" priority="356" stopIfTrue="1" operator="equal">
      <formula>"REQUERIR"</formula>
    </cfRule>
    <cfRule type="cellIs" dxfId="32238" priority="357" stopIfTrue="1" operator="equal">
      <formula>"RECHAZADA"</formula>
    </cfRule>
  </conditionalFormatting>
  <conditionalFormatting sqref="F26">
    <cfRule type="cellIs" dxfId="32237" priority="354" operator="equal">
      <formula>"RECHAZADA"</formula>
    </cfRule>
    <cfRule type="cellIs" dxfId="32236" priority="355" operator="equal">
      <formula>"NO CUMPLE"</formula>
    </cfRule>
  </conditionalFormatting>
  <conditionalFormatting sqref="F27:F28">
    <cfRule type="cellIs" dxfId="32235" priority="353" operator="equal">
      <formula>"SIN DATO"</formula>
    </cfRule>
  </conditionalFormatting>
  <conditionalFormatting sqref="F27:F28">
    <cfRule type="cellIs" dxfId="32234" priority="352" operator="equal">
      <formula>"NO CUMPLE"</formula>
    </cfRule>
  </conditionalFormatting>
  <conditionalFormatting sqref="F27:F28">
    <cfRule type="cellIs" dxfId="32233" priority="351" stopIfTrue="1" operator="equal">
      <formula>"REQUERIR"</formula>
    </cfRule>
  </conditionalFormatting>
  <conditionalFormatting sqref="F27:F28">
    <cfRule type="cellIs" dxfId="32232" priority="349" stopIfTrue="1" operator="equal">
      <formula>"REQUERIR"</formula>
    </cfRule>
    <cfRule type="cellIs" dxfId="32231" priority="350" stopIfTrue="1" operator="equal">
      <formula>"RECHAZADA"</formula>
    </cfRule>
  </conditionalFormatting>
  <conditionalFormatting sqref="F27:F28">
    <cfRule type="cellIs" dxfId="32230" priority="347" operator="equal">
      <formula>"RECHAZADA"</formula>
    </cfRule>
    <cfRule type="cellIs" dxfId="32229" priority="348" operator="equal">
      <formula>"NO CUMPLE"</formula>
    </cfRule>
  </conditionalFormatting>
  <conditionalFormatting sqref="F69">
    <cfRule type="cellIs" dxfId="32228" priority="318" operator="equal">
      <formula>"SIN DATO"</formula>
    </cfRule>
  </conditionalFormatting>
  <conditionalFormatting sqref="F69">
    <cfRule type="cellIs" dxfId="32227" priority="317" operator="equal">
      <formula>"NO CUMPLE"</formula>
    </cfRule>
  </conditionalFormatting>
  <conditionalFormatting sqref="F69">
    <cfRule type="cellIs" dxfId="32226" priority="316" stopIfTrue="1" operator="equal">
      <formula>"REQUERIR"</formula>
    </cfRule>
  </conditionalFormatting>
  <conditionalFormatting sqref="F69">
    <cfRule type="cellIs" dxfId="32225" priority="314" stopIfTrue="1" operator="equal">
      <formula>"REQUERIR"</formula>
    </cfRule>
    <cfRule type="cellIs" dxfId="32224" priority="315" stopIfTrue="1" operator="equal">
      <formula>"RECHAZADA"</formula>
    </cfRule>
  </conditionalFormatting>
  <conditionalFormatting sqref="F69">
    <cfRule type="cellIs" dxfId="32223" priority="312" operator="equal">
      <formula>"RECHAZADA"</formula>
    </cfRule>
    <cfRule type="cellIs" dxfId="32222" priority="313" operator="equal">
      <formula>"NO CUMPLE"</formula>
    </cfRule>
  </conditionalFormatting>
  <conditionalFormatting sqref="F51">
    <cfRule type="cellIs" dxfId="32221" priority="346" operator="equal">
      <formula>"SIN DATO"</formula>
    </cfRule>
  </conditionalFormatting>
  <conditionalFormatting sqref="F51">
    <cfRule type="cellIs" dxfId="32220" priority="345" operator="equal">
      <formula>"NO CUMPLE"</formula>
    </cfRule>
  </conditionalFormatting>
  <conditionalFormatting sqref="F51">
    <cfRule type="cellIs" dxfId="32219" priority="344" stopIfTrue="1" operator="equal">
      <formula>"REQUERIR"</formula>
    </cfRule>
  </conditionalFormatting>
  <conditionalFormatting sqref="F51">
    <cfRule type="cellIs" dxfId="32218" priority="342" stopIfTrue="1" operator="equal">
      <formula>"REQUERIR"</formula>
    </cfRule>
    <cfRule type="cellIs" dxfId="32217" priority="343" stopIfTrue="1" operator="equal">
      <formula>"RECHAZADA"</formula>
    </cfRule>
  </conditionalFormatting>
  <conditionalFormatting sqref="F51">
    <cfRule type="cellIs" dxfId="32216" priority="340" operator="equal">
      <formula>"RECHAZADA"</formula>
    </cfRule>
    <cfRule type="cellIs" dxfId="32215" priority="341" operator="equal">
      <formula>"NO CUMPLE"</formula>
    </cfRule>
  </conditionalFormatting>
  <conditionalFormatting sqref="F52:F54">
    <cfRule type="cellIs" dxfId="32214" priority="339" operator="equal">
      <formula>"SIN DATO"</formula>
    </cfRule>
  </conditionalFormatting>
  <conditionalFormatting sqref="F52:F54">
    <cfRule type="cellIs" dxfId="32213" priority="338" operator="equal">
      <formula>"NO CUMPLE"</formula>
    </cfRule>
  </conditionalFormatting>
  <conditionalFormatting sqref="F52:F54">
    <cfRule type="cellIs" dxfId="32212" priority="337" stopIfTrue="1" operator="equal">
      <formula>"REQUERIR"</formula>
    </cfRule>
  </conditionalFormatting>
  <conditionalFormatting sqref="F52:F54">
    <cfRule type="cellIs" dxfId="32211" priority="335" stopIfTrue="1" operator="equal">
      <formula>"REQUERIR"</formula>
    </cfRule>
    <cfRule type="cellIs" dxfId="32210" priority="336" stopIfTrue="1" operator="equal">
      <formula>"RECHAZADA"</formula>
    </cfRule>
  </conditionalFormatting>
  <conditionalFormatting sqref="F52:F54">
    <cfRule type="cellIs" dxfId="32209" priority="333" operator="equal">
      <formula>"RECHAZADA"</formula>
    </cfRule>
    <cfRule type="cellIs" dxfId="32208" priority="334" operator="equal">
      <formula>"NO CUMPLE"</formula>
    </cfRule>
  </conditionalFormatting>
  <conditionalFormatting sqref="F65">
    <cfRule type="cellIs" dxfId="32207" priority="332" operator="equal">
      <formula>"SIN DATO"</formula>
    </cfRule>
  </conditionalFormatting>
  <conditionalFormatting sqref="F65">
    <cfRule type="cellIs" dxfId="32206" priority="331" operator="equal">
      <formula>"NO CUMPLE"</formula>
    </cfRule>
  </conditionalFormatting>
  <conditionalFormatting sqref="F65">
    <cfRule type="cellIs" dxfId="32205" priority="330" stopIfTrue="1" operator="equal">
      <formula>"REQUERIR"</formula>
    </cfRule>
  </conditionalFormatting>
  <conditionalFormatting sqref="F65">
    <cfRule type="cellIs" dxfId="32204" priority="328" stopIfTrue="1" operator="equal">
      <formula>"REQUERIR"</formula>
    </cfRule>
    <cfRule type="cellIs" dxfId="32203" priority="329" stopIfTrue="1" operator="equal">
      <formula>"RECHAZADA"</formula>
    </cfRule>
  </conditionalFormatting>
  <conditionalFormatting sqref="F65">
    <cfRule type="cellIs" dxfId="32202" priority="326" operator="equal">
      <formula>"RECHAZADA"</formula>
    </cfRule>
    <cfRule type="cellIs" dxfId="32201" priority="327" operator="equal">
      <formula>"NO CUMPLE"</formula>
    </cfRule>
  </conditionalFormatting>
  <conditionalFormatting sqref="F68">
    <cfRule type="cellIs" dxfId="32200" priority="325" operator="equal">
      <formula>"SIN DATO"</formula>
    </cfRule>
  </conditionalFormatting>
  <conditionalFormatting sqref="F68">
    <cfRule type="cellIs" dxfId="32199" priority="324" operator="equal">
      <formula>"NO CUMPLE"</formula>
    </cfRule>
  </conditionalFormatting>
  <conditionalFormatting sqref="F68">
    <cfRule type="cellIs" dxfId="32198" priority="323" stopIfTrue="1" operator="equal">
      <formula>"REQUERIR"</formula>
    </cfRule>
  </conditionalFormatting>
  <conditionalFormatting sqref="F68">
    <cfRule type="cellIs" dxfId="32197" priority="321" stopIfTrue="1" operator="equal">
      <formula>"REQUERIR"</formula>
    </cfRule>
    <cfRule type="cellIs" dxfId="32196" priority="322" stopIfTrue="1" operator="equal">
      <formula>"RECHAZADA"</formula>
    </cfRule>
  </conditionalFormatting>
  <conditionalFormatting sqref="F68">
    <cfRule type="cellIs" dxfId="32195" priority="319" operator="equal">
      <formula>"RECHAZADA"</formula>
    </cfRule>
    <cfRule type="cellIs" dxfId="32194" priority="320" operator="equal">
      <formula>"NO CUMPLE"</formula>
    </cfRule>
  </conditionalFormatting>
  <conditionalFormatting sqref="F70">
    <cfRule type="cellIs" dxfId="32193" priority="311" operator="equal">
      <formula>"SIN DATO"</formula>
    </cfRule>
  </conditionalFormatting>
  <conditionalFormatting sqref="F70">
    <cfRule type="cellIs" dxfId="32192" priority="310" operator="equal">
      <formula>"NO CUMPLE"</formula>
    </cfRule>
  </conditionalFormatting>
  <conditionalFormatting sqref="F70">
    <cfRule type="cellIs" dxfId="32191" priority="309" stopIfTrue="1" operator="equal">
      <formula>"REQUERIR"</formula>
    </cfRule>
  </conditionalFormatting>
  <conditionalFormatting sqref="F70">
    <cfRule type="cellIs" dxfId="32190" priority="307" stopIfTrue="1" operator="equal">
      <formula>"REQUERIR"</formula>
    </cfRule>
    <cfRule type="cellIs" dxfId="32189" priority="308" stopIfTrue="1" operator="equal">
      <formula>"RECHAZADA"</formula>
    </cfRule>
  </conditionalFormatting>
  <conditionalFormatting sqref="F70">
    <cfRule type="cellIs" dxfId="32188" priority="305" operator="equal">
      <formula>"RECHAZADA"</formula>
    </cfRule>
    <cfRule type="cellIs" dxfId="32187" priority="306" operator="equal">
      <formula>"NO CUMPLE"</formula>
    </cfRule>
  </conditionalFormatting>
  <conditionalFormatting sqref="F77">
    <cfRule type="cellIs" dxfId="32186" priority="304" operator="equal">
      <formula>"SIN DATO"</formula>
    </cfRule>
  </conditionalFormatting>
  <conditionalFormatting sqref="F77">
    <cfRule type="cellIs" dxfId="32185" priority="303" operator="equal">
      <formula>"NO CUMPLE"</formula>
    </cfRule>
  </conditionalFormatting>
  <conditionalFormatting sqref="F77">
    <cfRule type="cellIs" dxfId="32184" priority="302" stopIfTrue="1" operator="equal">
      <formula>"REQUERIR"</formula>
    </cfRule>
  </conditionalFormatting>
  <conditionalFormatting sqref="F77">
    <cfRule type="cellIs" dxfId="32183" priority="300" stopIfTrue="1" operator="equal">
      <formula>"REQUERIR"</formula>
    </cfRule>
    <cfRule type="cellIs" dxfId="32182" priority="301" stopIfTrue="1" operator="equal">
      <formula>"RECHAZADA"</formula>
    </cfRule>
  </conditionalFormatting>
  <conditionalFormatting sqref="F77">
    <cfRule type="cellIs" dxfId="32181" priority="298" operator="equal">
      <formula>"RECHAZADA"</formula>
    </cfRule>
    <cfRule type="cellIs" dxfId="32180" priority="299" operator="equal">
      <formula>"NO CUMPLE"</formula>
    </cfRule>
  </conditionalFormatting>
  <conditionalFormatting sqref="F78">
    <cfRule type="cellIs" dxfId="32179" priority="297" operator="equal">
      <formula>"SIN DATO"</formula>
    </cfRule>
  </conditionalFormatting>
  <conditionalFormatting sqref="F78">
    <cfRule type="cellIs" dxfId="32178" priority="296" operator="equal">
      <formula>"NO CUMPLE"</formula>
    </cfRule>
  </conditionalFormatting>
  <conditionalFormatting sqref="F78">
    <cfRule type="cellIs" dxfId="32177" priority="295" stopIfTrue="1" operator="equal">
      <formula>"REQUERIR"</formula>
    </cfRule>
  </conditionalFormatting>
  <conditionalFormatting sqref="F78">
    <cfRule type="cellIs" dxfId="32176" priority="293" stopIfTrue="1" operator="equal">
      <formula>"REQUERIR"</formula>
    </cfRule>
    <cfRule type="cellIs" dxfId="32175" priority="294" stopIfTrue="1" operator="equal">
      <formula>"RECHAZADA"</formula>
    </cfRule>
  </conditionalFormatting>
  <conditionalFormatting sqref="F78">
    <cfRule type="cellIs" dxfId="32174" priority="291" operator="equal">
      <formula>"RECHAZADA"</formula>
    </cfRule>
    <cfRule type="cellIs" dxfId="32173" priority="292" operator="equal">
      <formula>"NO CUMPLE"</formula>
    </cfRule>
  </conditionalFormatting>
  <conditionalFormatting sqref="F110">
    <cfRule type="cellIs" dxfId="32172" priority="290" operator="equal">
      <formula>"SIN DATO"</formula>
    </cfRule>
  </conditionalFormatting>
  <conditionalFormatting sqref="F110">
    <cfRule type="cellIs" dxfId="32171" priority="289" operator="equal">
      <formula>"NO CUMPLE"</formula>
    </cfRule>
  </conditionalFormatting>
  <conditionalFormatting sqref="F110">
    <cfRule type="cellIs" dxfId="32170" priority="288" stopIfTrue="1" operator="equal">
      <formula>"REQUERIR"</formula>
    </cfRule>
  </conditionalFormatting>
  <conditionalFormatting sqref="F110">
    <cfRule type="cellIs" dxfId="32169" priority="286" stopIfTrue="1" operator="equal">
      <formula>"REQUERIR"</formula>
    </cfRule>
    <cfRule type="cellIs" dxfId="32168" priority="287" stopIfTrue="1" operator="equal">
      <formula>"RECHAZADA"</formula>
    </cfRule>
  </conditionalFormatting>
  <conditionalFormatting sqref="F110">
    <cfRule type="cellIs" dxfId="32167" priority="284" operator="equal">
      <formula>"RECHAZADA"</formula>
    </cfRule>
    <cfRule type="cellIs" dxfId="32166" priority="285" operator="equal">
      <formula>"NO CUMPLE"</formula>
    </cfRule>
  </conditionalFormatting>
  <conditionalFormatting sqref="F111">
    <cfRule type="cellIs" dxfId="32165" priority="283" operator="equal">
      <formula>"SIN DATO"</formula>
    </cfRule>
  </conditionalFormatting>
  <conditionalFormatting sqref="F111">
    <cfRule type="cellIs" dxfId="32164" priority="282" operator="equal">
      <formula>"NO CUMPLE"</formula>
    </cfRule>
  </conditionalFormatting>
  <conditionalFormatting sqref="F111">
    <cfRule type="cellIs" dxfId="32163" priority="281" stopIfTrue="1" operator="equal">
      <formula>"REQUERIR"</formula>
    </cfRule>
  </conditionalFormatting>
  <conditionalFormatting sqref="F111">
    <cfRule type="cellIs" dxfId="32162" priority="279" stopIfTrue="1" operator="equal">
      <formula>"REQUERIR"</formula>
    </cfRule>
    <cfRule type="cellIs" dxfId="32161" priority="280" stopIfTrue="1" operator="equal">
      <formula>"RECHAZADA"</formula>
    </cfRule>
  </conditionalFormatting>
  <conditionalFormatting sqref="F111">
    <cfRule type="cellIs" dxfId="32160" priority="277" operator="equal">
      <formula>"RECHAZADA"</formula>
    </cfRule>
    <cfRule type="cellIs" dxfId="32159" priority="278" operator="equal">
      <formula>"NO CUMPLE"</formula>
    </cfRule>
  </conditionalFormatting>
  <conditionalFormatting sqref="B99 D103:E103 B103">
    <cfRule type="cellIs" dxfId="32158" priority="267" operator="equal">
      <formula>"SIN DATO"</formula>
    </cfRule>
  </conditionalFormatting>
  <conditionalFormatting sqref="E91:F92 B89 B91:B93 D93:E93">
    <cfRule type="cellIs" dxfId="32157" priority="276" operator="equal">
      <formula>"SIN DATO"</formula>
    </cfRule>
  </conditionalFormatting>
  <conditionalFormatting sqref="F91:F92">
    <cfRule type="cellIs" dxfId="32156" priority="275" operator="equal">
      <formula>"NO CUMPLE"</formula>
    </cfRule>
  </conditionalFormatting>
  <conditionalFormatting sqref="D99:F99 B99 B103 D103:E103">
    <cfRule type="cellIs" dxfId="32155" priority="274" operator="equal">
      <formula>"SIN DATO"</formula>
    </cfRule>
  </conditionalFormatting>
  <conditionalFormatting sqref="F99">
    <cfRule type="cellIs" dxfId="32154" priority="273" operator="equal">
      <formula>"NO CUMPLE"</formula>
    </cfRule>
  </conditionalFormatting>
  <conditionalFormatting sqref="F99">
    <cfRule type="cellIs" dxfId="32153" priority="272" stopIfTrue="1" operator="equal">
      <formula>"REQUERIR"</formula>
    </cfRule>
  </conditionalFormatting>
  <conditionalFormatting sqref="F99">
    <cfRule type="cellIs" dxfId="32152" priority="270" stopIfTrue="1" operator="equal">
      <formula>"REQUERIR"</formula>
    </cfRule>
    <cfRule type="cellIs" dxfId="32151" priority="271" stopIfTrue="1" operator="equal">
      <formula>"RECHAZADA"</formula>
    </cfRule>
  </conditionalFormatting>
  <conditionalFormatting sqref="F99">
    <cfRule type="cellIs" dxfId="32150" priority="268" operator="equal">
      <formula>"RECHAZADA"</formula>
    </cfRule>
    <cfRule type="cellIs" dxfId="32149" priority="269" operator="equal">
      <formula>"NO CUMPLE"</formula>
    </cfRule>
  </conditionalFormatting>
  <conditionalFormatting sqref="D64:F64 B64">
    <cfRule type="cellIs" dxfId="32148" priority="265" operator="equal">
      <formula>"SIN DATO"</formula>
    </cfRule>
  </conditionalFormatting>
  <conditionalFormatting sqref="B56">
    <cfRule type="cellIs" dxfId="32147" priority="266" stopIfTrue="1" operator="equal">
      <formula>"RAZÓN SOCIAL DEL INTEGRANTE"</formula>
    </cfRule>
  </conditionalFormatting>
  <conditionalFormatting sqref="F64">
    <cfRule type="cellIs" dxfId="32146" priority="264" operator="equal">
      <formula>"NO CUMPLE"</formula>
    </cfRule>
  </conditionalFormatting>
  <conditionalFormatting sqref="F64">
    <cfRule type="cellIs" dxfId="32145" priority="263" stopIfTrue="1" operator="equal">
      <formula>"REQUERIR"</formula>
    </cfRule>
  </conditionalFormatting>
  <conditionalFormatting sqref="F64">
    <cfRule type="cellIs" dxfId="32144" priority="261" operator="equal">
      <formula>"RECHAZADA"</formula>
    </cfRule>
    <cfRule type="cellIs" dxfId="32143" priority="262" operator="equal">
      <formula>"NO CUMPLE"</formula>
    </cfRule>
  </conditionalFormatting>
  <conditionalFormatting sqref="B64 D64">
    <cfRule type="cellIs" dxfId="32142" priority="260" operator="equal">
      <formula>"SIN DATO"</formula>
    </cfRule>
  </conditionalFormatting>
  <conditionalFormatting sqref="F64">
    <cfRule type="cellIs" dxfId="32141" priority="259" operator="equal">
      <formula>"SIN DATO"</formula>
    </cfRule>
  </conditionalFormatting>
  <conditionalFormatting sqref="F64">
    <cfRule type="cellIs" dxfId="32140" priority="258" operator="equal">
      <formula>"NO CUMPLE"</formula>
    </cfRule>
  </conditionalFormatting>
  <conditionalFormatting sqref="F64">
    <cfRule type="cellIs" dxfId="32139" priority="257" stopIfTrue="1" operator="equal">
      <formula>"REQUERIR"</formula>
    </cfRule>
  </conditionalFormatting>
  <conditionalFormatting sqref="F64">
    <cfRule type="cellIs" dxfId="32138" priority="255" stopIfTrue="1" operator="equal">
      <formula>"REQUERIR"</formula>
    </cfRule>
    <cfRule type="cellIs" dxfId="32137" priority="256" stopIfTrue="1" operator="equal">
      <formula>"RECHAZADA"</formula>
    </cfRule>
  </conditionalFormatting>
  <conditionalFormatting sqref="F64">
    <cfRule type="cellIs" dxfId="32136" priority="253" operator="equal">
      <formula>"RECHAZADA"</formula>
    </cfRule>
    <cfRule type="cellIs" dxfId="32135" priority="254" operator="equal">
      <formula>"NO CUMPLE"</formula>
    </cfRule>
  </conditionalFormatting>
  <conditionalFormatting sqref="F64">
    <cfRule type="cellIs" dxfId="32134" priority="252" operator="equal">
      <formula>"NO CUMPLE"</formula>
    </cfRule>
  </conditionalFormatting>
  <conditionalFormatting sqref="E64">
    <cfRule type="cellIs" dxfId="32133" priority="251" operator="equal">
      <formula>"SIN DATO"</formula>
    </cfRule>
  </conditionalFormatting>
  <conditionalFormatting sqref="D101:F102 B101:B102">
    <cfRule type="cellIs" dxfId="32132" priority="250" operator="equal">
      <formula>"SIN DATO"</formula>
    </cfRule>
  </conditionalFormatting>
  <conditionalFormatting sqref="F101:F102">
    <cfRule type="cellIs" dxfId="32131" priority="249" operator="equal">
      <formula>"NO CUMPLE"</formula>
    </cfRule>
  </conditionalFormatting>
  <conditionalFormatting sqref="D105:F105 B105">
    <cfRule type="cellIs" dxfId="32130" priority="248" operator="equal">
      <formula>"SIN DATO"</formula>
    </cfRule>
  </conditionalFormatting>
  <conditionalFormatting sqref="F105">
    <cfRule type="cellIs" dxfId="32129" priority="247" operator="equal">
      <formula>"NO CUMPLE"</formula>
    </cfRule>
  </conditionalFormatting>
  <conditionalFormatting sqref="B112:B113 D112:F112 B116:B117 D114:D115 E113:F113 D118:D119 E117:F117 F114:F115 F118:F119">
    <cfRule type="cellIs" dxfId="32128" priority="246" operator="equal">
      <formula>"SIN DATO"</formula>
    </cfRule>
  </conditionalFormatting>
  <conditionalFormatting sqref="B112:B113">
    <cfRule type="cellIs" dxfId="32127" priority="245" stopIfTrue="1" operator="equal">
      <formula>"RAZÓN SOCIAL DEL INTEGRANTE"</formula>
    </cfRule>
  </conditionalFormatting>
  <conditionalFormatting sqref="F113">
    <cfRule type="cellIs" dxfId="32126" priority="244" operator="equal">
      <formula>"NO CUMPLE"</formula>
    </cfRule>
  </conditionalFormatting>
  <conditionalFormatting sqref="B112:B113 D112:E112 B116:B117 D114:D115 E113 D118:D119 E117">
    <cfRule type="cellIs" dxfId="32125" priority="243" operator="equal">
      <formula>"SIN DATO"</formula>
    </cfRule>
  </conditionalFormatting>
  <conditionalFormatting sqref="F114">
    <cfRule type="cellIs" dxfId="32124" priority="242" operator="equal">
      <formula>"SIN DATO"</formula>
    </cfRule>
  </conditionalFormatting>
  <conditionalFormatting sqref="F114">
    <cfRule type="cellIs" dxfId="32123" priority="241" operator="equal">
      <formula>"NO CUMPLE"</formula>
    </cfRule>
  </conditionalFormatting>
  <conditionalFormatting sqref="F114">
    <cfRule type="cellIs" dxfId="32122" priority="240" stopIfTrue="1" operator="equal">
      <formula>"REQUERIR"</formula>
    </cfRule>
  </conditionalFormatting>
  <conditionalFormatting sqref="F114">
    <cfRule type="cellIs" dxfId="32121" priority="238" stopIfTrue="1" operator="equal">
      <formula>"REQUERIR"</formula>
    </cfRule>
    <cfRule type="cellIs" dxfId="32120" priority="239" stopIfTrue="1" operator="equal">
      <formula>"RECHAZADA"</formula>
    </cfRule>
  </conditionalFormatting>
  <conditionalFormatting sqref="F114">
    <cfRule type="cellIs" dxfId="32119" priority="236" operator="equal">
      <formula>"RECHAZADA"</formula>
    </cfRule>
    <cfRule type="cellIs" dxfId="32118" priority="237" operator="equal">
      <formula>"NO CUMPLE"</formula>
    </cfRule>
  </conditionalFormatting>
  <conditionalFormatting sqref="F115 F119">
    <cfRule type="cellIs" dxfId="32117" priority="235" operator="equal">
      <formula>"SIN DATO"</formula>
    </cfRule>
  </conditionalFormatting>
  <conditionalFormatting sqref="F115 F119">
    <cfRule type="cellIs" dxfId="32116" priority="234" operator="equal">
      <formula>"NO CUMPLE"</formula>
    </cfRule>
  </conditionalFormatting>
  <conditionalFormatting sqref="F115 F119">
    <cfRule type="cellIs" dxfId="32115" priority="233" stopIfTrue="1" operator="equal">
      <formula>"REQUERIR"</formula>
    </cfRule>
  </conditionalFormatting>
  <conditionalFormatting sqref="F115 F119">
    <cfRule type="cellIs" dxfId="32114" priority="231" stopIfTrue="1" operator="equal">
      <formula>"REQUERIR"</formula>
    </cfRule>
    <cfRule type="cellIs" dxfId="32113" priority="232" stopIfTrue="1" operator="equal">
      <formula>"RECHAZADA"</formula>
    </cfRule>
  </conditionalFormatting>
  <conditionalFormatting sqref="F115 F119">
    <cfRule type="cellIs" dxfId="32112" priority="229" operator="equal">
      <formula>"RECHAZADA"</formula>
    </cfRule>
    <cfRule type="cellIs" dxfId="32111" priority="230" operator="equal">
      <formula>"NO CUMPLE"</formula>
    </cfRule>
  </conditionalFormatting>
  <conditionalFormatting sqref="F40">
    <cfRule type="cellIs" dxfId="32110" priority="228" operator="equal">
      <formula>"SIN DATO"</formula>
    </cfRule>
  </conditionalFormatting>
  <conditionalFormatting sqref="F40">
    <cfRule type="cellIs" dxfId="32109" priority="227" operator="equal">
      <formula>"NO CUMPLE"</formula>
    </cfRule>
  </conditionalFormatting>
  <conditionalFormatting sqref="F40">
    <cfRule type="cellIs" dxfId="32108" priority="226" stopIfTrue="1" operator="equal">
      <formula>"REQUERIR"</formula>
    </cfRule>
  </conditionalFormatting>
  <conditionalFormatting sqref="F40">
    <cfRule type="cellIs" dxfId="32107" priority="224" stopIfTrue="1" operator="equal">
      <formula>"REQUERIR"</formula>
    </cfRule>
    <cfRule type="cellIs" dxfId="32106" priority="225" stopIfTrue="1" operator="equal">
      <formula>"RECHAZADA"</formula>
    </cfRule>
  </conditionalFormatting>
  <conditionalFormatting sqref="F40">
    <cfRule type="cellIs" dxfId="32105" priority="222" operator="equal">
      <formula>"RECHAZADA"</formula>
    </cfRule>
    <cfRule type="cellIs" dxfId="32104" priority="223" operator="equal">
      <formula>"NO CUMPLE"</formula>
    </cfRule>
  </conditionalFormatting>
  <conditionalFormatting sqref="F106:F107">
    <cfRule type="cellIs" dxfId="32103" priority="221" operator="equal">
      <formula>"SIN DATO"</formula>
    </cfRule>
  </conditionalFormatting>
  <conditionalFormatting sqref="F106:F107">
    <cfRule type="cellIs" dxfId="32102" priority="220" operator="equal">
      <formula>"NO CUMPLE"</formula>
    </cfRule>
  </conditionalFormatting>
  <conditionalFormatting sqref="F106:F107">
    <cfRule type="cellIs" dxfId="32101" priority="219" stopIfTrue="1" operator="equal">
      <formula>"REQUERIR"</formula>
    </cfRule>
  </conditionalFormatting>
  <conditionalFormatting sqref="F106:F107">
    <cfRule type="cellIs" dxfId="32100" priority="217" stopIfTrue="1" operator="equal">
      <formula>"REQUERIR"</formula>
    </cfRule>
    <cfRule type="cellIs" dxfId="32099" priority="218" stopIfTrue="1" operator="equal">
      <formula>"RECHAZADA"</formula>
    </cfRule>
  </conditionalFormatting>
  <conditionalFormatting sqref="F106:F107">
    <cfRule type="cellIs" dxfId="32098" priority="215" operator="equal">
      <formula>"RECHAZADA"</formula>
    </cfRule>
    <cfRule type="cellIs" dxfId="32097" priority="216" operator="equal">
      <formula>"NO CUMPLE"</formula>
    </cfRule>
  </conditionalFormatting>
  <conditionalFormatting sqref="F106:F107">
    <cfRule type="cellIs" dxfId="32096" priority="214" operator="equal">
      <formula>"SIN DATO"</formula>
    </cfRule>
  </conditionalFormatting>
  <conditionalFormatting sqref="F106:F107">
    <cfRule type="cellIs" dxfId="32095" priority="213" operator="equal">
      <formula>"NO CUMPLE"</formula>
    </cfRule>
  </conditionalFormatting>
  <conditionalFormatting sqref="F106:F107">
    <cfRule type="cellIs" dxfId="32094" priority="211" operator="equal">
      <formula>"RECHAZADA"</formula>
    </cfRule>
    <cfRule type="cellIs" dxfId="32093" priority="212" operator="equal">
      <formula>"NO CUMPLE"</formula>
    </cfRule>
  </conditionalFormatting>
  <conditionalFormatting sqref="F106:F107">
    <cfRule type="cellIs" dxfId="32092" priority="210" stopIfTrue="1" operator="equal">
      <formula>"REQUERIR"</formula>
    </cfRule>
  </conditionalFormatting>
  <conditionalFormatting sqref="F106:F107">
    <cfRule type="cellIs" dxfId="32091" priority="208" stopIfTrue="1" operator="equal">
      <formula>"REQUERIR"</formula>
    </cfRule>
    <cfRule type="cellIs" dxfId="32090" priority="209" stopIfTrue="1" operator="equal">
      <formula>"RECHAZADA"</formula>
    </cfRule>
  </conditionalFormatting>
  <conditionalFormatting sqref="F106:F107">
    <cfRule type="cellIs" dxfId="32089" priority="207" operator="equal">
      <formula>"NO CUMPLE"</formula>
    </cfRule>
  </conditionalFormatting>
  <conditionalFormatting sqref="F106:F107">
    <cfRule type="cellIs" dxfId="32088" priority="206" stopIfTrue="1" operator="equal">
      <formula>"REQUERIR"</formula>
    </cfRule>
  </conditionalFormatting>
  <conditionalFormatting sqref="F106:F107">
    <cfRule type="cellIs" dxfId="32087" priority="204" stopIfTrue="1" operator="equal">
      <formula>"REQUERIR"</formula>
    </cfRule>
    <cfRule type="cellIs" dxfId="32086" priority="205" stopIfTrue="1" operator="equal">
      <formula>"RECHAZADA"</formula>
    </cfRule>
  </conditionalFormatting>
  <conditionalFormatting sqref="F106:F107">
    <cfRule type="cellIs" dxfId="32085" priority="203" operator="equal">
      <formula>"NO CUMPLE"</formula>
    </cfRule>
  </conditionalFormatting>
  <conditionalFormatting sqref="F106:F107">
    <cfRule type="cellIs" dxfId="32084" priority="202" operator="equal">
      <formula>"SIN DATO"</formula>
    </cfRule>
  </conditionalFormatting>
  <conditionalFormatting sqref="F106:F107">
    <cfRule type="cellIs" dxfId="32083" priority="201" operator="equal">
      <formula>"NO CUMPLE"</formula>
    </cfRule>
  </conditionalFormatting>
  <conditionalFormatting sqref="F106:F107">
    <cfRule type="cellIs" dxfId="32082" priority="200" stopIfTrue="1" operator="equal">
      <formula>"REQUERIR"</formula>
    </cfRule>
  </conditionalFormatting>
  <conditionalFormatting sqref="F106:F107">
    <cfRule type="cellIs" dxfId="32081" priority="198" stopIfTrue="1" operator="equal">
      <formula>"REQUERIR"</formula>
    </cfRule>
    <cfRule type="cellIs" dxfId="32080" priority="199" stopIfTrue="1" operator="equal">
      <formula>"RECHAZADA"</formula>
    </cfRule>
  </conditionalFormatting>
  <conditionalFormatting sqref="F106:F107">
    <cfRule type="cellIs" dxfId="32079" priority="196" operator="equal">
      <formula>"RECHAZADA"</formula>
    </cfRule>
    <cfRule type="cellIs" dxfId="32078" priority="197" operator="equal">
      <formula>"NO CUMPLE"</formula>
    </cfRule>
  </conditionalFormatting>
  <conditionalFormatting sqref="B106:B107">
    <cfRule type="cellIs" dxfId="32077" priority="195" operator="equal">
      <formula>"SIN DATO"</formula>
    </cfRule>
  </conditionalFormatting>
  <conditionalFormatting sqref="B106:B107">
    <cfRule type="cellIs" dxfId="32076" priority="194" operator="equal">
      <formula>"SIN DATO"</formula>
    </cfRule>
  </conditionalFormatting>
  <conditionalFormatting sqref="B106:B107">
    <cfRule type="cellIs" dxfId="32075" priority="193" operator="equal">
      <formula>"SIN DATO"</formula>
    </cfRule>
  </conditionalFormatting>
  <conditionalFormatting sqref="B106">
    <cfRule type="cellIs" dxfId="32074" priority="192" stopIfTrue="1" operator="equal">
      <formula>"RAZÓN SOCIAL DEL INTEGRANTE"</formula>
    </cfRule>
  </conditionalFormatting>
  <conditionalFormatting sqref="D8:F8">
    <cfRule type="containsText" dxfId="32073" priority="191" stopIfTrue="1" operator="containsText" text="NO CUMPLE">
      <formula>NOT(ISERROR(SEARCH("NO CUMPLE",D8)))</formula>
    </cfRule>
  </conditionalFormatting>
  <conditionalFormatting sqref="F30">
    <cfRule type="cellIs" dxfId="32072" priority="190" operator="equal">
      <formula>"NO CUMPLE"</formula>
    </cfRule>
  </conditionalFormatting>
  <conditionalFormatting sqref="F30">
    <cfRule type="cellIs" dxfId="32071" priority="189" stopIfTrue="1" operator="equal">
      <formula>"REQUERIR"</formula>
    </cfRule>
  </conditionalFormatting>
  <conditionalFormatting sqref="F30">
    <cfRule type="cellIs" dxfId="32070" priority="187" stopIfTrue="1" operator="equal">
      <formula>"REQUERIR"</formula>
    </cfRule>
    <cfRule type="cellIs" dxfId="32069" priority="188" stopIfTrue="1" operator="equal">
      <formula>"RECHAZADA"</formula>
    </cfRule>
  </conditionalFormatting>
  <conditionalFormatting sqref="E31:E32">
    <cfRule type="cellIs" dxfId="32068" priority="186" stopIfTrue="1" operator="equal">
      <formula>""""""</formula>
    </cfRule>
  </conditionalFormatting>
  <conditionalFormatting sqref="F30">
    <cfRule type="cellIs" dxfId="32067" priority="184" operator="equal">
      <formula>"RECHAZADA"</formula>
    </cfRule>
    <cfRule type="cellIs" dxfId="32066" priority="185" operator="equal">
      <formula>"NO CUMPLE"</formula>
    </cfRule>
  </conditionalFormatting>
  <conditionalFormatting sqref="F32">
    <cfRule type="cellIs" dxfId="32065" priority="176" operator="equal">
      <formula>"SIN DATO"</formula>
    </cfRule>
  </conditionalFormatting>
  <conditionalFormatting sqref="F31">
    <cfRule type="cellIs" dxfId="32064" priority="183" operator="equal">
      <formula>"SIN DATO"</formula>
    </cfRule>
  </conditionalFormatting>
  <conditionalFormatting sqref="F31">
    <cfRule type="cellIs" dxfId="32063" priority="182" operator="equal">
      <formula>"NO CUMPLE"</formula>
    </cfRule>
  </conditionalFormatting>
  <conditionalFormatting sqref="F31">
    <cfRule type="cellIs" dxfId="32062" priority="181" stopIfTrue="1" operator="equal">
      <formula>"REQUERIR"</formula>
    </cfRule>
  </conditionalFormatting>
  <conditionalFormatting sqref="F31">
    <cfRule type="cellIs" dxfId="32061" priority="179" stopIfTrue="1" operator="equal">
      <formula>"REQUERIR"</formula>
    </cfRule>
    <cfRule type="cellIs" dxfId="32060" priority="180" stopIfTrue="1" operator="equal">
      <formula>"RECHAZADA"</formula>
    </cfRule>
  </conditionalFormatting>
  <conditionalFormatting sqref="F31">
    <cfRule type="cellIs" dxfId="32059" priority="177" operator="equal">
      <formula>"RECHAZADA"</formula>
    </cfRule>
    <cfRule type="cellIs" dxfId="32058" priority="178" operator="equal">
      <formula>"NO CUMPLE"</formula>
    </cfRule>
  </conditionalFormatting>
  <conditionalFormatting sqref="F32">
    <cfRule type="cellIs" dxfId="32057" priority="175" operator="equal">
      <formula>"NO CUMPLE"</formula>
    </cfRule>
  </conditionalFormatting>
  <conditionalFormatting sqref="F32">
    <cfRule type="cellIs" dxfId="32056" priority="174" stopIfTrue="1" operator="equal">
      <formula>"REQUERIR"</formula>
    </cfRule>
  </conditionalFormatting>
  <conditionalFormatting sqref="F32">
    <cfRule type="cellIs" dxfId="32055" priority="172" stopIfTrue="1" operator="equal">
      <formula>"REQUERIR"</formula>
    </cfRule>
    <cfRule type="cellIs" dxfId="32054" priority="173" stopIfTrue="1" operator="equal">
      <formula>"RECHAZADA"</formula>
    </cfRule>
  </conditionalFormatting>
  <conditionalFormatting sqref="F32">
    <cfRule type="cellIs" dxfId="32053" priority="170" operator="equal">
      <formula>"RECHAZADA"</formula>
    </cfRule>
    <cfRule type="cellIs" dxfId="32052" priority="171" operator="equal">
      <formula>"NO CUMPLE"</formula>
    </cfRule>
  </conditionalFormatting>
  <conditionalFormatting sqref="F41:F43">
    <cfRule type="cellIs" dxfId="32051" priority="169" operator="equal">
      <formula>"SIN DATO"</formula>
    </cfRule>
  </conditionalFormatting>
  <conditionalFormatting sqref="F41:F43">
    <cfRule type="cellIs" dxfId="32050" priority="168" operator="equal">
      <formula>"NO CUMPLE"</formula>
    </cfRule>
  </conditionalFormatting>
  <conditionalFormatting sqref="F41:F43">
    <cfRule type="cellIs" dxfId="32049" priority="167" stopIfTrue="1" operator="equal">
      <formula>"REQUERIR"</formula>
    </cfRule>
  </conditionalFormatting>
  <conditionalFormatting sqref="F41:F43">
    <cfRule type="cellIs" dxfId="32048" priority="165" stopIfTrue="1" operator="equal">
      <formula>"REQUERIR"</formula>
    </cfRule>
    <cfRule type="cellIs" dxfId="32047" priority="166" stopIfTrue="1" operator="equal">
      <formula>"RECHAZADA"</formula>
    </cfRule>
  </conditionalFormatting>
  <conditionalFormatting sqref="F41:F43">
    <cfRule type="cellIs" dxfId="32046" priority="163" operator="equal">
      <formula>"RECHAZADA"</formula>
    </cfRule>
    <cfRule type="cellIs" dxfId="32045" priority="164" operator="equal">
      <formula>"NO CUMPLE"</formula>
    </cfRule>
  </conditionalFormatting>
  <conditionalFormatting sqref="B46:B48">
    <cfRule type="cellIs" dxfId="32044" priority="162" stopIfTrue="1" operator="equal">
      <formula>"RAZÓN SOCIAL DEL INTEGRANTE"</formula>
    </cfRule>
  </conditionalFormatting>
  <conditionalFormatting sqref="F57:F62">
    <cfRule type="cellIs" dxfId="32043" priority="161" operator="equal">
      <formula>"SIN DATO"</formula>
    </cfRule>
  </conditionalFormatting>
  <conditionalFormatting sqref="F57:F62">
    <cfRule type="cellIs" dxfId="32042" priority="160" operator="equal">
      <formula>"NO CUMPLE"</formula>
    </cfRule>
  </conditionalFormatting>
  <conditionalFormatting sqref="F57:F62">
    <cfRule type="cellIs" dxfId="32041" priority="159" stopIfTrue="1" operator="equal">
      <formula>"REQUERIR"</formula>
    </cfRule>
  </conditionalFormatting>
  <conditionalFormatting sqref="F57:F62">
    <cfRule type="cellIs" dxfId="32040" priority="157" stopIfTrue="1" operator="equal">
      <formula>"REQUERIR"</formula>
    </cfRule>
    <cfRule type="cellIs" dxfId="32039" priority="158" stopIfTrue="1" operator="equal">
      <formula>"RECHAZADA"</formula>
    </cfRule>
  </conditionalFormatting>
  <conditionalFormatting sqref="F57:F62">
    <cfRule type="cellIs" dxfId="32038" priority="155" operator="equal">
      <formula>"RECHAZADA"</formula>
    </cfRule>
    <cfRule type="cellIs" dxfId="32037" priority="156" operator="equal">
      <formula>"NO CUMPLE"</formula>
    </cfRule>
  </conditionalFormatting>
  <conditionalFormatting sqref="B27:D27">
    <cfRule type="cellIs" dxfId="32036" priority="154" operator="equal">
      <formula>"SIN DATO"</formula>
    </cfRule>
  </conditionalFormatting>
  <conditionalFormatting sqref="B72:B74">
    <cfRule type="cellIs" dxfId="32035" priority="153" stopIfTrue="1" operator="equal">
      <formula>"RAZÓN SOCIAL DEL INTEGRANTE"</formula>
    </cfRule>
  </conditionalFormatting>
  <conditionalFormatting sqref="F83">
    <cfRule type="cellIs" dxfId="32034" priority="152" operator="equal">
      <formula>"SIN DATO"</formula>
    </cfRule>
  </conditionalFormatting>
  <conditionalFormatting sqref="F83">
    <cfRule type="cellIs" dxfId="32033" priority="151" operator="equal">
      <formula>"NO CUMPLE"</formula>
    </cfRule>
  </conditionalFormatting>
  <conditionalFormatting sqref="F83">
    <cfRule type="cellIs" dxfId="32032" priority="150" stopIfTrue="1" operator="equal">
      <formula>"REQUERIR"</formula>
    </cfRule>
  </conditionalFormatting>
  <conditionalFormatting sqref="F83">
    <cfRule type="cellIs" dxfId="32031" priority="148" stopIfTrue="1" operator="equal">
      <formula>"REQUERIR"</formula>
    </cfRule>
    <cfRule type="cellIs" dxfId="32030" priority="149" stopIfTrue="1" operator="equal">
      <formula>"RECHAZADA"</formula>
    </cfRule>
  </conditionalFormatting>
  <conditionalFormatting sqref="F83">
    <cfRule type="cellIs" dxfId="32029" priority="146" operator="equal">
      <formula>"RECHAZADA"</formula>
    </cfRule>
    <cfRule type="cellIs" dxfId="32028" priority="147" operator="equal">
      <formula>"NO CUMPLE"</formula>
    </cfRule>
  </conditionalFormatting>
  <conditionalFormatting sqref="F81:F82">
    <cfRule type="cellIs" dxfId="32027" priority="144" stopIfTrue="1" operator="equal">
      <formula>"REQUERIR"</formula>
    </cfRule>
    <cfRule type="cellIs" dxfId="32026" priority="145" stopIfTrue="1" operator="equal">
      <formula>"RECHAZADA"</formula>
    </cfRule>
  </conditionalFormatting>
  <conditionalFormatting sqref="F88">
    <cfRule type="cellIs" dxfId="32025" priority="143" operator="equal">
      <formula>"SIN DATO"</formula>
    </cfRule>
  </conditionalFormatting>
  <conditionalFormatting sqref="F88">
    <cfRule type="cellIs" dxfId="32024" priority="142" operator="equal">
      <formula>"NO CUMPLE"</formula>
    </cfRule>
  </conditionalFormatting>
  <conditionalFormatting sqref="F88">
    <cfRule type="cellIs" dxfId="32023" priority="141" stopIfTrue="1" operator="equal">
      <formula>"REQUERIR"</formula>
    </cfRule>
  </conditionalFormatting>
  <conditionalFormatting sqref="F88">
    <cfRule type="cellIs" dxfId="32022" priority="139" stopIfTrue="1" operator="equal">
      <formula>"REQUERIR"</formula>
    </cfRule>
    <cfRule type="cellIs" dxfId="32021" priority="140" stopIfTrue="1" operator="equal">
      <formula>"RECHAZADA"</formula>
    </cfRule>
  </conditionalFormatting>
  <conditionalFormatting sqref="F88">
    <cfRule type="cellIs" dxfId="32020" priority="137" operator="equal">
      <formula>"RECHAZADA"</formula>
    </cfRule>
    <cfRule type="cellIs" dxfId="32019" priority="138" operator="equal">
      <formula>"NO CUMPLE"</formula>
    </cfRule>
  </conditionalFormatting>
  <conditionalFormatting sqref="F85">
    <cfRule type="cellIs" dxfId="32018" priority="136" stopIfTrue="1" operator="equal">
      <formula>"REQUERIR"</formula>
    </cfRule>
  </conditionalFormatting>
  <conditionalFormatting sqref="F85">
    <cfRule type="cellIs" dxfId="32017" priority="134" operator="equal">
      <formula>"RECHAZADA"</formula>
    </cfRule>
    <cfRule type="cellIs" dxfId="32016" priority="135" operator="equal">
      <formula>"NO CUMPLE"</formula>
    </cfRule>
  </conditionalFormatting>
  <conditionalFormatting sqref="F85">
    <cfRule type="cellIs" dxfId="32015" priority="132" stopIfTrue="1" operator="equal">
      <formula>"REQUERIR"</formula>
    </cfRule>
    <cfRule type="cellIs" dxfId="32014" priority="133" stopIfTrue="1" operator="equal">
      <formula>"RECHAZADA"</formula>
    </cfRule>
  </conditionalFormatting>
  <conditionalFormatting sqref="F90 B90:D90">
    <cfRule type="cellIs" dxfId="32013" priority="131" operator="equal">
      <formula>"SIN DATO"</formula>
    </cfRule>
  </conditionalFormatting>
  <conditionalFormatting sqref="F90">
    <cfRule type="cellIs" dxfId="32012" priority="130" operator="equal">
      <formula>"NO CUMPLE"</formula>
    </cfRule>
  </conditionalFormatting>
  <conditionalFormatting sqref="F90">
    <cfRule type="cellIs" dxfId="32011" priority="129" stopIfTrue="1" operator="equal">
      <formula>"REQUERIR"</formula>
    </cfRule>
  </conditionalFormatting>
  <conditionalFormatting sqref="B90">
    <cfRule type="cellIs" dxfId="32010" priority="128" stopIfTrue="1" operator="equal">
      <formula>"RAZÓN SOCIAL DEL INTEGRANTE"</formula>
    </cfRule>
  </conditionalFormatting>
  <conditionalFormatting sqref="F90">
    <cfRule type="cellIs" dxfId="32009" priority="126" operator="equal">
      <formula>"RECHAZADA"</formula>
    </cfRule>
    <cfRule type="cellIs" dxfId="32008" priority="127" operator="equal">
      <formula>"NO CUMPLE"</formula>
    </cfRule>
  </conditionalFormatting>
  <conditionalFormatting sqref="F90">
    <cfRule type="cellIs" dxfId="32007" priority="124" stopIfTrue="1" operator="equal">
      <formula>"REQUERIR"</formula>
    </cfRule>
    <cfRule type="cellIs" dxfId="32006" priority="125" stopIfTrue="1" operator="equal">
      <formula>"RECHAZADA"</formula>
    </cfRule>
  </conditionalFormatting>
  <conditionalFormatting sqref="F93">
    <cfRule type="cellIs" dxfId="32005" priority="123" operator="equal">
      <formula>"SIN DATO"</formula>
    </cfRule>
  </conditionalFormatting>
  <conditionalFormatting sqref="F93">
    <cfRule type="cellIs" dxfId="32004" priority="122" operator="equal">
      <formula>"NO CUMPLE"</formula>
    </cfRule>
  </conditionalFormatting>
  <conditionalFormatting sqref="F93">
    <cfRule type="cellIs" dxfId="32003" priority="121" stopIfTrue="1" operator="equal">
      <formula>"REQUERIR"</formula>
    </cfRule>
  </conditionalFormatting>
  <conditionalFormatting sqref="F93">
    <cfRule type="cellIs" dxfId="32002" priority="119" stopIfTrue="1" operator="equal">
      <formula>"REQUERIR"</formula>
    </cfRule>
    <cfRule type="cellIs" dxfId="32001" priority="120" stopIfTrue="1" operator="equal">
      <formula>"RECHAZADA"</formula>
    </cfRule>
  </conditionalFormatting>
  <conditionalFormatting sqref="F93">
    <cfRule type="cellIs" dxfId="32000" priority="117" operator="equal">
      <formula>"RECHAZADA"</formula>
    </cfRule>
    <cfRule type="cellIs" dxfId="31999" priority="118" operator="equal">
      <formula>"NO CUMPLE"</formula>
    </cfRule>
  </conditionalFormatting>
  <conditionalFormatting sqref="D91:D92">
    <cfRule type="cellIs" dxfId="31998" priority="116" operator="equal">
      <formula>"SIN DATO"</formula>
    </cfRule>
  </conditionalFormatting>
  <conditionalFormatting sqref="F95 B95:D95">
    <cfRule type="cellIs" dxfId="31997" priority="115" operator="equal">
      <formula>"SIN DATO"</formula>
    </cfRule>
  </conditionalFormatting>
  <conditionalFormatting sqref="F95">
    <cfRule type="cellIs" dxfId="31996" priority="114" operator="equal">
      <formula>"NO CUMPLE"</formula>
    </cfRule>
  </conditionalFormatting>
  <conditionalFormatting sqref="F95">
    <cfRule type="cellIs" dxfId="31995" priority="113" stopIfTrue="1" operator="equal">
      <formula>"REQUERIR"</formula>
    </cfRule>
  </conditionalFormatting>
  <conditionalFormatting sqref="B95">
    <cfRule type="cellIs" dxfId="31994" priority="112" stopIfTrue="1" operator="equal">
      <formula>"RAZÓN SOCIAL DEL INTEGRANTE"</formula>
    </cfRule>
  </conditionalFormatting>
  <conditionalFormatting sqref="F95">
    <cfRule type="cellIs" dxfId="31993" priority="110" operator="equal">
      <formula>"RECHAZADA"</formula>
    </cfRule>
    <cfRule type="cellIs" dxfId="31992" priority="111" operator="equal">
      <formula>"NO CUMPLE"</formula>
    </cfRule>
  </conditionalFormatting>
  <conditionalFormatting sqref="F95">
    <cfRule type="cellIs" dxfId="31991" priority="108" stopIfTrue="1" operator="equal">
      <formula>"REQUERIR"</formula>
    </cfRule>
    <cfRule type="cellIs" dxfId="31990" priority="109" stopIfTrue="1" operator="equal">
      <formula>"RECHAZADA"</formula>
    </cfRule>
  </conditionalFormatting>
  <conditionalFormatting sqref="F98">
    <cfRule type="cellIs" dxfId="31989" priority="107" operator="equal">
      <formula>"SIN DATO"</formula>
    </cfRule>
  </conditionalFormatting>
  <conditionalFormatting sqref="F98">
    <cfRule type="cellIs" dxfId="31988" priority="106" operator="equal">
      <formula>"NO CUMPLE"</formula>
    </cfRule>
  </conditionalFormatting>
  <conditionalFormatting sqref="F98">
    <cfRule type="cellIs" dxfId="31987" priority="105" stopIfTrue="1" operator="equal">
      <formula>"REQUERIR"</formula>
    </cfRule>
  </conditionalFormatting>
  <conditionalFormatting sqref="F98">
    <cfRule type="cellIs" dxfId="31986" priority="103" stopIfTrue="1" operator="equal">
      <formula>"REQUERIR"</formula>
    </cfRule>
    <cfRule type="cellIs" dxfId="31985" priority="104" stopIfTrue="1" operator="equal">
      <formula>"RECHAZADA"</formula>
    </cfRule>
  </conditionalFormatting>
  <conditionalFormatting sqref="F98">
    <cfRule type="cellIs" dxfId="31984" priority="101" operator="equal">
      <formula>"RECHAZADA"</formula>
    </cfRule>
    <cfRule type="cellIs" dxfId="31983" priority="102" operator="equal">
      <formula>"NO CUMPLE"</formula>
    </cfRule>
  </conditionalFormatting>
  <conditionalFormatting sqref="D96:D97">
    <cfRule type="cellIs" dxfId="31982" priority="100" operator="equal">
      <formula>"SIN DATO"</formula>
    </cfRule>
  </conditionalFormatting>
  <conditionalFormatting sqref="F100 B100:D100">
    <cfRule type="cellIs" dxfId="31981" priority="99" operator="equal">
      <formula>"SIN DATO"</formula>
    </cfRule>
  </conditionalFormatting>
  <conditionalFormatting sqref="F100">
    <cfRule type="cellIs" dxfId="31980" priority="98" operator="equal">
      <formula>"NO CUMPLE"</formula>
    </cfRule>
  </conditionalFormatting>
  <conditionalFormatting sqref="F100">
    <cfRule type="cellIs" dxfId="31979" priority="97" stopIfTrue="1" operator="equal">
      <formula>"REQUERIR"</formula>
    </cfRule>
  </conditionalFormatting>
  <conditionalFormatting sqref="B100">
    <cfRule type="cellIs" dxfId="31978" priority="96" stopIfTrue="1" operator="equal">
      <formula>"RAZÓN SOCIAL DEL INTEGRANTE"</formula>
    </cfRule>
  </conditionalFormatting>
  <conditionalFormatting sqref="F100">
    <cfRule type="cellIs" dxfId="31977" priority="94" operator="equal">
      <formula>"RECHAZADA"</formula>
    </cfRule>
    <cfRule type="cellIs" dxfId="31976" priority="95" operator="equal">
      <formula>"NO CUMPLE"</formula>
    </cfRule>
  </conditionalFormatting>
  <conditionalFormatting sqref="F100">
    <cfRule type="cellIs" dxfId="31975" priority="92" stopIfTrue="1" operator="equal">
      <formula>"REQUERIR"</formula>
    </cfRule>
    <cfRule type="cellIs" dxfId="31974" priority="93" stopIfTrue="1" operator="equal">
      <formula>"RECHAZADA"</formula>
    </cfRule>
  </conditionalFormatting>
  <conditionalFormatting sqref="F103">
    <cfRule type="cellIs" dxfId="31973" priority="91" operator="equal">
      <formula>"SIN DATO"</formula>
    </cfRule>
  </conditionalFormatting>
  <conditionalFormatting sqref="F103">
    <cfRule type="cellIs" dxfId="31972" priority="90" operator="equal">
      <formula>"NO CUMPLE"</formula>
    </cfRule>
  </conditionalFormatting>
  <conditionalFormatting sqref="F103">
    <cfRule type="cellIs" dxfId="31971" priority="89" stopIfTrue="1" operator="equal">
      <formula>"REQUERIR"</formula>
    </cfRule>
  </conditionalFormatting>
  <conditionalFormatting sqref="F103">
    <cfRule type="cellIs" dxfId="31970" priority="87" stopIfTrue="1" operator="equal">
      <formula>"REQUERIR"</formula>
    </cfRule>
    <cfRule type="cellIs" dxfId="31969" priority="88" stopIfTrue="1" operator="equal">
      <formula>"RECHAZADA"</formula>
    </cfRule>
  </conditionalFormatting>
  <conditionalFormatting sqref="F103">
    <cfRule type="cellIs" dxfId="31968" priority="85" operator="equal">
      <formula>"RECHAZADA"</formula>
    </cfRule>
    <cfRule type="cellIs" dxfId="31967" priority="86" operator="equal">
      <formula>"NO CUMPLE"</formula>
    </cfRule>
  </conditionalFormatting>
  <conditionalFormatting sqref="B110:B111">
    <cfRule type="cellIs" dxfId="31966" priority="84" operator="equal">
      <formula>"SIN DATO"</formula>
    </cfRule>
  </conditionalFormatting>
  <conditionalFormatting sqref="B110:B111">
    <cfRule type="cellIs" dxfId="31965" priority="83" operator="equal">
      <formula>"SIN DATO"</formula>
    </cfRule>
  </conditionalFormatting>
  <conditionalFormatting sqref="B110:B111">
    <cfRule type="cellIs" dxfId="31964" priority="82" operator="equal">
      <formula>"SIN DATO"</formula>
    </cfRule>
  </conditionalFormatting>
  <conditionalFormatting sqref="B110">
    <cfRule type="cellIs" dxfId="31963" priority="81" stopIfTrue="1" operator="equal">
      <formula>"RAZÓN SOCIAL DEL INTEGRANTE"</formula>
    </cfRule>
  </conditionalFormatting>
  <conditionalFormatting sqref="B114:B115 B118:B119">
    <cfRule type="cellIs" dxfId="31962" priority="80" operator="equal">
      <formula>"SIN DATO"</formula>
    </cfRule>
  </conditionalFormatting>
  <conditionalFormatting sqref="B114:B115 B118:B119">
    <cfRule type="cellIs" dxfId="31961" priority="79" operator="equal">
      <formula>"SIN DATO"</formula>
    </cfRule>
  </conditionalFormatting>
  <conditionalFormatting sqref="B114:B115 B118:B119">
    <cfRule type="cellIs" dxfId="31960" priority="78" operator="equal">
      <formula>"SIN DATO"</formula>
    </cfRule>
  </conditionalFormatting>
  <conditionalFormatting sqref="B114">
    <cfRule type="cellIs" dxfId="31959" priority="77" stopIfTrue="1" operator="equal">
      <formula>"RAZÓN SOCIAL DEL INTEGRANTE"</formula>
    </cfRule>
  </conditionalFormatting>
  <conditionalFormatting sqref="B116:B117">
    <cfRule type="cellIs" dxfId="31958" priority="76" stopIfTrue="1" operator="equal">
      <formula>"RAZÓN SOCIAL DEL INTEGRANTE"</formula>
    </cfRule>
  </conditionalFormatting>
  <conditionalFormatting sqref="F117">
    <cfRule type="cellIs" dxfId="31957" priority="75" operator="equal">
      <formula>"NO CUMPLE"</formula>
    </cfRule>
  </conditionalFormatting>
  <conditionalFormatting sqref="F118">
    <cfRule type="cellIs" dxfId="31956" priority="74" operator="equal">
      <formula>"SIN DATO"</formula>
    </cfRule>
  </conditionalFormatting>
  <conditionalFormatting sqref="F118">
    <cfRule type="cellIs" dxfId="31955" priority="73" operator="equal">
      <formula>"NO CUMPLE"</formula>
    </cfRule>
  </conditionalFormatting>
  <conditionalFormatting sqref="F118">
    <cfRule type="cellIs" dxfId="31954" priority="72" stopIfTrue="1" operator="equal">
      <formula>"REQUERIR"</formula>
    </cfRule>
  </conditionalFormatting>
  <conditionalFormatting sqref="F118">
    <cfRule type="cellIs" dxfId="31953" priority="70" stopIfTrue="1" operator="equal">
      <formula>"REQUERIR"</formula>
    </cfRule>
    <cfRule type="cellIs" dxfId="31952" priority="71" stopIfTrue="1" operator="equal">
      <formula>"RECHAZADA"</formula>
    </cfRule>
  </conditionalFormatting>
  <conditionalFormatting sqref="F118">
    <cfRule type="cellIs" dxfId="31951" priority="68" operator="equal">
      <formula>"RECHAZADA"</formula>
    </cfRule>
    <cfRule type="cellIs" dxfId="31950" priority="69" operator="equal">
      <formula>"NO CUMPLE"</formula>
    </cfRule>
  </conditionalFormatting>
  <conditionalFormatting sqref="B118">
    <cfRule type="cellIs" dxfId="31949" priority="67" stopIfTrue="1" operator="equal">
      <formula>"RAZÓN SOCIAL DEL INTEGRANTE"</formula>
    </cfRule>
  </conditionalFormatting>
  <conditionalFormatting sqref="D109">
    <cfRule type="cellIs" dxfId="31948" priority="66" operator="equal">
      <formula>"SIN DATO"</formula>
    </cfRule>
  </conditionalFormatting>
  <conditionalFormatting sqref="D113">
    <cfRule type="cellIs" dxfId="31947" priority="65" operator="equal">
      <formula>"SIN DATO"</formula>
    </cfRule>
  </conditionalFormatting>
  <conditionalFormatting sqref="D117">
    <cfRule type="cellIs" dxfId="31946" priority="64" operator="equal">
      <formula>"SIN DATO"</formula>
    </cfRule>
  </conditionalFormatting>
  <conditionalFormatting sqref="B19:C21">
    <cfRule type="cellIs" dxfId="31945" priority="63" operator="equal">
      <formula>"SIN DATO"</formula>
    </cfRule>
  </conditionalFormatting>
  <conditionalFormatting sqref="E40">
    <cfRule type="cellIs" dxfId="31944" priority="62" operator="equal">
      <formula>"SIN DATO"</formula>
    </cfRule>
  </conditionalFormatting>
  <conditionalFormatting sqref="E40">
    <cfRule type="cellIs" dxfId="31943" priority="61" stopIfTrue="1" operator="equal">
      <formula>""""""</formula>
    </cfRule>
  </conditionalFormatting>
  <conditionalFormatting sqref="F49 B49:D49">
    <cfRule type="cellIs" dxfId="31942" priority="60" operator="equal">
      <formula>"SIN DATO"</formula>
    </cfRule>
  </conditionalFormatting>
  <conditionalFormatting sqref="F49">
    <cfRule type="cellIs" dxfId="31941" priority="59" operator="equal">
      <formula>"NO CUMPLE"</formula>
    </cfRule>
  </conditionalFormatting>
  <conditionalFormatting sqref="F49">
    <cfRule type="cellIs" dxfId="31940" priority="58" stopIfTrue="1" operator="equal">
      <formula>"REQUERIR"</formula>
    </cfRule>
  </conditionalFormatting>
  <conditionalFormatting sqref="F49">
    <cfRule type="cellIs" dxfId="31939" priority="56" stopIfTrue="1" operator="equal">
      <formula>"REQUERIR"</formula>
    </cfRule>
    <cfRule type="cellIs" dxfId="31938" priority="57" stopIfTrue="1" operator="equal">
      <formula>"RECHAZADA"</formula>
    </cfRule>
  </conditionalFormatting>
  <conditionalFormatting sqref="F49">
    <cfRule type="cellIs" dxfId="31937" priority="54" operator="equal">
      <formula>"RECHAZADA"</formula>
    </cfRule>
    <cfRule type="cellIs" dxfId="31936" priority="55" operator="equal">
      <formula>"NO CUMPLE"</formula>
    </cfRule>
  </conditionalFormatting>
  <conditionalFormatting sqref="B49">
    <cfRule type="cellIs" dxfId="31935" priority="53" stopIfTrue="1" operator="equal">
      <formula>"RAZÓN SOCIAL DEL INTEGRANTE"</formula>
    </cfRule>
  </conditionalFormatting>
  <conditionalFormatting sqref="F75 B75:C75">
    <cfRule type="cellIs" dxfId="31934" priority="52" operator="equal">
      <formula>"SIN DATO"</formula>
    </cfRule>
  </conditionalFormatting>
  <conditionalFormatting sqref="F75">
    <cfRule type="cellIs" dxfId="31933" priority="51" operator="equal">
      <formula>"NO CUMPLE"</formula>
    </cfRule>
  </conditionalFormatting>
  <conditionalFormatting sqref="F75">
    <cfRule type="cellIs" dxfId="31932" priority="50" stopIfTrue="1" operator="equal">
      <formula>"REQUERIR"</formula>
    </cfRule>
  </conditionalFormatting>
  <conditionalFormatting sqref="F75">
    <cfRule type="cellIs" dxfId="31931" priority="48" stopIfTrue="1" operator="equal">
      <formula>"REQUERIR"</formula>
    </cfRule>
    <cfRule type="cellIs" dxfId="31930" priority="49" stopIfTrue="1" operator="equal">
      <formula>"RECHAZADA"</formula>
    </cfRule>
  </conditionalFormatting>
  <conditionalFormatting sqref="F75">
    <cfRule type="cellIs" dxfId="31929" priority="46" operator="equal">
      <formula>"RECHAZADA"</formula>
    </cfRule>
    <cfRule type="cellIs" dxfId="31928" priority="47" operator="equal">
      <formula>"NO CUMPLE"</formula>
    </cfRule>
  </conditionalFormatting>
  <conditionalFormatting sqref="B75">
    <cfRule type="cellIs" dxfId="31927" priority="45" stopIfTrue="1" operator="equal">
      <formula>"RAZÓN SOCIAL DEL INTEGRANTE"</formula>
    </cfRule>
  </conditionalFormatting>
  <conditionalFormatting sqref="B5:B6 C6 B2:C4">
    <cfRule type="cellIs" dxfId="31926" priority="44" operator="equal">
      <formula>"SIN DATO"</formula>
    </cfRule>
  </conditionalFormatting>
  <conditionalFormatting sqref="D15">
    <cfRule type="cellIs" dxfId="31925" priority="43" operator="equal">
      <formula>"SIN DATO"</formula>
    </cfRule>
  </conditionalFormatting>
  <conditionalFormatting sqref="D18">
    <cfRule type="cellIs" dxfId="31924" priority="42" operator="equal">
      <formula>"SIN DATO"</formula>
    </cfRule>
  </conditionalFormatting>
  <conditionalFormatting sqref="D21">
    <cfRule type="cellIs" dxfId="31923" priority="41" operator="equal">
      <formula>"SIN DATO"</formula>
    </cfRule>
  </conditionalFormatting>
  <conditionalFormatting sqref="D13">
    <cfRule type="cellIs" dxfId="31922" priority="40" operator="equal">
      <formula>"SIN DATO"</formula>
    </cfRule>
  </conditionalFormatting>
  <conditionalFormatting sqref="D16">
    <cfRule type="cellIs" dxfId="31921" priority="39" operator="equal">
      <formula>"SIN DATO"</formula>
    </cfRule>
  </conditionalFormatting>
  <conditionalFormatting sqref="D19">
    <cfRule type="cellIs" dxfId="31920" priority="38" operator="equal">
      <formula>"SIN DATO"</formula>
    </cfRule>
  </conditionalFormatting>
  <conditionalFormatting sqref="D14">
    <cfRule type="cellIs" dxfId="31919" priority="37" operator="equal">
      <formula>"SIN DATO"</formula>
    </cfRule>
  </conditionalFormatting>
  <conditionalFormatting sqref="D17">
    <cfRule type="cellIs" dxfId="31918" priority="36" operator="equal">
      <formula>"SIN DATO"</formula>
    </cfRule>
  </conditionalFormatting>
  <conditionalFormatting sqref="D20">
    <cfRule type="cellIs" dxfId="31917" priority="35" operator="equal">
      <formula>"SIN DATO"</formula>
    </cfRule>
  </conditionalFormatting>
  <conditionalFormatting sqref="B121">
    <cfRule type="cellIs" dxfId="31916" priority="33" operator="equal">
      <formula>"SIN DATO"</formula>
    </cfRule>
  </conditionalFormatting>
  <conditionalFormatting sqref="B121">
    <cfRule type="cellIs" dxfId="31915" priority="32" stopIfTrue="1" operator="equal">
      <formula>"RAZÓN SOCIAL DEL INTEGRANTE"</formula>
    </cfRule>
  </conditionalFormatting>
  <conditionalFormatting sqref="F46">
    <cfRule type="cellIs" dxfId="31914" priority="31" operator="equal">
      <formula>"SIN DATO"</formula>
    </cfRule>
  </conditionalFormatting>
  <conditionalFormatting sqref="F46">
    <cfRule type="cellIs" dxfId="31913" priority="30" operator="equal">
      <formula>"NO CUMPLE"</formula>
    </cfRule>
  </conditionalFormatting>
  <conditionalFormatting sqref="F46">
    <cfRule type="cellIs" dxfId="31912" priority="29" stopIfTrue="1" operator="equal">
      <formula>"REQUERIR"</formula>
    </cfRule>
  </conditionalFormatting>
  <conditionalFormatting sqref="F46">
    <cfRule type="cellIs" dxfId="31911" priority="27" stopIfTrue="1" operator="equal">
      <formula>"REQUERIR"</formula>
    </cfRule>
    <cfRule type="cellIs" dxfId="31910" priority="28" stopIfTrue="1" operator="equal">
      <formula>"RECHAZADA"</formula>
    </cfRule>
  </conditionalFormatting>
  <conditionalFormatting sqref="F46">
    <cfRule type="cellIs" dxfId="31909" priority="25" operator="equal">
      <formula>"RECHAZADA"</formula>
    </cfRule>
    <cfRule type="cellIs" dxfId="31908" priority="26" operator="equal">
      <formula>"NO CUMPLE"</formula>
    </cfRule>
  </conditionalFormatting>
  <conditionalFormatting sqref="D73:D75">
    <cfRule type="cellIs" dxfId="31907" priority="24" operator="equal">
      <formula>"SIN DATO"</formula>
    </cfRule>
  </conditionalFormatting>
  <conditionalFormatting sqref="B104 D104:F104">
    <cfRule type="cellIs" dxfId="31906" priority="23" operator="equal">
      <formula>"SIN DATO"</formula>
    </cfRule>
  </conditionalFormatting>
  <conditionalFormatting sqref="F104">
    <cfRule type="cellIs" dxfId="31905" priority="22" operator="equal">
      <formula>"NO CUMPLE"</formula>
    </cfRule>
  </conditionalFormatting>
  <conditionalFormatting sqref="F104">
    <cfRule type="cellIs" dxfId="31904" priority="21" stopIfTrue="1" operator="equal">
      <formula>"REQUERIR"</formula>
    </cfRule>
  </conditionalFormatting>
  <conditionalFormatting sqref="F104">
    <cfRule type="cellIs" dxfId="31903" priority="19" stopIfTrue="1" operator="equal">
      <formula>"REQUERIR"</formula>
    </cfRule>
    <cfRule type="cellIs" dxfId="31902" priority="20" stopIfTrue="1" operator="equal">
      <formula>"RECHAZADA"</formula>
    </cfRule>
  </conditionalFormatting>
  <conditionalFormatting sqref="F104">
    <cfRule type="cellIs" dxfId="31901" priority="17" operator="equal">
      <formula>"RECHAZADA"</formula>
    </cfRule>
    <cfRule type="cellIs" dxfId="31900" priority="18" operator="equal">
      <formula>"NO CUMPLE"</formula>
    </cfRule>
  </conditionalFormatting>
  <conditionalFormatting sqref="B104">
    <cfRule type="cellIs" dxfId="31899" priority="16" operator="equal">
      <formula>"SIN DATO"</formula>
    </cfRule>
  </conditionalFormatting>
  <conditionalFormatting sqref="E114">
    <cfRule type="cellIs" dxfId="31898" priority="15" operator="equal">
      <formula>"SIN DATO"</formula>
    </cfRule>
  </conditionalFormatting>
  <conditionalFormatting sqref="E114">
    <cfRule type="cellIs" dxfId="31897" priority="14" operator="equal">
      <formula>"SIN DATO"</formula>
    </cfRule>
  </conditionalFormatting>
  <conditionalFormatting sqref="E118">
    <cfRule type="cellIs" dxfId="31896" priority="13" operator="equal">
      <formula>"SIN DATO"</formula>
    </cfRule>
  </conditionalFormatting>
  <conditionalFormatting sqref="E118">
    <cfRule type="cellIs" dxfId="31895" priority="12" operator="equal">
      <formula>"SIN DATO"</formula>
    </cfRule>
  </conditionalFormatting>
  <conditionalFormatting sqref="D2">
    <cfRule type="cellIs" dxfId="31894" priority="11" operator="equal">
      <formula>"SIN DATO"</formula>
    </cfRule>
  </conditionalFormatting>
  <conditionalFormatting sqref="D3">
    <cfRule type="cellIs" dxfId="31893" priority="10" operator="equal">
      <formula>"SIN DATO"</formula>
    </cfRule>
  </conditionalFormatting>
  <conditionalFormatting sqref="D6">
    <cfRule type="cellIs" dxfId="31892" priority="9" operator="equal">
      <formula>"SIN DATO"</formula>
    </cfRule>
  </conditionalFormatting>
  <conditionalFormatting sqref="F44">
    <cfRule type="cellIs" dxfId="31891" priority="8" operator="equal">
      <formula>"SIN DATO"</formula>
    </cfRule>
  </conditionalFormatting>
  <conditionalFormatting sqref="F44">
    <cfRule type="cellIs" dxfId="31890" priority="7" operator="equal">
      <formula>"NO CUMPLE"</formula>
    </cfRule>
  </conditionalFormatting>
  <conditionalFormatting sqref="F44">
    <cfRule type="cellIs" dxfId="31889" priority="6" stopIfTrue="1" operator="equal">
      <formula>"REQUERIR"</formula>
    </cfRule>
  </conditionalFormatting>
  <conditionalFormatting sqref="F44">
    <cfRule type="cellIs" dxfId="31888" priority="4" stopIfTrue="1" operator="equal">
      <formula>"REQUERIR"</formula>
    </cfRule>
    <cfRule type="cellIs" dxfId="31887" priority="5" stopIfTrue="1" operator="equal">
      <formula>"RECHAZADA"</formula>
    </cfRule>
  </conditionalFormatting>
  <conditionalFormatting sqref="F44">
    <cfRule type="cellIs" dxfId="31886" priority="2" operator="equal">
      <formula>"RECHAZADA"</formula>
    </cfRule>
    <cfRule type="cellIs" dxfId="31885" priority="3" operator="equal">
      <formula>"NO CUMPLE"</formula>
    </cfRule>
  </conditionalFormatting>
  <conditionalFormatting sqref="B123">
    <cfRule type="cellIs" dxfId="31884" priority="1" operator="equal">
      <formula>"SIN DATO"</formula>
    </cfRule>
  </conditionalFormatting>
  <dataValidations count="3">
    <dataValidation type="list" allowBlank="1" showInputMessage="1" showErrorMessage="1" sqref="D38:E38" xr:uid="{00000000-0002-0000-1C00-000000000000}">
      <formula1>$J$7:$J$8</formula1>
    </dataValidation>
    <dataValidation type="date" allowBlank="1" showInputMessage="1" showErrorMessage="1" errorTitle="Error" error="Fecha diferente a vigencia 2022" sqref="D4:F4" xr:uid="{00000000-0002-0000-1C00-000001000000}">
      <formula1>44562</formula1>
      <formula2>44926</formula2>
    </dataValidation>
    <dataValidation type="list" allowBlank="1" showInputMessage="1" showErrorMessage="1" sqref="D10:F10" xr:uid="{00000000-0002-0000-1C00-000002000000}">
      <formula1>$J$1:$J$4</formula1>
    </dataValidation>
  </dataValidations>
  <pageMargins left="0.7" right="0.7" top="0.75" bottom="0.75" header="0.3" footer="0.3"/>
  <pageSetup scale="49" orientation="portrait" r:id="rId1"/>
  <rowBreaks count="2" manualBreakCount="2">
    <brk id="54" max="5" man="1"/>
    <brk id="107" max="5" man="1"/>
  </rowBreaks>
  <colBreaks count="1" manualBreakCount="1">
    <brk id="6" max="123"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L121"/>
  <sheetViews>
    <sheetView view="pageBreakPreview" topLeftCell="A118" zoomScale="85" zoomScaleNormal="85" zoomScaleSheetLayoutView="85" workbookViewId="0">
      <selection activeCell="A121" sqref="A121:XFD121"/>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ht="14.25" customHeight="1">
      <c r="B7" s="194"/>
      <c r="C7" s="194"/>
      <c r="D7" s="297"/>
      <c r="E7" s="297"/>
      <c r="F7" s="297"/>
      <c r="G7" s="35"/>
      <c r="J7" s="16" t="s">
        <v>172</v>
      </c>
    </row>
    <row r="8" spans="2:10" ht="15" hidden="1" customHeight="1">
      <c r="B8" s="190" t="s">
        <v>638</v>
      </c>
      <c r="C8" s="190"/>
      <c r="D8" s="408" t="str">
        <f>IF(D7="","SIN DATO",IF(D7&gt;D6,"NO CUMPLE",IF(D7&lt;D6,"CUMPLE")))</f>
        <v>SIN DATO</v>
      </c>
      <c r="E8" s="408"/>
      <c r="F8" s="408"/>
      <c r="J8" s="16" t="s">
        <v>639</v>
      </c>
    </row>
    <row r="9" spans="2:10">
      <c r="B9" s="187" t="s">
        <v>136</v>
      </c>
      <c r="C9" s="188"/>
      <c r="D9" s="188"/>
      <c r="E9" s="188"/>
      <c r="F9" s="189"/>
    </row>
    <row r="10" spans="2:10" ht="28.5" customHeight="1">
      <c r="B10" s="196" t="s">
        <v>137</v>
      </c>
      <c r="C10" s="197"/>
      <c r="D10" s="198" t="s">
        <v>131</v>
      </c>
      <c r="E10" s="199"/>
      <c r="F10" s="200"/>
    </row>
    <row r="11" spans="2:10" ht="28.5" customHeight="1">
      <c r="B11" s="190" t="s">
        <v>138</v>
      </c>
      <c r="C11" s="190"/>
      <c r="D11" s="201" t="s">
        <v>653</v>
      </c>
      <c r="E11" s="202"/>
      <c r="F11" s="202"/>
    </row>
    <row r="12" spans="2:10" ht="14.25" customHeight="1">
      <c r="B12" s="190" t="s">
        <v>139</v>
      </c>
      <c r="C12" s="190"/>
      <c r="D12" s="203" t="s">
        <v>163</v>
      </c>
      <c r="E12" s="203"/>
      <c r="F12" s="203"/>
    </row>
    <row r="13" spans="2:10" ht="28.5" customHeight="1">
      <c r="B13" s="190" t="s">
        <v>141</v>
      </c>
      <c r="C13" s="190"/>
      <c r="D13" s="201" t="s">
        <v>654</v>
      </c>
      <c r="E13" s="202"/>
      <c r="F13" s="202"/>
    </row>
    <row r="14" spans="2:10" ht="18" customHeight="1">
      <c r="B14" s="213" t="s">
        <v>282</v>
      </c>
      <c r="C14" s="214"/>
      <c r="D14" s="288" t="s">
        <v>655</v>
      </c>
      <c r="E14" s="202"/>
      <c r="F14" s="202"/>
    </row>
    <row r="15" spans="2:10" ht="18" customHeight="1">
      <c r="B15" s="213" t="s">
        <v>144</v>
      </c>
      <c r="C15" s="214"/>
      <c r="D15" s="287">
        <v>0.5</v>
      </c>
      <c r="E15" s="202"/>
      <c r="F15" s="202"/>
    </row>
    <row r="16" spans="2:10" ht="28.5" customHeight="1">
      <c r="B16" s="190" t="s">
        <v>145</v>
      </c>
      <c r="C16" s="190"/>
      <c r="D16" s="201" t="s">
        <v>284</v>
      </c>
      <c r="E16" s="202"/>
      <c r="F16" s="202"/>
    </row>
    <row r="17" spans="2:10" ht="18" customHeight="1">
      <c r="B17" s="213" t="s">
        <v>143</v>
      </c>
      <c r="C17" s="214"/>
      <c r="D17" s="201" t="s">
        <v>285</v>
      </c>
      <c r="E17" s="202"/>
      <c r="F17" s="202"/>
    </row>
    <row r="18" spans="2:10" ht="18" customHeight="1">
      <c r="B18" s="213" t="s">
        <v>144</v>
      </c>
      <c r="C18" s="214"/>
      <c r="D18" s="287">
        <v>0.5</v>
      </c>
      <c r="E18" s="202"/>
      <c r="F18" s="202"/>
    </row>
    <row r="19" spans="2:10" ht="28.5" customHeight="1">
      <c r="B19" s="190" t="s">
        <v>146</v>
      </c>
      <c r="C19" s="190"/>
      <c r="D19" s="288" t="s">
        <v>163</v>
      </c>
      <c r="E19" s="288"/>
      <c r="F19" s="288"/>
    </row>
    <row r="20" spans="2:10" ht="18" customHeight="1">
      <c r="B20" s="213" t="s">
        <v>143</v>
      </c>
      <c r="C20" s="214"/>
      <c r="D20" s="288"/>
      <c r="E20" s="288"/>
      <c r="F20" s="288"/>
    </row>
    <row r="21" spans="2:10" ht="18" customHeight="1">
      <c r="B21" s="213" t="s">
        <v>144</v>
      </c>
      <c r="C21" s="214"/>
      <c r="D21" s="288"/>
      <c r="E21" s="288"/>
      <c r="F21" s="288"/>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c r="B25" s="219" t="s">
        <v>153</v>
      </c>
      <c r="C25" s="219"/>
      <c r="D25" s="43" t="s">
        <v>154</v>
      </c>
      <c r="E25" s="220" t="s">
        <v>656</v>
      </c>
      <c r="F25" s="6" t="str">
        <f>IF(D25="","SIN DATO",IF(D25="NO APLICA","NO APLICA",IF(D25="SI","CUMPLE","NO CUMPLE")))</f>
        <v>CUMPLE</v>
      </c>
      <c r="J25" s="40"/>
    </row>
    <row r="26" spans="2:10" s="36" customFormat="1">
      <c r="B26" s="223" t="s">
        <v>156</v>
      </c>
      <c r="C26" s="224"/>
      <c r="D26" s="43" t="s">
        <v>154</v>
      </c>
      <c r="E26" s="221"/>
      <c r="F26" s="6" t="str">
        <f>IF(D26="","SIN DATO",IF(D26="NO APLICA","NO APLICA",IF(D26="SI","CUMPLE","NO CUMPLE")))</f>
        <v>CUMPLE</v>
      </c>
      <c r="J26" s="40"/>
    </row>
    <row r="27" spans="2:10" s="34" customFormat="1" ht="51.6" customHeight="1">
      <c r="B27" s="219" t="s">
        <v>157</v>
      </c>
      <c r="C27" s="219"/>
      <c r="D27" s="7" t="s">
        <v>154</v>
      </c>
      <c r="E27" s="221"/>
      <c r="F27" s="6" t="str">
        <f>IF(D27="","SIN DATO",IF(D27="NO APLICA","NO APLICA",IF(D27="SI","CUMPLE","NO CUMPLE")))</f>
        <v>CUMPLE</v>
      </c>
      <c r="J27" s="39"/>
    </row>
    <row r="28" spans="2:10" s="34" customFormat="1" ht="69" customHeight="1">
      <c r="B28" s="219" t="s">
        <v>287</v>
      </c>
      <c r="C28" s="219"/>
      <c r="D28" s="7" t="s">
        <v>154</v>
      </c>
      <c r="E28" s="222"/>
      <c r="F28" s="6" t="str">
        <f>IF(D28="","SIN DATO",IF(D28="NO APLICA","NO APLICA",IF(D28="SI","CUMPLE","NO CUMPLE")))</f>
        <v>CUMPLE</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t="s">
        <v>657</v>
      </c>
      <c r="E34" s="212"/>
      <c r="F34" s="6" t="str">
        <f>IF(D34="","SIN DATO","CUMPLE")</f>
        <v>CUMPLE</v>
      </c>
      <c r="J34" s="40"/>
    </row>
    <row r="35" spans="2:10" s="36" customFormat="1" ht="15" customHeight="1">
      <c r="B35" s="225" t="s">
        <v>168</v>
      </c>
      <c r="C35" s="226"/>
      <c r="D35" s="227">
        <v>44706</v>
      </c>
      <c r="E35" s="228"/>
      <c r="F35" s="6" t="str">
        <f>IF(D35="","SIN DATO","CUMPLE")</f>
        <v>CUMPLE</v>
      </c>
      <c r="J35" s="40"/>
    </row>
    <row r="36" spans="2:10" s="36" customFormat="1" ht="15" customHeight="1">
      <c r="B36" s="225" t="s">
        <v>169</v>
      </c>
      <c r="C36" s="226"/>
      <c r="D36" s="229">
        <v>44829</v>
      </c>
      <c r="E36" s="230"/>
      <c r="F36" s="6" t="str">
        <f>IF(D36="","SIN DATO",IF(D36="NO APLICA","NO APLICA",IF(D36&gt;=(_xlfn.SINGLE(EDATE(D4,3))),"CUMPLE","NO CUMPLE")))</f>
        <v>CUMPLE</v>
      </c>
      <c r="J36" s="40"/>
    </row>
    <row r="37" spans="2:10" s="36" customFormat="1" ht="15" customHeight="1">
      <c r="B37" s="225" t="s">
        <v>170</v>
      </c>
      <c r="C37" s="226"/>
      <c r="D37" s="236" t="s">
        <v>289</v>
      </c>
      <c r="E37" s="237"/>
      <c r="F37" s="6" t="str">
        <f>IF(D37="","SIN DATO",IF(D37="NO APLICA","NO APLICA",IF(D37&gt;=(_xlfn.SINGLE(EDATE(D5,3))),"CUMPLE","NO CUMPLE")))</f>
        <v>CUMPLE</v>
      </c>
      <c r="J37" s="40"/>
    </row>
    <row r="38" spans="2:10" s="36" customFormat="1" ht="15" customHeight="1">
      <c r="B38" s="225" t="s">
        <v>171</v>
      </c>
      <c r="C38" s="226"/>
      <c r="D38" s="236" t="s">
        <v>172</v>
      </c>
      <c r="E38" s="237"/>
      <c r="F38" s="6" t="str">
        <f>IF(D38="","SIN DATO",IF(D38="NO APLICA","NO APLICA",IF(D38="VALIDADA","CUMPLE","NO CUMPLE")))</f>
        <v>CUMPLE</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658</v>
      </c>
      <c r="F40" s="6" t="str">
        <f>IF(D40="","SIN DATO",IF(D40="NO APLICA","NO APLICA",IF(D40="SI","CUMPLE","NO CUMPLE")))</f>
        <v>CUMPLE</v>
      </c>
      <c r="J40" s="40"/>
    </row>
    <row r="41" spans="2:10" s="36" customFormat="1" ht="40.15" customHeight="1">
      <c r="B41" s="234" t="s">
        <v>175</v>
      </c>
      <c r="C41" s="235"/>
      <c r="D41" s="8" t="s">
        <v>154</v>
      </c>
      <c r="E41" s="242"/>
      <c r="F41" s="6" t="str">
        <f>IF(D41="","SIN DATO",IF(D41="NO APLICA","NO APLICA",IF(D41="SI","CUMPLE","NO CUMPLE")))</f>
        <v>CUMPLE</v>
      </c>
      <c r="J41" s="40"/>
    </row>
    <row r="42" spans="2:10" s="36" customFormat="1" ht="105" customHeight="1">
      <c r="B42" s="234" t="s">
        <v>176</v>
      </c>
      <c r="C42" s="235"/>
      <c r="D42" s="8" t="s">
        <v>154</v>
      </c>
      <c r="E42" s="242"/>
      <c r="F42" s="6" t="str">
        <f>IF(D42="","SIN DATO",IF(D42="NO APLICA","NO APLICA",IF(D42="SI","CUMPLE","NO CUMPLE")))</f>
        <v>CUMPLE</v>
      </c>
      <c r="J42" s="40"/>
    </row>
    <row r="43" spans="2:10" s="36" customFormat="1" ht="40.15" customHeight="1">
      <c r="B43" s="234" t="s">
        <v>177</v>
      </c>
      <c r="C43" s="235"/>
      <c r="D43" s="8" t="s">
        <v>154</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t="s">
        <v>142</v>
      </c>
      <c r="E46" s="228"/>
      <c r="F46" s="6" t="str">
        <f>IF(D46="","SIN DATO",IF(D46="NO APLICA","NO APLICA",IF(D46&gt;=($D$4-30),"CUMPLE","NO CUMPLE")))</f>
        <v>NO APLICA</v>
      </c>
      <c r="G46" s="38"/>
      <c r="J46" s="40"/>
    </row>
    <row r="47" spans="2:10" s="36" customFormat="1" ht="32.65" customHeight="1">
      <c r="B47" s="225" t="s">
        <v>181</v>
      </c>
      <c r="C47" s="226"/>
      <c r="D47" s="227">
        <v>44704</v>
      </c>
      <c r="E47" s="228"/>
      <c r="F47" s="6" t="str">
        <f>IF(D47="","SIN DATO",IF(D47="NO APLICA","NO APLICA",IF(D47&gt;=($D$4-30),"CUMPLE","NO CUMPLE")))</f>
        <v>CUMPLE</v>
      </c>
      <c r="G47" s="38"/>
      <c r="J47" s="40"/>
    </row>
    <row r="48" spans="2:10" s="36" customFormat="1" ht="32.65" customHeight="1">
      <c r="B48" s="225" t="s">
        <v>182</v>
      </c>
      <c r="C48" s="226"/>
      <c r="D48" s="227" t="s">
        <v>129</v>
      </c>
      <c r="E48" s="228"/>
      <c r="F48" s="6" t="str">
        <f>IF(D48="","SIN DATO",IF(D48="NO APLICA","NO APLICA",IF(D48&gt;=($D$4-30),"CUMPLE","NO CUMPLE")))</f>
        <v>CUMPLE</v>
      </c>
      <c r="G48" s="38"/>
      <c r="J48" s="40"/>
    </row>
    <row r="49" spans="2:12" s="36" customFormat="1" ht="32.65" customHeight="1">
      <c r="B49" s="225" t="s">
        <v>183</v>
      </c>
      <c r="C49" s="226"/>
      <c r="D49" s="227" t="s">
        <v>163</v>
      </c>
      <c r="E49" s="228"/>
      <c r="F49" s="6"/>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659</v>
      </c>
      <c r="F51" s="6" t="str">
        <f>IF(D51="","SIN DATO",IF(D51="NO APLICA","NO APLICA",IF(D51="SI","CUMPLE","NO CUMPLE")))</f>
        <v>CUMPLE</v>
      </c>
      <c r="J51" s="40"/>
    </row>
    <row r="52" spans="2:12" s="36" customFormat="1" ht="45.75" customHeight="1">
      <c r="B52" s="289" t="s">
        <v>187</v>
      </c>
      <c r="C52" s="290"/>
      <c r="D52" s="10" t="s">
        <v>154</v>
      </c>
      <c r="E52" s="242"/>
      <c r="F52" s="6" t="str">
        <f>IF(D52="","SIN DATO",IF(D52="NO APLICA","NO APLICA",IF(D52="SI","CUMPLE","NO CUMPLE")))</f>
        <v>CUMPLE</v>
      </c>
      <c r="J52" s="40"/>
    </row>
    <row r="53" spans="2:12" s="36" customFormat="1" ht="76.5" customHeight="1">
      <c r="B53" s="289" t="s">
        <v>188</v>
      </c>
      <c r="C53" s="290"/>
      <c r="D53" s="10" t="s">
        <v>154</v>
      </c>
      <c r="E53" s="242"/>
      <c r="F53" s="6" t="str">
        <f>IF(D53="","SIN DATO",IF(D53="NO APLICA","NO APLICA",IF(D53="SI","CUMPLE","NO CUMPLE")))</f>
        <v>CUMPLE</v>
      </c>
      <c r="J53" s="40"/>
    </row>
    <row r="54" spans="2:12" s="36" customFormat="1" ht="50.65" customHeight="1">
      <c r="B54" s="289" t="s">
        <v>189</v>
      </c>
      <c r="C54" s="290"/>
      <c r="D54" s="10" t="s">
        <v>154</v>
      </c>
      <c r="E54" s="242"/>
      <c r="F54" s="6" t="str">
        <f>IF(D54="","SIN DATO",IF(D54="NO APLICA","NO APLICA",IF(D54="SI","CUMPLE","NO CUMPLE")))</f>
        <v>CUMPLE</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154</v>
      </c>
      <c r="E57" s="220" t="s">
        <v>660</v>
      </c>
      <c r="F57" s="6" t="str">
        <f t="shared" ref="F57:F62" si="0">IF(D57="","SIN DATO",IF(D57="NO APLICA","NO APLICA",IF(D57="SI","CUMPLE","NO CUMPLE")))</f>
        <v>CUMPLE</v>
      </c>
      <c r="J57" s="40"/>
    </row>
    <row r="58" spans="2:12" s="36" customFormat="1" ht="30" customHeight="1">
      <c r="B58" s="244" t="s">
        <v>192</v>
      </c>
      <c r="C58" s="245"/>
      <c r="D58" s="9" t="s">
        <v>154</v>
      </c>
      <c r="E58" s="242"/>
      <c r="F58" s="6" t="str">
        <f t="shared" si="0"/>
        <v>CUMPLE</v>
      </c>
      <c r="J58" s="40"/>
    </row>
    <row r="59" spans="2:12" s="36" customFormat="1" ht="45.75" customHeight="1">
      <c r="B59" s="244" t="s">
        <v>193</v>
      </c>
      <c r="C59" s="245"/>
      <c r="D59" s="9" t="s">
        <v>142</v>
      </c>
      <c r="E59" s="242"/>
      <c r="F59" s="6" t="str">
        <f t="shared" si="0"/>
        <v>NO APLICA</v>
      </c>
      <c r="G59" s="253"/>
      <c r="H59" s="254"/>
      <c r="I59" s="254"/>
      <c r="J59" s="254"/>
      <c r="K59" s="254"/>
      <c r="L59" s="254"/>
    </row>
    <row r="60" spans="2:12" s="36" customFormat="1" ht="61.5" customHeight="1">
      <c r="B60" s="244" t="s">
        <v>194</v>
      </c>
      <c r="C60" s="245"/>
      <c r="D60" s="9" t="s">
        <v>154</v>
      </c>
      <c r="E60" s="242"/>
      <c r="F60" s="6" t="str">
        <f t="shared" si="0"/>
        <v>CUMPLE</v>
      </c>
      <c r="G60" s="253"/>
      <c r="H60" s="254"/>
      <c r="I60" s="254"/>
      <c r="J60" s="254"/>
      <c r="K60" s="254"/>
      <c r="L60" s="254"/>
    </row>
    <row r="61" spans="2:12" s="36" customFormat="1" ht="85.9" customHeight="1">
      <c r="B61" s="244" t="s">
        <v>195</v>
      </c>
      <c r="C61" s="245"/>
      <c r="D61" s="9" t="s">
        <v>154</v>
      </c>
      <c r="E61" s="242"/>
      <c r="F61" s="6" t="str">
        <f t="shared" si="0"/>
        <v>CUMPLE</v>
      </c>
      <c r="G61" s="253"/>
      <c r="H61" s="254"/>
      <c r="I61" s="254"/>
      <c r="J61" s="254"/>
      <c r="K61" s="254"/>
      <c r="L61" s="254"/>
    </row>
    <row r="62" spans="2:12" s="36" customFormat="1" ht="56.25" customHeight="1">
      <c r="B62" s="244" t="s">
        <v>196</v>
      </c>
      <c r="C62" s="245"/>
      <c r="D62" s="9" t="s">
        <v>154</v>
      </c>
      <c r="E62" s="243"/>
      <c r="F62" s="6" t="str">
        <f t="shared" si="0"/>
        <v>CUMPLE</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60" customHeight="1">
      <c r="B65" s="234" t="s">
        <v>185</v>
      </c>
      <c r="C65" s="235"/>
      <c r="D65" s="7" t="s">
        <v>154</v>
      </c>
      <c r="E65" s="29" t="s">
        <v>661</v>
      </c>
      <c r="F65" s="6" t="str">
        <f>IF(D65="","SIN DATO",IF(D65="NO APLICA","NO APLICA",IF(D65="SI","CUMPLE","NO CUMPLE")))</f>
        <v>CUMPLE</v>
      </c>
      <c r="G65" s="11"/>
      <c r="J65" s="40"/>
    </row>
    <row r="66" spans="2:10" s="36" customFormat="1" ht="15" customHeight="1">
      <c r="B66" s="231" t="s">
        <v>199</v>
      </c>
      <c r="C66" s="232"/>
      <c r="D66" s="232"/>
      <c r="E66" s="232"/>
      <c r="F66" s="233"/>
      <c r="J66" s="40"/>
    </row>
    <row r="67" spans="2:10" s="36" customFormat="1">
      <c r="B67" s="240" t="s">
        <v>149</v>
      </c>
      <c r="C67" s="241"/>
      <c r="D67" s="42" t="s">
        <v>150</v>
      </c>
      <c r="E67" s="42" t="s">
        <v>151</v>
      </c>
      <c r="F67" s="37" t="s">
        <v>152</v>
      </c>
      <c r="J67" s="40"/>
    </row>
    <row r="68" spans="2:10" s="36" customFormat="1" ht="22.9" customHeight="1">
      <c r="B68" s="234" t="s">
        <v>185</v>
      </c>
      <c r="C68" s="235"/>
      <c r="D68" s="12" t="s">
        <v>154</v>
      </c>
      <c r="E68" s="248" t="s">
        <v>662</v>
      </c>
      <c r="F68" s="6" t="str">
        <f>IF(D68="","SIN DATO",IF(D68="NO APLICA","NO APLICA",IF(D68="SI","CUMPLE","NO CUMPLE")))</f>
        <v>CUMPLE</v>
      </c>
      <c r="J68" s="40"/>
    </row>
    <row r="69" spans="2:10" s="36" customFormat="1" ht="85.15" customHeight="1">
      <c r="B69" s="234" t="s">
        <v>201</v>
      </c>
      <c r="C69" s="235"/>
      <c r="D69" s="12" t="s">
        <v>154</v>
      </c>
      <c r="E69" s="249"/>
      <c r="F69" s="6" t="str">
        <f>IF(D69="","SIN DATO",IF(D69="NO APLICA","NO APLICA",IF(D69="SI","CUMPLE","NO CUMPLE")))</f>
        <v>CUMPLE</v>
      </c>
      <c r="J69" s="40"/>
    </row>
    <row r="70" spans="2:10" s="36" customFormat="1">
      <c r="B70" s="234" t="s">
        <v>202</v>
      </c>
      <c r="C70" s="235"/>
      <c r="D70" s="12" t="s">
        <v>154</v>
      </c>
      <c r="E70" s="252"/>
      <c r="F70" s="6" t="str">
        <f>IF(D70="","SIN DATO",IF(D70="NO APLICA","NO APLICA",IF(D70="SI","CUMPLE","NO CUMPLE")))</f>
        <v>CUMPLE</v>
      </c>
      <c r="J70" s="40"/>
    </row>
    <row r="71" spans="2:10" s="36" customFormat="1" ht="15" customHeight="1">
      <c r="B71" s="255" t="s">
        <v>203</v>
      </c>
      <c r="C71" s="256"/>
      <c r="D71" s="256"/>
      <c r="E71" s="256"/>
      <c r="F71" s="257"/>
      <c r="J71" s="40"/>
    </row>
    <row r="72" spans="2:10" s="36" customFormat="1" ht="32.65" customHeight="1">
      <c r="B72" s="225" t="s">
        <v>204</v>
      </c>
      <c r="C72" s="226"/>
      <c r="D72" s="227" t="s">
        <v>142</v>
      </c>
      <c r="E72" s="228"/>
      <c r="F72" s="6" t="str">
        <f>IF(D72="","SIN DATO",IF(D72="NO APLICA","NO APLICA",IF(D72&gt;=($D$4-30),"CUMPLE","NO CUMPLE")))</f>
        <v>NO APLICA</v>
      </c>
      <c r="G72" s="38"/>
      <c r="J72" s="40"/>
    </row>
    <row r="73" spans="2:10" s="36" customFormat="1" ht="32.65" customHeight="1">
      <c r="B73" s="225" t="s">
        <v>205</v>
      </c>
      <c r="C73" s="226"/>
      <c r="D73" s="227">
        <v>44704</v>
      </c>
      <c r="E73" s="228"/>
      <c r="F73" s="6" t="s">
        <v>10</v>
      </c>
      <c r="G73" s="38"/>
      <c r="J73" s="40"/>
    </row>
    <row r="74" spans="2:10" s="36" customFormat="1" ht="32.65" customHeight="1">
      <c r="B74" s="225" t="s">
        <v>206</v>
      </c>
      <c r="C74" s="226"/>
      <c r="D74" s="227">
        <v>44705</v>
      </c>
      <c r="E74" s="228"/>
      <c r="F74" s="6" t="s">
        <v>10</v>
      </c>
      <c r="G74" s="38"/>
      <c r="J74" s="40"/>
    </row>
    <row r="75" spans="2:10" s="36" customFormat="1" ht="32.65" customHeight="1">
      <c r="B75" s="225" t="s">
        <v>207</v>
      </c>
      <c r="C75" s="226"/>
      <c r="D75" s="227" t="s">
        <v>163</v>
      </c>
      <c r="E75" s="228"/>
      <c r="F75" s="6" t="s">
        <v>142</v>
      </c>
      <c r="G75" s="38"/>
      <c r="J75" s="40"/>
    </row>
    <row r="76" spans="2:10" s="36" customFormat="1">
      <c r="B76" s="240" t="s">
        <v>149</v>
      </c>
      <c r="C76" s="241"/>
      <c r="D76" s="42" t="s">
        <v>161</v>
      </c>
      <c r="E76" s="42" t="s">
        <v>151</v>
      </c>
      <c r="F76" s="42" t="s">
        <v>152</v>
      </c>
      <c r="J76" s="40"/>
    </row>
    <row r="77" spans="2:10" s="36" customFormat="1" ht="15" customHeight="1">
      <c r="B77" s="234" t="s">
        <v>208</v>
      </c>
      <c r="C77" s="235"/>
      <c r="D77" s="7" t="s">
        <v>154</v>
      </c>
      <c r="E77" s="258" t="s">
        <v>663</v>
      </c>
      <c r="F77" s="6" t="str">
        <f>IF(D77="","SIN DATO",IF(D77="NO APLICA","NO APLICA",IF(D77="SI","CUMPLE","NO CUMPLE")))</f>
        <v>CUMPLE</v>
      </c>
      <c r="J77" s="40"/>
    </row>
    <row r="78" spans="2:10" s="36" customFormat="1" ht="72" customHeight="1">
      <c r="B78" s="234" t="s">
        <v>210</v>
      </c>
      <c r="C78" s="235"/>
      <c r="D78" s="7" t="s">
        <v>154</v>
      </c>
      <c r="E78" s="259"/>
      <c r="F78" s="6" t="str">
        <f>IF(D78="","SIN DATO",IF(D78="NO APLICA","NO APLICA",IF(D78="SI","CUMPLE","NO CUMPLE")))</f>
        <v>CUMPLE</v>
      </c>
      <c r="J78" s="40"/>
    </row>
    <row r="79" spans="2:10" s="36" customFormat="1" ht="15" customHeight="1">
      <c r="B79" s="231" t="s">
        <v>211</v>
      </c>
      <c r="C79" s="232"/>
      <c r="D79" s="232"/>
      <c r="E79" s="232"/>
      <c r="F79" s="233"/>
      <c r="J79" s="40"/>
    </row>
    <row r="80" spans="2:10" s="36" customFormat="1">
      <c r="B80" s="240" t="s">
        <v>149</v>
      </c>
      <c r="C80" s="241"/>
      <c r="D80" s="44" t="s">
        <v>212</v>
      </c>
      <c r="E80" s="44" t="s">
        <v>151</v>
      </c>
      <c r="F80" s="42" t="s">
        <v>152</v>
      </c>
      <c r="J80" s="40"/>
    </row>
    <row r="81" spans="2:10" s="36" customFormat="1" ht="78" customHeight="1">
      <c r="B81" s="54" t="s">
        <v>215</v>
      </c>
      <c r="C81" s="60"/>
      <c r="D81" s="54" t="s">
        <v>664</v>
      </c>
      <c r="E81" s="55"/>
      <c r="F81" s="55"/>
      <c r="J81" s="40"/>
    </row>
    <row r="82" spans="2:10" s="36" customFormat="1" ht="23.25" customHeight="1">
      <c r="B82" s="234" t="s">
        <v>217</v>
      </c>
      <c r="C82" s="235"/>
      <c r="D82" s="62" t="s">
        <v>214</v>
      </c>
      <c r="E82" s="62" t="s">
        <v>218</v>
      </c>
      <c r="F82" s="6" t="str">
        <f>IF(D82="","SIN DATO",IF(D82="NO","CUMPLE","NO CUMPLE"))</f>
        <v>CUMPLE</v>
      </c>
      <c r="J82" s="40"/>
    </row>
    <row r="83" spans="2:10" s="36" customFormat="1" ht="15" customHeight="1">
      <c r="B83" s="255" t="s">
        <v>219</v>
      </c>
      <c r="C83" s="256"/>
      <c r="D83" s="256"/>
      <c r="E83" s="256"/>
      <c r="F83" s="257"/>
      <c r="J83" s="40"/>
    </row>
    <row r="84" spans="2:10" s="36" customFormat="1" ht="15" hidden="1" customHeight="1">
      <c r="B84" s="225" t="s">
        <v>213</v>
      </c>
      <c r="C84" s="226"/>
      <c r="D84" s="210" t="s">
        <v>298</v>
      </c>
      <c r="E84" s="212"/>
      <c r="F84" s="6" t="str">
        <f>IF(D84="","SIN DATO","CUMPLE")</f>
        <v>CUMPLE</v>
      </c>
      <c r="J84" s="40"/>
    </row>
    <row r="85" spans="2:10" s="36" customFormat="1">
      <c r="B85" s="240" t="s">
        <v>149</v>
      </c>
      <c r="C85" s="241"/>
      <c r="D85" s="44" t="s">
        <v>212</v>
      </c>
      <c r="E85" s="44" t="s">
        <v>151</v>
      </c>
      <c r="F85" s="42" t="s">
        <v>152</v>
      </c>
      <c r="J85" s="40"/>
    </row>
    <row r="86" spans="2:10" s="36" customFormat="1" ht="105">
      <c r="B86" s="54" t="s">
        <v>215</v>
      </c>
      <c r="C86" s="60"/>
      <c r="D86" s="54" t="s">
        <v>665</v>
      </c>
      <c r="E86" s="55"/>
      <c r="F86" s="55"/>
      <c r="J86" s="40"/>
    </row>
    <row r="87" spans="2:10" s="36" customFormat="1" ht="21" customHeight="1">
      <c r="B87" s="223" t="s">
        <v>222</v>
      </c>
      <c r="C87" s="224"/>
      <c r="D87" s="61" t="s">
        <v>214</v>
      </c>
      <c r="E87" s="62" t="s">
        <v>218</v>
      </c>
      <c r="F87" s="6" t="str">
        <f>IF(D87="","SIN DATO",IF(D87="NO","CUMPLE","NO CUMPLE"))</f>
        <v>CUMPLE</v>
      </c>
      <c r="J87" s="40"/>
    </row>
    <row r="88" spans="2:10" s="36" customFormat="1" ht="15" customHeight="1">
      <c r="B88" s="255" t="s">
        <v>223</v>
      </c>
      <c r="C88" s="256"/>
      <c r="D88" s="256"/>
      <c r="E88" s="256"/>
      <c r="F88" s="257"/>
      <c r="J88" s="40"/>
    </row>
    <row r="89" spans="2:10" s="36" customFormat="1" ht="15" hidden="1" customHeight="1">
      <c r="B89" s="225" t="s">
        <v>213</v>
      </c>
      <c r="C89" s="226"/>
      <c r="D89" s="210" t="s">
        <v>300</v>
      </c>
      <c r="E89" s="212"/>
      <c r="F89" s="6" t="str">
        <f>IF(D89="","SIN DATO","CUMPLE")</f>
        <v>CUMPLE</v>
      </c>
      <c r="J89" s="40"/>
    </row>
    <row r="90" spans="2:10" s="36" customFormat="1">
      <c r="B90" s="240" t="s">
        <v>149</v>
      </c>
      <c r="C90" s="241"/>
      <c r="D90" s="44" t="s">
        <v>212</v>
      </c>
      <c r="E90" s="44" t="s">
        <v>151</v>
      </c>
      <c r="F90" s="42" t="s">
        <v>152</v>
      </c>
      <c r="J90" s="40"/>
    </row>
    <row r="91" spans="2:10" s="36" customFormat="1" ht="30">
      <c r="B91" s="54" t="s">
        <v>215</v>
      </c>
      <c r="C91" s="60"/>
      <c r="D91" s="54" t="s">
        <v>666</v>
      </c>
      <c r="E91" s="55"/>
      <c r="F91" s="55"/>
      <c r="J91" s="40"/>
    </row>
    <row r="92" spans="2:10" s="36" customFormat="1" ht="21" customHeight="1">
      <c r="B92" s="223" t="s">
        <v>222</v>
      </c>
      <c r="C92" s="224"/>
      <c r="D92" s="61" t="s">
        <v>214</v>
      </c>
      <c r="E92" s="62" t="s">
        <v>218</v>
      </c>
      <c r="F92" s="6" t="str">
        <f>IF(D92="","SIN DATO",IF(D92="NO","CUMPLE","NO CUMPLE"))</f>
        <v>CUMPLE</v>
      </c>
      <c r="J92" s="40"/>
    </row>
    <row r="93" spans="2:10" s="36" customFormat="1" ht="15" customHeight="1">
      <c r="B93" s="262" t="s">
        <v>224</v>
      </c>
      <c r="C93" s="263"/>
      <c r="D93" s="263"/>
      <c r="E93" s="263"/>
      <c r="F93" s="264"/>
      <c r="J93" s="40"/>
    </row>
    <row r="94" spans="2:10" s="36" customFormat="1" ht="15" hidden="1" customHeight="1">
      <c r="B94" s="225" t="s">
        <v>213</v>
      </c>
      <c r="C94" s="226"/>
      <c r="D94" s="210" t="s">
        <v>302</v>
      </c>
      <c r="E94" s="212"/>
      <c r="F94" s="6" t="str">
        <f>IF(D94="","SIN DATO","CUMPLE")</f>
        <v>CUMPLE</v>
      </c>
      <c r="J94" s="40"/>
    </row>
    <row r="95" spans="2:10" s="36" customFormat="1" ht="15" customHeight="1">
      <c r="B95" s="265" t="s">
        <v>149</v>
      </c>
      <c r="C95" s="266"/>
      <c r="D95" s="44" t="s">
        <v>212</v>
      </c>
      <c r="E95" s="44" t="s">
        <v>151</v>
      </c>
      <c r="F95" s="42" t="s">
        <v>152</v>
      </c>
      <c r="J95" s="40"/>
    </row>
    <row r="96" spans="2:10" s="36" customFormat="1" ht="15" customHeight="1">
      <c r="B96" s="56" t="s">
        <v>215</v>
      </c>
      <c r="C96" s="63"/>
      <c r="D96" s="54">
        <v>13724202</v>
      </c>
      <c r="E96" s="55"/>
      <c r="F96" s="55"/>
      <c r="J96" s="40"/>
    </row>
    <row r="97" spans="2:10" s="14" customFormat="1" ht="18.75" customHeight="1">
      <c r="B97" s="246" t="s">
        <v>225</v>
      </c>
      <c r="C97" s="247"/>
      <c r="D97" s="64" t="s">
        <v>214</v>
      </c>
      <c r="E97" s="64" t="s">
        <v>218</v>
      </c>
      <c r="F97" s="6" t="str">
        <f>IF(D97="","SIN DATO",IF(D97="NO","CUMPLE","NO CUMPLE"))</f>
        <v>CUMPLE</v>
      </c>
      <c r="J97" s="41"/>
    </row>
    <row r="98" spans="2:10" s="36" customFormat="1" ht="15" customHeight="1">
      <c r="B98" s="262" t="s">
        <v>226</v>
      </c>
      <c r="C98" s="263"/>
      <c r="D98" s="263"/>
      <c r="E98" s="263"/>
      <c r="F98" s="264"/>
      <c r="J98" s="40"/>
    </row>
    <row r="99" spans="2:10" s="36" customFormat="1" ht="15" hidden="1" customHeight="1">
      <c r="B99" s="225" t="s">
        <v>213</v>
      </c>
      <c r="C99" s="226"/>
      <c r="D99" s="210" t="s">
        <v>304</v>
      </c>
      <c r="E99" s="212"/>
      <c r="F99" s="6" t="str">
        <f>IF(D99="","SIN DATO","CUMPLE")</f>
        <v>CUMPLE</v>
      </c>
      <c r="J99" s="40"/>
    </row>
    <row r="100" spans="2:10" s="36" customFormat="1" ht="15" customHeight="1">
      <c r="B100" s="240" t="s">
        <v>149</v>
      </c>
      <c r="C100" s="241"/>
      <c r="D100" s="44" t="s">
        <v>227</v>
      </c>
      <c r="E100" s="44" t="s">
        <v>151</v>
      </c>
      <c r="F100" s="42" t="s">
        <v>152</v>
      </c>
      <c r="J100" s="40"/>
    </row>
    <row r="101" spans="2:10" s="36" customFormat="1" ht="15" customHeight="1">
      <c r="B101" s="54" t="s">
        <v>215</v>
      </c>
      <c r="C101" s="60"/>
      <c r="D101" s="54">
        <v>34513715</v>
      </c>
      <c r="E101" s="55"/>
      <c r="F101" s="55"/>
      <c r="J101" s="40"/>
    </row>
    <row r="102" spans="2:10" s="14" customFormat="1" ht="15" customHeight="1">
      <c r="B102" s="246" t="s">
        <v>225</v>
      </c>
      <c r="C102" s="247"/>
      <c r="D102" s="64" t="s">
        <v>214</v>
      </c>
      <c r="E102" s="64" t="s">
        <v>218</v>
      </c>
      <c r="F102" s="6" t="str">
        <f>IF(D102="","SIN DATO",IF(D102="NO","CUMPLE","NO CUMPLE"))</f>
        <v>CUMPLE</v>
      </c>
      <c r="J102" s="41"/>
    </row>
    <row r="103" spans="2:10" s="36" customFormat="1" ht="15" customHeight="1">
      <c r="B103" s="262" t="s">
        <v>228</v>
      </c>
      <c r="C103" s="263"/>
      <c r="D103" s="263"/>
      <c r="E103" s="263"/>
      <c r="F103" s="264"/>
      <c r="J103" s="40"/>
    </row>
    <row r="104" spans="2:10" s="36" customFormat="1" ht="15" customHeight="1">
      <c r="B104" s="240" t="s">
        <v>149</v>
      </c>
      <c r="C104" s="241"/>
      <c r="D104" s="42" t="s">
        <v>184</v>
      </c>
      <c r="E104" s="42" t="s">
        <v>151</v>
      </c>
      <c r="F104" s="42" t="s">
        <v>152</v>
      </c>
      <c r="J104" s="40"/>
    </row>
    <row r="105" spans="2:10" s="14" customFormat="1" ht="26.65" customHeight="1">
      <c r="B105" s="234" t="s">
        <v>185</v>
      </c>
      <c r="C105" s="235"/>
      <c r="D105" s="12" t="s">
        <v>154</v>
      </c>
      <c r="E105" s="267" t="s">
        <v>667</v>
      </c>
      <c r="F105" s="6" t="str">
        <f>IF(D105="","SIN DATO",IF(D105="NO APLICA","NO APLICA",IF(D105="SI","CUMPLE","NO CUMPLE")))</f>
        <v>CUMPLE</v>
      </c>
      <c r="J105" s="41"/>
    </row>
    <row r="106" spans="2:10" s="14" customFormat="1" ht="87" customHeight="1">
      <c r="B106" s="234" t="s">
        <v>230</v>
      </c>
      <c r="C106" s="235"/>
      <c r="D106" s="12" t="s">
        <v>154</v>
      </c>
      <c r="E106" s="268"/>
      <c r="F106" s="6" t="str">
        <f>IF(D106="","SIN DATO",IF(D106="NO APLICA","NO APLICA",IF(D106="SI","CUMPLE","NO CUMPLE")))</f>
        <v>CUMPLE</v>
      </c>
      <c r="J106" s="41"/>
    </row>
    <row r="107" spans="2:10" s="34" customFormat="1" ht="15" customHeight="1">
      <c r="B107" s="255" t="s">
        <v>231</v>
      </c>
      <c r="C107" s="256"/>
      <c r="D107" s="256"/>
      <c r="E107" s="256"/>
      <c r="F107" s="257"/>
      <c r="J107" s="39"/>
    </row>
    <row r="108" spans="2:10" s="36" customFormat="1" ht="15" customHeight="1">
      <c r="B108" s="240" t="s">
        <v>149</v>
      </c>
      <c r="C108" s="241"/>
      <c r="D108" s="42" t="s">
        <v>184</v>
      </c>
      <c r="E108" s="42" t="s">
        <v>151</v>
      </c>
      <c r="F108" s="42" t="s">
        <v>152</v>
      </c>
      <c r="J108" s="40"/>
    </row>
    <row r="109" spans="2:10" s="36" customFormat="1" ht="15" customHeight="1">
      <c r="B109" s="234" t="s">
        <v>185</v>
      </c>
      <c r="C109" s="235"/>
      <c r="D109" s="7" t="s">
        <v>154</v>
      </c>
      <c r="E109" s="220" t="s">
        <v>668</v>
      </c>
      <c r="F109" s="6" t="str">
        <f>IF(D109="","SIN DATO",IF(D109="NO APLICA","NO APLICA",IF(D109="SI","CUMPLE","NO CUMPLE")))</f>
        <v>CUMPLE</v>
      </c>
      <c r="J109" s="40"/>
    </row>
    <row r="110" spans="2:10" s="36" customFormat="1" ht="54.4" customHeight="1">
      <c r="B110" s="234" t="s">
        <v>230</v>
      </c>
      <c r="C110" s="235"/>
      <c r="D110" s="7" t="s">
        <v>154</v>
      </c>
      <c r="E110" s="243"/>
      <c r="F110" s="6" t="str">
        <f>IF(D110="","SIN DATO",IF(D110="NO APLICA","NO APLICA",IF(D110="SI","CUMPLE","NO CUMPLE")))</f>
        <v>CUMPLE</v>
      </c>
      <c r="J110" s="40"/>
    </row>
    <row r="111" spans="2:10" s="34" customFormat="1" ht="15" hidden="1" customHeight="1">
      <c r="B111" s="255" t="s">
        <v>233</v>
      </c>
      <c r="C111" s="256"/>
      <c r="D111" s="256"/>
      <c r="E111" s="256"/>
      <c r="F111" s="257"/>
      <c r="J111" s="39"/>
    </row>
    <row r="112" spans="2:10" s="36" customFormat="1" ht="15" hidden="1" customHeight="1">
      <c r="B112" s="240" t="s">
        <v>149</v>
      </c>
      <c r="C112" s="241"/>
      <c r="D112" s="42" t="s">
        <v>184</v>
      </c>
      <c r="E112" s="42" t="s">
        <v>151</v>
      </c>
      <c r="F112" s="42" t="s">
        <v>152</v>
      </c>
      <c r="J112" s="40"/>
    </row>
    <row r="113" spans="2:10" s="36" customFormat="1" ht="15" hidden="1" customHeight="1">
      <c r="B113" s="234" t="s">
        <v>185</v>
      </c>
      <c r="C113" s="235"/>
      <c r="D113" s="7" t="s">
        <v>214</v>
      </c>
      <c r="E113" s="220" t="s">
        <v>308</v>
      </c>
      <c r="F113" s="6" t="str">
        <f>IF(D113="","SIN DATO",IF(D113="NO APLICA","NO APLICA",IF(D113="SI","CUMPLE","NO CUMPLE")))</f>
        <v>NO CUMPLE</v>
      </c>
      <c r="J113" s="40"/>
    </row>
    <row r="114" spans="2:10" s="36" customFormat="1" ht="58.9" hidden="1" customHeight="1">
      <c r="B114" s="234" t="s">
        <v>230</v>
      </c>
      <c r="C114" s="235"/>
      <c r="D114" s="7" t="s">
        <v>214</v>
      </c>
      <c r="E114" s="243"/>
      <c r="F114" s="6" t="str">
        <f>IF(D114="","SIN DATO",IF(D114="NO APLICA","NO APLICA",IF(D114="SI","CUMPLE","NO CUMPLE")))</f>
        <v>NO CUMPLE</v>
      </c>
      <c r="J114" s="40"/>
    </row>
    <row r="115" spans="2:10" s="34" customFormat="1" ht="15" customHeight="1">
      <c r="B115" s="255" t="s">
        <v>235</v>
      </c>
      <c r="C115" s="256"/>
      <c r="D115" s="256"/>
      <c r="E115" s="256"/>
      <c r="F115" s="257"/>
      <c r="J115" s="39"/>
    </row>
    <row r="116" spans="2:10" s="36" customFormat="1" ht="15" customHeight="1">
      <c r="B116" s="240" t="s">
        <v>149</v>
      </c>
      <c r="C116" s="241"/>
      <c r="D116" s="42" t="s">
        <v>184</v>
      </c>
      <c r="E116" s="42" t="s">
        <v>151</v>
      </c>
      <c r="F116" s="42" t="s">
        <v>152</v>
      </c>
      <c r="J116" s="40"/>
    </row>
    <row r="117" spans="2:10" s="36" customFormat="1" ht="15" customHeight="1">
      <c r="B117" s="234" t="s">
        <v>185</v>
      </c>
      <c r="C117" s="235"/>
      <c r="D117" s="7" t="s">
        <v>154</v>
      </c>
      <c r="E117" s="220" t="s">
        <v>330</v>
      </c>
      <c r="F117" s="6" t="str">
        <f>IF(D117="","SIN DATO",IF(D117="NO APLICA","NO APLICA",IF(D117="SI","CUMPLE","NO CUMPLE")))</f>
        <v>CUMPLE</v>
      </c>
      <c r="J117" s="40"/>
    </row>
    <row r="118" spans="2:10" s="36" customFormat="1" ht="93" customHeight="1">
      <c r="B118" s="234" t="s">
        <v>230</v>
      </c>
      <c r="C118" s="235"/>
      <c r="D118" s="7" t="s">
        <v>154</v>
      </c>
      <c r="E118" s="243"/>
      <c r="F118" s="6" t="str">
        <f>IF(D118="","SIN DATO",IF(D118="NO APLICA","NO APLICA",IF(D118="SI","CUMPLE","NO CUMPLE")))</f>
        <v>CUMPLE</v>
      </c>
      <c r="J118" s="40"/>
    </row>
    <row r="119" spans="2:10" s="36" customFormat="1" ht="18.75" customHeight="1">
      <c r="B119" s="291" t="s">
        <v>237</v>
      </c>
      <c r="C119" s="292"/>
      <c r="D119" s="292"/>
      <c r="E119" s="292"/>
      <c r="F119" s="293"/>
      <c r="J119" s="40"/>
    </row>
    <row r="120" spans="2:10" s="34" customFormat="1" ht="54" customHeight="1">
      <c r="B120" s="294" t="s">
        <v>669</v>
      </c>
      <c r="C120" s="295"/>
      <c r="D120" s="295"/>
      <c r="E120" s="295"/>
      <c r="F120" s="295"/>
      <c r="J120" s="39"/>
    </row>
    <row r="121" spans="2:10" s="36" customFormat="1" ht="86.25" customHeight="1">
      <c r="B121" s="283" t="s">
        <v>239</v>
      </c>
      <c r="C121" s="284"/>
      <c r="D121" s="285" t="s">
        <v>240</v>
      </c>
      <c r="E121" s="276"/>
      <c r="F121" s="276"/>
      <c r="J121" s="40"/>
    </row>
  </sheetData>
  <mergeCells count="163">
    <mergeCell ref="B119:F119"/>
    <mergeCell ref="B120:F120"/>
    <mergeCell ref="B121:C121"/>
    <mergeCell ref="D121:F121"/>
    <mergeCell ref="B115:F115"/>
    <mergeCell ref="B116:C116"/>
    <mergeCell ref="B117:C117"/>
    <mergeCell ref="E117:E118"/>
    <mergeCell ref="B118:C118"/>
    <mergeCell ref="B109:C109"/>
    <mergeCell ref="E109:E110"/>
    <mergeCell ref="B110:C110"/>
    <mergeCell ref="B111:F111"/>
    <mergeCell ref="B112:C112"/>
    <mergeCell ref="B113:C113"/>
    <mergeCell ref="E113:E114"/>
    <mergeCell ref="B114:C114"/>
    <mergeCell ref="B104:C104"/>
    <mergeCell ref="B105:C105"/>
    <mergeCell ref="E105:E106"/>
    <mergeCell ref="B106:C106"/>
    <mergeCell ref="B107:F107"/>
    <mergeCell ref="B108:C108"/>
    <mergeCell ref="B98:F98"/>
    <mergeCell ref="B99:C99"/>
    <mergeCell ref="D99:E99"/>
    <mergeCell ref="B100:C100"/>
    <mergeCell ref="B102:C102"/>
    <mergeCell ref="B103:F103"/>
    <mergeCell ref="B92:C92"/>
    <mergeCell ref="B93:F93"/>
    <mergeCell ref="B94:C94"/>
    <mergeCell ref="D94:E94"/>
    <mergeCell ref="B95:C95"/>
    <mergeCell ref="B97:C97"/>
    <mergeCell ref="B85:C85"/>
    <mergeCell ref="B87:C87"/>
    <mergeCell ref="B88:F88"/>
    <mergeCell ref="B89:C89"/>
    <mergeCell ref="D89:E89"/>
    <mergeCell ref="B90:C90"/>
    <mergeCell ref="B79:F79"/>
    <mergeCell ref="B80:C80"/>
    <mergeCell ref="B82:C82"/>
    <mergeCell ref="B83:F83"/>
    <mergeCell ref="B84:C84"/>
    <mergeCell ref="D84:E84"/>
    <mergeCell ref="B75:C75"/>
    <mergeCell ref="D75:E75"/>
    <mergeCell ref="B76:C76"/>
    <mergeCell ref="B77:C77"/>
    <mergeCell ref="E77:E78"/>
    <mergeCell ref="B78:C78"/>
    <mergeCell ref="B71:F71"/>
    <mergeCell ref="B72:C72"/>
    <mergeCell ref="D72:E72"/>
    <mergeCell ref="B73:C73"/>
    <mergeCell ref="D73:E73"/>
    <mergeCell ref="B74:C74"/>
    <mergeCell ref="D74:E74"/>
    <mergeCell ref="B65:C65"/>
    <mergeCell ref="B66:F66"/>
    <mergeCell ref="B67:C67"/>
    <mergeCell ref="B68:C68"/>
    <mergeCell ref="E68:E70"/>
    <mergeCell ref="B69:C69"/>
    <mergeCell ref="B70:C70"/>
    <mergeCell ref="G59:L61"/>
    <mergeCell ref="B60:C60"/>
    <mergeCell ref="B61:C61"/>
    <mergeCell ref="B62:C62"/>
    <mergeCell ref="B63:F63"/>
    <mergeCell ref="B64:C64"/>
    <mergeCell ref="B55:F55"/>
    <mergeCell ref="B56:C56"/>
    <mergeCell ref="B57:C57"/>
    <mergeCell ref="E57:E62"/>
    <mergeCell ref="B58:C58"/>
    <mergeCell ref="B59:C59"/>
    <mergeCell ref="B48:C48"/>
    <mergeCell ref="D48:E48"/>
    <mergeCell ref="B49:C49"/>
    <mergeCell ref="D49:E49"/>
    <mergeCell ref="B50:C50"/>
    <mergeCell ref="B51:C51"/>
    <mergeCell ref="E51:E54"/>
    <mergeCell ref="B52:C52"/>
    <mergeCell ref="B53:C53"/>
    <mergeCell ref="B54:C54"/>
    <mergeCell ref="B44:C44"/>
    <mergeCell ref="B45:F45"/>
    <mergeCell ref="B46:C46"/>
    <mergeCell ref="D46:E46"/>
    <mergeCell ref="B47:C47"/>
    <mergeCell ref="D47:E47"/>
    <mergeCell ref="B37:C37"/>
    <mergeCell ref="D37:E37"/>
    <mergeCell ref="B38:C38"/>
    <mergeCell ref="D38:E38"/>
    <mergeCell ref="B39:C39"/>
    <mergeCell ref="B40:C40"/>
    <mergeCell ref="E40:E44"/>
    <mergeCell ref="B41:C41"/>
    <mergeCell ref="B42:C42"/>
    <mergeCell ref="B43:C43"/>
    <mergeCell ref="B34:C34"/>
    <mergeCell ref="D34:E34"/>
    <mergeCell ref="B35:C35"/>
    <mergeCell ref="D35:E35"/>
    <mergeCell ref="B36:C36"/>
    <mergeCell ref="D36:E36"/>
    <mergeCell ref="B29:F29"/>
    <mergeCell ref="B30:C30"/>
    <mergeCell ref="B31:C31"/>
    <mergeCell ref="E31:E32"/>
    <mergeCell ref="B32:C32"/>
    <mergeCell ref="B33:F33"/>
    <mergeCell ref="B22:F22"/>
    <mergeCell ref="B23:F23"/>
    <mergeCell ref="B24:C24"/>
    <mergeCell ref="B25:C25"/>
    <mergeCell ref="E25:E28"/>
    <mergeCell ref="B26:C26"/>
    <mergeCell ref="B27:C27"/>
    <mergeCell ref="B28:C28"/>
    <mergeCell ref="B19:C19"/>
    <mergeCell ref="D19:F19"/>
    <mergeCell ref="B20:C20"/>
    <mergeCell ref="D20:F20"/>
    <mergeCell ref="B21:C21"/>
    <mergeCell ref="D21:F21"/>
    <mergeCell ref="B16:C16"/>
    <mergeCell ref="D16:F16"/>
    <mergeCell ref="B17:C17"/>
    <mergeCell ref="D17:F17"/>
    <mergeCell ref="B18:C18"/>
    <mergeCell ref="D18:F18"/>
    <mergeCell ref="B13:C13"/>
    <mergeCell ref="D13:F13"/>
    <mergeCell ref="B14:C14"/>
    <mergeCell ref="D14:F14"/>
    <mergeCell ref="B15:C15"/>
    <mergeCell ref="D15:F15"/>
    <mergeCell ref="B11:C11"/>
    <mergeCell ref="D11:F11"/>
    <mergeCell ref="B12:C12"/>
    <mergeCell ref="D12:F12"/>
    <mergeCell ref="B5:F5"/>
    <mergeCell ref="B6:C6"/>
    <mergeCell ref="D6:F6"/>
    <mergeCell ref="B7:C7"/>
    <mergeCell ref="D7:F7"/>
    <mergeCell ref="B8:C8"/>
    <mergeCell ref="D8:F8"/>
    <mergeCell ref="B2:C2"/>
    <mergeCell ref="D2:F2"/>
    <mergeCell ref="B3:C3"/>
    <mergeCell ref="D3:F3"/>
    <mergeCell ref="B4:C4"/>
    <mergeCell ref="D4:F4"/>
    <mergeCell ref="B9:F9"/>
    <mergeCell ref="B10:C10"/>
    <mergeCell ref="D10:F10"/>
  </mergeCells>
  <conditionalFormatting sqref="B1:F1 B22:B24 C24:F24 D67:F67 D76:F76 B45 D50:F50 B25:E26 D68:E68 E95:F96 B122:F65535 B93 B103 D103:F103 B107:B108 D105:E105 D106 C8:D8 B8:B9 B7:D7 B10:D12 B29:B30 C30:F30 B31:E32 B33:F33 B39:F39 B34:D38 B40:D44 D51:E54 B50:B54 B55:F56 F47:F48 B46:C48 B27:D28 B72:D74 D77:D78 D80:F81 D82:E82 B76:B83 D87:E87 B85:B87 F84 B84:D84 D85:F86 B95:B97 D97:E97 B13:C18 D115:F115 F111:F114 F116:F118 B57:C62 F34:F38 F71:F72 F74 B66:B71 D66 D69:D71">
    <cfRule type="cellIs" dxfId="31883" priority="388" operator="equal">
      <formula>"SIN DATO"</formula>
    </cfRule>
  </conditionalFormatting>
  <conditionalFormatting sqref="F95:F96 F1 F67 F24 F55:F56 F122:F65535 F103 F47:F48 F80:F81 F84:F86 F50 F76 F111:F118 F33:F39 F71:F72 F74">
    <cfRule type="cellIs" dxfId="31882" priority="387" operator="equal">
      <formula>"NO CUMPLE"</formula>
    </cfRule>
  </conditionalFormatting>
  <conditionalFormatting sqref="F67 F24 F55:F56 F103 F47:F48 F80:F81 F50 F76 F111:F118 F33:F39 F71:F72 F74">
    <cfRule type="cellIs" dxfId="31881" priority="386" stopIfTrue="1" operator="equal">
      <formula>"REQUERIR"</formula>
    </cfRule>
  </conditionalFormatting>
  <conditionalFormatting sqref="F24 F55:F56 F103 F47:F48 F50 F76 F111:F118 F33:F39 F71:F72 F74">
    <cfRule type="cellIs" dxfId="31880" priority="384" stopIfTrue="1" operator="equal">
      <formula>"REQUERIR"</formula>
    </cfRule>
    <cfRule type="cellIs" dxfId="31879" priority="385" stopIfTrue="1" operator="equal">
      <formula>"RECHAZADA"</formula>
    </cfRule>
  </conditionalFormatting>
  <conditionalFormatting sqref="E55:E56 E50:E51 E25:E26 E33 E39">
    <cfRule type="cellIs" dxfId="31878" priority="383" stopIfTrue="1" operator="equal">
      <formula>""""""</formula>
    </cfRule>
  </conditionalFormatting>
  <conditionalFormatting sqref="B57:B62 B33:B44 B51:B54 B79:B82">
    <cfRule type="cellIs" dxfId="31877" priority="382" stopIfTrue="1" operator="equal">
      <formula>"RAZÓN SOCIAL DEL INTEGRANTE"</formula>
    </cfRule>
  </conditionalFormatting>
  <conditionalFormatting sqref="F67 F24 F55:F56 F103 F47:F48 F80:F81 F50 F76 F111:F118 F33:F39 F71:F72 F74">
    <cfRule type="cellIs" dxfId="31876" priority="380" operator="equal">
      <formula>"RECHAZADA"</formula>
    </cfRule>
    <cfRule type="cellIs" dxfId="31875" priority="381" operator="equal">
      <formula>"NO CUMPLE"</formula>
    </cfRule>
  </conditionalFormatting>
  <conditionalFormatting sqref="F76 F80:F81 F39 F111:F118">
    <cfRule type="cellIs" dxfId="31874" priority="379" operator="equal">
      <formula>"NO CUMPLE"</formula>
    </cfRule>
  </conditionalFormatting>
  <conditionalFormatting sqref="B28:D28">
    <cfRule type="cellIs" dxfId="31873" priority="378" operator="equal">
      <formula>"SIN DATO"</formula>
    </cfRule>
  </conditionalFormatting>
  <conditionalFormatting sqref="B63 D65 B65 D76:D77 B76:B77">
    <cfRule type="cellIs" dxfId="31872" priority="377" operator="equal">
      <formula>"SIN DATO"</formula>
    </cfRule>
  </conditionalFormatting>
  <conditionalFormatting sqref="F66:F67 F71 F76">
    <cfRule type="cellIs" dxfId="31871" priority="376" operator="equal">
      <formula>"SIN DATO"</formula>
    </cfRule>
  </conditionalFormatting>
  <conditionalFormatting sqref="F66:F67 F71 F76">
    <cfRule type="cellIs" dxfId="31870" priority="375" operator="equal">
      <formula>"NO CUMPLE"</formula>
    </cfRule>
  </conditionalFormatting>
  <conditionalFormatting sqref="F66:F67 F71 F76">
    <cfRule type="cellIs" dxfId="31869" priority="374" stopIfTrue="1" operator="equal">
      <formula>"REQUERIR"</formula>
    </cfRule>
  </conditionalFormatting>
  <conditionalFormatting sqref="F66:F67 F71 F76">
    <cfRule type="cellIs" dxfId="31868" priority="372" stopIfTrue="1" operator="equal">
      <formula>"REQUERIR"</formula>
    </cfRule>
    <cfRule type="cellIs" dxfId="31867" priority="373" stopIfTrue="1" operator="equal">
      <formula>"RECHAZADA"</formula>
    </cfRule>
  </conditionalFormatting>
  <conditionalFormatting sqref="F66:F67 F71 F76">
    <cfRule type="cellIs" dxfId="31866" priority="370" operator="equal">
      <formula>"RECHAZADA"</formula>
    </cfRule>
    <cfRule type="cellIs" dxfId="31865" priority="371" operator="equal">
      <formula>"NO CUMPLE"</formula>
    </cfRule>
  </conditionalFormatting>
  <conditionalFormatting sqref="F66:F67 F71 F76">
    <cfRule type="cellIs" dxfId="31864" priority="369" operator="equal">
      <formula>"NO CUMPLE"</formula>
    </cfRule>
  </conditionalFormatting>
  <conditionalFormatting sqref="E65:E71 E76">
    <cfRule type="cellIs" dxfId="31863" priority="368" operator="equal">
      <formula>"SIN DATO"</formula>
    </cfRule>
  </conditionalFormatting>
  <conditionalFormatting sqref="B103 B107:B108 D105:E105 D107:E107 D106 D109:E110 E108">
    <cfRule type="cellIs" dxfId="31862" priority="367" operator="equal">
      <formula>"SIN DATO"</formula>
    </cfRule>
  </conditionalFormatting>
  <conditionalFormatting sqref="E108:F108 B107:B108 D109:E110">
    <cfRule type="cellIs" dxfId="31861" priority="366" operator="equal">
      <formula>"SIN DATO"</formula>
    </cfRule>
  </conditionalFormatting>
  <conditionalFormatting sqref="F108">
    <cfRule type="cellIs" dxfId="31860" priority="365" operator="equal">
      <formula>"NO CUMPLE"</formula>
    </cfRule>
  </conditionalFormatting>
  <conditionalFormatting sqref="F108">
    <cfRule type="cellIs" dxfId="31859" priority="360" operator="equal">
      <formula>"NO CUMPLE"</formula>
    </cfRule>
  </conditionalFormatting>
  <conditionalFormatting sqref="F108">
    <cfRule type="cellIs" dxfId="31858" priority="364" stopIfTrue="1" operator="equal">
      <formula>"REQUERIR"</formula>
    </cfRule>
  </conditionalFormatting>
  <conditionalFormatting sqref="B107:B108">
    <cfRule type="cellIs" dxfId="31857" priority="363" stopIfTrue="1" operator="equal">
      <formula>"RAZÓN SOCIAL DEL INTEGRANTE"</formula>
    </cfRule>
  </conditionalFormatting>
  <conditionalFormatting sqref="F108">
    <cfRule type="cellIs" dxfId="31856" priority="361" operator="equal">
      <formula>"RECHAZADA"</formula>
    </cfRule>
    <cfRule type="cellIs" dxfId="31855" priority="362" operator="equal">
      <formula>"NO CUMPLE"</formula>
    </cfRule>
  </conditionalFormatting>
  <conditionalFormatting sqref="B119">
    <cfRule type="cellIs" dxfId="31854" priority="359" operator="equal">
      <formula>"SIN DATO"</formula>
    </cfRule>
  </conditionalFormatting>
  <conditionalFormatting sqref="F26">
    <cfRule type="cellIs" dxfId="31853" priority="351" operator="equal">
      <formula>"SIN DATO"</formula>
    </cfRule>
  </conditionalFormatting>
  <conditionalFormatting sqref="F25">
    <cfRule type="cellIs" dxfId="31852" priority="358" operator="equal">
      <formula>"SIN DATO"</formula>
    </cfRule>
  </conditionalFormatting>
  <conditionalFormatting sqref="F25">
    <cfRule type="cellIs" dxfId="31851" priority="357" operator="equal">
      <formula>"NO CUMPLE"</formula>
    </cfRule>
  </conditionalFormatting>
  <conditionalFormatting sqref="F25">
    <cfRule type="cellIs" dxfId="31850" priority="356" stopIfTrue="1" operator="equal">
      <formula>"REQUERIR"</formula>
    </cfRule>
  </conditionalFormatting>
  <conditionalFormatting sqref="F25">
    <cfRule type="cellIs" dxfId="31849" priority="354" stopIfTrue="1" operator="equal">
      <formula>"REQUERIR"</formula>
    </cfRule>
    <cfRule type="cellIs" dxfId="31848" priority="355" stopIfTrue="1" operator="equal">
      <formula>"RECHAZADA"</formula>
    </cfRule>
  </conditionalFormatting>
  <conditionalFormatting sqref="F25">
    <cfRule type="cellIs" dxfId="31847" priority="352" operator="equal">
      <formula>"RECHAZADA"</formula>
    </cfRule>
    <cfRule type="cellIs" dxfId="31846" priority="353" operator="equal">
      <formula>"NO CUMPLE"</formula>
    </cfRule>
  </conditionalFormatting>
  <conditionalFormatting sqref="F26">
    <cfRule type="cellIs" dxfId="31845" priority="350" operator="equal">
      <formula>"NO CUMPLE"</formula>
    </cfRule>
  </conditionalFormatting>
  <conditionalFormatting sqref="F26">
    <cfRule type="cellIs" dxfId="31844" priority="349" stopIfTrue="1" operator="equal">
      <formula>"REQUERIR"</formula>
    </cfRule>
  </conditionalFormatting>
  <conditionalFormatting sqref="F26">
    <cfRule type="cellIs" dxfId="31843" priority="347" stopIfTrue="1" operator="equal">
      <formula>"REQUERIR"</formula>
    </cfRule>
    <cfRule type="cellIs" dxfId="31842" priority="348" stopIfTrue="1" operator="equal">
      <formula>"RECHAZADA"</formula>
    </cfRule>
  </conditionalFormatting>
  <conditionalFormatting sqref="F26">
    <cfRule type="cellIs" dxfId="31841" priority="345" operator="equal">
      <formula>"RECHAZADA"</formula>
    </cfRule>
    <cfRule type="cellIs" dxfId="31840" priority="346" operator="equal">
      <formula>"NO CUMPLE"</formula>
    </cfRule>
  </conditionalFormatting>
  <conditionalFormatting sqref="F27:F28">
    <cfRule type="cellIs" dxfId="31839" priority="344" operator="equal">
      <formula>"SIN DATO"</formula>
    </cfRule>
  </conditionalFormatting>
  <conditionalFormatting sqref="F27:F28">
    <cfRule type="cellIs" dxfId="31838" priority="343" operator="equal">
      <formula>"NO CUMPLE"</formula>
    </cfRule>
  </conditionalFormatting>
  <conditionalFormatting sqref="F27:F28">
    <cfRule type="cellIs" dxfId="31837" priority="342" stopIfTrue="1" operator="equal">
      <formula>"REQUERIR"</formula>
    </cfRule>
  </conditionalFormatting>
  <conditionalFormatting sqref="F27:F28">
    <cfRule type="cellIs" dxfId="31836" priority="340" stopIfTrue="1" operator="equal">
      <formula>"REQUERIR"</formula>
    </cfRule>
    <cfRule type="cellIs" dxfId="31835" priority="341" stopIfTrue="1" operator="equal">
      <formula>"RECHAZADA"</formula>
    </cfRule>
  </conditionalFormatting>
  <conditionalFormatting sqref="F27:F28">
    <cfRule type="cellIs" dxfId="31834" priority="338" operator="equal">
      <formula>"RECHAZADA"</formula>
    </cfRule>
    <cfRule type="cellIs" dxfId="31833" priority="339" operator="equal">
      <formula>"NO CUMPLE"</formula>
    </cfRule>
  </conditionalFormatting>
  <conditionalFormatting sqref="F69">
    <cfRule type="cellIs" dxfId="31832" priority="302" operator="equal">
      <formula>"SIN DATO"</formula>
    </cfRule>
  </conditionalFormatting>
  <conditionalFormatting sqref="F69">
    <cfRule type="cellIs" dxfId="31831" priority="301" operator="equal">
      <formula>"NO CUMPLE"</formula>
    </cfRule>
  </conditionalFormatting>
  <conditionalFormatting sqref="F69">
    <cfRule type="cellIs" dxfId="31830" priority="300" stopIfTrue="1" operator="equal">
      <formula>"REQUERIR"</formula>
    </cfRule>
  </conditionalFormatting>
  <conditionalFormatting sqref="F69">
    <cfRule type="cellIs" dxfId="31829" priority="298" stopIfTrue="1" operator="equal">
      <formula>"REQUERIR"</formula>
    </cfRule>
    <cfRule type="cellIs" dxfId="31828" priority="299" stopIfTrue="1" operator="equal">
      <formula>"RECHAZADA"</formula>
    </cfRule>
  </conditionalFormatting>
  <conditionalFormatting sqref="F69">
    <cfRule type="cellIs" dxfId="31827" priority="296" operator="equal">
      <formula>"RECHAZADA"</formula>
    </cfRule>
    <cfRule type="cellIs" dxfId="31826" priority="297" operator="equal">
      <formula>"NO CUMPLE"</formula>
    </cfRule>
  </conditionalFormatting>
  <conditionalFormatting sqref="F44">
    <cfRule type="cellIs" dxfId="31825" priority="337" operator="equal">
      <formula>"SIN DATO"</formula>
    </cfRule>
  </conditionalFormatting>
  <conditionalFormatting sqref="F44">
    <cfRule type="cellIs" dxfId="31824" priority="336" operator="equal">
      <formula>"NO CUMPLE"</formula>
    </cfRule>
  </conditionalFormatting>
  <conditionalFormatting sqref="F44">
    <cfRule type="cellIs" dxfId="31823" priority="335" stopIfTrue="1" operator="equal">
      <formula>"REQUERIR"</formula>
    </cfRule>
  </conditionalFormatting>
  <conditionalFormatting sqref="F44">
    <cfRule type="cellIs" dxfId="31822" priority="333" stopIfTrue="1" operator="equal">
      <formula>"REQUERIR"</formula>
    </cfRule>
    <cfRule type="cellIs" dxfId="31821" priority="334" stopIfTrue="1" operator="equal">
      <formula>"RECHAZADA"</formula>
    </cfRule>
  </conditionalFormatting>
  <conditionalFormatting sqref="F44">
    <cfRule type="cellIs" dxfId="31820" priority="331" operator="equal">
      <formula>"RECHAZADA"</formula>
    </cfRule>
    <cfRule type="cellIs" dxfId="31819" priority="332" operator="equal">
      <formula>"NO CUMPLE"</formula>
    </cfRule>
  </conditionalFormatting>
  <conditionalFormatting sqref="F51">
    <cfRule type="cellIs" dxfId="31818" priority="330" operator="equal">
      <formula>"SIN DATO"</formula>
    </cfRule>
  </conditionalFormatting>
  <conditionalFormatting sqref="F51">
    <cfRule type="cellIs" dxfId="31817" priority="329" operator="equal">
      <formula>"NO CUMPLE"</formula>
    </cfRule>
  </conditionalFormatting>
  <conditionalFormatting sqref="F51">
    <cfRule type="cellIs" dxfId="31816" priority="328" stopIfTrue="1" operator="equal">
      <formula>"REQUERIR"</formula>
    </cfRule>
  </conditionalFormatting>
  <conditionalFormatting sqref="F51">
    <cfRule type="cellIs" dxfId="31815" priority="326" stopIfTrue="1" operator="equal">
      <formula>"REQUERIR"</formula>
    </cfRule>
    <cfRule type="cellIs" dxfId="31814" priority="327" stopIfTrue="1" operator="equal">
      <formula>"RECHAZADA"</formula>
    </cfRule>
  </conditionalFormatting>
  <conditionalFormatting sqref="F51">
    <cfRule type="cellIs" dxfId="31813" priority="324" operator="equal">
      <formula>"RECHAZADA"</formula>
    </cfRule>
    <cfRule type="cellIs" dxfId="31812" priority="325" operator="equal">
      <formula>"NO CUMPLE"</formula>
    </cfRule>
  </conditionalFormatting>
  <conditionalFormatting sqref="F52:F54">
    <cfRule type="cellIs" dxfId="31811" priority="323" operator="equal">
      <formula>"SIN DATO"</formula>
    </cfRule>
  </conditionalFormatting>
  <conditionalFormatting sqref="F52:F54">
    <cfRule type="cellIs" dxfId="31810" priority="322" operator="equal">
      <formula>"NO CUMPLE"</formula>
    </cfRule>
  </conditionalFormatting>
  <conditionalFormatting sqref="F52:F54">
    <cfRule type="cellIs" dxfId="31809" priority="321" stopIfTrue="1" operator="equal">
      <formula>"REQUERIR"</formula>
    </cfRule>
  </conditionalFormatting>
  <conditionalFormatting sqref="F52:F54">
    <cfRule type="cellIs" dxfId="31808" priority="319" stopIfTrue="1" operator="equal">
      <formula>"REQUERIR"</formula>
    </cfRule>
    <cfRule type="cellIs" dxfId="31807" priority="320" stopIfTrue="1" operator="equal">
      <formula>"RECHAZADA"</formula>
    </cfRule>
  </conditionalFormatting>
  <conditionalFormatting sqref="F52:F54">
    <cfRule type="cellIs" dxfId="31806" priority="317" operator="equal">
      <formula>"RECHAZADA"</formula>
    </cfRule>
    <cfRule type="cellIs" dxfId="31805" priority="318" operator="equal">
      <formula>"NO CUMPLE"</formula>
    </cfRule>
  </conditionalFormatting>
  <conditionalFormatting sqref="F65">
    <cfRule type="cellIs" dxfId="31804" priority="316" operator="equal">
      <formula>"SIN DATO"</formula>
    </cfRule>
  </conditionalFormatting>
  <conditionalFormatting sqref="F65">
    <cfRule type="cellIs" dxfId="31803" priority="315" operator="equal">
      <formula>"NO CUMPLE"</formula>
    </cfRule>
  </conditionalFormatting>
  <conditionalFormatting sqref="F65">
    <cfRule type="cellIs" dxfId="31802" priority="314" stopIfTrue="1" operator="equal">
      <formula>"REQUERIR"</formula>
    </cfRule>
  </conditionalFormatting>
  <conditionalFormatting sqref="F65">
    <cfRule type="cellIs" dxfId="31801" priority="312" stopIfTrue="1" operator="equal">
      <formula>"REQUERIR"</formula>
    </cfRule>
    <cfRule type="cellIs" dxfId="31800" priority="313" stopIfTrue="1" operator="equal">
      <formula>"RECHAZADA"</formula>
    </cfRule>
  </conditionalFormatting>
  <conditionalFormatting sqref="F65">
    <cfRule type="cellIs" dxfId="31799" priority="310" operator="equal">
      <formula>"RECHAZADA"</formula>
    </cfRule>
    <cfRule type="cellIs" dxfId="31798" priority="311" operator="equal">
      <formula>"NO CUMPLE"</formula>
    </cfRule>
  </conditionalFormatting>
  <conditionalFormatting sqref="F68">
    <cfRule type="cellIs" dxfId="31797" priority="309" operator="equal">
      <formula>"SIN DATO"</formula>
    </cfRule>
  </conditionalFormatting>
  <conditionalFormatting sqref="F68">
    <cfRule type="cellIs" dxfId="31796" priority="308" operator="equal">
      <formula>"NO CUMPLE"</formula>
    </cfRule>
  </conditionalFormatting>
  <conditionalFormatting sqref="F68">
    <cfRule type="cellIs" dxfId="31795" priority="307" stopIfTrue="1" operator="equal">
      <formula>"REQUERIR"</formula>
    </cfRule>
  </conditionalFormatting>
  <conditionalFormatting sqref="F68">
    <cfRule type="cellIs" dxfId="31794" priority="305" stopIfTrue="1" operator="equal">
      <formula>"REQUERIR"</formula>
    </cfRule>
    <cfRule type="cellIs" dxfId="31793" priority="306" stopIfTrue="1" operator="equal">
      <formula>"RECHAZADA"</formula>
    </cfRule>
  </conditionalFormatting>
  <conditionalFormatting sqref="F68">
    <cfRule type="cellIs" dxfId="31792" priority="303" operator="equal">
      <formula>"RECHAZADA"</formula>
    </cfRule>
    <cfRule type="cellIs" dxfId="31791" priority="304" operator="equal">
      <formula>"NO CUMPLE"</formula>
    </cfRule>
  </conditionalFormatting>
  <conditionalFormatting sqref="F70">
    <cfRule type="cellIs" dxfId="31790" priority="295" operator="equal">
      <formula>"SIN DATO"</formula>
    </cfRule>
  </conditionalFormatting>
  <conditionalFormatting sqref="F70">
    <cfRule type="cellIs" dxfId="31789" priority="294" operator="equal">
      <formula>"NO CUMPLE"</formula>
    </cfRule>
  </conditionalFormatting>
  <conditionalFormatting sqref="F70">
    <cfRule type="cellIs" dxfId="31788" priority="293" stopIfTrue="1" operator="equal">
      <formula>"REQUERIR"</formula>
    </cfRule>
  </conditionalFormatting>
  <conditionalFormatting sqref="F70">
    <cfRule type="cellIs" dxfId="31787" priority="291" stopIfTrue="1" operator="equal">
      <formula>"REQUERIR"</formula>
    </cfRule>
    <cfRule type="cellIs" dxfId="31786" priority="292" stopIfTrue="1" operator="equal">
      <formula>"RECHAZADA"</formula>
    </cfRule>
  </conditionalFormatting>
  <conditionalFormatting sqref="F70">
    <cfRule type="cellIs" dxfId="31785" priority="289" operator="equal">
      <formula>"RECHAZADA"</formula>
    </cfRule>
    <cfRule type="cellIs" dxfId="31784" priority="290" operator="equal">
      <formula>"NO CUMPLE"</formula>
    </cfRule>
  </conditionalFormatting>
  <conditionalFormatting sqref="F77">
    <cfRule type="cellIs" dxfId="31783" priority="288" operator="equal">
      <formula>"SIN DATO"</formula>
    </cfRule>
  </conditionalFormatting>
  <conditionalFormatting sqref="F77">
    <cfRule type="cellIs" dxfId="31782" priority="287" operator="equal">
      <formula>"NO CUMPLE"</formula>
    </cfRule>
  </conditionalFormatting>
  <conditionalFormatting sqref="F77">
    <cfRule type="cellIs" dxfId="31781" priority="286" stopIfTrue="1" operator="equal">
      <formula>"REQUERIR"</formula>
    </cfRule>
  </conditionalFormatting>
  <conditionalFormatting sqref="F77">
    <cfRule type="cellIs" dxfId="31780" priority="284" stopIfTrue="1" operator="equal">
      <formula>"REQUERIR"</formula>
    </cfRule>
    <cfRule type="cellIs" dxfId="31779" priority="285" stopIfTrue="1" operator="equal">
      <formula>"RECHAZADA"</formula>
    </cfRule>
  </conditionalFormatting>
  <conditionalFormatting sqref="F77">
    <cfRule type="cellIs" dxfId="31778" priority="282" operator="equal">
      <formula>"RECHAZADA"</formula>
    </cfRule>
    <cfRule type="cellIs" dxfId="31777" priority="283" operator="equal">
      <formula>"NO CUMPLE"</formula>
    </cfRule>
  </conditionalFormatting>
  <conditionalFormatting sqref="F78">
    <cfRule type="cellIs" dxfId="31776" priority="281" operator="equal">
      <formula>"SIN DATO"</formula>
    </cfRule>
  </conditionalFormatting>
  <conditionalFormatting sqref="F78">
    <cfRule type="cellIs" dxfId="31775" priority="280" operator="equal">
      <formula>"NO CUMPLE"</formula>
    </cfRule>
  </conditionalFormatting>
  <conditionalFormatting sqref="F78">
    <cfRule type="cellIs" dxfId="31774" priority="279" stopIfTrue="1" operator="equal">
      <formula>"REQUERIR"</formula>
    </cfRule>
  </conditionalFormatting>
  <conditionalFormatting sqref="F78">
    <cfRule type="cellIs" dxfId="31773" priority="277" stopIfTrue="1" operator="equal">
      <formula>"REQUERIR"</formula>
    </cfRule>
    <cfRule type="cellIs" dxfId="31772" priority="278" stopIfTrue="1" operator="equal">
      <formula>"RECHAZADA"</formula>
    </cfRule>
  </conditionalFormatting>
  <conditionalFormatting sqref="F78">
    <cfRule type="cellIs" dxfId="31771" priority="275" operator="equal">
      <formula>"RECHAZADA"</formula>
    </cfRule>
    <cfRule type="cellIs" dxfId="31770" priority="276" operator="equal">
      <formula>"NO CUMPLE"</formula>
    </cfRule>
  </conditionalFormatting>
  <conditionalFormatting sqref="F109">
    <cfRule type="cellIs" dxfId="31769" priority="274" operator="equal">
      <formula>"SIN DATO"</formula>
    </cfRule>
  </conditionalFormatting>
  <conditionalFormatting sqref="F109">
    <cfRule type="cellIs" dxfId="31768" priority="273" operator="equal">
      <formula>"NO CUMPLE"</formula>
    </cfRule>
  </conditionalFormatting>
  <conditionalFormatting sqref="F109">
    <cfRule type="cellIs" dxfId="31767" priority="272" stopIfTrue="1" operator="equal">
      <formula>"REQUERIR"</formula>
    </cfRule>
  </conditionalFormatting>
  <conditionalFormatting sqref="F109">
    <cfRule type="cellIs" dxfId="31766" priority="270" stopIfTrue="1" operator="equal">
      <formula>"REQUERIR"</formula>
    </cfRule>
    <cfRule type="cellIs" dxfId="31765" priority="271" stopIfTrue="1" operator="equal">
      <formula>"RECHAZADA"</formula>
    </cfRule>
  </conditionalFormatting>
  <conditionalFormatting sqref="F109">
    <cfRule type="cellIs" dxfId="31764" priority="268" operator="equal">
      <formula>"RECHAZADA"</formula>
    </cfRule>
    <cfRule type="cellIs" dxfId="31763" priority="269" operator="equal">
      <formula>"NO CUMPLE"</formula>
    </cfRule>
  </conditionalFormatting>
  <conditionalFormatting sqref="F110">
    <cfRule type="cellIs" dxfId="31762" priority="267" operator="equal">
      <formula>"SIN DATO"</formula>
    </cfRule>
  </conditionalFormatting>
  <conditionalFormatting sqref="F110">
    <cfRule type="cellIs" dxfId="31761" priority="266" operator="equal">
      <formula>"NO CUMPLE"</formula>
    </cfRule>
  </conditionalFormatting>
  <conditionalFormatting sqref="F110">
    <cfRule type="cellIs" dxfId="31760" priority="265" stopIfTrue="1" operator="equal">
      <formula>"REQUERIR"</formula>
    </cfRule>
  </conditionalFormatting>
  <conditionalFormatting sqref="F110">
    <cfRule type="cellIs" dxfId="31759" priority="263" stopIfTrue="1" operator="equal">
      <formula>"REQUERIR"</formula>
    </cfRule>
    <cfRule type="cellIs" dxfId="31758" priority="264" stopIfTrue="1" operator="equal">
      <formula>"RECHAZADA"</formula>
    </cfRule>
  </conditionalFormatting>
  <conditionalFormatting sqref="F110">
    <cfRule type="cellIs" dxfId="31757" priority="261" operator="equal">
      <formula>"RECHAZADA"</formula>
    </cfRule>
    <cfRule type="cellIs" dxfId="31756" priority="262" operator="equal">
      <formula>"NO CUMPLE"</formula>
    </cfRule>
  </conditionalFormatting>
  <conditionalFormatting sqref="B120">
    <cfRule type="cellIs" dxfId="31755" priority="260" operator="equal">
      <formula>"SIN DATO"</formula>
    </cfRule>
  </conditionalFormatting>
  <conditionalFormatting sqref="B120">
    <cfRule type="cellIs" dxfId="31754" priority="259" stopIfTrue="1" operator="equal">
      <formula>"RAZÓN SOCIAL DEL INTEGRANTE"</formula>
    </cfRule>
  </conditionalFormatting>
  <conditionalFormatting sqref="B98 D102:E102 B102">
    <cfRule type="cellIs" dxfId="31753" priority="249" operator="equal">
      <formula>"SIN DATO"</formula>
    </cfRule>
  </conditionalFormatting>
  <conditionalFormatting sqref="E90:F91 B88 B90:B92 D92:E92">
    <cfRule type="cellIs" dxfId="31752" priority="258" operator="equal">
      <formula>"SIN DATO"</formula>
    </cfRule>
  </conditionalFormatting>
  <conditionalFormatting sqref="F90:F91">
    <cfRule type="cellIs" dxfId="31751" priority="257" operator="equal">
      <formula>"NO CUMPLE"</formula>
    </cfRule>
  </conditionalFormatting>
  <conditionalFormatting sqref="D98:F98 B98 B102 D102:E102">
    <cfRule type="cellIs" dxfId="31750" priority="256" operator="equal">
      <formula>"SIN DATO"</formula>
    </cfRule>
  </conditionalFormatting>
  <conditionalFormatting sqref="F98">
    <cfRule type="cellIs" dxfId="31749" priority="255" operator="equal">
      <formula>"NO CUMPLE"</formula>
    </cfRule>
  </conditionalFormatting>
  <conditionalFormatting sqref="F98">
    <cfRule type="cellIs" dxfId="31748" priority="254" stopIfTrue="1" operator="equal">
      <formula>"REQUERIR"</formula>
    </cfRule>
  </conditionalFormatting>
  <conditionalFormatting sqref="F98">
    <cfRule type="cellIs" dxfId="31747" priority="252" stopIfTrue="1" operator="equal">
      <formula>"REQUERIR"</formula>
    </cfRule>
    <cfRule type="cellIs" dxfId="31746" priority="253" stopIfTrue="1" operator="equal">
      <formula>"RECHAZADA"</formula>
    </cfRule>
  </conditionalFormatting>
  <conditionalFormatting sqref="F98">
    <cfRule type="cellIs" dxfId="31745" priority="250" operator="equal">
      <formula>"RECHAZADA"</formula>
    </cfRule>
    <cfRule type="cellIs" dxfId="31744" priority="251" operator="equal">
      <formula>"NO CUMPLE"</formula>
    </cfRule>
  </conditionalFormatting>
  <conditionalFormatting sqref="D64:F64 B64">
    <cfRule type="cellIs" dxfId="31743" priority="247" operator="equal">
      <formula>"SIN DATO"</formula>
    </cfRule>
  </conditionalFormatting>
  <conditionalFormatting sqref="B56">
    <cfRule type="cellIs" dxfId="31742" priority="248" stopIfTrue="1" operator="equal">
      <formula>"RAZÓN SOCIAL DEL INTEGRANTE"</formula>
    </cfRule>
  </conditionalFormatting>
  <conditionalFormatting sqref="F64">
    <cfRule type="cellIs" dxfId="31741" priority="246" operator="equal">
      <formula>"NO CUMPLE"</formula>
    </cfRule>
  </conditionalFormatting>
  <conditionalFormatting sqref="F64">
    <cfRule type="cellIs" dxfId="31740" priority="245" stopIfTrue="1" operator="equal">
      <formula>"REQUERIR"</formula>
    </cfRule>
  </conditionalFormatting>
  <conditionalFormatting sqref="F64">
    <cfRule type="cellIs" dxfId="31739" priority="243" operator="equal">
      <formula>"RECHAZADA"</formula>
    </cfRule>
    <cfRule type="cellIs" dxfId="31738" priority="244" operator="equal">
      <formula>"NO CUMPLE"</formula>
    </cfRule>
  </conditionalFormatting>
  <conditionalFormatting sqref="B64 D64">
    <cfRule type="cellIs" dxfId="31737" priority="242" operator="equal">
      <formula>"SIN DATO"</formula>
    </cfRule>
  </conditionalFormatting>
  <conditionalFormatting sqref="F64">
    <cfRule type="cellIs" dxfId="31736" priority="241" operator="equal">
      <formula>"SIN DATO"</formula>
    </cfRule>
  </conditionalFormatting>
  <conditionalFormatting sqref="F64">
    <cfRule type="cellIs" dxfId="31735" priority="240" operator="equal">
      <formula>"NO CUMPLE"</formula>
    </cfRule>
  </conditionalFormatting>
  <conditionalFormatting sqref="F64">
    <cfRule type="cellIs" dxfId="31734" priority="239" stopIfTrue="1" operator="equal">
      <formula>"REQUERIR"</formula>
    </cfRule>
  </conditionalFormatting>
  <conditionalFormatting sqref="F64">
    <cfRule type="cellIs" dxfId="31733" priority="237" stopIfTrue="1" operator="equal">
      <formula>"REQUERIR"</formula>
    </cfRule>
    <cfRule type="cellIs" dxfId="31732" priority="238" stopIfTrue="1" operator="equal">
      <formula>"RECHAZADA"</formula>
    </cfRule>
  </conditionalFormatting>
  <conditionalFormatting sqref="F64">
    <cfRule type="cellIs" dxfId="31731" priority="235" operator="equal">
      <formula>"RECHAZADA"</formula>
    </cfRule>
    <cfRule type="cellIs" dxfId="31730" priority="236" operator="equal">
      <formula>"NO CUMPLE"</formula>
    </cfRule>
  </conditionalFormatting>
  <conditionalFormatting sqref="F64">
    <cfRule type="cellIs" dxfId="31729" priority="234" operator="equal">
      <formula>"NO CUMPLE"</formula>
    </cfRule>
  </conditionalFormatting>
  <conditionalFormatting sqref="E64">
    <cfRule type="cellIs" dxfId="31728" priority="233" operator="equal">
      <formula>"SIN DATO"</formula>
    </cfRule>
  </conditionalFormatting>
  <conditionalFormatting sqref="D100:F101 B100:B101">
    <cfRule type="cellIs" dxfId="31727" priority="232" operator="equal">
      <formula>"SIN DATO"</formula>
    </cfRule>
  </conditionalFormatting>
  <conditionalFormatting sqref="F100:F101">
    <cfRule type="cellIs" dxfId="31726" priority="231" operator="equal">
      <formula>"NO CUMPLE"</formula>
    </cfRule>
  </conditionalFormatting>
  <conditionalFormatting sqref="D104:F104 B104">
    <cfRule type="cellIs" dxfId="31725" priority="230" operator="equal">
      <formula>"SIN DATO"</formula>
    </cfRule>
  </conditionalFormatting>
  <conditionalFormatting sqref="F104">
    <cfRule type="cellIs" dxfId="31724" priority="229" operator="equal">
      <formula>"NO CUMPLE"</formula>
    </cfRule>
  </conditionalFormatting>
  <conditionalFormatting sqref="B111:B112 D111:F111 B115:B116 D113:F114 E112:F112 D117:F118 E116:F116">
    <cfRule type="cellIs" dxfId="31723" priority="228" operator="equal">
      <formula>"SIN DATO"</formula>
    </cfRule>
  </conditionalFormatting>
  <conditionalFormatting sqref="B111:B112">
    <cfRule type="cellIs" dxfId="31722" priority="227" stopIfTrue="1" operator="equal">
      <formula>"RAZÓN SOCIAL DEL INTEGRANTE"</formula>
    </cfRule>
  </conditionalFormatting>
  <conditionalFormatting sqref="F112">
    <cfRule type="cellIs" dxfId="31721" priority="226" operator="equal">
      <formula>"NO CUMPLE"</formula>
    </cfRule>
  </conditionalFormatting>
  <conditionalFormatting sqref="B111:B112 D111:E111 B115:B116 D113:E114 E112 D117:E118 E116">
    <cfRule type="cellIs" dxfId="31720" priority="225" operator="equal">
      <formula>"SIN DATO"</formula>
    </cfRule>
  </conditionalFormatting>
  <conditionalFormatting sqref="F113">
    <cfRule type="cellIs" dxfId="31719" priority="224" operator="equal">
      <formula>"SIN DATO"</formula>
    </cfRule>
  </conditionalFormatting>
  <conditionalFormatting sqref="F113">
    <cfRule type="cellIs" dxfId="31718" priority="223" operator="equal">
      <formula>"NO CUMPLE"</formula>
    </cfRule>
  </conditionalFormatting>
  <conditionalFormatting sqref="F113">
    <cfRule type="cellIs" dxfId="31717" priority="222" stopIfTrue="1" operator="equal">
      <formula>"REQUERIR"</formula>
    </cfRule>
  </conditionalFormatting>
  <conditionalFormatting sqref="F113">
    <cfRule type="cellIs" dxfId="31716" priority="220" stopIfTrue="1" operator="equal">
      <formula>"REQUERIR"</formula>
    </cfRule>
    <cfRule type="cellIs" dxfId="31715" priority="221" stopIfTrue="1" operator="equal">
      <formula>"RECHAZADA"</formula>
    </cfRule>
  </conditionalFormatting>
  <conditionalFormatting sqref="F113">
    <cfRule type="cellIs" dxfId="31714" priority="218" operator="equal">
      <formula>"RECHAZADA"</formula>
    </cfRule>
    <cfRule type="cellIs" dxfId="31713" priority="219" operator="equal">
      <formula>"NO CUMPLE"</formula>
    </cfRule>
  </conditionalFormatting>
  <conditionalFormatting sqref="F114 F118">
    <cfRule type="cellIs" dxfId="31712" priority="217" operator="equal">
      <formula>"SIN DATO"</formula>
    </cfRule>
  </conditionalFormatting>
  <conditionalFormatting sqref="F114 F118">
    <cfRule type="cellIs" dxfId="31711" priority="216" operator="equal">
      <formula>"NO CUMPLE"</formula>
    </cfRule>
  </conditionalFormatting>
  <conditionalFormatting sqref="F114 F118">
    <cfRule type="cellIs" dxfId="31710" priority="215" stopIfTrue="1" operator="equal">
      <formula>"REQUERIR"</formula>
    </cfRule>
  </conditionalFormatting>
  <conditionalFormatting sqref="F114 F118">
    <cfRule type="cellIs" dxfId="31709" priority="213" stopIfTrue="1" operator="equal">
      <formula>"REQUERIR"</formula>
    </cfRule>
    <cfRule type="cellIs" dxfId="31708" priority="214" stopIfTrue="1" operator="equal">
      <formula>"RECHAZADA"</formula>
    </cfRule>
  </conditionalFormatting>
  <conditionalFormatting sqref="F114 F118">
    <cfRule type="cellIs" dxfId="31707" priority="211" operator="equal">
      <formula>"RECHAZADA"</formula>
    </cfRule>
    <cfRule type="cellIs" dxfId="31706" priority="212" operator="equal">
      <formula>"NO CUMPLE"</formula>
    </cfRule>
  </conditionalFormatting>
  <conditionalFormatting sqref="F40">
    <cfRule type="cellIs" dxfId="31705" priority="210" operator="equal">
      <formula>"SIN DATO"</formula>
    </cfRule>
  </conditionalFormatting>
  <conditionalFormatting sqref="F40">
    <cfRule type="cellIs" dxfId="31704" priority="209" operator="equal">
      <formula>"NO CUMPLE"</formula>
    </cfRule>
  </conditionalFormatting>
  <conditionalFormatting sqref="F40">
    <cfRule type="cellIs" dxfId="31703" priority="208" stopIfTrue="1" operator="equal">
      <formula>"REQUERIR"</formula>
    </cfRule>
  </conditionalFormatting>
  <conditionalFormatting sqref="F40">
    <cfRule type="cellIs" dxfId="31702" priority="206" stopIfTrue="1" operator="equal">
      <formula>"REQUERIR"</formula>
    </cfRule>
    <cfRule type="cellIs" dxfId="31701" priority="207" stopIfTrue="1" operator="equal">
      <formula>"RECHAZADA"</formula>
    </cfRule>
  </conditionalFormatting>
  <conditionalFormatting sqref="F40">
    <cfRule type="cellIs" dxfId="31700" priority="204" operator="equal">
      <formula>"RECHAZADA"</formula>
    </cfRule>
    <cfRule type="cellIs" dxfId="31699" priority="205" operator="equal">
      <formula>"NO CUMPLE"</formula>
    </cfRule>
  </conditionalFormatting>
  <conditionalFormatting sqref="F105:F106">
    <cfRule type="cellIs" dxfId="31698" priority="203" operator="equal">
      <formula>"SIN DATO"</formula>
    </cfRule>
  </conditionalFormatting>
  <conditionalFormatting sqref="F105:F106">
    <cfRule type="cellIs" dxfId="31697" priority="202" operator="equal">
      <formula>"NO CUMPLE"</formula>
    </cfRule>
  </conditionalFormatting>
  <conditionalFormatting sqref="F105:F106">
    <cfRule type="cellIs" dxfId="31696" priority="201" stopIfTrue="1" operator="equal">
      <formula>"REQUERIR"</formula>
    </cfRule>
  </conditionalFormatting>
  <conditionalFormatting sqref="F105:F106">
    <cfRule type="cellIs" dxfId="31695" priority="199" stopIfTrue="1" operator="equal">
      <formula>"REQUERIR"</formula>
    </cfRule>
    <cfRule type="cellIs" dxfId="31694" priority="200" stopIfTrue="1" operator="equal">
      <formula>"RECHAZADA"</formula>
    </cfRule>
  </conditionalFormatting>
  <conditionalFormatting sqref="F105:F106">
    <cfRule type="cellIs" dxfId="31693" priority="197" operator="equal">
      <formula>"RECHAZADA"</formula>
    </cfRule>
    <cfRule type="cellIs" dxfId="31692" priority="198" operator="equal">
      <formula>"NO CUMPLE"</formula>
    </cfRule>
  </conditionalFormatting>
  <conditionalFormatting sqref="F105:F106">
    <cfRule type="cellIs" dxfId="31691" priority="196" operator="equal">
      <formula>"SIN DATO"</formula>
    </cfRule>
  </conditionalFormatting>
  <conditionalFormatting sqref="F105:F106">
    <cfRule type="cellIs" dxfId="31690" priority="195" operator="equal">
      <formula>"NO CUMPLE"</formula>
    </cfRule>
  </conditionalFormatting>
  <conditionalFormatting sqref="F105:F106">
    <cfRule type="cellIs" dxfId="31689" priority="193" operator="equal">
      <formula>"RECHAZADA"</formula>
    </cfRule>
    <cfRule type="cellIs" dxfId="31688" priority="194" operator="equal">
      <formula>"NO CUMPLE"</formula>
    </cfRule>
  </conditionalFormatting>
  <conditionalFormatting sqref="F105:F106">
    <cfRule type="cellIs" dxfId="31687" priority="192" stopIfTrue="1" operator="equal">
      <formula>"REQUERIR"</formula>
    </cfRule>
  </conditionalFormatting>
  <conditionalFormatting sqref="F105:F106">
    <cfRule type="cellIs" dxfId="31686" priority="190" stopIfTrue="1" operator="equal">
      <formula>"REQUERIR"</formula>
    </cfRule>
    <cfRule type="cellIs" dxfId="31685" priority="191" stopIfTrue="1" operator="equal">
      <formula>"RECHAZADA"</formula>
    </cfRule>
  </conditionalFormatting>
  <conditionalFormatting sqref="F105:F106">
    <cfRule type="cellIs" dxfId="31684" priority="189" operator="equal">
      <formula>"NO CUMPLE"</formula>
    </cfRule>
  </conditionalFormatting>
  <conditionalFormatting sqref="F105:F106">
    <cfRule type="cellIs" dxfId="31683" priority="188" stopIfTrue="1" operator="equal">
      <formula>"REQUERIR"</formula>
    </cfRule>
  </conditionalFormatting>
  <conditionalFormatting sqref="F105:F106">
    <cfRule type="cellIs" dxfId="31682" priority="186" stopIfTrue="1" operator="equal">
      <formula>"REQUERIR"</formula>
    </cfRule>
    <cfRule type="cellIs" dxfId="31681" priority="187" stopIfTrue="1" operator="equal">
      <formula>"RECHAZADA"</formula>
    </cfRule>
  </conditionalFormatting>
  <conditionalFormatting sqref="F105:F106">
    <cfRule type="cellIs" dxfId="31680" priority="185" operator="equal">
      <formula>"NO CUMPLE"</formula>
    </cfRule>
  </conditionalFormatting>
  <conditionalFormatting sqref="F105:F106">
    <cfRule type="cellIs" dxfId="31679" priority="184" operator="equal">
      <formula>"SIN DATO"</formula>
    </cfRule>
  </conditionalFormatting>
  <conditionalFormatting sqref="F105:F106">
    <cfRule type="cellIs" dxfId="31678" priority="183" operator="equal">
      <formula>"NO CUMPLE"</formula>
    </cfRule>
  </conditionalFormatting>
  <conditionalFormatting sqref="F105:F106">
    <cfRule type="cellIs" dxfId="31677" priority="182" stopIfTrue="1" operator="equal">
      <formula>"REQUERIR"</formula>
    </cfRule>
  </conditionalFormatting>
  <conditionalFormatting sqref="F105:F106">
    <cfRule type="cellIs" dxfId="31676" priority="180" stopIfTrue="1" operator="equal">
      <formula>"REQUERIR"</formula>
    </cfRule>
    <cfRule type="cellIs" dxfId="31675" priority="181" stopIfTrue="1" operator="equal">
      <formula>"RECHAZADA"</formula>
    </cfRule>
  </conditionalFormatting>
  <conditionalFormatting sqref="F105:F106">
    <cfRule type="cellIs" dxfId="31674" priority="178" operator="equal">
      <formula>"RECHAZADA"</formula>
    </cfRule>
    <cfRule type="cellIs" dxfId="31673" priority="179" operator="equal">
      <formula>"NO CUMPLE"</formula>
    </cfRule>
  </conditionalFormatting>
  <conditionalFormatting sqref="B105:B106">
    <cfRule type="cellIs" dxfId="31672" priority="177" operator="equal">
      <formula>"SIN DATO"</formula>
    </cfRule>
  </conditionalFormatting>
  <conditionalFormatting sqref="B105:B106">
    <cfRule type="cellIs" dxfId="31671" priority="176" operator="equal">
      <formula>"SIN DATO"</formula>
    </cfRule>
  </conditionalFormatting>
  <conditionalFormatting sqref="B105:B106">
    <cfRule type="cellIs" dxfId="31670" priority="175" operator="equal">
      <formula>"SIN DATO"</formula>
    </cfRule>
  </conditionalFormatting>
  <conditionalFormatting sqref="B105">
    <cfRule type="cellIs" dxfId="31669" priority="174" stopIfTrue="1" operator="equal">
      <formula>"RAZÓN SOCIAL DEL INTEGRANTE"</formula>
    </cfRule>
  </conditionalFormatting>
  <conditionalFormatting sqref="D8:F8">
    <cfRule type="containsText" dxfId="31668" priority="173" stopIfTrue="1" operator="containsText" text="NO CUMPLE">
      <formula>NOT(ISERROR(SEARCH("NO CUMPLE",D8)))</formula>
    </cfRule>
  </conditionalFormatting>
  <conditionalFormatting sqref="F30">
    <cfRule type="cellIs" dxfId="31667" priority="172" operator="equal">
      <formula>"NO CUMPLE"</formula>
    </cfRule>
  </conditionalFormatting>
  <conditionalFormatting sqref="F30">
    <cfRule type="cellIs" dxfId="31666" priority="171" stopIfTrue="1" operator="equal">
      <formula>"REQUERIR"</formula>
    </cfRule>
  </conditionalFormatting>
  <conditionalFormatting sqref="F30">
    <cfRule type="cellIs" dxfId="31665" priority="169" stopIfTrue="1" operator="equal">
      <formula>"REQUERIR"</formula>
    </cfRule>
    <cfRule type="cellIs" dxfId="31664" priority="170" stopIfTrue="1" operator="equal">
      <formula>"RECHAZADA"</formula>
    </cfRule>
  </conditionalFormatting>
  <conditionalFormatting sqref="E31:E32">
    <cfRule type="cellIs" dxfId="31663" priority="168" stopIfTrue="1" operator="equal">
      <formula>""""""</formula>
    </cfRule>
  </conditionalFormatting>
  <conditionalFormatting sqref="F30">
    <cfRule type="cellIs" dxfId="31662" priority="166" operator="equal">
      <formula>"RECHAZADA"</formula>
    </cfRule>
    <cfRule type="cellIs" dxfId="31661" priority="167" operator="equal">
      <formula>"NO CUMPLE"</formula>
    </cfRule>
  </conditionalFormatting>
  <conditionalFormatting sqref="F32">
    <cfRule type="cellIs" dxfId="31660" priority="158" operator="equal">
      <formula>"SIN DATO"</formula>
    </cfRule>
  </conditionalFormatting>
  <conditionalFormatting sqref="F31">
    <cfRule type="cellIs" dxfId="31659" priority="165" operator="equal">
      <formula>"SIN DATO"</formula>
    </cfRule>
  </conditionalFormatting>
  <conditionalFormatting sqref="F31">
    <cfRule type="cellIs" dxfId="31658" priority="164" operator="equal">
      <formula>"NO CUMPLE"</formula>
    </cfRule>
  </conditionalFormatting>
  <conditionalFormatting sqref="F31">
    <cfRule type="cellIs" dxfId="31657" priority="163" stopIfTrue="1" operator="equal">
      <formula>"REQUERIR"</formula>
    </cfRule>
  </conditionalFormatting>
  <conditionalFormatting sqref="F31">
    <cfRule type="cellIs" dxfId="31656" priority="161" stopIfTrue="1" operator="equal">
      <formula>"REQUERIR"</formula>
    </cfRule>
    <cfRule type="cellIs" dxfId="31655" priority="162" stopIfTrue="1" operator="equal">
      <formula>"RECHAZADA"</formula>
    </cfRule>
  </conditionalFormatting>
  <conditionalFormatting sqref="F31">
    <cfRule type="cellIs" dxfId="31654" priority="159" operator="equal">
      <formula>"RECHAZADA"</formula>
    </cfRule>
    <cfRule type="cellIs" dxfId="31653" priority="160" operator="equal">
      <formula>"NO CUMPLE"</formula>
    </cfRule>
  </conditionalFormatting>
  <conditionalFormatting sqref="F32">
    <cfRule type="cellIs" dxfId="31652" priority="157" operator="equal">
      <formula>"NO CUMPLE"</formula>
    </cfRule>
  </conditionalFormatting>
  <conditionalFormatting sqref="F32">
    <cfRule type="cellIs" dxfId="31651" priority="156" stopIfTrue="1" operator="equal">
      <formula>"REQUERIR"</formula>
    </cfRule>
  </conditionalFormatting>
  <conditionalFormatting sqref="F32">
    <cfRule type="cellIs" dxfId="31650" priority="154" stopIfTrue="1" operator="equal">
      <formula>"REQUERIR"</formula>
    </cfRule>
    <cfRule type="cellIs" dxfId="31649" priority="155" stopIfTrue="1" operator="equal">
      <formula>"RECHAZADA"</formula>
    </cfRule>
  </conditionalFormatting>
  <conditionalFormatting sqref="F32">
    <cfRule type="cellIs" dxfId="31648" priority="152" operator="equal">
      <formula>"RECHAZADA"</formula>
    </cfRule>
    <cfRule type="cellIs" dxfId="31647" priority="153" operator="equal">
      <formula>"NO CUMPLE"</formula>
    </cfRule>
  </conditionalFormatting>
  <conditionalFormatting sqref="F41:F43">
    <cfRule type="cellIs" dxfId="31646" priority="151" operator="equal">
      <formula>"SIN DATO"</formula>
    </cfRule>
  </conditionalFormatting>
  <conditionalFormatting sqref="F41:F43">
    <cfRule type="cellIs" dxfId="31645" priority="150" operator="equal">
      <formula>"NO CUMPLE"</formula>
    </cfRule>
  </conditionalFormatting>
  <conditionalFormatting sqref="F41:F43">
    <cfRule type="cellIs" dxfId="31644" priority="149" stopIfTrue="1" operator="equal">
      <formula>"REQUERIR"</formula>
    </cfRule>
  </conditionalFormatting>
  <conditionalFormatting sqref="F41:F43">
    <cfRule type="cellIs" dxfId="31643" priority="147" stopIfTrue="1" operator="equal">
      <formula>"REQUERIR"</formula>
    </cfRule>
    <cfRule type="cellIs" dxfId="31642" priority="148" stopIfTrue="1" operator="equal">
      <formula>"RECHAZADA"</formula>
    </cfRule>
  </conditionalFormatting>
  <conditionalFormatting sqref="F41:F43">
    <cfRule type="cellIs" dxfId="31641" priority="145" operator="equal">
      <formula>"RECHAZADA"</formula>
    </cfRule>
    <cfRule type="cellIs" dxfId="31640" priority="146" operator="equal">
      <formula>"NO CUMPLE"</formula>
    </cfRule>
  </conditionalFormatting>
  <conditionalFormatting sqref="B46:B48">
    <cfRule type="cellIs" dxfId="31639" priority="144" stopIfTrue="1" operator="equal">
      <formula>"RAZÓN SOCIAL DEL INTEGRANTE"</formula>
    </cfRule>
  </conditionalFormatting>
  <conditionalFormatting sqref="F57:F62">
    <cfRule type="cellIs" dxfId="31638" priority="143" operator="equal">
      <formula>"SIN DATO"</formula>
    </cfRule>
  </conditionalFormatting>
  <conditionalFormatting sqref="F57:F62">
    <cfRule type="cellIs" dxfId="31637" priority="142" operator="equal">
      <formula>"NO CUMPLE"</formula>
    </cfRule>
  </conditionalFormatting>
  <conditionalFormatting sqref="F57:F62">
    <cfRule type="cellIs" dxfId="31636" priority="141" stopIfTrue="1" operator="equal">
      <formula>"REQUERIR"</formula>
    </cfRule>
  </conditionalFormatting>
  <conditionalFormatting sqref="F57:F62">
    <cfRule type="cellIs" dxfId="31635" priority="139" stopIfTrue="1" operator="equal">
      <formula>"REQUERIR"</formula>
    </cfRule>
    <cfRule type="cellIs" dxfId="31634" priority="140" stopIfTrue="1" operator="equal">
      <formula>"RECHAZADA"</formula>
    </cfRule>
  </conditionalFormatting>
  <conditionalFormatting sqref="F57:F62">
    <cfRule type="cellIs" dxfId="31633" priority="137" operator="equal">
      <formula>"RECHAZADA"</formula>
    </cfRule>
    <cfRule type="cellIs" dxfId="31632" priority="138" operator="equal">
      <formula>"NO CUMPLE"</formula>
    </cfRule>
  </conditionalFormatting>
  <conditionalFormatting sqref="B27:D27">
    <cfRule type="cellIs" dxfId="31631" priority="136" operator="equal">
      <formula>"SIN DATO"</formula>
    </cfRule>
  </conditionalFormatting>
  <conditionalFormatting sqref="B72:B74">
    <cfRule type="cellIs" dxfId="31630" priority="135" stopIfTrue="1" operator="equal">
      <formula>"RAZÓN SOCIAL DEL INTEGRANTE"</formula>
    </cfRule>
  </conditionalFormatting>
  <conditionalFormatting sqref="F82">
    <cfRule type="cellIs" dxfId="31629" priority="134" operator="equal">
      <formula>"SIN DATO"</formula>
    </cfRule>
  </conditionalFormatting>
  <conditionalFormatting sqref="F82">
    <cfRule type="cellIs" dxfId="31628" priority="133" operator="equal">
      <formula>"NO CUMPLE"</formula>
    </cfRule>
  </conditionalFormatting>
  <conditionalFormatting sqref="F82">
    <cfRule type="cellIs" dxfId="31627" priority="132" stopIfTrue="1" operator="equal">
      <formula>"REQUERIR"</formula>
    </cfRule>
  </conditionalFormatting>
  <conditionalFormatting sqref="F82">
    <cfRule type="cellIs" dxfId="31626" priority="130" stopIfTrue="1" operator="equal">
      <formula>"REQUERIR"</formula>
    </cfRule>
    <cfRule type="cellIs" dxfId="31625" priority="131" stopIfTrue="1" operator="equal">
      <formula>"RECHAZADA"</formula>
    </cfRule>
  </conditionalFormatting>
  <conditionalFormatting sqref="F82">
    <cfRule type="cellIs" dxfId="31624" priority="128" operator="equal">
      <formula>"RECHAZADA"</formula>
    </cfRule>
    <cfRule type="cellIs" dxfId="31623" priority="129" operator="equal">
      <formula>"NO CUMPLE"</formula>
    </cfRule>
  </conditionalFormatting>
  <conditionalFormatting sqref="F87">
    <cfRule type="cellIs" dxfId="31622" priority="127" operator="equal">
      <formula>"SIN DATO"</formula>
    </cfRule>
  </conditionalFormatting>
  <conditionalFormatting sqref="F87">
    <cfRule type="cellIs" dxfId="31621" priority="126" operator="equal">
      <formula>"NO CUMPLE"</formula>
    </cfRule>
  </conditionalFormatting>
  <conditionalFormatting sqref="F87">
    <cfRule type="cellIs" dxfId="31620" priority="125" stopIfTrue="1" operator="equal">
      <formula>"REQUERIR"</formula>
    </cfRule>
  </conditionalFormatting>
  <conditionalFormatting sqref="F87">
    <cfRule type="cellIs" dxfId="31619" priority="123" stopIfTrue="1" operator="equal">
      <formula>"REQUERIR"</formula>
    </cfRule>
    <cfRule type="cellIs" dxfId="31618" priority="124" stopIfTrue="1" operator="equal">
      <formula>"RECHAZADA"</formula>
    </cfRule>
  </conditionalFormatting>
  <conditionalFormatting sqref="F87">
    <cfRule type="cellIs" dxfId="31617" priority="121" operator="equal">
      <formula>"RECHAZADA"</formula>
    </cfRule>
    <cfRule type="cellIs" dxfId="31616" priority="122" operator="equal">
      <formula>"NO CUMPLE"</formula>
    </cfRule>
  </conditionalFormatting>
  <conditionalFormatting sqref="F84">
    <cfRule type="cellIs" dxfId="31615" priority="120" stopIfTrue="1" operator="equal">
      <formula>"REQUERIR"</formula>
    </cfRule>
  </conditionalFormatting>
  <conditionalFormatting sqref="B84">
    <cfRule type="cellIs" dxfId="31614" priority="119" stopIfTrue="1" operator="equal">
      <formula>"RAZÓN SOCIAL DEL INTEGRANTE"</formula>
    </cfRule>
  </conditionalFormatting>
  <conditionalFormatting sqref="F84">
    <cfRule type="cellIs" dxfId="31613" priority="117" operator="equal">
      <formula>"RECHAZADA"</formula>
    </cfRule>
    <cfRule type="cellIs" dxfId="31612" priority="118" operator="equal">
      <formula>"NO CUMPLE"</formula>
    </cfRule>
  </conditionalFormatting>
  <conditionalFormatting sqref="F84">
    <cfRule type="cellIs" dxfId="31611" priority="115" stopIfTrue="1" operator="equal">
      <formula>"REQUERIR"</formula>
    </cfRule>
    <cfRule type="cellIs" dxfId="31610" priority="116" stopIfTrue="1" operator="equal">
      <formula>"RECHAZADA"</formula>
    </cfRule>
  </conditionalFormatting>
  <conditionalFormatting sqref="F89 B89:D89">
    <cfRule type="cellIs" dxfId="31609" priority="114" operator="equal">
      <formula>"SIN DATO"</formula>
    </cfRule>
  </conditionalFormatting>
  <conditionalFormatting sqref="F89">
    <cfRule type="cellIs" dxfId="31608" priority="113" operator="equal">
      <formula>"NO CUMPLE"</formula>
    </cfRule>
  </conditionalFormatting>
  <conditionalFormatting sqref="F89">
    <cfRule type="cellIs" dxfId="31607" priority="112" stopIfTrue="1" operator="equal">
      <formula>"REQUERIR"</formula>
    </cfRule>
  </conditionalFormatting>
  <conditionalFormatting sqref="B89">
    <cfRule type="cellIs" dxfId="31606" priority="111" stopIfTrue="1" operator="equal">
      <formula>"RAZÓN SOCIAL DEL INTEGRANTE"</formula>
    </cfRule>
  </conditionalFormatting>
  <conditionalFormatting sqref="F89">
    <cfRule type="cellIs" dxfId="31605" priority="109" operator="equal">
      <formula>"RECHAZADA"</formula>
    </cfRule>
    <cfRule type="cellIs" dxfId="31604" priority="110" operator="equal">
      <formula>"NO CUMPLE"</formula>
    </cfRule>
  </conditionalFormatting>
  <conditionalFormatting sqref="F89">
    <cfRule type="cellIs" dxfId="31603" priority="107" stopIfTrue="1" operator="equal">
      <formula>"REQUERIR"</formula>
    </cfRule>
    <cfRule type="cellIs" dxfId="31602" priority="108" stopIfTrue="1" operator="equal">
      <formula>"RECHAZADA"</formula>
    </cfRule>
  </conditionalFormatting>
  <conditionalFormatting sqref="F92">
    <cfRule type="cellIs" dxfId="31601" priority="106" operator="equal">
      <formula>"SIN DATO"</formula>
    </cfRule>
  </conditionalFormatting>
  <conditionalFormatting sqref="F92">
    <cfRule type="cellIs" dxfId="31600" priority="105" operator="equal">
      <formula>"NO CUMPLE"</formula>
    </cfRule>
  </conditionalFormatting>
  <conditionalFormatting sqref="F92">
    <cfRule type="cellIs" dxfId="31599" priority="104" stopIfTrue="1" operator="equal">
      <formula>"REQUERIR"</formula>
    </cfRule>
  </conditionalFormatting>
  <conditionalFormatting sqref="F92">
    <cfRule type="cellIs" dxfId="31598" priority="102" stopIfTrue="1" operator="equal">
      <formula>"REQUERIR"</formula>
    </cfRule>
    <cfRule type="cellIs" dxfId="31597" priority="103" stopIfTrue="1" operator="equal">
      <formula>"RECHAZADA"</formula>
    </cfRule>
  </conditionalFormatting>
  <conditionalFormatting sqref="F92">
    <cfRule type="cellIs" dxfId="31596" priority="100" operator="equal">
      <formula>"RECHAZADA"</formula>
    </cfRule>
    <cfRule type="cellIs" dxfId="31595" priority="101" operator="equal">
      <formula>"NO CUMPLE"</formula>
    </cfRule>
  </conditionalFormatting>
  <conditionalFormatting sqref="D90:D91">
    <cfRule type="cellIs" dxfId="31594" priority="99" operator="equal">
      <formula>"SIN DATO"</formula>
    </cfRule>
  </conditionalFormatting>
  <conditionalFormatting sqref="F94 B94:D94">
    <cfRule type="cellIs" dxfId="31593" priority="98" operator="equal">
      <formula>"SIN DATO"</formula>
    </cfRule>
  </conditionalFormatting>
  <conditionalFormatting sqref="F94">
    <cfRule type="cellIs" dxfId="31592" priority="97" operator="equal">
      <formula>"NO CUMPLE"</formula>
    </cfRule>
  </conditionalFormatting>
  <conditionalFormatting sqref="F94">
    <cfRule type="cellIs" dxfId="31591" priority="96" stopIfTrue="1" operator="equal">
      <formula>"REQUERIR"</formula>
    </cfRule>
  </conditionalFormatting>
  <conditionalFormatting sqref="B94">
    <cfRule type="cellIs" dxfId="31590" priority="95" stopIfTrue="1" operator="equal">
      <formula>"RAZÓN SOCIAL DEL INTEGRANTE"</formula>
    </cfRule>
  </conditionalFormatting>
  <conditionalFormatting sqref="F94">
    <cfRule type="cellIs" dxfId="31589" priority="93" operator="equal">
      <formula>"RECHAZADA"</formula>
    </cfRule>
    <cfRule type="cellIs" dxfId="31588" priority="94" operator="equal">
      <formula>"NO CUMPLE"</formula>
    </cfRule>
  </conditionalFormatting>
  <conditionalFormatting sqref="F94">
    <cfRule type="cellIs" dxfId="31587" priority="91" stopIfTrue="1" operator="equal">
      <formula>"REQUERIR"</formula>
    </cfRule>
    <cfRule type="cellIs" dxfId="31586" priority="92" stopIfTrue="1" operator="equal">
      <formula>"RECHAZADA"</formula>
    </cfRule>
  </conditionalFormatting>
  <conditionalFormatting sqref="F97">
    <cfRule type="cellIs" dxfId="31585" priority="90" operator="equal">
      <formula>"SIN DATO"</formula>
    </cfRule>
  </conditionalFormatting>
  <conditionalFormatting sqref="F97">
    <cfRule type="cellIs" dxfId="31584" priority="89" operator="equal">
      <formula>"NO CUMPLE"</formula>
    </cfRule>
  </conditionalFormatting>
  <conditionalFormatting sqref="F97">
    <cfRule type="cellIs" dxfId="31583" priority="88" stopIfTrue="1" operator="equal">
      <formula>"REQUERIR"</formula>
    </cfRule>
  </conditionalFormatting>
  <conditionalFormatting sqref="F97">
    <cfRule type="cellIs" dxfId="31582" priority="86" stopIfTrue="1" operator="equal">
      <formula>"REQUERIR"</formula>
    </cfRule>
    <cfRule type="cellIs" dxfId="31581" priority="87" stopIfTrue="1" operator="equal">
      <formula>"RECHAZADA"</formula>
    </cfRule>
  </conditionalFormatting>
  <conditionalFormatting sqref="F97">
    <cfRule type="cellIs" dxfId="31580" priority="84" operator="equal">
      <formula>"RECHAZADA"</formula>
    </cfRule>
    <cfRule type="cellIs" dxfId="31579" priority="85" operator="equal">
      <formula>"NO CUMPLE"</formula>
    </cfRule>
  </conditionalFormatting>
  <conditionalFormatting sqref="D95:D96">
    <cfRule type="cellIs" dxfId="31578" priority="83" operator="equal">
      <formula>"SIN DATO"</formula>
    </cfRule>
  </conditionalFormatting>
  <conditionalFormatting sqref="F99 B99:D99">
    <cfRule type="cellIs" dxfId="31577" priority="82" operator="equal">
      <formula>"SIN DATO"</formula>
    </cfRule>
  </conditionalFormatting>
  <conditionalFormatting sqref="F99">
    <cfRule type="cellIs" dxfId="31576" priority="81" operator="equal">
      <formula>"NO CUMPLE"</formula>
    </cfRule>
  </conditionalFormatting>
  <conditionalFormatting sqref="F99">
    <cfRule type="cellIs" dxfId="31575" priority="80" stopIfTrue="1" operator="equal">
      <formula>"REQUERIR"</formula>
    </cfRule>
  </conditionalFormatting>
  <conditionalFormatting sqref="B99">
    <cfRule type="cellIs" dxfId="31574" priority="79" stopIfTrue="1" operator="equal">
      <formula>"RAZÓN SOCIAL DEL INTEGRANTE"</formula>
    </cfRule>
  </conditionalFormatting>
  <conditionalFormatting sqref="F99">
    <cfRule type="cellIs" dxfId="31573" priority="77" operator="equal">
      <formula>"RECHAZADA"</formula>
    </cfRule>
    <cfRule type="cellIs" dxfId="31572" priority="78" operator="equal">
      <formula>"NO CUMPLE"</formula>
    </cfRule>
  </conditionalFormatting>
  <conditionalFormatting sqref="F99">
    <cfRule type="cellIs" dxfId="31571" priority="75" stopIfTrue="1" operator="equal">
      <formula>"REQUERIR"</formula>
    </cfRule>
    <cfRule type="cellIs" dxfId="31570" priority="76" stopIfTrue="1" operator="equal">
      <formula>"RECHAZADA"</formula>
    </cfRule>
  </conditionalFormatting>
  <conditionalFormatting sqref="F102">
    <cfRule type="cellIs" dxfId="31569" priority="74" operator="equal">
      <formula>"SIN DATO"</formula>
    </cfRule>
  </conditionalFormatting>
  <conditionalFormatting sqref="F102">
    <cfRule type="cellIs" dxfId="31568" priority="73" operator="equal">
      <formula>"NO CUMPLE"</formula>
    </cfRule>
  </conditionalFormatting>
  <conditionalFormatting sqref="F102">
    <cfRule type="cellIs" dxfId="31567" priority="72" stopIfTrue="1" operator="equal">
      <formula>"REQUERIR"</formula>
    </cfRule>
  </conditionalFormatting>
  <conditionalFormatting sqref="F102">
    <cfRule type="cellIs" dxfId="31566" priority="70" stopIfTrue="1" operator="equal">
      <formula>"REQUERIR"</formula>
    </cfRule>
    <cfRule type="cellIs" dxfId="31565" priority="71" stopIfTrue="1" operator="equal">
      <formula>"RECHAZADA"</formula>
    </cfRule>
  </conditionalFormatting>
  <conditionalFormatting sqref="F102">
    <cfRule type="cellIs" dxfId="31564" priority="68" operator="equal">
      <formula>"RECHAZADA"</formula>
    </cfRule>
    <cfRule type="cellIs" dxfId="31563" priority="69" operator="equal">
      <formula>"NO CUMPLE"</formula>
    </cfRule>
  </conditionalFormatting>
  <conditionalFormatting sqref="B109:B110">
    <cfRule type="cellIs" dxfId="31562" priority="67" operator="equal">
      <formula>"SIN DATO"</formula>
    </cfRule>
  </conditionalFormatting>
  <conditionalFormatting sqref="B109:B110">
    <cfRule type="cellIs" dxfId="31561" priority="66" operator="equal">
      <formula>"SIN DATO"</formula>
    </cfRule>
  </conditionalFormatting>
  <conditionalFormatting sqref="B109:B110">
    <cfRule type="cellIs" dxfId="31560" priority="65" operator="equal">
      <formula>"SIN DATO"</formula>
    </cfRule>
  </conditionalFormatting>
  <conditionalFormatting sqref="B109">
    <cfRule type="cellIs" dxfId="31559" priority="64" stopIfTrue="1" operator="equal">
      <formula>"RAZÓN SOCIAL DEL INTEGRANTE"</formula>
    </cfRule>
  </conditionalFormatting>
  <conditionalFormatting sqref="B113:B114 B117:B118">
    <cfRule type="cellIs" dxfId="31558" priority="63" operator="equal">
      <formula>"SIN DATO"</formula>
    </cfRule>
  </conditionalFormatting>
  <conditionalFormatting sqref="B113:B114 B117:B118">
    <cfRule type="cellIs" dxfId="31557" priority="62" operator="equal">
      <formula>"SIN DATO"</formula>
    </cfRule>
  </conditionalFormatting>
  <conditionalFormatting sqref="B113:B114 B117:B118">
    <cfRule type="cellIs" dxfId="31556" priority="61" operator="equal">
      <formula>"SIN DATO"</formula>
    </cfRule>
  </conditionalFormatting>
  <conditionalFormatting sqref="B113">
    <cfRule type="cellIs" dxfId="31555" priority="60" stopIfTrue="1" operator="equal">
      <formula>"RAZÓN SOCIAL DEL INTEGRANTE"</formula>
    </cfRule>
  </conditionalFormatting>
  <conditionalFormatting sqref="B115:B116">
    <cfRule type="cellIs" dxfId="31554" priority="59" stopIfTrue="1" operator="equal">
      <formula>"RAZÓN SOCIAL DEL INTEGRANTE"</formula>
    </cfRule>
  </conditionalFormatting>
  <conditionalFormatting sqref="F116">
    <cfRule type="cellIs" dxfId="31553" priority="58" operator="equal">
      <formula>"NO CUMPLE"</formula>
    </cfRule>
  </conditionalFormatting>
  <conditionalFormatting sqref="F117">
    <cfRule type="cellIs" dxfId="31552" priority="57" operator="equal">
      <formula>"SIN DATO"</formula>
    </cfRule>
  </conditionalFormatting>
  <conditionalFormatting sqref="F117">
    <cfRule type="cellIs" dxfId="31551" priority="56" operator="equal">
      <formula>"NO CUMPLE"</formula>
    </cfRule>
  </conditionalFormatting>
  <conditionalFormatting sqref="F117">
    <cfRule type="cellIs" dxfId="31550" priority="55" stopIfTrue="1" operator="equal">
      <formula>"REQUERIR"</formula>
    </cfRule>
  </conditionalFormatting>
  <conditionalFormatting sqref="F117">
    <cfRule type="cellIs" dxfId="31549" priority="53" stopIfTrue="1" operator="equal">
      <formula>"REQUERIR"</formula>
    </cfRule>
    <cfRule type="cellIs" dxfId="31548" priority="54" stopIfTrue="1" operator="equal">
      <formula>"RECHAZADA"</formula>
    </cfRule>
  </conditionalFormatting>
  <conditionalFormatting sqref="F117">
    <cfRule type="cellIs" dxfId="31547" priority="51" operator="equal">
      <formula>"RECHAZADA"</formula>
    </cfRule>
    <cfRule type="cellIs" dxfId="31546" priority="52" operator="equal">
      <formula>"NO CUMPLE"</formula>
    </cfRule>
  </conditionalFormatting>
  <conditionalFormatting sqref="B117">
    <cfRule type="cellIs" dxfId="31545" priority="50" stopIfTrue="1" operator="equal">
      <formula>"RAZÓN SOCIAL DEL INTEGRANTE"</formula>
    </cfRule>
  </conditionalFormatting>
  <conditionalFormatting sqref="D108">
    <cfRule type="cellIs" dxfId="31544" priority="49" operator="equal">
      <formula>"SIN DATO"</formula>
    </cfRule>
  </conditionalFormatting>
  <conditionalFormatting sqref="D112">
    <cfRule type="cellIs" dxfId="31543" priority="48" operator="equal">
      <formula>"SIN DATO"</formula>
    </cfRule>
  </conditionalFormatting>
  <conditionalFormatting sqref="D116">
    <cfRule type="cellIs" dxfId="31542" priority="47" operator="equal">
      <formula>"SIN DATO"</formula>
    </cfRule>
  </conditionalFormatting>
  <conditionalFormatting sqref="B19:C21">
    <cfRule type="cellIs" dxfId="31541" priority="46" operator="equal">
      <formula>"SIN DATO"</formula>
    </cfRule>
  </conditionalFormatting>
  <conditionalFormatting sqref="D13">
    <cfRule type="cellIs" dxfId="31540" priority="45" operator="equal">
      <formula>"SIN DATO"</formula>
    </cfRule>
  </conditionalFormatting>
  <conditionalFormatting sqref="E40">
    <cfRule type="cellIs" dxfId="31539" priority="44" operator="equal">
      <formula>"SIN DATO"</formula>
    </cfRule>
  </conditionalFormatting>
  <conditionalFormatting sqref="E40">
    <cfRule type="cellIs" dxfId="31538" priority="43" stopIfTrue="1" operator="equal">
      <formula>""""""</formula>
    </cfRule>
  </conditionalFormatting>
  <conditionalFormatting sqref="F49 B49:C49">
    <cfRule type="cellIs" dxfId="31537" priority="42" operator="equal">
      <formula>"SIN DATO"</formula>
    </cfRule>
  </conditionalFormatting>
  <conditionalFormatting sqref="F49">
    <cfRule type="cellIs" dxfId="31536" priority="41" operator="equal">
      <formula>"NO CUMPLE"</formula>
    </cfRule>
  </conditionalFormatting>
  <conditionalFormatting sqref="F49">
    <cfRule type="cellIs" dxfId="31535" priority="40" stopIfTrue="1" operator="equal">
      <formula>"REQUERIR"</formula>
    </cfRule>
  </conditionalFormatting>
  <conditionalFormatting sqref="F49">
    <cfRule type="cellIs" dxfId="31534" priority="38" stopIfTrue="1" operator="equal">
      <formula>"REQUERIR"</formula>
    </cfRule>
    <cfRule type="cellIs" dxfId="31533" priority="39" stopIfTrue="1" operator="equal">
      <formula>"RECHAZADA"</formula>
    </cfRule>
  </conditionalFormatting>
  <conditionalFormatting sqref="F49">
    <cfRule type="cellIs" dxfId="31532" priority="36" operator="equal">
      <formula>"RECHAZADA"</formula>
    </cfRule>
    <cfRule type="cellIs" dxfId="31531" priority="37" operator="equal">
      <formula>"NO CUMPLE"</formula>
    </cfRule>
  </conditionalFormatting>
  <conditionalFormatting sqref="B49">
    <cfRule type="cellIs" dxfId="31530" priority="35" stopIfTrue="1" operator="equal">
      <formula>"RAZÓN SOCIAL DEL INTEGRANTE"</formula>
    </cfRule>
  </conditionalFormatting>
  <conditionalFormatting sqref="F75 B75:D75">
    <cfRule type="cellIs" dxfId="31529" priority="34" operator="equal">
      <formula>"SIN DATO"</formula>
    </cfRule>
  </conditionalFormatting>
  <conditionalFormatting sqref="F75">
    <cfRule type="cellIs" dxfId="31528" priority="33" operator="equal">
      <formula>"NO CUMPLE"</formula>
    </cfRule>
  </conditionalFormatting>
  <conditionalFormatting sqref="F75">
    <cfRule type="cellIs" dxfId="31527" priority="32" stopIfTrue="1" operator="equal">
      <formula>"REQUERIR"</formula>
    </cfRule>
  </conditionalFormatting>
  <conditionalFormatting sqref="F75">
    <cfRule type="cellIs" dxfId="31526" priority="30" stopIfTrue="1" operator="equal">
      <formula>"REQUERIR"</formula>
    </cfRule>
    <cfRule type="cellIs" dxfId="31525" priority="31" stopIfTrue="1" operator="equal">
      <formula>"RECHAZADA"</formula>
    </cfRule>
  </conditionalFormatting>
  <conditionalFormatting sqref="F75">
    <cfRule type="cellIs" dxfId="31524" priority="28" operator="equal">
      <formula>"RECHAZADA"</formula>
    </cfRule>
    <cfRule type="cellIs" dxfId="31523" priority="29" operator="equal">
      <formula>"NO CUMPLE"</formula>
    </cfRule>
  </conditionalFormatting>
  <conditionalFormatting sqref="B75">
    <cfRule type="cellIs" dxfId="31522" priority="27" stopIfTrue="1" operator="equal">
      <formula>"RAZÓN SOCIAL DEL INTEGRANTE"</formula>
    </cfRule>
  </conditionalFormatting>
  <conditionalFormatting sqref="D14">
    <cfRule type="cellIs" dxfId="31521" priority="26" operator="equal">
      <formula>"SIN DATO"</formula>
    </cfRule>
  </conditionalFormatting>
  <conditionalFormatting sqref="D15">
    <cfRule type="cellIs" dxfId="31520" priority="25" operator="equal">
      <formula>"SIN DATO"</formula>
    </cfRule>
  </conditionalFormatting>
  <conditionalFormatting sqref="D16">
    <cfRule type="cellIs" dxfId="31519" priority="24" operator="equal">
      <formula>"SIN DATO"</formula>
    </cfRule>
  </conditionalFormatting>
  <conditionalFormatting sqref="D17">
    <cfRule type="cellIs" dxfId="31518" priority="23" operator="equal">
      <formula>"SIN DATO"</formula>
    </cfRule>
  </conditionalFormatting>
  <conditionalFormatting sqref="D18">
    <cfRule type="cellIs" dxfId="31517" priority="22" operator="equal">
      <formula>"SIN DATO"</formula>
    </cfRule>
  </conditionalFormatting>
  <conditionalFormatting sqref="F46">
    <cfRule type="cellIs" dxfId="31516" priority="21" operator="equal">
      <formula>"SIN DATO"</formula>
    </cfRule>
  </conditionalFormatting>
  <conditionalFormatting sqref="F46">
    <cfRule type="cellIs" dxfId="31515" priority="20" operator="equal">
      <formula>"NO CUMPLE"</formula>
    </cfRule>
  </conditionalFormatting>
  <conditionalFormatting sqref="F46">
    <cfRule type="cellIs" dxfId="31514" priority="19" stopIfTrue="1" operator="equal">
      <formula>"REQUERIR"</formula>
    </cfRule>
  </conditionalFormatting>
  <conditionalFormatting sqref="F46">
    <cfRule type="cellIs" dxfId="31513" priority="17" stopIfTrue="1" operator="equal">
      <formula>"REQUERIR"</formula>
    </cfRule>
    <cfRule type="cellIs" dxfId="31512" priority="18" stopIfTrue="1" operator="equal">
      <formula>"RECHAZADA"</formula>
    </cfRule>
  </conditionalFormatting>
  <conditionalFormatting sqref="F46">
    <cfRule type="cellIs" dxfId="31511" priority="15" operator="equal">
      <formula>"RECHAZADA"</formula>
    </cfRule>
    <cfRule type="cellIs" dxfId="31510" priority="16" operator="equal">
      <formula>"NO CUMPLE"</formula>
    </cfRule>
  </conditionalFormatting>
  <conditionalFormatting sqref="B5:B6 B2:D3 C6:D6 B4:C4">
    <cfRule type="cellIs" dxfId="31509" priority="13" operator="equal">
      <formula>"SIN DATO"</formula>
    </cfRule>
  </conditionalFormatting>
  <conditionalFormatting sqref="D19:D21">
    <cfRule type="cellIs" dxfId="31508" priority="12" operator="equal">
      <formula>"SIN DATO"</formula>
    </cfRule>
  </conditionalFormatting>
  <conditionalFormatting sqref="D46:D48">
    <cfRule type="cellIs" dxfId="31507" priority="11" operator="equal">
      <formula>"SIN DATO"</formula>
    </cfRule>
  </conditionalFormatting>
  <conditionalFormatting sqref="D49">
    <cfRule type="cellIs" dxfId="31506" priority="10" operator="equal">
      <formula>"SIN DATO"</formula>
    </cfRule>
  </conditionalFormatting>
  <conditionalFormatting sqref="D57:D62">
    <cfRule type="cellIs" dxfId="31505" priority="9" operator="equal">
      <formula>"SIN DATO"</formula>
    </cfRule>
  </conditionalFormatting>
  <conditionalFormatting sqref="F73">
    <cfRule type="cellIs" dxfId="31504" priority="8" operator="equal">
      <formula>"SIN DATO"</formula>
    </cfRule>
  </conditionalFormatting>
  <conditionalFormatting sqref="F73">
    <cfRule type="cellIs" dxfId="31503" priority="7" operator="equal">
      <formula>"NO CUMPLE"</formula>
    </cfRule>
  </conditionalFormatting>
  <conditionalFormatting sqref="F73">
    <cfRule type="cellIs" dxfId="31502" priority="6" stopIfTrue="1" operator="equal">
      <formula>"REQUERIR"</formula>
    </cfRule>
  </conditionalFormatting>
  <conditionalFormatting sqref="F73">
    <cfRule type="cellIs" dxfId="31501" priority="4" stopIfTrue="1" operator="equal">
      <formula>"REQUERIR"</formula>
    </cfRule>
    <cfRule type="cellIs" dxfId="31500" priority="5" stopIfTrue="1" operator="equal">
      <formula>"RECHAZADA"</formula>
    </cfRule>
  </conditionalFormatting>
  <conditionalFormatting sqref="F73">
    <cfRule type="cellIs" dxfId="31499" priority="2" operator="equal">
      <formula>"RECHAZADA"</formula>
    </cfRule>
    <cfRule type="cellIs" dxfId="31498" priority="3" operator="equal">
      <formula>"NO CUMPLE"</formula>
    </cfRule>
  </conditionalFormatting>
  <conditionalFormatting sqref="B121">
    <cfRule type="cellIs" dxfId="31497" priority="1" operator="equal">
      <formula>"SIN DATO"</formula>
    </cfRule>
  </conditionalFormatting>
  <dataValidations count="3">
    <dataValidation type="list" allowBlank="1" showInputMessage="1" showErrorMessage="1" sqref="D38:E38" xr:uid="{00000000-0002-0000-1D00-000000000000}">
      <formula1>$J$7:$J$8</formula1>
    </dataValidation>
    <dataValidation type="date" allowBlank="1" showInputMessage="1" showErrorMessage="1" errorTitle="Error" error="Fecha diferente a vigencia 2022" sqref="D4:F4" xr:uid="{00000000-0002-0000-1D00-000001000000}">
      <formula1>44562</formula1>
      <formula2>44926</formula2>
    </dataValidation>
    <dataValidation type="list" allowBlank="1" showInputMessage="1" showErrorMessage="1" sqref="D10:F10" xr:uid="{00000000-0002-0000-1D00-000002000000}">
      <formula1>$J$1:$J$4</formula1>
    </dataValidation>
  </dataValidations>
  <pageMargins left="0.7" right="0.7" top="0.75" bottom="0.75" header="0.3" footer="0.3"/>
  <pageSetup scale="48" orientation="portrait" r:id="rId1"/>
  <rowBreaks count="2" manualBreakCount="2">
    <brk id="54" max="5" man="1"/>
    <brk id="106" max="5"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L112"/>
  <sheetViews>
    <sheetView view="pageBreakPreview" topLeftCell="A3" zoomScale="80" zoomScaleNormal="100" zoomScaleSheetLayoutView="80" workbookViewId="0">
      <selection activeCell="A7" sqref="A7:XFD8"/>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08"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47</v>
      </c>
      <c r="E9" s="202"/>
      <c r="F9" s="202"/>
    </row>
    <row r="10" spans="2:10" ht="14.25" customHeight="1">
      <c r="B10" s="190" t="s">
        <v>139</v>
      </c>
      <c r="C10" s="190"/>
      <c r="D10" s="203" t="s">
        <v>672</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0" t="s">
        <v>142</v>
      </c>
      <c r="E13" s="211"/>
      <c r="F13" s="212"/>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0" t="s">
        <v>142</v>
      </c>
      <c r="E16" s="211"/>
      <c r="F16" s="212"/>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673</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142</v>
      </c>
      <c r="E26" s="222"/>
      <c r="F26" s="6" t="str">
        <f>IF(D26="","SIN DATO",IF(D26="NO APLICA","NO APLICA",IF(D26="SI","CUMPLE","NO CUMPLE")))</f>
        <v>NO APLICA</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142</v>
      </c>
      <c r="F29" s="6" t="str">
        <f>IF(D29="","SIN DATO",IF(D29="NO APLICA","NO APLICA",IF(D29="SI","CUMPLE","NO CUMPLE")))</f>
        <v>NO APLICA</v>
      </c>
      <c r="J29" s="40"/>
    </row>
    <row r="30" spans="2:10" s="36" customFormat="1" ht="24.75" customHeigh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675</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44812</v>
      </c>
      <c r="E34" s="230"/>
      <c r="F34" s="6" t="e">
        <f ca="1">IF(D34="","SIN DATO",IF(D34="NO APLICA","NO APLICA",IF(D34&gt;=(_xll.FECHA.MES(D4,3)),"CUMPLE","NO CUMPLE")))</f>
        <v>#NAME?</v>
      </c>
      <c r="J34" s="40"/>
    </row>
    <row r="35" spans="2:10" s="36" customFormat="1" ht="15" customHeight="1">
      <c r="B35" s="225" t="s">
        <v>170</v>
      </c>
      <c r="C35" s="226"/>
      <c r="D35" s="236">
        <v>80005361.5</v>
      </c>
      <c r="E35" s="237"/>
      <c r="F35" s="6" t="str">
        <f>IF(D35="","SIN DATO",IF(D35="NO APLICA","NO APLICA",IF(D35&gt;=(D6*10%),"CUMPLE","NO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676</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44679</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677</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678</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679</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44679</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680</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210" t="s">
        <v>681</v>
      </c>
      <c r="E79" s="212"/>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t="s">
        <v>682</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v>6593810</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v>11338124</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v>33982102</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154</v>
      </c>
      <c r="E99" s="267" t="s">
        <v>683</v>
      </c>
      <c r="F99" s="6" t="str">
        <f>IF(D99="","SIN DATO",IF(D99="NO APLICA","NO APLICA",IF(D99="SI","CUMPLE","NO CUMPLE")))</f>
        <v>CUMPLE</v>
      </c>
      <c r="J99" s="41"/>
    </row>
    <row r="100" spans="2:10" s="14" customFormat="1" ht="57.6" customHeight="1">
      <c r="B100" s="234" t="s">
        <v>230</v>
      </c>
      <c r="C100" s="235"/>
      <c r="D100" s="12" t="s">
        <v>154</v>
      </c>
      <c r="E100" s="268"/>
      <c r="F100" s="6" t="str">
        <f>IF(D100="","SIN DATO",IF(D100="NO APLICA","NO APLICA",IF(D100="SI","CUMPLE","NO CUMPLE")))</f>
        <v>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684</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685</v>
      </c>
      <c r="F107" s="6" t="str">
        <f>IF(D107="","SIN DATO",IF(D107="NO APLICA","NO APLICA",IF(D107="SI","CUMPLE","NO CUMPLE")))</f>
        <v>CUMPLE</v>
      </c>
      <c r="J107" s="40"/>
    </row>
    <row r="108" spans="2:10" s="36" customFormat="1" ht="45.4" customHeight="1">
      <c r="B108" s="234" t="s">
        <v>230</v>
      </c>
      <c r="C108" s="235"/>
      <c r="D108" s="7" t="s">
        <v>154</v>
      </c>
      <c r="E108" s="243"/>
      <c r="F108" s="6" t="str">
        <f>IF(D108="","SIN DATO",IF(D108="NO APLICA","NO APLICA",IF(D108="SI","CUMPLE","NO CUMPLE")))</f>
        <v>CUMPLE</v>
      </c>
      <c r="J108" s="40"/>
    </row>
    <row r="109" spans="2:10" s="36" customFormat="1" ht="18.75" customHeight="1">
      <c r="B109" s="269" t="s">
        <v>237</v>
      </c>
      <c r="C109" s="270"/>
      <c r="D109" s="270"/>
      <c r="E109" s="270"/>
      <c r="F109" s="271"/>
      <c r="J109" s="40"/>
    </row>
    <row r="110" spans="2:10" s="34" customFormat="1" ht="36" customHeight="1">
      <c r="B110" s="286" t="s">
        <v>686</v>
      </c>
      <c r="C110" s="286"/>
      <c r="D110" s="286"/>
      <c r="E110" s="286"/>
      <c r="F110" s="286"/>
      <c r="J110" s="39"/>
    </row>
    <row r="111" spans="2:10" s="34" customFormat="1" ht="26.25" customHeight="1">
      <c r="B111" s="286"/>
      <c r="C111" s="286"/>
      <c r="D111" s="286"/>
      <c r="E111" s="286"/>
      <c r="F111" s="286"/>
      <c r="J111" s="39"/>
    </row>
    <row r="112" spans="2:10" s="36" customFormat="1" ht="79.5" customHeight="1">
      <c r="B112" s="283" t="s">
        <v>239</v>
      </c>
      <c r="C112" s="284"/>
      <c r="D112" s="285" t="s">
        <v>240</v>
      </c>
      <c r="E112" s="276"/>
      <c r="F112" s="276"/>
      <c r="J112" s="40"/>
    </row>
  </sheetData>
  <mergeCells count="15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20:B22 C22:F22 D65:F65 D74:F74 B43 D48:F48 E53:F54 B23:E24 D66:E66 E91:F91 B113:F65534 B89 B97 D97:F97 B101:B102 D99:E99 D100 B2:D3 C6:D6 B8:D10 B4:C4 B27:B28 C28:F28 B29:E30 B31:F31 B37:F37 B32:D36 B38:D42 D49:E52 B48:B52 F45:F46 B44:D46 B25:D26 F69:F72 B70:D70 B74:B78 D75:D76 D78:F78 D80:E80 B80:B81 F79 B79:D79 D84:E84 B83:B84 F82 B82:D82 D83:F83 B91:B92 D92:E92 B11:C16 F32:F36 D105:F105 B53:D60 B71:C72 B64:B69 D64 D67:D69 F106:F108 B5:B7">
    <cfRule type="cellIs" dxfId="31496" priority="370" operator="equal">
      <formula>"SIN DATO"</formula>
    </cfRule>
  </conditionalFormatting>
  <conditionalFormatting sqref="F91 F1 F65 F22 F53:F54 F113:F65534 F97 F45:F46 F69:F72 F78:F79 F82:F83 F31:F37 F48 F74 F105:F108">
    <cfRule type="cellIs" dxfId="31495" priority="369" operator="equal">
      <formula>"NO CUMPLE"</formula>
    </cfRule>
  </conditionalFormatting>
  <conditionalFormatting sqref="F65 F22 F53:F54 F97 F45:F46 F69:F72 F78:F79 F31:F37 F48 F74 F105:F108">
    <cfRule type="cellIs" dxfId="31494" priority="368" stopIfTrue="1" operator="equal">
      <formula>"REQUERIR"</formula>
    </cfRule>
  </conditionalFormatting>
  <conditionalFormatting sqref="F22 F53:F54 F97 F45:F46 F69:F72 F31:F37 F48 F74 F105:F108">
    <cfRule type="cellIs" dxfId="31493" priority="366" stopIfTrue="1" operator="equal">
      <formula>"REQUERIR"</formula>
    </cfRule>
    <cfRule type="cellIs" dxfId="31492" priority="367" stopIfTrue="1" operator="equal">
      <formula>"RECHAZADA"</formula>
    </cfRule>
  </conditionalFormatting>
  <conditionalFormatting sqref="E53:E54 E48:E49 E23:E24 E31 E37">
    <cfRule type="cellIs" dxfId="31491" priority="365" stopIfTrue="1" operator="equal">
      <formula>""""""</formula>
    </cfRule>
  </conditionalFormatting>
  <conditionalFormatting sqref="B55:B60 B31:B42 B49:B52 B77:B80">
    <cfRule type="cellIs" dxfId="31490" priority="364" stopIfTrue="1" operator="equal">
      <formula>"RAZÓN SOCIAL DEL INTEGRANTE"</formula>
    </cfRule>
  </conditionalFormatting>
  <conditionalFormatting sqref="F65 F22 F53:F54 F97 F45:F46 F69:F72 F78:F79 F31:F37 F48 F74 F105:F108">
    <cfRule type="cellIs" dxfId="31489" priority="362" operator="equal">
      <formula>"RECHAZADA"</formula>
    </cfRule>
    <cfRule type="cellIs" dxfId="31488" priority="363" operator="equal">
      <formula>"NO CUMPLE"</formula>
    </cfRule>
  </conditionalFormatting>
  <conditionalFormatting sqref="F74 F78 F37 F105:F108">
    <cfRule type="cellIs" dxfId="31487" priority="361" operator="equal">
      <formula>"NO CUMPLE"</formula>
    </cfRule>
  </conditionalFormatting>
  <conditionalFormatting sqref="B26:D26">
    <cfRule type="cellIs" dxfId="31486" priority="360" operator="equal">
      <formula>"SIN DATO"</formula>
    </cfRule>
  </conditionalFormatting>
  <conditionalFormatting sqref="B61 D63 B63 D74:D75 B74:B75">
    <cfRule type="cellIs" dxfId="31485" priority="359" operator="equal">
      <formula>"SIN DATO"</formula>
    </cfRule>
  </conditionalFormatting>
  <conditionalFormatting sqref="F64:F65 F69 F74">
    <cfRule type="cellIs" dxfId="31484" priority="358" operator="equal">
      <formula>"SIN DATO"</formula>
    </cfRule>
  </conditionalFormatting>
  <conditionalFormatting sqref="F64:F65 F69 F74">
    <cfRule type="cellIs" dxfId="31483" priority="357" operator="equal">
      <formula>"NO CUMPLE"</formula>
    </cfRule>
  </conditionalFormatting>
  <conditionalFormatting sqref="F64:F65 F69 F74">
    <cfRule type="cellIs" dxfId="31482" priority="356" stopIfTrue="1" operator="equal">
      <formula>"REQUERIR"</formula>
    </cfRule>
  </conditionalFormatting>
  <conditionalFormatting sqref="F64:F65 F69 F74">
    <cfRule type="cellIs" dxfId="31481" priority="354" stopIfTrue="1" operator="equal">
      <formula>"REQUERIR"</formula>
    </cfRule>
    <cfRule type="cellIs" dxfId="31480" priority="355" stopIfTrue="1" operator="equal">
      <formula>"RECHAZADA"</formula>
    </cfRule>
  </conditionalFormatting>
  <conditionalFormatting sqref="F64:F65 F69 F74">
    <cfRule type="cellIs" dxfId="31479" priority="352" operator="equal">
      <formula>"RECHAZADA"</formula>
    </cfRule>
    <cfRule type="cellIs" dxfId="31478" priority="353" operator="equal">
      <formula>"NO CUMPLE"</formula>
    </cfRule>
  </conditionalFormatting>
  <conditionalFormatting sqref="F64:F65 F69 F74">
    <cfRule type="cellIs" dxfId="31477" priority="351" operator="equal">
      <formula>"NO CUMPLE"</formula>
    </cfRule>
  </conditionalFormatting>
  <conditionalFormatting sqref="E63:E69 E74">
    <cfRule type="cellIs" dxfId="31476" priority="350" operator="equal">
      <formula>"SIN DATO"</formula>
    </cfRule>
  </conditionalFormatting>
  <conditionalFormatting sqref="B97 B101:B102 D99:E99 D101:E101 D100 D103:E104 E102">
    <cfRule type="cellIs" dxfId="31475" priority="349" operator="equal">
      <formula>"SIN DATO"</formula>
    </cfRule>
  </conditionalFormatting>
  <conditionalFormatting sqref="E102:F102 B101:B102 D103:E104">
    <cfRule type="cellIs" dxfId="31474" priority="348" operator="equal">
      <formula>"SIN DATO"</formula>
    </cfRule>
  </conditionalFormatting>
  <conditionalFormatting sqref="F102">
    <cfRule type="cellIs" dxfId="31473" priority="347" operator="equal">
      <formula>"NO CUMPLE"</formula>
    </cfRule>
  </conditionalFormatting>
  <conditionalFormatting sqref="F102">
    <cfRule type="cellIs" dxfId="31472" priority="342" operator="equal">
      <formula>"NO CUMPLE"</formula>
    </cfRule>
  </conditionalFormatting>
  <conditionalFormatting sqref="F102">
    <cfRule type="cellIs" dxfId="31471" priority="346" stopIfTrue="1" operator="equal">
      <formula>"REQUERIR"</formula>
    </cfRule>
  </conditionalFormatting>
  <conditionalFormatting sqref="B101:B102">
    <cfRule type="cellIs" dxfId="31470" priority="345" stopIfTrue="1" operator="equal">
      <formula>"RAZÓN SOCIAL DEL INTEGRANTE"</formula>
    </cfRule>
  </conditionalFormatting>
  <conditionalFormatting sqref="F102">
    <cfRule type="cellIs" dxfId="31469" priority="343" operator="equal">
      <formula>"RECHAZADA"</formula>
    </cfRule>
    <cfRule type="cellIs" dxfId="31468" priority="344" operator="equal">
      <formula>"NO CUMPLE"</formula>
    </cfRule>
  </conditionalFormatting>
  <conditionalFormatting sqref="B109">
    <cfRule type="cellIs" dxfId="31467" priority="341" operator="equal">
      <formula>"SIN DATO"</formula>
    </cfRule>
  </conditionalFormatting>
  <conditionalFormatting sqref="F24">
    <cfRule type="cellIs" dxfId="31466" priority="333" operator="equal">
      <formula>"SIN DATO"</formula>
    </cfRule>
  </conditionalFormatting>
  <conditionalFormatting sqref="F23">
    <cfRule type="cellIs" dxfId="31465" priority="340" operator="equal">
      <formula>"SIN DATO"</formula>
    </cfRule>
  </conditionalFormatting>
  <conditionalFormatting sqref="F23">
    <cfRule type="cellIs" dxfId="31464" priority="339" operator="equal">
      <formula>"NO CUMPLE"</formula>
    </cfRule>
  </conditionalFormatting>
  <conditionalFormatting sqref="F23">
    <cfRule type="cellIs" dxfId="31463" priority="338" stopIfTrue="1" operator="equal">
      <formula>"REQUERIR"</formula>
    </cfRule>
  </conditionalFormatting>
  <conditionalFormatting sqref="F23">
    <cfRule type="cellIs" dxfId="31462" priority="336" stopIfTrue="1" operator="equal">
      <formula>"REQUERIR"</formula>
    </cfRule>
    <cfRule type="cellIs" dxfId="31461" priority="337" stopIfTrue="1" operator="equal">
      <formula>"RECHAZADA"</formula>
    </cfRule>
  </conditionalFormatting>
  <conditionalFormatting sqref="F23">
    <cfRule type="cellIs" dxfId="31460" priority="334" operator="equal">
      <formula>"RECHAZADA"</formula>
    </cfRule>
    <cfRule type="cellIs" dxfId="31459" priority="335" operator="equal">
      <formula>"NO CUMPLE"</formula>
    </cfRule>
  </conditionalFormatting>
  <conditionalFormatting sqref="F24">
    <cfRule type="cellIs" dxfId="31458" priority="332" operator="equal">
      <formula>"NO CUMPLE"</formula>
    </cfRule>
  </conditionalFormatting>
  <conditionalFormatting sqref="F24">
    <cfRule type="cellIs" dxfId="31457" priority="331" stopIfTrue="1" operator="equal">
      <formula>"REQUERIR"</formula>
    </cfRule>
  </conditionalFormatting>
  <conditionalFormatting sqref="F24">
    <cfRule type="cellIs" dxfId="31456" priority="329" stopIfTrue="1" operator="equal">
      <formula>"REQUERIR"</formula>
    </cfRule>
    <cfRule type="cellIs" dxfId="31455" priority="330" stopIfTrue="1" operator="equal">
      <formula>"RECHAZADA"</formula>
    </cfRule>
  </conditionalFormatting>
  <conditionalFormatting sqref="F24">
    <cfRule type="cellIs" dxfId="31454" priority="327" operator="equal">
      <formula>"RECHAZADA"</formula>
    </cfRule>
    <cfRule type="cellIs" dxfId="31453" priority="328" operator="equal">
      <formula>"NO CUMPLE"</formula>
    </cfRule>
  </conditionalFormatting>
  <conditionalFormatting sqref="F25:F26">
    <cfRule type="cellIs" dxfId="31452" priority="326" operator="equal">
      <formula>"SIN DATO"</formula>
    </cfRule>
  </conditionalFormatting>
  <conditionalFormatting sqref="F25:F26">
    <cfRule type="cellIs" dxfId="31451" priority="325" operator="equal">
      <formula>"NO CUMPLE"</formula>
    </cfRule>
  </conditionalFormatting>
  <conditionalFormatting sqref="F25:F26">
    <cfRule type="cellIs" dxfId="31450" priority="324" stopIfTrue="1" operator="equal">
      <formula>"REQUERIR"</formula>
    </cfRule>
  </conditionalFormatting>
  <conditionalFormatting sqref="F25:F26">
    <cfRule type="cellIs" dxfId="31449" priority="322" stopIfTrue="1" operator="equal">
      <formula>"REQUERIR"</formula>
    </cfRule>
    <cfRule type="cellIs" dxfId="31448" priority="323" stopIfTrue="1" operator="equal">
      <formula>"RECHAZADA"</formula>
    </cfRule>
  </conditionalFormatting>
  <conditionalFormatting sqref="F25:F26">
    <cfRule type="cellIs" dxfId="31447" priority="320" operator="equal">
      <formula>"RECHAZADA"</formula>
    </cfRule>
    <cfRule type="cellIs" dxfId="31446" priority="321" operator="equal">
      <formula>"NO CUMPLE"</formula>
    </cfRule>
  </conditionalFormatting>
  <conditionalFormatting sqref="F67">
    <cfRule type="cellIs" dxfId="31445" priority="284" operator="equal">
      <formula>"SIN DATO"</formula>
    </cfRule>
  </conditionalFormatting>
  <conditionalFormatting sqref="F67">
    <cfRule type="cellIs" dxfId="31444" priority="283" operator="equal">
      <formula>"NO CUMPLE"</formula>
    </cfRule>
  </conditionalFormatting>
  <conditionalFormatting sqref="F67">
    <cfRule type="cellIs" dxfId="31443" priority="282" stopIfTrue="1" operator="equal">
      <formula>"REQUERIR"</formula>
    </cfRule>
  </conditionalFormatting>
  <conditionalFormatting sqref="F67">
    <cfRule type="cellIs" dxfId="31442" priority="280" stopIfTrue="1" operator="equal">
      <formula>"REQUERIR"</formula>
    </cfRule>
    <cfRule type="cellIs" dxfId="31441" priority="281" stopIfTrue="1" operator="equal">
      <formula>"RECHAZADA"</formula>
    </cfRule>
  </conditionalFormatting>
  <conditionalFormatting sqref="F67">
    <cfRule type="cellIs" dxfId="31440" priority="278" operator="equal">
      <formula>"RECHAZADA"</formula>
    </cfRule>
    <cfRule type="cellIs" dxfId="31439" priority="279" operator="equal">
      <formula>"NO CUMPLE"</formula>
    </cfRule>
  </conditionalFormatting>
  <conditionalFormatting sqref="F42">
    <cfRule type="cellIs" dxfId="31438" priority="319" operator="equal">
      <formula>"SIN DATO"</formula>
    </cfRule>
  </conditionalFormatting>
  <conditionalFormatting sqref="F42">
    <cfRule type="cellIs" dxfId="31437" priority="318" operator="equal">
      <formula>"NO CUMPLE"</formula>
    </cfRule>
  </conditionalFormatting>
  <conditionalFormatting sqref="F42">
    <cfRule type="cellIs" dxfId="31436" priority="317" stopIfTrue="1" operator="equal">
      <formula>"REQUERIR"</formula>
    </cfRule>
  </conditionalFormatting>
  <conditionalFormatting sqref="F42">
    <cfRule type="cellIs" dxfId="31435" priority="315" stopIfTrue="1" operator="equal">
      <formula>"REQUERIR"</formula>
    </cfRule>
    <cfRule type="cellIs" dxfId="31434" priority="316" stopIfTrue="1" operator="equal">
      <formula>"RECHAZADA"</formula>
    </cfRule>
  </conditionalFormatting>
  <conditionalFormatting sqref="F42">
    <cfRule type="cellIs" dxfId="31433" priority="313" operator="equal">
      <formula>"RECHAZADA"</formula>
    </cfRule>
    <cfRule type="cellIs" dxfId="31432" priority="314" operator="equal">
      <formula>"NO CUMPLE"</formula>
    </cfRule>
  </conditionalFormatting>
  <conditionalFormatting sqref="F49">
    <cfRule type="cellIs" dxfId="31431" priority="312" operator="equal">
      <formula>"SIN DATO"</formula>
    </cfRule>
  </conditionalFormatting>
  <conditionalFormatting sqref="F49">
    <cfRule type="cellIs" dxfId="31430" priority="311" operator="equal">
      <formula>"NO CUMPLE"</formula>
    </cfRule>
  </conditionalFormatting>
  <conditionalFormatting sqref="F49">
    <cfRule type="cellIs" dxfId="31429" priority="310" stopIfTrue="1" operator="equal">
      <formula>"REQUERIR"</formula>
    </cfRule>
  </conditionalFormatting>
  <conditionalFormatting sqref="F49">
    <cfRule type="cellIs" dxfId="31428" priority="308" stopIfTrue="1" operator="equal">
      <formula>"REQUERIR"</formula>
    </cfRule>
    <cfRule type="cellIs" dxfId="31427" priority="309" stopIfTrue="1" operator="equal">
      <formula>"RECHAZADA"</formula>
    </cfRule>
  </conditionalFormatting>
  <conditionalFormatting sqref="F49">
    <cfRule type="cellIs" dxfId="31426" priority="306" operator="equal">
      <formula>"RECHAZADA"</formula>
    </cfRule>
    <cfRule type="cellIs" dxfId="31425" priority="307" operator="equal">
      <formula>"NO CUMPLE"</formula>
    </cfRule>
  </conditionalFormatting>
  <conditionalFormatting sqref="F50:F52">
    <cfRule type="cellIs" dxfId="31424" priority="305" operator="equal">
      <formula>"SIN DATO"</formula>
    </cfRule>
  </conditionalFormatting>
  <conditionalFormatting sqref="F50:F52">
    <cfRule type="cellIs" dxfId="31423" priority="304" operator="equal">
      <formula>"NO CUMPLE"</formula>
    </cfRule>
  </conditionalFormatting>
  <conditionalFormatting sqref="F50:F52">
    <cfRule type="cellIs" dxfId="31422" priority="303" stopIfTrue="1" operator="equal">
      <formula>"REQUERIR"</formula>
    </cfRule>
  </conditionalFormatting>
  <conditionalFormatting sqref="F50:F52">
    <cfRule type="cellIs" dxfId="31421" priority="301" stopIfTrue="1" operator="equal">
      <formula>"REQUERIR"</formula>
    </cfRule>
    <cfRule type="cellIs" dxfId="31420" priority="302" stopIfTrue="1" operator="equal">
      <formula>"RECHAZADA"</formula>
    </cfRule>
  </conditionalFormatting>
  <conditionalFormatting sqref="F50:F52">
    <cfRule type="cellIs" dxfId="31419" priority="299" operator="equal">
      <formula>"RECHAZADA"</formula>
    </cfRule>
    <cfRule type="cellIs" dxfId="31418" priority="300" operator="equal">
      <formula>"NO CUMPLE"</formula>
    </cfRule>
  </conditionalFormatting>
  <conditionalFormatting sqref="F63">
    <cfRule type="cellIs" dxfId="31417" priority="298" operator="equal">
      <formula>"SIN DATO"</formula>
    </cfRule>
  </conditionalFormatting>
  <conditionalFormatting sqref="F63">
    <cfRule type="cellIs" dxfId="31416" priority="297" operator="equal">
      <formula>"NO CUMPLE"</formula>
    </cfRule>
  </conditionalFormatting>
  <conditionalFormatting sqref="F63">
    <cfRule type="cellIs" dxfId="31415" priority="296" stopIfTrue="1" operator="equal">
      <formula>"REQUERIR"</formula>
    </cfRule>
  </conditionalFormatting>
  <conditionalFormatting sqref="F63">
    <cfRule type="cellIs" dxfId="31414" priority="294" stopIfTrue="1" operator="equal">
      <formula>"REQUERIR"</formula>
    </cfRule>
    <cfRule type="cellIs" dxfId="31413" priority="295" stopIfTrue="1" operator="equal">
      <formula>"RECHAZADA"</formula>
    </cfRule>
  </conditionalFormatting>
  <conditionalFormatting sqref="F63">
    <cfRule type="cellIs" dxfId="31412" priority="292" operator="equal">
      <formula>"RECHAZADA"</formula>
    </cfRule>
    <cfRule type="cellIs" dxfId="31411" priority="293" operator="equal">
      <formula>"NO CUMPLE"</formula>
    </cfRule>
  </conditionalFormatting>
  <conditionalFormatting sqref="F66">
    <cfRule type="cellIs" dxfId="31410" priority="291" operator="equal">
      <formula>"SIN DATO"</formula>
    </cfRule>
  </conditionalFormatting>
  <conditionalFormatting sqref="F66">
    <cfRule type="cellIs" dxfId="31409" priority="290" operator="equal">
      <formula>"NO CUMPLE"</formula>
    </cfRule>
  </conditionalFormatting>
  <conditionalFormatting sqref="F66">
    <cfRule type="cellIs" dxfId="31408" priority="289" stopIfTrue="1" operator="equal">
      <formula>"REQUERIR"</formula>
    </cfRule>
  </conditionalFormatting>
  <conditionalFormatting sqref="F66">
    <cfRule type="cellIs" dxfId="31407" priority="287" stopIfTrue="1" operator="equal">
      <formula>"REQUERIR"</formula>
    </cfRule>
    <cfRule type="cellIs" dxfId="31406" priority="288" stopIfTrue="1" operator="equal">
      <formula>"RECHAZADA"</formula>
    </cfRule>
  </conditionalFormatting>
  <conditionalFormatting sqref="F66">
    <cfRule type="cellIs" dxfId="31405" priority="285" operator="equal">
      <formula>"RECHAZADA"</formula>
    </cfRule>
    <cfRule type="cellIs" dxfId="31404" priority="286" operator="equal">
      <formula>"NO CUMPLE"</formula>
    </cfRule>
  </conditionalFormatting>
  <conditionalFormatting sqref="F68">
    <cfRule type="cellIs" dxfId="31403" priority="277" operator="equal">
      <formula>"SIN DATO"</formula>
    </cfRule>
  </conditionalFormatting>
  <conditionalFormatting sqref="F68">
    <cfRule type="cellIs" dxfId="31402" priority="276" operator="equal">
      <formula>"NO CUMPLE"</formula>
    </cfRule>
  </conditionalFormatting>
  <conditionalFormatting sqref="F68">
    <cfRule type="cellIs" dxfId="31401" priority="275" stopIfTrue="1" operator="equal">
      <formula>"REQUERIR"</formula>
    </cfRule>
  </conditionalFormatting>
  <conditionalFormatting sqref="F68">
    <cfRule type="cellIs" dxfId="31400" priority="273" stopIfTrue="1" operator="equal">
      <formula>"REQUERIR"</formula>
    </cfRule>
    <cfRule type="cellIs" dxfId="31399" priority="274" stopIfTrue="1" operator="equal">
      <formula>"RECHAZADA"</formula>
    </cfRule>
  </conditionalFormatting>
  <conditionalFormatting sqref="F68">
    <cfRule type="cellIs" dxfId="31398" priority="271" operator="equal">
      <formula>"RECHAZADA"</formula>
    </cfRule>
    <cfRule type="cellIs" dxfId="31397" priority="272" operator="equal">
      <formula>"NO CUMPLE"</formula>
    </cfRule>
  </conditionalFormatting>
  <conditionalFormatting sqref="F75">
    <cfRule type="cellIs" dxfId="31396" priority="270" operator="equal">
      <formula>"SIN DATO"</formula>
    </cfRule>
  </conditionalFormatting>
  <conditionalFormatting sqref="F75">
    <cfRule type="cellIs" dxfId="31395" priority="269" operator="equal">
      <formula>"NO CUMPLE"</formula>
    </cfRule>
  </conditionalFormatting>
  <conditionalFormatting sqref="F75">
    <cfRule type="cellIs" dxfId="31394" priority="268" stopIfTrue="1" operator="equal">
      <formula>"REQUERIR"</formula>
    </cfRule>
  </conditionalFormatting>
  <conditionalFormatting sqref="F75">
    <cfRule type="cellIs" dxfId="31393" priority="266" stopIfTrue="1" operator="equal">
      <formula>"REQUERIR"</formula>
    </cfRule>
    <cfRule type="cellIs" dxfId="31392" priority="267" stopIfTrue="1" operator="equal">
      <formula>"RECHAZADA"</formula>
    </cfRule>
  </conditionalFormatting>
  <conditionalFormatting sqref="F75">
    <cfRule type="cellIs" dxfId="31391" priority="264" operator="equal">
      <formula>"RECHAZADA"</formula>
    </cfRule>
    <cfRule type="cellIs" dxfId="31390" priority="265" operator="equal">
      <formula>"NO CUMPLE"</formula>
    </cfRule>
  </conditionalFormatting>
  <conditionalFormatting sqref="F76">
    <cfRule type="cellIs" dxfId="31389" priority="263" operator="equal">
      <formula>"SIN DATO"</formula>
    </cfRule>
  </conditionalFormatting>
  <conditionalFormatting sqref="F76">
    <cfRule type="cellIs" dxfId="31388" priority="262" operator="equal">
      <formula>"NO CUMPLE"</formula>
    </cfRule>
  </conditionalFormatting>
  <conditionalFormatting sqref="F76">
    <cfRule type="cellIs" dxfId="31387" priority="261" stopIfTrue="1" operator="equal">
      <formula>"REQUERIR"</formula>
    </cfRule>
  </conditionalFormatting>
  <conditionalFormatting sqref="F76">
    <cfRule type="cellIs" dxfId="31386" priority="259" stopIfTrue="1" operator="equal">
      <formula>"REQUERIR"</formula>
    </cfRule>
    <cfRule type="cellIs" dxfId="31385" priority="260" stopIfTrue="1" operator="equal">
      <formula>"RECHAZADA"</formula>
    </cfRule>
  </conditionalFormatting>
  <conditionalFormatting sqref="F76">
    <cfRule type="cellIs" dxfId="31384" priority="257" operator="equal">
      <formula>"RECHAZADA"</formula>
    </cfRule>
    <cfRule type="cellIs" dxfId="31383" priority="258" operator="equal">
      <formula>"NO CUMPLE"</formula>
    </cfRule>
  </conditionalFormatting>
  <conditionalFormatting sqref="F103">
    <cfRule type="cellIs" dxfId="31382" priority="256" operator="equal">
      <formula>"SIN DATO"</formula>
    </cfRule>
  </conditionalFormatting>
  <conditionalFormatting sqref="F103">
    <cfRule type="cellIs" dxfId="31381" priority="255" operator="equal">
      <formula>"NO CUMPLE"</formula>
    </cfRule>
  </conditionalFormatting>
  <conditionalFormatting sqref="F103">
    <cfRule type="cellIs" dxfId="31380" priority="254" stopIfTrue="1" operator="equal">
      <formula>"REQUERIR"</formula>
    </cfRule>
  </conditionalFormatting>
  <conditionalFormatting sqref="F103">
    <cfRule type="cellIs" dxfId="31379" priority="252" stopIfTrue="1" operator="equal">
      <formula>"REQUERIR"</formula>
    </cfRule>
    <cfRule type="cellIs" dxfId="31378" priority="253" stopIfTrue="1" operator="equal">
      <formula>"RECHAZADA"</formula>
    </cfRule>
  </conditionalFormatting>
  <conditionalFormatting sqref="F103">
    <cfRule type="cellIs" dxfId="31377" priority="250" operator="equal">
      <formula>"RECHAZADA"</formula>
    </cfRule>
    <cfRule type="cellIs" dxfId="31376" priority="251" operator="equal">
      <formula>"NO CUMPLE"</formula>
    </cfRule>
  </conditionalFormatting>
  <conditionalFormatting sqref="F104">
    <cfRule type="cellIs" dxfId="31375" priority="249" operator="equal">
      <formula>"SIN DATO"</formula>
    </cfRule>
  </conditionalFormatting>
  <conditionalFormatting sqref="F104">
    <cfRule type="cellIs" dxfId="31374" priority="248" operator="equal">
      <formula>"NO CUMPLE"</formula>
    </cfRule>
  </conditionalFormatting>
  <conditionalFormatting sqref="F104">
    <cfRule type="cellIs" dxfId="31373" priority="247" stopIfTrue="1" operator="equal">
      <formula>"REQUERIR"</formula>
    </cfRule>
  </conditionalFormatting>
  <conditionalFormatting sqref="F104">
    <cfRule type="cellIs" dxfId="31372" priority="245" stopIfTrue="1" operator="equal">
      <formula>"REQUERIR"</formula>
    </cfRule>
    <cfRule type="cellIs" dxfId="31371" priority="246" stopIfTrue="1" operator="equal">
      <formula>"RECHAZADA"</formula>
    </cfRule>
  </conditionalFormatting>
  <conditionalFormatting sqref="F104">
    <cfRule type="cellIs" dxfId="31370" priority="243" operator="equal">
      <formula>"RECHAZADA"</formula>
    </cfRule>
    <cfRule type="cellIs" dxfId="31369" priority="244" operator="equal">
      <formula>"NO CUMPLE"</formula>
    </cfRule>
  </conditionalFormatting>
  <conditionalFormatting sqref="B110">
    <cfRule type="cellIs" dxfId="31368" priority="242" operator="equal">
      <formula>"SIN DATO"</formula>
    </cfRule>
  </conditionalFormatting>
  <conditionalFormatting sqref="B110">
    <cfRule type="cellIs" dxfId="31367" priority="241" stopIfTrue="1" operator="equal">
      <formula>"RAZÓN SOCIAL DEL INTEGRANTE"</formula>
    </cfRule>
  </conditionalFormatting>
  <conditionalFormatting sqref="B93 D96:E96 B96">
    <cfRule type="cellIs" dxfId="31366" priority="231" operator="equal">
      <formula>"SIN DATO"</formula>
    </cfRule>
  </conditionalFormatting>
  <conditionalFormatting sqref="E87:F87 B85 B87:B88 D88:E88">
    <cfRule type="cellIs" dxfId="31365" priority="240" operator="equal">
      <formula>"SIN DATO"</formula>
    </cfRule>
  </conditionalFormatting>
  <conditionalFormatting sqref="F87">
    <cfRule type="cellIs" dxfId="31364" priority="239" operator="equal">
      <formula>"NO CUMPLE"</formula>
    </cfRule>
  </conditionalFormatting>
  <conditionalFormatting sqref="D93:F93 B93 B96 D96:E96">
    <cfRule type="cellIs" dxfId="31363" priority="238" operator="equal">
      <formula>"SIN DATO"</formula>
    </cfRule>
  </conditionalFormatting>
  <conditionalFormatting sqref="F93">
    <cfRule type="cellIs" dxfId="31362" priority="237" operator="equal">
      <formula>"NO CUMPLE"</formula>
    </cfRule>
  </conditionalFormatting>
  <conditionalFormatting sqref="F93">
    <cfRule type="cellIs" dxfId="31361" priority="236" stopIfTrue="1" operator="equal">
      <formula>"REQUERIR"</formula>
    </cfRule>
  </conditionalFormatting>
  <conditionalFormatting sqref="F93">
    <cfRule type="cellIs" dxfId="31360" priority="234" stopIfTrue="1" operator="equal">
      <formula>"REQUERIR"</formula>
    </cfRule>
    <cfRule type="cellIs" dxfId="31359" priority="235" stopIfTrue="1" operator="equal">
      <formula>"RECHAZADA"</formula>
    </cfRule>
  </conditionalFormatting>
  <conditionalFormatting sqref="F93">
    <cfRule type="cellIs" dxfId="31358" priority="232" operator="equal">
      <formula>"RECHAZADA"</formula>
    </cfRule>
    <cfRule type="cellIs" dxfId="31357" priority="233" operator="equal">
      <formula>"NO CUMPLE"</formula>
    </cfRule>
  </conditionalFormatting>
  <conditionalFormatting sqref="D62:F62 B62">
    <cfRule type="cellIs" dxfId="31356" priority="229" operator="equal">
      <formula>"SIN DATO"</formula>
    </cfRule>
  </conditionalFormatting>
  <conditionalFormatting sqref="B54">
    <cfRule type="cellIs" dxfId="31355" priority="230" stopIfTrue="1" operator="equal">
      <formula>"RAZÓN SOCIAL DEL INTEGRANTE"</formula>
    </cfRule>
  </conditionalFormatting>
  <conditionalFormatting sqref="F62">
    <cfRule type="cellIs" dxfId="31354" priority="228" operator="equal">
      <formula>"NO CUMPLE"</formula>
    </cfRule>
  </conditionalFormatting>
  <conditionalFormatting sqref="F62">
    <cfRule type="cellIs" dxfId="31353" priority="227" stopIfTrue="1" operator="equal">
      <formula>"REQUERIR"</formula>
    </cfRule>
  </conditionalFormatting>
  <conditionalFormatting sqref="F62">
    <cfRule type="cellIs" dxfId="31352" priority="225" operator="equal">
      <formula>"RECHAZADA"</formula>
    </cfRule>
    <cfRule type="cellIs" dxfId="31351" priority="226" operator="equal">
      <formula>"NO CUMPLE"</formula>
    </cfRule>
  </conditionalFormatting>
  <conditionalFormatting sqref="B62 D62">
    <cfRule type="cellIs" dxfId="31350" priority="224" operator="equal">
      <formula>"SIN DATO"</formula>
    </cfRule>
  </conditionalFormatting>
  <conditionalFormatting sqref="F62">
    <cfRule type="cellIs" dxfId="31349" priority="223" operator="equal">
      <formula>"SIN DATO"</formula>
    </cfRule>
  </conditionalFormatting>
  <conditionalFormatting sqref="F62">
    <cfRule type="cellIs" dxfId="31348" priority="222" operator="equal">
      <formula>"NO CUMPLE"</formula>
    </cfRule>
  </conditionalFormatting>
  <conditionalFormatting sqref="F62">
    <cfRule type="cellIs" dxfId="31347" priority="221" stopIfTrue="1" operator="equal">
      <formula>"REQUERIR"</formula>
    </cfRule>
  </conditionalFormatting>
  <conditionalFormatting sqref="F62">
    <cfRule type="cellIs" dxfId="31346" priority="219" stopIfTrue="1" operator="equal">
      <formula>"REQUERIR"</formula>
    </cfRule>
    <cfRule type="cellIs" dxfId="31345" priority="220" stopIfTrue="1" operator="equal">
      <formula>"RECHAZADA"</formula>
    </cfRule>
  </conditionalFormatting>
  <conditionalFormatting sqref="F62">
    <cfRule type="cellIs" dxfId="31344" priority="217" operator="equal">
      <formula>"RECHAZADA"</formula>
    </cfRule>
    <cfRule type="cellIs" dxfId="31343" priority="218" operator="equal">
      <formula>"NO CUMPLE"</formula>
    </cfRule>
  </conditionalFormatting>
  <conditionalFormatting sqref="F62">
    <cfRule type="cellIs" dxfId="31342" priority="216" operator="equal">
      <formula>"NO CUMPLE"</formula>
    </cfRule>
  </conditionalFormatting>
  <conditionalFormatting sqref="E62">
    <cfRule type="cellIs" dxfId="31341" priority="215" operator="equal">
      <formula>"SIN DATO"</formula>
    </cfRule>
  </conditionalFormatting>
  <conditionalFormatting sqref="D95:F95 B95">
    <cfRule type="cellIs" dxfId="31340" priority="214" operator="equal">
      <formula>"SIN DATO"</formula>
    </cfRule>
  </conditionalFormatting>
  <conditionalFormatting sqref="F95">
    <cfRule type="cellIs" dxfId="31339" priority="213" operator="equal">
      <formula>"NO CUMPLE"</formula>
    </cfRule>
  </conditionalFormatting>
  <conditionalFormatting sqref="D98:F98 B98">
    <cfRule type="cellIs" dxfId="31338" priority="212" operator="equal">
      <formula>"SIN DATO"</formula>
    </cfRule>
  </conditionalFormatting>
  <conditionalFormatting sqref="F98">
    <cfRule type="cellIs" dxfId="31337" priority="211" operator="equal">
      <formula>"NO CUMPLE"</formula>
    </cfRule>
  </conditionalFormatting>
  <conditionalFormatting sqref="B105:B106 D107:F108 E106:F106">
    <cfRule type="cellIs" dxfId="31336" priority="210" operator="equal">
      <formula>"SIN DATO"</formula>
    </cfRule>
  </conditionalFormatting>
  <conditionalFormatting sqref="B105:B106 D107:E108 E106">
    <cfRule type="cellIs" dxfId="31335" priority="209" operator="equal">
      <formula>"SIN DATO"</formula>
    </cfRule>
  </conditionalFormatting>
  <conditionalFormatting sqref="F108">
    <cfRule type="cellIs" dxfId="31334" priority="208" operator="equal">
      <formula>"SIN DATO"</formula>
    </cfRule>
  </conditionalFormatting>
  <conditionalFormatting sqref="F108">
    <cfRule type="cellIs" dxfId="31333" priority="207" operator="equal">
      <formula>"NO CUMPLE"</formula>
    </cfRule>
  </conditionalFormatting>
  <conditionalFormatting sqref="F108">
    <cfRule type="cellIs" dxfId="31332" priority="206" stopIfTrue="1" operator="equal">
      <formula>"REQUERIR"</formula>
    </cfRule>
  </conditionalFormatting>
  <conditionalFormatting sqref="F108">
    <cfRule type="cellIs" dxfId="31331" priority="204" stopIfTrue="1" operator="equal">
      <formula>"REQUERIR"</formula>
    </cfRule>
    <cfRule type="cellIs" dxfId="31330" priority="205" stopIfTrue="1" operator="equal">
      <formula>"RECHAZADA"</formula>
    </cfRule>
  </conditionalFormatting>
  <conditionalFormatting sqref="F108">
    <cfRule type="cellIs" dxfId="31329" priority="202" operator="equal">
      <formula>"RECHAZADA"</formula>
    </cfRule>
    <cfRule type="cellIs" dxfId="31328" priority="203" operator="equal">
      <formula>"NO CUMPLE"</formula>
    </cfRule>
  </conditionalFormatting>
  <conditionalFormatting sqref="F38">
    <cfRule type="cellIs" dxfId="31327" priority="201" operator="equal">
      <formula>"SIN DATO"</formula>
    </cfRule>
  </conditionalFormatting>
  <conditionalFormatting sqref="F38">
    <cfRule type="cellIs" dxfId="31326" priority="200" operator="equal">
      <formula>"NO CUMPLE"</formula>
    </cfRule>
  </conditionalFormatting>
  <conditionalFormatting sqref="F38">
    <cfRule type="cellIs" dxfId="31325" priority="199" stopIfTrue="1" operator="equal">
      <formula>"REQUERIR"</formula>
    </cfRule>
  </conditionalFormatting>
  <conditionalFormatting sqref="F38">
    <cfRule type="cellIs" dxfId="31324" priority="197" stopIfTrue="1" operator="equal">
      <formula>"REQUERIR"</formula>
    </cfRule>
    <cfRule type="cellIs" dxfId="31323" priority="198" stopIfTrue="1" operator="equal">
      <formula>"RECHAZADA"</formula>
    </cfRule>
  </conditionalFormatting>
  <conditionalFormatting sqref="F38">
    <cfRule type="cellIs" dxfId="31322" priority="195" operator="equal">
      <formula>"RECHAZADA"</formula>
    </cfRule>
    <cfRule type="cellIs" dxfId="31321" priority="196" operator="equal">
      <formula>"NO CUMPLE"</formula>
    </cfRule>
  </conditionalFormatting>
  <conditionalFormatting sqref="F99:F100">
    <cfRule type="cellIs" dxfId="31320" priority="194" operator="equal">
      <formula>"SIN DATO"</formula>
    </cfRule>
  </conditionalFormatting>
  <conditionalFormatting sqref="F99:F100">
    <cfRule type="cellIs" dxfId="31319" priority="193" operator="equal">
      <formula>"NO CUMPLE"</formula>
    </cfRule>
  </conditionalFormatting>
  <conditionalFormatting sqref="F99:F100">
    <cfRule type="cellIs" dxfId="31318" priority="192" stopIfTrue="1" operator="equal">
      <formula>"REQUERIR"</formula>
    </cfRule>
  </conditionalFormatting>
  <conditionalFormatting sqref="F99:F100">
    <cfRule type="cellIs" dxfId="31317" priority="190" stopIfTrue="1" operator="equal">
      <formula>"REQUERIR"</formula>
    </cfRule>
    <cfRule type="cellIs" dxfId="31316" priority="191" stopIfTrue="1" operator="equal">
      <formula>"RECHAZADA"</formula>
    </cfRule>
  </conditionalFormatting>
  <conditionalFormatting sqref="F99:F100">
    <cfRule type="cellIs" dxfId="31315" priority="188" operator="equal">
      <formula>"RECHAZADA"</formula>
    </cfRule>
    <cfRule type="cellIs" dxfId="31314" priority="189" operator="equal">
      <formula>"NO CUMPLE"</formula>
    </cfRule>
  </conditionalFormatting>
  <conditionalFormatting sqref="F99:F100">
    <cfRule type="cellIs" dxfId="31313" priority="187" operator="equal">
      <formula>"SIN DATO"</formula>
    </cfRule>
  </conditionalFormatting>
  <conditionalFormatting sqref="F99:F100">
    <cfRule type="cellIs" dxfId="31312" priority="186" operator="equal">
      <formula>"NO CUMPLE"</formula>
    </cfRule>
  </conditionalFormatting>
  <conditionalFormatting sqref="F99:F100">
    <cfRule type="cellIs" dxfId="31311" priority="184" operator="equal">
      <formula>"RECHAZADA"</formula>
    </cfRule>
    <cfRule type="cellIs" dxfId="31310" priority="185" operator="equal">
      <formula>"NO CUMPLE"</formula>
    </cfRule>
  </conditionalFormatting>
  <conditionalFormatting sqref="F99:F100">
    <cfRule type="cellIs" dxfId="31309" priority="183" stopIfTrue="1" operator="equal">
      <formula>"REQUERIR"</formula>
    </cfRule>
  </conditionalFormatting>
  <conditionalFormatting sqref="F99:F100">
    <cfRule type="cellIs" dxfId="31308" priority="181" stopIfTrue="1" operator="equal">
      <formula>"REQUERIR"</formula>
    </cfRule>
    <cfRule type="cellIs" dxfId="31307" priority="182" stopIfTrue="1" operator="equal">
      <formula>"RECHAZADA"</formula>
    </cfRule>
  </conditionalFormatting>
  <conditionalFormatting sqref="F99:F100">
    <cfRule type="cellIs" dxfId="31306" priority="180" operator="equal">
      <formula>"NO CUMPLE"</formula>
    </cfRule>
  </conditionalFormatting>
  <conditionalFormatting sqref="F99:F100">
    <cfRule type="cellIs" dxfId="31305" priority="179" stopIfTrue="1" operator="equal">
      <formula>"REQUERIR"</formula>
    </cfRule>
  </conditionalFormatting>
  <conditionalFormatting sqref="F99:F100">
    <cfRule type="cellIs" dxfId="31304" priority="177" stopIfTrue="1" operator="equal">
      <formula>"REQUERIR"</formula>
    </cfRule>
    <cfRule type="cellIs" dxfId="31303" priority="178" stopIfTrue="1" operator="equal">
      <formula>"RECHAZADA"</formula>
    </cfRule>
  </conditionalFormatting>
  <conditionalFormatting sqref="F99:F100">
    <cfRule type="cellIs" dxfId="31302" priority="176" operator="equal">
      <formula>"NO CUMPLE"</formula>
    </cfRule>
  </conditionalFormatting>
  <conditionalFormatting sqref="F99:F100">
    <cfRule type="cellIs" dxfId="31301" priority="175" operator="equal">
      <formula>"SIN DATO"</formula>
    </cfRule>
  </conditionalFormatting>
  <conditionalFormatting sqref="F99:F100">
    <cfRule type="cellIs" dxfId="31300" priority="174" operator="equal">
      <formula>"NO CUMPLE"</formula>
    </cfRule>
  </conditionalFormatting>
  <conditionalFormatting sqref="F99:F100">
    <cfRule type="cellIs" dxfId="31299" priority="173" stopIfTrue="1" operator="equal">
      <formula>"REQUERIR"</formula>
    </cfRule>
  </conditionalFormatting>
  <conditionalFormatting sqref="F99:F100">
    <cfRule type="cellIs" dxfId="31298" priority="171" stopIfTrue="1" operator="equal">
      <formula>"REQUERIR"</formula>
    </cfRule>
    <cfRule type="cellIs" dxfId="31297" priority="172" stopIfTrue="1" operator="equal">
      <formula>"RECHAZADA"</formula>
    </cfRule>
  </conditionalFormatting>
  <conditionalFormatting sqref="F99:F100">
    <cfRule type="cellIs" dxfId="31296" priority="169" operator="equal">
      <formula>"RECHAZADA"</formula>
    </cfRule>
    <cfRule type="cellIs" dxfId="31295" priority="170" operator="equal">
      <formula>"NO CUMPLE"</formula>
    </cfRule>
  </conditionalFormatting>
  <conditionalFormatting sqref="B99:B100">
    <cfRule type="cellIs" dxfId="31294" priority="168" operator="equal">
      <formula>"SIN DATO"</formula>
    </cfRule>
  </conditionalFormatting>
  <conditionalFormatting sqref="B99:B100">
    <cfRule type="cellIs" dxfId="31293" priority="167" operator="equal">
      <formula>"SIN DATO"</formula>
    </cfRule>
  </conditionalFormatting>
  <conditionalFormatting sqref="B99:B100">
    <cfRule type="cellIs" dxfId="31292" priority="166" operator="equal">
      <formula>"SIN DATO"</formula>
    </cfRule>
  </conditionalFormatting>
  <conditionalFormatting sqref="B99">
    <cfRule type="cellIs" dxfId="31291" priority="165" stopIfTrue="1" operator="equal">
      <formula>"RAZÓN SOCIAL DEL INTEGRANTE"</formula>
    </cfRule>
  </conditionalFormatting>
  <conditionalFormatting sqref="F28">
    <cfRule type="cellIs" dxfId="31290" priority="163" operator="equal">
      <formula>"NO CUMPLE"</formula>
    </cfRule>
  </conditionalFormatting>
  <conditionalFormatting sqref="F28">
    <cfRule type="cellIs" dxfId="31289" priority="162" stopIfTrue="1" operator="equal">
      <formula>"REQUERIR"</formula>
    </cfRule>
  </conditionalFormatting>
  <conditionalFormatting sqref="F28">
    <cfRule type="cellIs" dxfId="31288" priority="160" stopIfTrue="1" operator="equal">
      <formula>"REQUERIR"</formula>
    </cfRule>
    <cfRule type="cellIs" dxfId="31287" priority="161" stopIfTrue="1" operator="equal">
      <formula>"RECHAZADA"</formula>
    </cfRule>
  </conditionalFormatting>
  <conditionalFormatting sqref="E29:E30">
    <cfRule type="cellIs" dxfId="31286" priority="159" stopIfTrue="1" operator="equal">
      <formula>""""""</formula>
    </cfRule>
  </conditionalFormatting>
  <conditionalFormatting sqref="F28">
    <cfRule type="cellIs" dxfId="31285" priority="157" operator="equal">
      <formula>"RECHAZADA"</formula>
    </cfRule>
    <cfRule type="cellIs" dxfId="31284" priority="158" operator="equal">
      <formula>"NO CUMPLE"</formula>
    </cfRule>
  </conditionalFormatting>
  <conditionalFormatting sqref="F30">
    <cfRule type="cellIs" dxfId="31283" priority="149" operator="equal">
      <formula>"SIN DATO"</formula>
    </cfRule>
  </conditionalFormatting>
  <conditionalFormatting sqref="F29">
    <cfRule type="cellIs" dxfId="31282" priority="156" operator="equal">
      <formula>"SIN DATO"</formula>
    </cfRule>
  </conditionalFormatting>
  <conditionalFormatting sqref="F29">
    <cfRule type="cellIs" dxfId="31281" priority="155" operator="equal">
      <formula>"NO CUMPLE"</formula>
    </cfRule>
  </conditionalFormatting>
  <conditionalFormatting sqref="F29">
    <cfRule type="cellIs" dxfId="31280" priority="154" stopIfTrue="1" operator="equal">
      <formula>"REQUERIR"</formula>
    </cfRule>
  </conditionalFormatting>
  <conditionalFormatting sqref="F29">
    <cfRule type="cellIs" dxfId="31279" priority="152" stopIfTrue="1" operator="equal">
      <formula>"REQUERIR"</formula>
    </cfRule>
    <cfRule type="cellIs" dxfId="31278" priority="153" stopIfTrue="1" operator="equal">
      <formula>"RECHAZADA"</formula>
    </cfRule>
  </conditionalFormatting>
  <conditionalFormatting sqref="F29">
    <cfRule type="cellIs" dxfId="31277" priority="150" operator="equal">
      <formula>"RECHAZADA"</formula>
    </cfRule>
    <cfRule type="cellIs" dxfId="31276" priority="151" operator="equal">
      <formula>"NO CUMPLE"</formula>
    </cfRule>
  </conditionalFormatting>
  <conditionalFormatting sqref="F30">
    <cfRule type="cellIs" dxfId="31275" priority="148" operator="equal">
      <formula>"NO CUMPLE"</formula>
    </cfRule>
  </conditionalFormatting>
  <conditionalFormatting sqref="F30">
    <cfRule type="cellIs" dxfId="31274" priority="147" stopIfTrue="1" operator="equal">
      <formula>"REQUERIR"</formula>
    </cfRule>
  </conditionalFormatting>
  <conditionalFormatting sqref="F30">
    <cfRule type="cellIs" dxfId="31273" priority="145" stopIfTrue="1" operator="equal">
      <formula>"REQUERIR"</formula>
    </cfRule>
    <cfRule type="cellIs" dxfId="31272" priority="146" stopIfTrue="1" operator="equal">
      <formula>"RECHAZADA"</formula>
    </cfRule>
  </conditionalFormatting>
  <conditionalFormatting sqref="F30">
    <cfRule type="cellIs" dxfId="31271" priority="143" operator="equal">
      <formula>"RECHAZADA"</formula>
    </cfRule>
    <cfRule type="cellIs" dxfId="31270" priority="144" operator="equal">
      <formula>"NO CUMPLE"</formula>
    </cfRule>
  </conditionalFormatting>
  <conditionalFormatting sqref="F39:F41">
    <cfRule type="cellIs" dxfId="31269" priority="142" operator="equal">
      <formula>"SIN DATO"</formula>
    </cfRule>
  </conditionalFormatting>
  <conditionalFormatting sqref="F39:F41">
    <cfRule type="cellIs" dxfId="31268" priority="141" operator="equal">
      <formula>"NO CUMPLE"</formula>
    </cfRule>
  </conditionalFormatting>
  <conditionalFormatting sqref="F39:F41">
    <cfRule type="cellIs" dxfId="31267" priority="140" stopIfTrue="1" operator="equal">
      <formula>"REQUERIR"</formula>
    </cfRule>
  </conditionalFormatting>
  <conditionalFormatting sqref="F39:F41">
    <cfRule type="cellIs" dxfId="31266" priority="138" stopIfTrue="1" operator="equal">
      <formula>"REQUERIR"</formula>
    </cfRule>
    <cfRule type="cellIs" dxfId="31265" priority="139" stopIfTrue="1" operator="equal">
      <formula>"RECHAZADA"</formula>
    </cfRule>
  </conditionalFormatting>
  <conditionalFormatting sqref="F39:F41">
    <cfRule type="cellIs" dxfId="31264" priority="136" operator="equal">
      <formula>"RECHAZADA"</formula>
    </cfRule>
    <cfRule type="cellIs" dxfId="31263" priority="137" operator="equal">
      <formula>"NO CUMPLE"</formula>
    </cfRule>
  </conditionalFormatting>
  <conditionalFormatting sqref="B44:B46">
    <cfRule type="cellIs" dxfId="31262" priority="135" stopIfTrue="1" operator="equal">
      <formula>"RAZÓN SOCIAL DEL INTEGRANTE"</formula>
    </cfRule>
  </conditionalFormatting>
  <conditionalFormatting sqref="F55:F60">
    <cfRule type="cellIs" dxfId="31261" priority="134" operator="equal">
      <formula>"SIN DATO"</formula>
    </cfRule>
  </conditionalFormatting>
  <conditionalFormatting sqref="F55:F60">
    <cfRule type="cellIs" dxfId="31260" priority="133" operator="equal">
      <formula>"NO CUMPLE"</formula>
    </cfRule>
  </conditionalFormatting>
  <conditionalFormatting sqref="F55:F60">
    <cfRule type="cellIs" dxfId="31259" priority="132" stopIfTrue="1" operator="equal">
      <formula>"REQUERIR"</formula>
    </cfRule>
  </conditionalFormatting>
  <conditionalFormatting sqref="F55:F60">
    <cfRule type="cellIs" dxfId="31258" priority="130" stopIfTrue="1" operator="equal">
      <formula>"REQUERIR"</formula>
    </cfRule>
    <cfRule type="cellIs" dxfId="31257" priority="131" stopIfTrue="1" operator="equal">
      <formula>"RECHAZADA"</formula>
    </cfRule>
  </conditionalFormatting>
  <conditionalFormatting sqref="F55:F60">
    <cfRule type="cellIs" dxfId="31256" priority="128" operator="equal">
      <formula>"RECHAZADA"</formula>
    </cfRule>
    <cfRule type="cellIs" dxfId="31255" priority="129" operator="equal">
      <formula>"NO CUMPLE"</formula>
    </cfRule>
  </conditionalFormatting>
  <conditionalFormatting sqref="B25:D25">
    <cfRule type="cellIs" dxfId="31254" priority="127" operator="equal">
      <formula>"SIN DATO"</formula>
    </cfRule>
  </conditionalFormatting>
  <conditionalFormatting sqref="B70:B72">
    <cfRule type="cellIs" dxfId="31253" priority="126" stopIfTrue="1" operator="equal">
      <formula>"RAZÓN SOCIAL DEL INTEGRANTE"</formula>
    </cfRule>
  </conditionalFormatting>
  <conditionalFormatting sqref="F80">
    <cfRule type="cellIs" dxfId="31252" priority="125" operator="equal">
      <formula>"SIN DATO"</formula>
    </cfRule>
  </conditionalFormatting>
  <conditionalFormatting sqref="F80">
    <cfRule type="cellIs" dxfId="31251" priority="124" operator="equal">
      <formula>"NO CUMPLE"</formula>
    </cfRule>
  </conditionalFormatting>
  <conditionalFormatting sqref="F80">
    <cfRule type="cellIs" dxfId="31250" priority="123" stopIfTrue="1" operator="equal">
      <formula>"REQUERIR"</formula>
    </cfRule>
  </conditionalFormatting>
  <conditionalFormatting sqref="F80">
    <cfRule type="cellIs" dxfId="31249" priority="121" stopIfTrue="1" operator="equal">
      <formula>"REQUERIR"</formula>
    </cfRule>
    <cfRule type="cellIs" dxfId="31248" priority="122" stopIfTrue="1" operator="equal">
      <formula>"RECHAZADA"</formula>
    </cfRule>
  </conditionalFormatting>
  <conditionalFormatting sqref="F80">
    <cfRule type="cellIs" dxfId="31247" priority="119" operator="equal">
      <formula>"RECHAZADA"</formula>
    </cfRule>
    <cfRule type="cellIs" dxfId="31246" priority="120" operator="equal">
      <formula>"NO CUMPLE"</formula>
    </cfRule>
  </conditionalFormatting>
  <conditionalFormatting sqref="F79">
    <cfRule type="cellIs" dxfId="31245" priority="117" stopIfTrue="1" operator="equal">
      <formula>"REQUERIR"</formula>
    </cfRule>
    <cfRule type="cellIs" dxfId="31244" priority="118" stopIfTrue="1" operator="equal">
      <formula>"RECHAZADA"</formula>
    </cfRule>
  </conditionalFormatting>
  <conditionalFormatting sqref="F84">
    <cfRule type="cellIs" dxfId="31243" priority="116" operator="equal">
      <formula>"SIN DATO"</formula>
    </cfRule>
  </conditionalFormatting>
  <conditionalFormatting sqref="F84">
    <cfRule type="cellIs" dxfId="31242" priority="115" operator="equal">
      <formula>"NO CUMPLE"</formula>
    </cfRule>
  </conditionalFormatting>
  <conditionalFormatting sqref="F84">
    <cfRule type="cellIs" dxfId="31241" priority="114" stopIfTrue="1" operator="equal">
      <formula>"REQUERIR"</formula>
    </cfRule>
  </conditionalFormatting>
  <conditionalFormatting sqref="F84">
    <cfRule type="cellIs" dxfId="31240" priority="112" stopIfTrue="1" operator="equal">
      <formula>"REQUERIR"</formula>
    </cfRule>
    <cfRule type="cellIs" dxfId="31239" priority="113" stopIfTrue="1" operator="equal">
      <formula>"RECHAZADA"</formula>
    </cfRule>
  </conditionalFormatting>
  <conditionalFormatting sqref="F84">
    <cfRule type="cellIs" dxfId="31238" priority="110" operator="equal">
      <formula>"RECHAZADA"</formula>
    </cfRule>
    <cfRule type="cellIs" dxfId="31237" priority="111" operator="equal">
      <formula>"NO CUMPLE"</formula>
    </cfRule>
  </conditionalFormatting>
  <conditionalFormatting sqref="F82">
    <cfRule type="cellIs" dxfId="31236" priority="109" stopIfTrue="1" operator="equal">
      <formula>"REQUERIR"</formula>
    </cfRule>
  </conditionalFormatting>
  <conditionalFormatting sqref="B82">
    <cfRule type="cellIs" dxfId="31235" priority="108" stopIfTrue="1" operator="equal">
      <formula>"RAZÓN SOCIAL DEL INTEGRANTE"</formula>
    </cfRule>
  </conditionalFormatting>
  <conditionalFormatting sqref="F82">
    <cfRule type="cellIs" dxfId="31234" priority="106" operator="equal">
      <formula>"RECHAZADA"</formula>
    </cfRule>
    <cfRule type="cellIs" dxfId="31233" priority="107" operator="equal">
      <formula>"NO CUMPLE"</formula>
    </cfRule>
  </conditionalFormatting>
  <conditionalFormatting sqref="F82">
    <cfRule type="cellIs" dxfId="31232" priority="104" stopIfTrue="1" operator="equal">
      <formula>"REQUERIR"</formula>
    </cfRule>
    <cfRule type="cellIs" dxfId="31231" priority="105" stopIfTrue="1" operator="equal">
      <formula>"RECHAZADA"</formula>
    </cfRule>
  </conditionalFormatting>
  <conditionalFormatting sqref="F86 B86:D86">
    <cfRule type="cellIs" dxfId="31230" priority="103" operator="equal">
      <formula>"SIN DATO"</formula>
    </cfRule>
  </conditionalFormatting>
  <conditionalFormatting sqref="F86">
    <cfRule type="cellIs" dxfId="31229" priority="102" operator="equal">
      <formula>"NO CUMPLE"</formula>
    </cfRule>
  </conditionalFormatting>
  <conditionalFormatting sqref="F86">
    <cfRule type="cellIs" dxfId="31228" priority="101" stopIfTrue="1" operator="equal">
      <formula>"REQUERIR"</formula>
    </cfRule>
  </conditionalFormatting>
  <conditionalFormatting sqref="B86">
    <cfRule type="cellIs" dxfId="31227" priority="100" stopIfTrue="1" operator="equal">
      <formula>"RAZÓN SOCIAL DEL INTEGRANTE"</formula>
    </cfRule>
  </conditionalFormatting>
  <conditionalFormatting sqref="F86">
    <cfRule type="cellIs" dxfId="31226" priority="98" operator="equal">
      <formula>"RECHAZADA"</formula>
    </cfRule>
    <cfRule type="cellIs" dxfId="31225" priority="99" operator="equal">
      <formula>"NO CUMPLE"</formula>
    </cfRule>
  </conditionalFormatting>
  <conditionalFormatting sqref="F86">
    <cfRule type="cellIs" dxfId="31224" priority="96" stopIfTrue="1" operator="equal">
      <formula>"REQUERIR"</formula>
    </cfRule>
    <cfRule type="cellIs" dxfId="31223" priority="97" stopIfTrue="1" operator="equal">
      <formula>"RECHAZADA"</formula>
    </cfRule>
  </conditionalFormatting>
  <conditionalFormatting sqref="F88">
    <cfRule type="cellIs" dxfId="31222" priority="95" operator="equal">
      <formula>"SIN DATO"</formula>
    </cfRule>
  </conditionalFormatting>
  <conditionalFormatting sqref="F88">
    <cfRule type="cellIs" dxfId="31221" priority="94" operator="equal">
      <formula>"NO CUMPLE"</formula>
    </cfRule>
  </conditionalFormatting>
  <conditionalFormatting sqref="F88">
    <cfRule type="cellIs" dxfId="31220" priority="93" stopIfTrue="1" operator="equal">
      <formula>"REQUERIR"</formula>
    </cfRule>
  </conditionalFormatting>
  <conditionalFormatting sqref="F88">
    <cfRule type="cellIs" dxfId="31219" priority="91" stopIfTrue="1" operator="equal">
      <formula>"REQUERIR"</formula>
    </cfRule>
    <cfRule type="cellIs" dxfId="31218" priority="92" stopIfTrue="1" operator="equal">
      <formula>"RECHAZADA"</formula>
    </cfRule>
  </conditionalFormatting>
  <conditionalFormatting sqref="F88">
    <cfRule type="cellIs" dxfId="31217" priority="89" operator="equal">
      <formula>"RECHAZADA"</formula>
    </cfRule>
    <cfRule type="cellIs" dxfId="31216" priority="90" operator="equal">
      <formula>"NO CUMPLE"</formula>
    </cfRule>
  </conditionalFormatting>
  <conditionalFormatting sqref="D87">
    <cfRule type="cellIs" dxfId="31215" priority="88" operator="equal">
      <formula>"SIN DATO"</formula>
    </cfRule>
  </conditionalFormatting>
  <conditionalFormatting sqref="F90 B90:D90">
    <cfRule type="cellIs" dxfId="31214" priority="87" operator="equal">
      <formula>"SIN DATO"</formula>
    </cfRule>
  </conditionalFormatting>
  <conditionalFormatting sqref="F90">
    <cfRule type="cellIs" dxfId="31213" priority="86" operator="equal">
      <formula>"NO CUMPLE"</formula>
    </cfRule>
  </conditionalFormatting>
  <conditionalFormatting sqref="F90">
    <cfRule type="cellIs" dxfId="31212" priority="85" stopIfTrue="1" operator="equal">
      <formula>"REQUERIR"</formula>
    </cfRule>
  </conditionalFormatting>
  <conditionalFormatting sqref="B90">
    <cfRule type="cellIs" dxfId="31211" priority="84" stopIfTrue="1" operator="equal">
      <formula>"RAZÓN SOCIAL DEL INTEGRANTE"</formula>
    </cfRule>
  </conditionalFormatting>
  <conditionalFormatting sqref="F90">
    <cfRule type="cellIs" dxfId="31210" priority="82" operator="equal">
      <formula>"RECHAZADA"</formula>
    </cfRule>
    <cfRule type="cellIs" dxfId="31209" priority="83" operator="equal">
      <formula>"NO CUMPLE"</formula>
    </cfRule>
  </conditionalFormatting>
  <conditionalFormatting sqref="F90">
    <cfRule type="cellIs" dxfId="31208" priority="80" stopIfTrue="1" operator="equal">
      <formula>"REQUERIR"</formula>
    </cfRule>
    <cfRule type="cellIs" dxfId="31207" priority="81" stopIfTrue="1" operator="equal">
      <formula>"RECHAZADA"</formula>
    </cfRule>
  </conditionalFormatting>
  <conditionalFormatting sqref="F92">
    <cfRule type="cellIs" dxfId="31206" priority="79" operator="equal">
      <formula>"SIN DATO"</formula>
    </cfRule>
  </conditionalFormatting>
  <conditionalFormatting sqref="F92">
    <cfRule type="cellIs" dxfId="31205" priority="78" operator="equal">
      <formula>"NO CUMPLE"</formula>
    </cfRule>
  </conditionalFormatting>
  <conditionalFormatting sqref="F92">
    <cfRule type="cellIs" dxfId="31204" priority="77" stopIfTrue="1" operator="equal">
      <formula>"REQUERIR"</formula>
    </cfRule>
  </conditionalFormatting>
  <conditionalFormatting sqref="F92">
    <cfRule type="cellIs" dxfId="31203" priority="75" stopIfTrue="1" operator="equal">
      <formula>"REQUERIR"</formula>
    </cfRule>
    <cfRule type="cellIs" dxfId="31202" priority="76" stopIfTrue="1" operator="equal">
      <formula>"RECHAZADA"</formula>
    </cfRule>
  </conditionalFormatting>
  <conditionalFormatting sqref="F92">
    <cfRule type="cellIs" dxfId="31201" priority="73" operator="equal">
      <formula>"RECHAZADA"</formula>
    </cfRule>
    <cfRule type="cellIs" dxfId="31200" priority="74" operator="equal">
      <formula>"NO CUMPLE"</formula>
    </cfRule>
  </conditionalFormatting>
  <conditionalFormatting sqref="D91">
    <cfRule type="cellIs" dxfId="31199" priority="72" operator="equal">
      <formula>"SIN DATO"</formula>
    </cfRule>
  </conditionalFormatting>
  <conditionalFormatting sqref="F94 B94:D94">
    <cfRule type="cellIs" dxfId="31198" priority="71" operator="equal">
      <formula>"SIN DATO"</formula>
    </cfRule>
  </conditionalFormatting>
  <conditionalFormatting sqref="F94">
    <cfRule type="cellIs" dxfId="31197" priority="70" operator="equal">
      <formula>"NO CUMPLE"</formula>
    </cfRule>
  </conditionalFormatting>
  <conditionalFormatting sqref="F94">
    <cfRule type="cellIs" dxfId="31196" priority="69" stopIfTrue="1" operator="equal">
      <formula>"REQUERIR"</formula>
    </cfRule>
  </conditionalFormatting>
  <conditionalFormatting sqref="B94">
    <cfRule type="cellIs" dxfId="31195" priority="68" stopIfTrue="1" operator="equal">
      <formula>"RAZÓN SOCIAL DEL INTEGRANTE"</formula>
    </cfRule>
  </conditionalFormatting>
  <conditionalFormatting sqref="F94">
    <cfRule type="cellIs" dxfId="31194" priority="66" operator="equal">
      <formula>"RECHAZADA"</formula>
    </cfRule>
    <cfRule type="cellIs" dxfId="31193" priority="67" operator="equal">
      <formula>"NO CUMPLE"</formula>
    </cfRule>
  </conditionalFormatting>
  <conditionalFormatting sqref="F94">
    <cfRule type="cellIs" dxfId="31192" priority="64" stopIfTrue="1" operator="equal">
      <formula>"REQUERIR"</formula>
    </cfRule>
    <cfRule type="cellIs" dxfId="31191" priority="65" stopIfTrue="1" operator="equal">
      <formula>"RECHAZADA"</formula>
    </cfRule>
  </conditionalFormatting>
  <conditionalFormatting sqref="F96">
    <cfRule type="cellIs" dxfId="31190" priority="63" operator="equal">
      <formula>"SIN DATO"</formula>
    </cfRule>
  </conditionalFormatting>
  <conditionalFormatting sqref="F96">
    <cfRule type="cellIs" dxfId="31189" priority="62" operator="equal">
      <formula>"NO CUMPLE"</formula>
    </cfRule>
  </conditionalFormatting>
  <conditionalFormatting sqref="F96">
    <cfRule type="cellIs" dxfId="31188" priority="61" stopIfTrue="1" operator="equal">
      <formula>"REQUERIR"</formula>
    </cfRule>
  </conditionalFormatting>
  <conditionalFormatting sqref="F96">
    <cfRule type="cellIs" dxfId="31187" priority="59" stopIfTrue="1" operator="equal">
      <formula>"REQUERIR"</formula>
    </cfRule>
    <cfRule type="cellIs" dxfId="31186" priority="60" stopIfTrue="1" operator="equal">
      <formula>"RECHAZADA"</formula>
    </cfRule>
  </conditionalFormatting>
  <conditionalFormatting sqref="F96">
    <cfRule type="cellIs" dxfId="31185" priority="57" operator="equal">
      <formula>"RECHAZADA"</formula>
    </cfRule>
    <cfRule type="cellIs" dxfId="31184" priority="58" operator="equal">
      <formula>"NO CUMPLE"</formula>
    </cfRule>
  </conditionalFormatting>
  <conditionalFormatting sqref="B103:B104">
    <cfRule type="cellIs" dxfId="31183" priority="56" operator="equal">
      <formula>"SIN DATO"</formula>
    </cfRule>
  </conditionalFormatting>
  <conditionalFormatting sqref="B103:B104">
    <cfRule type="cellIs" dxfId="31182" priority="55" operator="equal">
      <formula>"SIN DATO"</formula>
    </cfRule>
  </conditionalFormatting>
  <conditionalFormatting sqref="B103:B104">
    <cfRule type="cellIs" dxfId="31181" priority="54" operator="equal">
      <formula>"SIN DATO"</formula>
    </cfRule>
  </conditionalFormatting>
  <conditionalFormatting sqref="B103">
    <cfRule type="cellIs" dxfId="31180" priority="53" stopIfTrue="1" operator="equal">
      <formula>"RAZÓN SOCIAL DEL INTEGRANTE"</formula>
    </cfRule>
  </conditionalFormatting>
  <conditionalFormatting sqref="B107:B108">
    <cfRule type="cellIs" dxfId="31179" priority="52" operator="equal">
      <formula>"SIN DATO"</formula>
    </cfRule>
  </conditionalFormatting>
  <conditionalFormatting sqref="B107:B108">
    <cfRule type="cellIs" dxfId="31178" priority="51" operator="equal">
      <formula>"SIN DATO"</formula>
    </cfRule>
  </conditionalFormatting>
  <conditionalFormatting sqref="B107:B108">
    <cfRule type="cellIs" dxfId="31177" priority="50" operator="equal">
      <formula>"SIN DATO"</formula>
    </cfRule>
  </conditionalFormatting>
  <conditionalFormatting sqref="B105:B106">
    <cfRule type="cellIs" dxfId="31176" priority="49" stopIfTrue="1" operator="equal">
      <formula>"RAZÓN SOCIAL DEL INTEGRANTE"</formula>
    </cfRule>
  </conditionalFormatting>
  <conditionalFormatting sqref="F106">
    <cfRule type="cellIs" dxfId="31175" priority="48" operator="equal">
      <formula>"NO CUMPLE"</formula>
    </cfRule>
  </conditionalFormatting>
  <conditionalFormatting sqref="F107">
    <cfRule type="cellIs" dxfId="31174" priority="47" operator="equal">
      <formula>"SIN DATO"</formula>
    </cfRule>
  </conditionalFormatting>
  <conditionalFormatting sqref="F107">
    <cfRule type="cellIs" dxfId="31173" priority="46" operator="equal">
      <formula>"NO CUMPLE"</formula>
    </cfRule>
  </conditionalFormatting>
  <conditionalFormatting sqref="F107">
    <cfRule type="cellIs" dxfId="31172" priority="45" stopIfTrue="1" operator="equal">
      <formula>"REQUERIR"</formula>
    </cfRule>
  </conditionalFormatting>
  <conditionalFormatting sqref="F107">
    <cfRule type="cellIs" dxfId="31171" priority="43" stopIfTrue="1" operator="equal">
      <formula>"REQUERIR"</formula>
    </cfRule>
    <cfRule type="cellIs" dxfId="31170" priority="44" stopIfTrue="1" operator="equal">
      <formula>"RECHAZADA"</formula>
    </cfRule>
  </conditionalFormatting>
  <conditionalFormatting sqref="F107">
    <cfRule type="cellIs" dxfId="31169" priority="41" operator="equal">
      <formula>"RECHAZADA"</formula>
    </cfRule>
    <cfRule type="cellIs" dxfId="31168" priority="42" operator="equal">
      <formula>"NO CUMPLE"</formula>
    </cfRule>
  </conditionalFormatting>
  <conditionalFormatting sqref="B107">
    <cfRule type="cellIs" dxfId="31167" priority="40" stopIfTrue="1" operator="equal">
      <formula>"RAZÓN SOCIAL DEL INTEGRANTE"</formula>
    </cfRule>
  </conditionalFormatting>
  <conditionalFormatting sqref="D102">
    <cfRule type="cellIs" dxfId="31166" priority="39" operator="equal">
      <formula>"SIN DATO"</formula>
    </cfRule>
  </conditionalFormatting>
  <conditionalFormatting sqref="D106">
    <cfRule type="cellIs" dxfId="31165" priority="38" operator="equal">
      <formula>"SIN DATO"</formula>
    </cfRule>
  </conditionalFormatting>
  <conditionalFormatting sqref="B17:C19">
    <cfRule type="cellIs" dxfId="31164" priority="37" operator="equal">
      <formula>"SIN DATO"</formula>
    </cfRule>
  </conditionalFormatting>
  <conditionalFormatting sqref="D19">
    <cfRule type="cellIs" dxfId="31163" priority="36" operator="equal">
      <formula>"SIN DATO"</formula>
    </cfRule>
  </conditionalFormatting>
  <conditionalFormatting sqref="D11">
    <cfRule type="cellIs" dxfId="31162" priority="35" operator="equal">
      <formula>"SIN DATO"</formula>
    </cfRule>
  </conditionalFormatting>
  <conditionalFormatting sqref="D17">
    <cfRule type="cellIs" dxfId="31161" priority="34" operator="equal">
      <formula>"SIN DATO"</formula>
    </cfRule>
  </conditionalFormatting>
  <conditionalFormatting sqref="D12">
    <cfRule type="cellIs" dxfId="31160" priority="33" operator="equal">
      <formula>"SIN DATO"</formula>
    </cfRule>
  </conditionalFormatting>
  <conditionalFormatting sqref="D18">
    <cfRule type="cellIs" dxfId="31159" priority="32" operator="equal">
      <formula>"SIN DATO"</formula>
    </cfRule>
  </conditionalFormatting>
  <conditionalFormatting sqref="E38">
    <cfRule type="cellIs" dxfId="31158" priority="31" operator="equal">
      <formula>"SIN DATO"</formula>
    </cfRule>
  </conditionalFormatting>
  <conditionalFormatting sqref="E38">
    <cfRule type="cellIs" dxfId="31157" priority="30" stopIfTrue="1" operator="equal">
      <formula>""""""</formula>
    </cfRule>
  </conditionalFormatting>
  <conditionalFormatting sqref="F47 B47:D47">
    <cfRule type="cellIs" dxfId="31156" priority="29" operator="equal">
      <formula>"SIN DATO"</formula>
    </cfRule>
  </conditionalFormatting>
  <conditionalFormatting sqref="F47">
    <cfRule type="cellIs" dxfId="31155" priority="28" operator="equal">
      <formula>"NO CUMPLE"</formula>
    </cfRule>
  </conditionalFormatting>
  <conditionalFormatting sqref="F47">
    <cfRule type="cellIs" dxfId="31154" priority="27" stopIfTrue="1" operator="equal">
      <formula>"REQUERIR"</formula>
    </cfRule>
  </conditionalFormatting>
  <conditionalFormatting sqref="F47">
    <cfRule type="cellIs" dxfId="31153" priority="25" stopIfTrue="1" operator="equal">
      <formula>"REQUERIR"</formula>
    </cfRule>
    <cfRule type="cellIs" dxfId="31152" priority="26" stopIfTrue="1" operator="equal">
      <formula>"RECHAZADA"</formula>
    </cfRule>
  </conditionalFormatting>
  <conditionalFormatting sqref="F47">
    <cfRule type="cellIs" dxfId="31151" priority="23" operator="equal">
      <formula>"RECHAZADA"</formula>
    </cfRule>
    <cfRule type="cellIs" dxfId="31150" priority="24" operator="equal">
      <formula>"NO CUMPLE"</formula>
    </cfRule>
  </conditionalFormatting>
  <conditionalFormatting sqref="B47">
    <cfRule type="cellIs" dxfId="31149" priority="22" stopIfTrue="1" operator="equal">
      <formula>"RAZÓN SOCIAL DEL INTEGRANTE"</formula>
    </cfRule>
  </conditionalFormatting>
  <conditionalFormatting sqref="F73 B73:D73">
    <cfRule type="cellIs" dxfId="31148" priority="21" operator="equal">
      <formula>"SIN DATO"</formula>
    </cfRule>
  </conditionalFormatting>
  <conditionalFormatting sqref="F73">
    <cfRule type="cellIs" dxfId="31147" priority="20" operator="equal">
      <formula>"NO CUMPLE"</formula>
    </cfRule>
  </conditionalFormatting>
  <conditionalFormatting sqref="F73">
    <cfRule type="cellIs" dxfId="31146" priority="19" stopIfTrue="1" operator="equal">
      <formula>"REQUERIR"</formula>
    </cfRule>
  </conditionalFormatting>
  <conditionalFormatting sqref="F73">
    <cfRule type="cellIs" dxfId="31145" priority="17" stopIfTrue="1" operator="equal">
      <formula>"REQUERIR"</formula>
    </cfRule>
    <cfRule type="cellIs" dxfId="31144" priority="18" stopIfTrue="1" operator="equal">
      <formula>"RECHAZADA"</formula>
    </cfRule>
  </conditionalFormatting>
  <conditionalFormatting sqref="F73">
    <cfRule type="cellIs" dxfId="31143" priority="15" operator="equal">
      <formula>"RECHAZADA"</formula>
    </cfRule>
    <cfRule type="cellIs" dxfId="31142" priority="16" operator="equal">
      <formula>"NO CUMPLE"</formula>
    </cfRule>
  </conditionalFormatting>
  <conditionalFormatting sqref="B73">
    <cfRule type="cellIs" dxfId="31141" priority="14" stopIfTrue="1" operator="equal">
      <formula>"RAZÓN SOCIAL DEL INTEGRANTE"</formula>
    </cfRule>
  </conditionalFormatting>
  <conditionalFormatting sqref="F44">
    <cfRule type="cellIs" dxfId="31140" priority="13" operator="equal">
      <formula>"SIN DATO"</formula>
    </cfRule>
  </conditionalFormatting>
  <conditionalFormatting sqref="F44">
    <cfRule type="cellIs" dxfId="31139" priority="12" operator="equal">
      <formula>"NO CUMPLE"</formula>
    </cfRule>
  </conditionalFormatting>
  <conditionalFormatting sqref="F44">
    <cfRule type="cellIs" dxfId="31138" priority="11" stopIfTrue="1" operator="equal">
      <formula>"REQUERIR"</formula>
    </cfRule>
  </conditionalFormatting>
  <conditionalFormatting sqref="F44">
    <cfRule type="cellIs" dxfId="31137" priority="9" stopIfTrue="1" operator="equal">
      <formula>"REQUERIR"</formula>
    </cfRule>
    <cfRule type="cellIs" dxfId="31136" priority="10" stopIfTrue="1" operator="equal">
      <formula>"RECHAZADA"</formula>
    </cfRule>
  </conditionalFormatting>
  <conditionalFormatting sqref="F44">
    <cfRule type="cellIs" dxfId="31135" priority="7" operator="equal">
      <formula>"RECHAZADA"</formula>
    </cfRule>
    <cfRule type="cellIs" dxfId="31134" priority="8" operator="equal">
      <formula>"NO CUMPLE"</formula>
    </cfRule>
  </conditionalFormatting>
  <conditionalFormatting sqref="D13:D16">
    <cfRule type="cellIs" dxfId="31133" priority="4" operator="equal">
      <formula>"SIN DATO"</formula>
    </cfRule>
  </conditionalFormatting>
  <conditionalFormatting sqref="D71">
    <cfRule type="cellIs" dxfId="31132" priority="3" operator="equal">
      <formula>"SIN DATO"</formula>
    </cfRule>
  </conditionalFormatting>
  <conditionalFormatting sqref="D72">
    <cfRule type="cellIs" dxfId="31131" priority="2" operator="equal">
      <formula>"SIN DATO"</formula>
    </cfRule>
  </conditionalFormatting>
  <conditionalFormatting sqref="B112">
    <cfRule type="cellIs" dxfId="31130" priority="1" operator="equal">
      <formula>"SIN DATO"</formula>
    </cfRule>
  </conditionalFormatting>
  <dataValidations count="3">
    <dataValidation type="list" allowBlank="1" showInputMessage="1" showErrorMessage="1" sqref="D36:E36" xr:uid="{00000000-0002-0000-1E00-000000000000}">
      <formula1>#REF!</formula1>
    </dataValidation>
    <dataValidation type="date" allowBlank="1" showInputMessage="1" showErrorMessage="1" errorTitle="Error" error="Fecha diferente a vigencia 2022" sqref="D4:F4" xr:uid="{00000000-0002-0000-1E00-000001000000}">
      <formula1>44562</formula1>
      <formula2>44926</formula2>
    </dataValidation>
    <dataValidation type="list" allowBlank="1" showInputMessage="1" showErrorMessage="1" sqref="D8:F8" xr:uid="{00000000-0002-0000-1E00-000002000000}">
      <formula1>$J$1:$J$4</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L112"/>
  <sheetViews>
    <sheetView view="pageBreakPreview" zoomScale="80" zoomScaleNormal="100" zoomScaleSheetLayoutView="80" workbookViewId="0">
      <selection activeCell="A7" sqref="A7:XFD8"/>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56"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687</v>
      </c>
      <c r="E9" s="202"/>
      <c r="F9" s="202"/>
    </row>
    <row r="10" spans="2:10" ht="14.25" customHeight="1">
      <c r="B10" s="190" t="s">
        <v>139</v>
      </c>
      <c r="C10" s="190"/>
      <c r="D10" s="203" t="s">
        <v>688</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0" t="s">
        <v>142</v>
      </c>
      <c r="E13" s="211"/>
      <c r="F13" s="212"/>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0" t="s">
        <v>142</v>
      </c>
      <c r="E16" s="211"/>
      <c r="F16" s="212"/>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689</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142</v>
      </c>
      <c r="E26" s="222"/>
      <c r="F26" s="6" t="str">
        <f>IF(D26="","SIN DATO",IF(D26="NO APLICA","NO APLICA",IF(D26="SI","CUMPLE","NO CUMPLE")))</f>
        <v>NO APLICA</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142</v>
      </c>
      <c r="F29" s="6" t="str">
        <f>IF(D29="","SIN DATO",IF(D29="NO APLICA","NO APLICA",IF(D29="SI","CUMPLE","NO CUMPLE")))</f>
        <v>NO APLICA</v>
      </c>
      <c r="J29" s="40"/>
    </row>
    <row r="30" spans="2:10" s="36" customFormat="1" ht="24.75" customHeigh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690</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44813</v>
      </c>
      <c r="E34" s="230"/>
      <c r="F34" s="6" t="e">
        <f ca="1">IF(D34="","SIN DATO",IF(D34="NO APLICA","NO APLICA",IF(D34&gt;=(_xll.FECHA.MES(D4,3)),"CUMPLE","NO CUMPLE")))</f>
        <v>#NAME?</v>
      </c>
      <c r="J34" s="40"/>
    </row>
    <row r="35" spans="2:10" s="36" customFormat="1" ht="15" customHeight="1">
      <c r="B35" s="225" t="s">
        <v>170</v>
      </c>
      <c r="C35" s="226"/>
      <c r="D35" s="236">
        <v>80005361.5</v>
      </c>
      <c r="E35" s="237"/>
      <c r="F35" s="6" t="str">
        <f>IF(D35="","SIN DATO",IF(D35="NO APLICA","NO APLICA",IF(D35&gt;=(D6*10%),"CUMPLE","NO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691</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44698</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692</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693</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694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44693</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695</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210" t="s">
        <v>696</v>
      </c>
      <c r="E79" s="212"/>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t="s">
        <v>697</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v>6594425</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v>1020720226</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v>33989181</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154</v>
      </c>
      <c r="E99" s="267" t="s">
        <v>698</v>
      </c>
      <c r="F99" s="6" t="str">
        <f>IF(D99="","SIN DATO",IF(D99="NO APLICA","NO APLICA",IF(D99="SI","CUMPLE","NO CUMPLE")))</f>
        <v>CUMPLE</v>
      </c>
      <c r="J99" s="41"/>
    </row>
    <row r="100" spans="2:10" s="14" customFormat="1" ht="57.6" customHeight="1">
      <c r="B100" s="234" t="s">
        <v>230</v>
      </c>
      <c r="C100" s="235"/>
      <c r="D100" s="12" t="s">
        <v>154</v>
      </c>
      <c r="E100" s="268"/>
      <c r="F100" s="6" t="str">
        <f>IF(D100="","SIN DATO",IF(D100="NO APLICA","NO APLICA",IF(D100="SI","CUMPLE","NO CUMPLE")))</f>
        <v>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699</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700</v>
      </c>
      <c r="F107" s="6" t="str">
        <f>IF(D107="","SIN DATO",IF(D107="NO APLICA","NO APLICA",IF(D107="SI","CUMPLE","NO CUMPLE")))</f>
        <v>CUMPLE</v>
      </c>
      <c r="J107" s="40"/>
    </row>
    <row r="108" spans="2:10" s="36" customFormat="1" ht="45.4" customHeight="1">
      <c r="B108" s="234" t="s">
        <v>230</v>
      </c>
      <c r="C108" s="235"/>
      <c r="D108" s="7" t="s">
        <v>154</v>
      </c>
      <c r="E108" s="243"/>
      <c r="F108" s="6" t="str">
        <f>IF(D108="","SIN DATO",IF(D108="NO APLICA","NO APLICA",IF(D108="SI","CUMPLE","NO CUMPLE")))</f>
        <v>CUMPLE</v>
      </c>
      <c r="J108" s="40"/>
    </row>
    <row r="109" spans="2:10" s="36" customFormat="1" ht="18.75" customHeight="1">
      <c r="B109" s="269" t="s">
        <v>237</v>
      </c>
      <c r="C109" s="270"/>
      <c r="D109" s="270"/>
      <c r="E109" s="270"/>
      <c r="F109" s="271"/>
      <c r="J109" s="40"/>
    </row>
    <row r="110" spans="2:10" s="34" customFormat="1" ht="24.75" customHeight="1">
      <c r="B110" s="286" t="s">
        <v>686</v>
      </c>
      <c r="C110" s="286"/>
      <c r="D110" s="286"/>
      <c r="E110" s="286"/>
      <c r="F110" s="286"/>
      <c r="J110" s="39"/>
    </row>
    <row r="111" spans="2:10" s="34" customFormat="1" ht="31.5" customHeight="1">
      <c r="B111" s="286"/>
      <c r="C111" s="286"/>
      <c r="D111" s="286"/>
      <c r="E111" s="286"/>
      <c r="F111" s="286"/>
      <c r="J111" s="39"/>
    </row>
    <row r="112" spans="2:10" s="36" customFormat="1" ht="79.5" customHeight="1">
      <c r="B112" s="283" t="s">
        <v>239</v>
      </c>
      <c r="C112" s="284"/>
      <c r="D112" s="285" t="s">
        <v>240</v>
      </c>
      <c r="E112" s="276"/>
      <c r="F112" s="276"/>
      <c r="J112" s="40"/>
    </row>
  </sheetData>
  <mergeCells count="15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20:B22 C22:F22 D65:F65 D74:F74 B43 D48:F48 E53:F54 B23:E24 D66:E66 E91:F91 B113:F65534 B89 B97 D97:F97 B101:B102 D99:E99 D100 B2:D3 C6:D6 B8:D10 B4:C4 B27:B28 C28:F28 B29:E30 B31:F31 B37:F37 B32:D36 B38:D42 D49:E52 B48:B52 F45:F46 B44:D46 B25:D26 F69:F72 B70:D70 B74:B78 D75:D76 D78:F78 D80:E80 B80:B81 F79 B79:D79 D84:E84 B83:B84 F82 B82:D82 D83:F83 B91:B92 D92:E92 B11:C16 F32:F36 D105:F105 F106:F108 B53:D60 B71:C72 B64:B69 D64 D67:D69 B5:B7">
    <cfRule type="cellIs" dxfId="31129" priority="371" operator="equal">
      <formula>"SIN DATO"</formula>
    </cfRule>
  </conditionalFormatting>
  <conditionalFormatting sqref="F91 F1 F65 F22 F53:F54 F113:F65534 F97 F45:F46 F69:F72 F78:F79 F82:F83 F31:F37 F48 F74 F105:F108">
    <cfRule type="cellIs" dxfId="31128" priority="370" operator="equal">
      <formula>"NO CUMPLE"</formula>
    </cfRule>
  </conditionalFormatting>
  <conditionalFormatting sqref="F65 F22 F53:F54 F97 F45:F46 F69:F72 F78:F79 F31:F37 F48 F74 F105:F108">
    <cfRule type="cellIs" dxfId="31127" priority="369" stopIfTrue="1" operator="equal">
      <formula>"REQUERIR"</formula>
    </cfRule>
  </conditionalFormatting>
  <conditionalFormatting sqref="F22 F53:F54 F97 F45:F46 F69:F72 F31:F37 F48 F74 F105:F108">
    <cfRule type="cellIs" dxfId="31126" priority="367" stopIfTrue="1" operator="equal">
      <formula>"REQUERIR"</formula>
    </cfRule>
    <cfRule type="cellIs" dxfId="31125" priority="368" stopIfTrue="1" operator="equal">
      <formula>"RECHAZADA"</formula>
    </cfRule>
  </conditionalFormatting>
  <conditionalFormatting sqref="E53:E54 E48:E49 E23:E24 E31 E37">
    <cfRule type="cellIs" dxfId="31124" priority="366" stopIfTrue="1" operator="equal">
      <formula>""""""</formula>
    </cfRule>
  </conditionalFormatting>
  <conditionalFormatting sqref="B55:B60 B31:B42 B49:B52 B77:B80">
    <cfRule type="cellIs" dxfId="31123" priority="365" stopIfTrue="1" operator="equal">
      <formula>"RAZÓN SOCIAL DEL INTEGRANTE"</formula>
    </cfRule>
  </conditionalFormatting>
  <conditionalFormatting sqref="F65 F22 F53:F54 F97 F45:F46 F69:F72 F78:F79 F31:F37 F48 F74 F105:F108">
    <cfRule type="cellIs" dxfId="31122" priority="363" operator="equal">
      <formula>"RECHAZADA"</formula>
    </cfRule>
    <cfRule type="cellIs" dxfId="31121" priority="364" operator="equal">
      <formula>"NO CUMPLE"</formula>
    </cfRule>
  </conditionalFormatting>
  <conditionalFormatting sqref="F74 F78 F37 F105:F108">
    <cfRule type="cellIs" dxfId="31120" priority="362" operator="equal">
      <formula>"NO CUMPLE"</formula>
    </cfRule>
  </conditionalFormatting>
  <conditionalFormatting sqref="B26:D26">
    <cfRule type="cellIs" dxfId="31119" priority="361" operator="equal">
      <formula>"SIN DATO"</formula>
    </cfRule>
  </conditionalFormatting>
  <conditionalFormatting sqref="B61 D63 B63 D74:D75 B74:B75">
    <cfRule type="cellIs" dxfId="31118" priority="360" operator="equal">
      <formula>"SIN DATO"</formula>
    </cfRule>
  </conditionalFormatting>
  <conditionalFormatting sqref="F64:F65 F69 F74">
    <cfRule type="cellIs" dxfId="31117" priority="359" operator="equal">
      <formula>"SIN DATO"</formula>
    </cfRule>
  </conditionalFormatting>
  <conditionalFormatting sqref="F64:F65 F69 F74">
    <cfRule type="cellIs" dxfId="31116" priority="358" operator="equal">
      <formula>"NO CUMPLE"</formula>
    </cfRule>
  </conditionalFormatting>
  <conditionalFormatting sqref="F64:F65 F69 F74">
    <cfRule type="cellIs" dxfId="31115" priority="357" stopIfTrue="1" operator="equal">
      <formula>"REQUERIR"</formula>
    </cfRule>
  </conditionalFormatting>
  <conditionalFormatting sqref="F64:F65 F69 F74">
    <cfRule type="cellIs" dxfId="31114" priority="355" stopIfTrue="1" operator="equal">
      <formula>"REQUERIR"</formula>
    </cfRule>
    <cfRule type="cellIs" dxfId="31113" priority="356" stopIfTrue="1" operator="equal">
      <formula>"RECHAZADA"</formula>
    </cfRule>
  </conditionalFormatting>
  <conditionalFormatting sqref="F64:F65 F69 F74">
    <cfRule type="cellIs" dxfId="31112" priority="353" operator="equal">
      <formula>"RECHAZADA"</formula>
    </cfRule>
    <cfRule type="cellIs" dxfId="31111" priority="354" operator="equal">
      <formula>"NO CUMPLE"</formula>
    </cfRule>
  </conditionalFormatting>
  <conditionalFormatting sqref="F64:F65 F69 F74">
    <cfRule type="cellIs" dxfId="31110" priority="352" operator="equal">
      <formula>"NO CUMPLE"</formula>
    </cfRule>
  </conditionalFormatting>
  <conditionalFormatting sqref="E63:E69 E74">
    <cfRule type="cellIs" dxfId="31109" priority="351" operator="equal">
      <formula>"SIN DATO"</formula>
    </cfRule>
  </conditionalFormatting>
  <conditionalFormatting sqref="B97 B101:B102 D99:E99 D101:E101 D100 D103:E104 E102">
    <cfRule type="cellIs" dxfId="31108" priority="350" operator="equal">
      <formula>"SIN DATO"</formula>
    </cfRule>
  </conditionalFormatting>
  <conditionalFormatting sqref="E102:F102 B101:B102 D103:E104">
    <cfRule type="cellIs" dxfId="31107" priority="349" operator="equal">
      <formula>"SIN DATO"</formula>
    </cfRule>
  </conditionalFormatting>
  <conditionalFormatting sqref="F102">
    <cfRule type="cellIs" dxfId="31106" priority="348" operator="equal">
      <formula>"NO CUMPLE"</formula>
    </cfRule>
  </conditionalFormatting>
  <conditionalFormatting sqref="F102">
    <cfRule type="cellIs" dxfId="31105" priority="343" operator="equal">
      <formula>"NO CUMPLE"</formula>
    </cfRule>
  </conditionalFormatting>
  <conditionalFormatting sqref="F102">
    <cfRule type="cellIs" dxfId="31104" priority="347" stopIfTrue="1" operator="equal">
      <formula>"REQUERIR"</formula>
    </cfRule>
  </conditionalFormatting>
  <conditionalFormatting sqref="B101:B102">
    <cfRule type="cellIs" dxfId="31103" priority="346" stopIfTrue="1" operator="equal">
      <formula>"RAZÓN SOCIAL DEL INTEGRANTE"</formula>
    </cfRule>
  </conditionalFormatting>
  <conditionalFormatting sqref="F102">
    <cfRule type="cellIs" dxfId="31102" priority="344" operator="equal">
      <formula>"RECHAZADA"</formula>
    </cfRule>
    <cfRule type="cellIs" dxfId="31101" priority="345" operator="equal">
      <formula>"NO CUMPLE"</formula>
    </cfRule>
  </conditionalFormatting>
  <conditionalFormatting sqref="B109">
    <cfRule type="cellIs" dxfId="31100" priority="342" operator="equal">
      <formula>"SIN DATO"</formula>
    </cfRule>
  </conditionalFormatting>
  <conditionalFormatting sqref="F24">
    <cfRule type="cellIs" dxfId="31099" priority="334" operator="equal">
      <formula>"SIN DATO"</formula>
    </cfRule>
  </conditionalFormatting>
  <conditionalFormatting sqref="F23">
    <cfRule type="cellIs" dxfId="31098" priority="341" operator="equal">
      <formula>"SIN DATO"</formula>
    </cfRule>
  </conditionalFormatting>
  <conditionalFormatting sqref="F23">
    <cfRule type="cellIs" dxfId="31097" priority="340" operator="equal">
      <formula>"NO CUMPLE"</formula>
    </cfRule>
  </conditionalFormatting>
  <conditionalFormatting sqref="F23">
    <cfRule type="cellIs" dxfId="31096" priority="339" stopIfTrue="1" operator="equal">
      <formula>"REQUERIR"</formula>
    </cfRule>
  </conditionalFormatting>
  <conditionalFormatting sqref="F23">
    <cfRule type="cellIs" dxfId="31095" priority="337" stopIfTrue="1" operator="equal">
      <formula>"REQUERIR"</formula>
    </cfRule>
    <cfRule type="cellIs" dxfId="31094" priority="338" stopIfTrue="1" operator="equal">
      <formula>"RECHAZADA"</formula>
    </cfRule>
  </conditionalFormatting>
  <conditionalFormatting sqref="F23">
    <cfRule type="cellIs" dxfId="31093" priority="335" operator="equal">
      <formula>"RECHAZADA"</formula>
    </cfRule>
    <cfRule type="cellIs" dxfId="31092" priority="336" operator="equal">
      <formula>"NO CUMPLE"</formula>
    </cfRule>
  </conditionalFormatting>
  <conditionalFormatting sqref="F24">
    <cfRule type="cellIs" dxfId="31091" priority="333" operator="equal">
      <formula>"NO CUMPLE"</formula>
    </cfRule>
  </conditionalFormatting>
  <conditionalFormatting sqref="F24">
    <cfRule type="cellIs" dxfId="31090" priority="332" stopIfTrue="1" operator="equal">
      <formula>"REQUERIR"</formula>
    </cfRule>
  </conditionalFormatting>
  <conditionalFormatting sqref="F24">
    <cfRule type="cellIs" dxfId="31089" priority="330" stopIfTrue="1" operator="equal">
      <formula>"REQUERIR"</formula>
    </cfRule>
    <cfRule type="cellIs" dxfId="31088" priority="331" stopIfTrue="1" operator="equal">
      <formula>"RECHAZADA"</formula>
    </cfRule>
  </conditionalFormatting>
  <conditionalFormatting sqref="F24">
    <cfRule type="cellIs" dxfId="31087" priority="328" operator="equal">
      <formula>"RECHAZADA"</formula>
    </cfRule>
    <cfRule type="cellIs" dxfId="31086" priority="329" operator="equal">
      <formula>"NO CUMPLE"</formula>
    </cfRule>
  </conditionalFormatting>
  <conditionalFormatting sqref="F25:F26">
    <cfRule type="cellIs" dxfId="31085" priority="327" operator="equal">
      <formula>"SIN DATO"</formula>
    </cfRule>
  </conditionalFormatting>
  <conditionalFormatting sqref="F25:F26">
    <cfRule type="cellIs" dxfId="31084" priority="326" operator="equal">
      <formula>"NO CUMPLE"</formula>
    </cfRule>
  </conditionalFormatting>
  <conditionalFormatting sqref="F25:F26">
    <cfRule type="cellIs" dxfId="31083" priority="325" stopIfTrue="1" operator="equal">
      <formula>"REQUERIR"</formula>
    </cfRule>
  </conditionalFormatting>
  <conditionalFormatting sqref="F25:F26">
    <cfRule type="cellIs" dxfId="31082" priority="323" stopIfTrue="1" operator="equal">
      <formula>"REQUERIR"</formula>
    </cfRule>
    <cfRule type="cellIs" dxfId="31081" priority="324" stopIfTrue="1" operator="equal">
      <formula>"RECHAZADA"</formula>
    </cfRule>
  </conditionalFormatting>
  <conditionalFormatting sqref="F25:F26">
    <cfRule type="cellIs" dxfId="31080" priority="321" operator="equal">
      <formula>"RECHAZADA"</formula>
    </cfRule>
    <cfRule type="cellIs" dxfId="31079" priority="322" operator="equal">
      <formula>"NO CUMPLE"</formula>
    </cfRule>
  </conditionalFormatting>
  <conditionalFormatting sqref="F67">
    <cfRule type="cellIs" dxfId="31078" priority="285" operator="equal">
      <formula>"SIN DATO"</formula>
    </cfRule>
  </conditionalFormatting>
  <conditionalFormatting sqref="F67">
    <cfRule type="cellIs" dxfId="31077" priority="284" operator="equal">
      <formula>"NO CUMPLE"</formula>
    </cfRule>
  </conditionalFormatting>
  <conditionalFormatting sqref="F67">
    <cfRule type="cellIs" dxfId="31076" priority="283" stopIfTrue="1" operator="equal">
      <formula>"REQUERIR"</formula>
    </cfRule>
  </conditionalFormatting>
  <conditionalFormatting sqref="F67">
    <cfRule type="cellIs" dxfId="31075" priority="281" stopIfTrue="1" operator="equal">
      <formula>"REQUERIR"</formula>
    </cfRule>
    <cfRule type="cellIs" dxfId="31074" priority="282" stopIfTrue="1" operator="equal">
      <formula>"RECHAZADA"</formula>
    </cfRule>
  </conditionalFormatting>
  <conditionalFormatting sqref="F67">
    <cfRule type="cellIs" dxfId="31073" priority="279" operator="equal">
      <formula>"RECHAZADA"</formula>
    </cfRule>
    <cfRule type="cellIs" dxfId="31072" priority="280" operator="equal">
      <formula>"NO CUMPLE"</formula>
    </cfRule>
  </conditionalFormatting>
  <conditionalFormatting sqref="F42">
    <cfRule type="cellIs" dxfId="31071" priority="320" operator="equal">
      <formula>"SIN DATO"</formula>
    </cfRule>
  </conditionalFormatting>
  <conditionalFormatting sqref="F42">
    <cfRule type="cellIs" dxfId="31070" priority="319" operator="equal">
      <formula>"NO CUMPLE"</formula>
    </cfRule>
  </conditionalFormatting>
  <conditionalFormatting sqref="F42">
    <cfRule type="cellIs" dxfId="31069" priority="318" stopIfTrue="1" operator="equal">
      <formula>"REQUERIR"</formula>
    </cfRule>
  </conditionalFormatting>
  <conditionalFormatting sqref="F42">
    <cfRule type="cellIs" dxfId="31068" priority="316" stopIfTrue="1" operator="equal">
      <formula>"REQUERIR"</formula>
    </cfRule>
    <cfRule type="cellIs" dxfId="31067" priority="317" stopIfTrue="1" operator="equal">
      <formula>"RECHAZADA"</formula>
    </cfRule>
  </conditionalFormatting>
  <conditionalFormatting sqref="F42">
    <cfRule type="cellIs" dxfId="31066" priority="314" operator="equal">
      <formula>"RECHAZADA"</formula>
    </cfRule>
    <cfRule type="cellIs" dxfId="31065" priority="315" operator="equal">
      <formula>"NO CUMPLE"</formula>
    </cfRule>
  </conditionalFormatting>
  <conditionalFormatting sqref="F49">
    <cfRule type="cellIs" dxfId="31064" priority="313" operator="equal">
      <formula>"SIN DATO"</formula>
    </cfRule>
  </conditionalFormatting>
  <conditionalFormatting sqref="F49">
    <cfRule type="cellIs" dxfId="31063" priority="312" operator="equal">
      <formula>"NO CUMPLE"</formula>
    </cfRule>
  </conditionalFormatting>
  <conditionalFormatting sqref="F49">
    <cfRule type="cellIs" dxfId="31062" priority="311" stopIfTrue="1" operator="equal">
      <formula>"REQUERIR"</formula>
    </cfRule>
  </conditionalFormatting>
  <conditionalFormatting sqref="F49">
    <cfRule type="cellIs" dxfId="31061" priority="309" stopIfTrue="1" operator="equal">
      <formula>"REQUERIR"</formula>
    </cfRule>
    <cfRule type="cellIs" dxfId="31060" priority="310" stopIfTrue="1" operator="equal">
      <formula>"RECHAZADA"</formula>
    </cfRule>
  </conditionalFormatting>
  <conditionalFormatting sqref="F49">
    <cfRule type="cellIs" dxfId="31059" priority="307" operator="equal">
      <formula>"RECHAZADA"</formula>
    </cfRule>
    <cfRule type="cellIs" dxfId="31058" priority="308" operator="equal">
      <formula>"NO CUMPLE"</formula>
    </cfRule>
  </conditionalFormatting>
  <conditionalFormatting sqref="F50:F52">
    <cfRule type="cellIs" dxfId="31057" priority="306" operator="equal">
      <formula>"SIN DATO"</formula>
    </cfRule>
  </conditionalFormatting>
  <conditionalFormatting sqref="F50:F52">
    <cfRule type="cellIs" dxfId="31056" priority="305" operator="equal">
      <formula>"NO CUMPLE"</formula>
    </cfRule>
  </conditionalFormatting>
  <conditionalFormatting sqref="F50:F52">
    <cfRule type="cellIs" dxfId="31055" priority="304" stopIfTrue="1" operator="equal">
      <formula>"REQUERIR"</formula>
    </cfRule>
  </conditionalFormatting>
  <conditionalFormatting sqref="F50:F52">
    <cfRule type="cellIs" dxfId="31054" priority="302" stopIfTrue="1" operator="equal">
      <formula>"REQUERIR"</formula>
    </cfRule>
    <cfRule type="cellIs" dxfId="31053" priority="303" stopIfTrue="1" operator="equal">
      <formula>"RECHAZADA"</formula>
    </cfRule>
  </conditionalFormatting>
  <conditionalFormatting sqref="F50:F52">
    <cfRule type="cellIs" dxfId="31052" priority="300" operator="equal">
      <formula>"RECHAZADA"</formula>
    </cfRule>
    <cfRule type="cellIs" dxfId="31051" priority="301" operator="equal">
      <formula>"NO CUMPLE"</formula>
    </cfRule>
  </conditionalFormatting>
  <conditionalFormatting sqref="F63">
    <cfRule type="cellIs" dxfId="31050" priority="299" operator="equal">
      <formula>"SIN DATO"</formula>
    </cfRule>
  </conditionalFormatting>
  <conditionalFormatting sqref="F63">
    <cfRule type="cellIs" dxfId="31049" priority="298" operator="equal">
      <formula>"NO CUMPLE"</formula>
    </cfRule>
  </conditionalFormatting>
  <conditionalFormatting sqref="F63">
    <cfRule type="cellIs" dxfId="31048" priority="297" stopIfTrue="1" operator="equal">
      <formula>"REQUERIR"</formula>
    </cfRule>
  </conditionalFormatting>
  <conditionalFormatting sqref="F63">
    <cfRule type="cellIs" dxfId="31047" priority="295" stopIfTrue="1" operator="equal">
      <formula>"REQUERIR"</formula>
    </cfRule>
    <cfRule type="cellIs" dxfId="31046" priority="296" stopIfTrue="1" operator="equal">
      <formula>"RECHAZADA"</formula>
    </cfRule>
  </conditionalFormatting>
  <conditionalFormatting sqref="F63">
    <cfRule type="cellIs" dxfId="31045" priority="293" operator="equal">
      <formula>"RECHAZADA"</formula>
    </cfRule>
    <cfRule type="cellIs" dxfId="31044" priority="294" operator="equal">
      <formula>"NO CUMPLE"</formula>
    </cfRule>
  </conditionalFormatting>
  <conditionalFormatting sqref="F66">
    <cfRule type="cellIs" dxfId="31043" priority="292" operator="equal">
      <formula>"SIN DATO"</formula>
    </cfRule>
  </conditionalFormatting>
  <conditionalFormatting sqref="F66">
    <cfRule type="cellIs" dxfId="31042" priority="291" operator="equal">
      <formula>"NO CUMPLE"</formula>
    </cfRule>
  </conditionalFormatting>
  <conditionalFormatting sqref="F66">
    <cfRule type="cellIs" dxfId="31041" priority="290" stopIfTrue="1" operator="equal">
      <formula>"REQUERIR"</formula>
    </cfRule>
  </conditionalFormatting>
  <conditionalFormatting sqref="F66">
    <cfRule type="cellIs" dxfId="31040" priority="288" stopIfTrue="1" operator="equal">
      <formula>"REQUERIR"</formula>
    </cfRule>
    <cfRule type="cellIs" dxfId="31039" priority="289" stopIfTrue="1" operator="equal">
      <formula>"RECHAZADA"</formula>
    </cfRule>
  </conditionalFormatting>
  <conditionalFormatting sqref="F66">
    <cfRule type="cellIs" dxfId="31038" priority="286" operator="equal">
      <formula>"RECHAZADA"</formula>
    </cfRule>
    <cfRule type="cellIs" dxfId="31037" priority="287" operator="equal">
      <formula>"NO CUMPLE"</formula>
    </cfRule>
  </conditionalFormatting>
  <conditionalFormatting sqref="F68">
    <cfRule type="cellIs" dxfId="31036" priority="278" operator="equal">
      <formula>"SIN DATO"</formula>
    </cfRule>
  </conditionalFormatting>
  <conditionalFormatting sqref="F68">
    <cfRule type="cellIs" dxfId="31035" priority="277" operator="equal">
      <formula>"NO CUMPLE"</formula>
    </cfRule>
  </conditionalFormatting>
  <conditionalFormatting sqref="F68">
    <cfRule type="cellIs" dxfId="31034" priority="276" stopIfTrue="1" operator="equal">
      <formula>"REQUERIR"</formula>
    </cfRule>
  </conditionalFormatting>
  <conditionalFormatting sqref="F68">
    <cfRule type="cellIs" dxfId="31033" priority="274" stopIfTrue="1" operator="equal">
      <formula>"REQUERIR"</formula>
    </cfRule>
    <cfRule type="cellIs" dxfId="31032" priority="275" stopIfTrue="1" operator="equal">
      <formula>"RECHAZADA"</formula>
    </cfRule>
  </conditionalFormatting>
  <conditionalFormatting sqref="F68">
    <cfRule type="cellIs" dxfId="31031" priority="272" operator="equal">
      <formula>"RECHAZADA"</formula>
    </cfRule>
    <cfRule type="cellIs" dxfId="31030" priority="273" operator="equal">
      <formula>"NO CUMPLE"</formula>
    </cfRule>
  </conditionalFormatting>
  <conditionalFormatting sqref="F75">
    <cfRule type="cellIs" dxfId="31029" priority="271" operator="equal">
      <formula>"SIN DATO"</formula>
    </cfRule>
  </conditionalFormatting>
  <conditionalFormatting sqref="F75">
    <cfRule type="cellIs" dxfId="31028" priority="270" operator="equal">
      <formula>"NO CUMPLE"</formula>
    </cfRule>
  </conditionalFormatting>
  <conditionalFormatting sqref="F75">
    <cfRule type="cellIs" dxfId="31027" priority="269" stopIfTrue="1" operator="equal">
      <formula>"REQUERIR"</formula>
    </cfRule>
  </conditionalFormatting>
  <conditionalFormatting sqref="F75">
    <cfRule type="cellIs" dxfId="31026" priority="267" stopIfTrue="1" operator="equal">
      <formula>"REQUERIR"</formula>
    </cfRule>
    <cfRule type="cellIs" dxfId="31025" priority="268" stopIfTrue="1" operator="equal">
      <formula>"RECHAZADA"</formula>
    </cfRule>
  </conditionalFormatting>
  <conditionalFormatting sqref="F75">
    <cfRule type="cellIs" dxfId="31024" priority="265" operator="equal">
      <formula>"RECHAZADA"</formula>
    </cfRule>
    <cfRule type="cellIs" dxfId="31023" priority="266" operator="equal">
      <formula>"NO CUMPLE"</formula>
    </cfRule>
  </conditionalFormatting>
  <conditionalFormatting sqref="F76">
    <cfRule type="cellIs" dxfId="31022" priority="264" operator="equal">
      <formula>"SIN DATO"</formula>
    </cfRule>
  </conditionalFormatting>
  <conditionalFormatting sqref="F76">
    <cfRule type="cellIs" dxfId="31021" priority="263" operator="equal">
      <formula>"NO CUMPLE"</formula>
    </cfRule>
  </conditionalFormatting>
  <conditionalFormatting sqref="F76">
    <cfRule type="cellIs" dxfId="31020" priority="262" stopIfTrue="1" operator="equal">
      <formula>"REQUERIR"</formula>
    </cfRule>
  </conditionalFormatting>
  <conditionalFormatting sqref="F76">
    <cfRule type="cellIs" dxfId="31019" priority="260" stopIfTrue="1" operator="equal">
      <formula>"REQUERIR"</formula>
    </cfRule>
    <cfRule type="cellIs" dxfId="31018" priority="261" stopIfTrue="1" operator="equal">
      <formula>"RECHAZADA"</formula>
    </cfRule>
  </conditionalFormatting>
  <conditionalFormatting sqref="F76">
    <cfRule type="cellIs" dxfId="31017" priority="258" operator="equal">
      <formula>"RECHAZADA"</formula>
    </cfRule>
    <cfRule type="cellIs" dxfId="31016" priority="259" operator="equal">
      <formula>"NO CUMPLE"</formula>
    </cfRule>
  </conditionalFormatting>
  <conditionalFormatting sqref="F103">
    <cfRule type="cellIs" dxfId="31015" priority="257" operator="equal">
      <formula>"SIN DATO"</formula>
    </cfRule>
  </conditionalFormatting>
  <conditionalFormatting sqref="F103">
    <cfRule type="cellIs" dxfId="31014" priority="256" operator="equal">
      <formula>"NO CUMPLE"</formula>
    </cfRule>
  </conditionalFormatting>
  <conditionalFormatting sqref="F103">
    <cfRule type="cellIs" dxfId="31013" priority="255" stopIfTrue="1" operator="equal">
      <formula>"REQUERIR"</formula>
    </cfRule>
  </conditionalFormatting>
  <conditionalFormatting sqref="F103">
    <cfRule type="cellIs" dxfId="31012" priority="253" stopIfTrue="1" operator="equal">
      <formula>"REQUERIR"</formula>
    </cfRule>
    <cfRule type="cellIs" dxfId="31011" priority="254" stopIfTrue="1" operator="equal">
      <formula>"RECHAZADA"</formula>
    </cfRule>
  </conditionalFormatting>
  <conditionalFormatting sqref="F103">
    <cfRule type="cellIs" dxfId="31010" priority="251" operator="equal">
      <formula>"RECHAZADA"</formula>
    </cfRule>
    <cfRule type="cellIs" dxfId="31009" priority="252" operator="equal">
      <formula>"NO CUMPLE"</formula>
    </cfRule>
  </conditionalFormatting>
  <conditionalFormatting sqref="F104">
    <cfRule type="cellIs" dxfId="31008" priority="250" operator="equal">
      <formula>"SIN DATO"</formula>
    </cfRule>
  </conditionalFormatting>
  <conditionalFormatting sqref="F104">
    <cfRule type="cellIs" dxfId="31007" priority="249" operator="equal">
      <formula>"NO CUMPLE"</formula>
    </cfRule>
  </conditionalFormatting>
  <conditionalFormatting sqref="F104">
    <cfRule type="cellIs" dxfId="31006" priority="248" stopIfTrue="1" operator="equal">
      <formula>"REQUERIR"</formula>
    </cfRule>
  </conditionalFormatting>
  <conditionalFormatting sqref="F104">
    <cfRule type="cellIs" dxfId="31005" priority="246" stopIfTrue="1" operator="equal">
      <formula>"REQUERIR"</formula>
    </cfRule>
    <cfRule type="cellIs" dxfId="31004" priority="247" stopIfTrue="1" operator="equal">
      <formula>"RECHAZADA"</formula>
    </cfRule>
  </conditionalFormatting>
  <conditionalFormatting sqref="F104">
    <cfRule type="cellIs" dxfId="31003" priority="244" operator="equal">
      <formula>"RECHAZADA"</formula>
    </cfRule>
    <cfRule type="cellIs" dxfId="31002" priority="245" operator="equal">
      <formula>"NO CUMPLE"</formula>
    </cfRule>
  </conditionalFormatting>
  <conditionalFormatting sqref="B93 D96:E96 B96">
    <cfRule type="cellIs" dxfId="31001" priority="234" operator="equal">
      <formula>"SIN DATO"</formula>
    </cfRule>
  </conditionalFormatting>
  <conditionalFormatting sqref="E87:F87 B85 B87:B88 D88:E88">
    <cfRule type="cellIs" dxfId="31000" priority="243" operator="equal">
      <formula>"SIN DATO"</formula>
    </cfRule>
  </conditionalFormatting>
  <conditionalFormatting sqref="F87">
    <cfRule type="cellIs" dxfId="30999" priority="242" operator="equal">
      <formula>"NO CUMPLE"</formula>
    </cfRule>
  </conditionalFormatting>
  <conditionalFormatting sqref="D93:F93 B93 B96 D96:E96">
    <cfRule type="cellIs" dxfId="30998" priority="241" operator="equal">
      <formula>"SIN DATO"</formula>
    </cfRule>
  </conditionalFormatting>
  <conditionalFormatting sqref="F93">
    <cfRule type="cellIs" dxfId="30997" priority="240" operator="equal">
      <formula>"NO CUMPLE"</formula>
    </cfRule>
  </conditionalFormatting>
  <conditionalFormatting sqref="F93">
    <cfRule type="cellIs" dxfId="30996" priority="239" stopIfTrue="1" operator="equal">
      <formula>"REQUERIR"</formula>
    </cfRule>
  </conditionalFormatting>
  <conditionalFormatting sqref="F93">
    <cfRule type="cellIs" dxfId="30995" priority="237" stopIfTrue="1" operator="equal">
      <formula>"REQUERIR"</formula>
    </cfRule>
    <cfRule type="cellIs" dxfId="30994" priority="238" stopIfTrue="1" operator="equal">
      <formula>"RECHAZADA"</formula>
    </cfRule>
  </conditionalFormatting>
  <conditionalFormatting sqref="F93">
    <cfRule type="cellIs" dxfId="30993" priority="235" operator="equal">
      <formula>"RECHAZADA"</formula>
    </cfRule>
    <cfRule type="cellIs" dxfId="30992" priority="236" operator="equal">
      <formula>"NO CUMPLE"</formula>
    </cfRule>
  </conditionalFormatting>
  <conditionalFormatting sqref="D62:F62 B62">
    <cfRule type="cellIs" dxfId="30991" priority="232" operator="equal">
      <formula>"SIN DATO"</formula>
    </cfRule>
  </conditionalFormatting>
  <conditionalFormatting sqref="B54">
    <cfRule type="cellIs" dxfId="30990" priority="233" stopIfTrue="1" operator="equal">
      <formula>"RAZÓN SOCIAL DEL INTEGRANTE"</formula>
    </cfRule>
  </conditionalFormatting>
  <conditionalFormatting sqref="F62">
    <cfRule type="cellIs" dxfId="30989" priority="231" operator="equal">
      <formula>"NO CUMPLE"</formula>
    </cfRule>
  </conditionalFormatting>
  <conditionalFormatting sqref="F62">
    <cfRule type="cellIs" dxfId="30988" priority="230" stopIfTrue="1" operator="equal">
      <formula>"REQUERIR"</formula>
    </cfRule>
  </conditionalFormatting>
  <conditionalFormatting sqref="F62">
    <cfRule type="cellIs" dxfId="30987" priority="228" operator="equal">
      <formula>"RECHAZADA"</formula>
    </cfRule>
    <cfRule type="cellIs" dxfId="30986" priority="229" operator="equal">
      <formula>"NO CUMPLE"</formula>
    </cfRule>
  </conditionalFormatting>
  <conditionalFormatting sqref="B62 D62">
    <cfRule type="cellIs" dxfId="30985" priority="227" operator="equal">
      <formula>"SIN DATO"</formula>
    </cfRule>
  </conditionalFormatting>
  <conditionalFormatting sqref="F62">
    <cfRule type="cellIs" dxfId="30984" priority="226" operator="equal">
      <formula>"SIN DATO"</formula>
    </cfRule>
  </conditionalFormatting>
  <conditionalFormatting sqref="F62">
    <cfRule type="cellIs" dxfId="30983" priority="225" operator="equal">
      <formula>"NO CUMPLE"</formula>
    </cfRule>
  </conditionalFormatting>
  <conditionalFormatting sqref="F62">
    <cfRule type="cellIs" dxfId="30982" priority="224" stopIfTrue="1" operator="equal">
      <formula>"REQUERIR"</formula>
    </cfRule>
  </conditionalFormatting>
  <conditionalFormatting sqref="F62">
    <cfRule type="cellIs" dxfId="30981" priority="222" stopIfTrue="1" operator="equal">
      <formula>"REQUERIR"</formula>
    </cfRule>
    <cfRule type="cellIs" dxfId="30980" priority="223" stopIfTrue="1" operator="equal">
      <formula>"RECHAZADA"</formula>
    </cfRule>
  </conditionalFormatting>
  <conditionalFormatting sqref="F62">
    <cfRule type="cellIs" dxfId="30979" priority="220" operator="equal">
      <formula>"RECHAZADA"</formula>
    </cfRule>
    <cfRule type="cellIs" dxfId="30978" priority="221" operator="equal">
      <formula>"NO CUMPLE"</formula>
    </cfRule>
  </conditionalFormatting>
  <conditionalFormatting sqref="F62">
    <cfRule type="cellIs" dxfId="30977" priority="219" operator="equal">
      <formula>"NO CUMPLE"</formula>
    </cfRule>
  </conditionalFormatting>
  <conditionalFormatting sqref="E62">
    <cfRule type="cellIs" dxfId="30976" priority="218" operator="equal">
      <formula>"SIN DATO"</formula>
    </cfRule>
  </conditionalFormatting>
  <conditionalFormatting sqref="D95:F95 B95">
    <cfRule type="cellIs" dxfId="30975" priority="217" operator="equal">
      <formula>"SIN DATO"</formula>
    </cfRule>
  </conditionalFormatting>
  <conditionalFormatting sqref="F95">
    <cfRule type="cellIs" dxfId="30974" priority="216" operator="equal">
      <formula>"NO CUMPLE"</formula>
    </cfRule>
  </conditionalFormatting>
  <conditionalFormatting sqref="D98:F98 B98">
    <cfRule type="cellIs" dxfId="30973" priority="215" operator="equal">
      <formula>"SIN DATO"</formula>
    </cfRule>
  </conditionalFormatting>
  <conditionalFormatting sqref="F98">
    <cfRule type="cellIs" dxfId="30972" priority="214" operator="equal">
      <formula>"NO CUMPLE"</formula>
    </cfRule>
  </conditionalFormatting>
  <conditionalFormatting sqref="B105:B106 D107:F108 E106:F106">
    <cfRule type="cellIs" dxfId="30971" priority="213" operator="equal">
      <formula>"SIN DATO"</formula>
    </cfRule>
  </conditionalFormatting>
  <conditionalFormatting sqref="B105:B106 D107:E108 E106">
    <cfRule type="cellIs" dxfId="30970" priority="212" operator="equal">
      <formula>"SIN DATO"</formula>
    </cfRule>
  </conditionalFormatting>
  <conditionalFormatting sqref="F108">
    <cfRule type="cellIs" dxfId="30969" priority="211" operator="equal">
      <formula>"SIN DATO"</formula>
    </cfRule>
  </conditionalFormatting>
  <conditionalFormatting sqref="F108">
    <cfRule type="cellIs" dxfId="30968" priority="210" operator="equal">
      <formula>"NO CUMPLE"</formula>
    </cfRule>
  </conditionalFormatting>
  <conditionalFormatting sqref="F108">
    <cfRule type="cellIs" dxfId="30967" priority="209" stopIfTrue="1" operator="equal">
      <formula>"REQUERIR"</formula>
    </cfRule>
  </conditionalFormatting>
  <conditionalFormatting sqref="F108">
    <cfRule type="cellIs" dxfId="30966" priority="207" stopIfTrue="1" operator="equal">
      <formula>"REQUERIR"</formula>
    </cfRule>
    <cfRule type="cellIs" dxfId="30965" priority="208" stopIfTrue="1" operator="equal">
      <formula>"RECHAZADA"</formula>
    </cfRule>
  </conditionalFormatting>
  <conditionalFormatting sqref="F108">
    <cfRule type="cellIs" dxfId="30964" priority="205" operator="equal">
      <formula>"RECHAZADA"</formula>
    </cfRule>
    <cfRule type="cellIs" dxfId="30963" priority="206" operator="equal">
      <formula>"NO CUMPLE"</formula>
    </cfRule>
  </conditionalFormatting>
  <conditionalFormatting sqref="F38">
    <cfRule type="cellIs" dxfId="30962" priority="204" operator="equal">
      <formula>"SIN DATO"</formula>
    </cfRule>
  </conditionalFormatting>
  <conditionalFormatting sqref="F38">
    <cfRule type="cellIs" dxfId="30961" priority="203" operator="equal">
      <formula>"NO CUMPLE"</formula>
    </cfRule>
  </conditionalFormatting>
  <conditionalFormatting sqref="F38">
    <cfRule type="cellIs" dxfId="30960" priority="202" stopIfTrue="1" operator="equal">
      <formula>"REQUERIR"</formula>
    </cfRule>
  </conditionalFormatting>
  <conditionalFormatting sqref="F38">
    <cfRule type="cellIs" dxfId="30959" priority="200" stopIfTrue="1" operator="equal">
      <formula>"REQUERIR"</formula>
    </cfRule>
    <cfRule type="cellIs" dxfId="30958" priority="201" stopIfTrue="1" operator="equal">
      <formula>"RECHAZADA"</formula>
    </cfRule>
  </conditionalFormatting>
  <conditionalFormatting sqref="F38">
    <cfRule type="cellIs" dxfId="30957" priority="198" operator="equal">
      <formula>"RECHAZADA"</formula>
    </cfRule>
    <cfRule type="cellIs" dxfId="30956" priority="199" operator="equal">
      <formula>"NO CUMPLE"</formula>
    </cfRule>
  </conditionalFormatting>
  <conditionalFormatting sqref="F99:F100">
    <cfRule type="cellIs" dxfId="30955" priority="197" operator="equal">
      <formula>"SIN DATO"</formula>
    </cfRule>
  </conditionalFormatting>
  <conditionalFormatting sqref="F99:F100">
    <cfRule type="cellIs" dxfId="30954" priority="196" operator="equal">
      <formula>"NO CUMPLE"</formula>
    </cfRule>
  </conditionalFormatting>
  <conditionalFormatting sqref="F99:F100">
    <cfRule type="cellIs" dxfId="30953" priority="195" stopIfTrue="1" operator="equal">
      <formula>"REQUERIR"</formula>
    </cfRule>
  </conditionalFormatting>
  <conditionalFormatting sqref="F99:F100">
    <cfRule type="cellIs" dxfId="30952" priority="193" stopIfTrue="1" operator="equal">
      <formula>"REQUERIR"</formula>
    </cfRule>
    <cfRule type="cellIs" dxfId="30951" priority="194" stopIfTrue="1" operator="equal">
      <formula>"RECHAZADA"</formula>
    </cfRule>
  </conditionalFormatting>
  <conditionalFormatting sqref="F99:F100">
    <cfRule type="cellIs" dxfId="30950" priority="191" operator="equal">
      <formula>"RECHAZADA"</formula>
    </cfRule>
    <cfRule type="cellIs" dxfId="30949" priority="192" operator="equal">
      <formula>"NO CUMPLE"</formula>
    </cfRule>
  </conditionalFormatting>
  <conditionalFormatting sqref="F99:F100">
    <cfRule type="cellIs" dxfId="30948" priority="190" operator="equal">
      <formula>"SIN DATO"</formula>
    </cfRule>
  </conditionalFormatting>
  <conditionalFormatting sqref="F99:F100">
    <cfRule type="cellIs" dxfId="30947" priority="189" operator="equal">
      <formula>"NO CUMPLE"</formula>
    </cfRule>
  </conditionalFormatting>
  <conditionalFormatting sqref="F99:F100">
    <cfRule type="cellIs" dxfId="30946" priority="187" operator="equal">
      <formula>"RECHAZADA"</formula>
    </cfRule>
    <cfRule type="cellIs" dxfId="30945" priority="188" operator="equal">
      <formula>"NO CUMPLE"</formula>
    </cfRule>
  </conditionalFormatting>
  <conditionalFormatting sqref="F99:F100">
    <cfRule type="cellIs" dxfId="30944" priority="186" stopIfTrue="1" operator="equal">
      <formula>"REQUERIR"</formula>
    </cfRule>
  </conditionalFormatting>
  <conditionalFormatting sqref="F99:F100">
    <cfRule type="cellIs" dxfId="30943" priority="184" stopIfTrue="1" operator="equal">
      <formula>"REQUERIR"</formula>
    </cfRule>
    <cfRule type="cellIs" dxfId="30942" priority="185" stopIfTrue="1" operator="equal">
      <formula>"RECHAZADA"</formula>
    </cfRule>
  </conditionalFormatting>
  <conditionalFormatting sqref="F99:F100">
    <cfRule type="cellIs" dxfId="30941" priority="183" operator="equal">
      <formula>"NO CUMPLE"</formula>
    </cfRule>
  </conditionalFormatting>
  <conditionalFormatting sqref="F99:F100">
    <cfRule type="cellIs" dxfId="30940" priority="182" stopIfTrue="1" operator="equal">
      <formula>"REQUERIR"</formula>
    </cfRule>
  </conditionalFormatting>
  <conditionalFormatting sqref="F99:F100">
    <cfRule type="cellIs" dxfId="30939" priority="180" stopIfTrue="1" operator="equal">
      <formula>"REQUERIR"</formula>
    </cfRule>
    <cfRule type="cellIs" dxfId="30938" priority="181" stopIfTrue="1" operator="equal">
      <formula>"RECHAZADA"</formula>
    </cfRule>
  </conditionalFormatting>
  <conditionalFormatting sqref="F99:F100">
    <cfRule type="cellIs" dxfId="30937" priority="179" operator="equal">
      <formula>"NO CUMPLE"</formula>
    </cfRule>
  </conditionalFormatting>
  <conditionalFormatting sqref="F99:F100">
    <cfRule type="cellIs" dxfId="30936" priority="178" operator="equal">
      <formula>"SIN DATO"</formula>
    </cfRule>
  </conditionalFormatting>
  <conditionalFormatting sqref="F99:F100">
    <cfRule type="cellIs" dxfId="30935" priority="177" operator="equal">
      <formula>"NO CUMPLE"</formula>
    </cfRule>
  </conditionalFormatting>
  <conditionalFormatting sqref="F99:F100">
    <cfRule type="cellIs" dxfId="30934" priority="176" stopIfTrue="1" operator="equal">
      <formula>"REQUERIR"</formula>
    </cfRule>
  </conditionalFormatting>
  <conditionalFormatting sqref="F99:F100">
    <cfRule type="cellIs" dxfId="30933" priority="174" stopIfTrue="1" operator="equal">
      <formula>"REQUERIR"</formula>
    </cfRule>
    <cfRule type="cellIs" dxfId="30932" priority="175" stopIfTrue="1" operator="equal">
      <formula>"RECHAZADA"</formula>
    </cfRule>
  </conditionalFormatting>
  <conditionalFormatting sqref="F99:F100">
    <cfRule type="cellIs" dxfId="30931" priority="172" operator="equal">
      <formula>"RECHAZADA"</formula>
    </cfRule>
    <cfRule type="cellIs" dxfId="30930" priority="173" operator="equal">
      <formula>"NO CUMPLE"</formula>
    </cfRule>
  </conditionalFormatting>
  <conditionalFormatting sqref="B99:B100">
    <cfRule type="cellIs" dxfId="30929" priority="171" operator="equal">
      <formula>"SIN DATO"</formula>
    </cfRule>
  </conditionalFormatting>
  <conditionalFormatting sqref="B99:B100">
    <cfRule type="cellIs" dxfId="30928" priority="170" operator="equal">
      <formula>"SIN DATO"</formula>
    </cfRule>
  </conditionalFormatting>
  <conditionalFormatting sqref="B99:B100">
    <cfRule type="cellIs" dxfId="30927" priority="169" operator="equal">
      <formula>"SIN DATO"</formula>
    </cfRule>
  </conditionalFormatting>
  <conditionalFormatting sqref="B99">
    <cfRule type="cellIs" dxfId="30926" priority="168" stopIfTrue="1" operator="equal">
      <formula>"RAZÓN SOCIAL DEL INTEGRANTE"</formula>
    </cfRule>
  </conditionalFormatting>
  <conditionalFormatting sqref="F28">
    <cfRule type="cellIs" dxfId="30925" priority="166" operator="equal">
      <formula>"NO CUMPLE"</formula>
    </cfRule>
  </conditionalFormatting>
  <conditionalFormatting sqref="F28">
    <cfRule type="cellIs" dxfId="30924" priority="165" stopIfTrue="1" operator="equal">
      <formula>"REQUERIR"</formula>
    </cfRule>
  </conditionalFormatting>
  <conditionalFormatting sqref="F28">
    <cfRule type="cellIs" dxfId="30923" priority="163" stopIfTrue="1" operator="equal">
      <formula>"REQUERIR"</formula>
    </cfRule>
    <cfRule type="cellIs" dxfId="30922" priority="164" stopIfTrue="1" operator="equal">
      <formula>"RECHAZADA"</formula>
    </cfRule>
  </conditionalFormatting>
  <conditionalFormatting sqref="E29:E30">
    <cfRule type="cellIs" dxfId="30921" priority="162" stopIfTrue="1" operator="equal">
      <formula>""""""</formula>
    </cfRule>
  </conditionalFormatting>
  <conditionalFormatting sqref="F28">
    <cfRule type="cellIs" dxfId="30920" priority="160" operator="equal">
      <formula>"RECHAZADA"</formula>
    </cfRule>
    <cfRule type="cellIs" dxfId="30919" priority="161" operator="equal">
      <formula>"NO CUMPLE"</formula>
    </cfRule>
  </conditionalFormatting>
  <conditionalFormatting sqref="F30">
    <cfRule type="cellIs" dxfId="30918" priority="152" operator="equal">
      <formula>"SIN DATO"</formula>
    </cfRule>
  </conditionalFormatting>
  <conditionalFormatting sqref="F29">
    <cfRule type="cellIs" dxfId="30917" priority="159" operator="equal">
      <formula>"SIN DATO"</formula>
    </cfRule>
  </conditionalFormatting>
  <conditionalFormatting sqref="F29">
    <cfRule type="cellIs" dxfId="30916" priority="158" operator="equal">
      <formula>"NO CUMPLE"</formula>
    </cfRule>
  </conditionalFormatting>
  <conditionalFormatting sqref="F29">
    <cfRule type="cellIs" dxfId="30915" priority="157" stopIfTrue="1" operator="equal">
      <formula>"REQUERIR"</formula>
    </cfRule>
  </conditionalFormatting>
  <conditionalFormatting sqref="F29">
    <cfRule type="cellIs" dxfId="30914" priority="155" stopIfTrue="1" operator="equal">
      <formula>"REQUERIR"</formula>
    </cfRule>
    <cfRule type="cellIs" dxfId="30913" priority="156" stopIfTrue="1" operator="equal">
      <formula>"RECHAZADA"</formula>
    </cfRule>
  </conditionalFormatting>
  <conditionalFormatting sqref="F29">
    <cfRule type="cellIs" dxfId="30912" priority="153" operator="equal">
      <formula>"RECHAZADA"</formula>
    </cfRule>
    <cfRule type="cellIs" dxfId="30911" priority="154" operator="equal">
      <formula>"NO CUMPLE"</formula>
    </cfRule>
  </conditionalFormatting>
  <conditionalFormatting sqref="F30">
    <cfRule type="cellIs" dxfId="30910" priority="151" operator="equal">
      <formula>"NO CUMPLE"</formula>
    </cfRule>
  </conditionalFormatting>
  <conditionalFormatting sqref="F30">
    <cfRule type="cellIs" dxfId="30909" priority="150" stopIfTrue="1" operator="equal">
      <formula>"REQUERIR"</formula>
    </cfRule>
  </conditionalFormatting>
  <conditionalFormatting sqref="F30">
    <cfRule type="cellIs" dxfId="30908" priority="148" stopIfTrue="1" operator="equal">
      <formula>"REQUERIR"</formula>
    </cfRule>
    <cfRule type="cellIs" dxfId="30907" priority="149" stopIfTrue="1" operator="equal">
      <formula>"RECHAZADA"</formula>
    </cfRule>
  </conditionalFormatting>
  <conditionalFormatting sqref="F30">
    <cfRule type="cellIs" dxfId="30906" priority="146" operator="equal">
      <formula>"RECHAZADA"</formula>
    </cfRule>
    <cfRule type="cellIs" dxfId="30905" priority="147" operator="equal">
      <formula>"NO CUMPLE"</formula>
    </cfRule>
  </conditionalFormatting>
  <conditionalFormatting sqref="F39:F41">
    <cfRule type="cellIs" dxfId="30904" priority="145" operator="equal">
      <formula>"SIN DATO"</formula>
    </cfRule>
  </conditionalFormatting>
  <conditionalFormatting sqref="F39:F41">
    <cfRule type="cellIs" dxfId="30903" priority="144" operator="equal">
      <formula>"NO CUMPLE"</formula>
    </cfRule>
  </conditionalFormatting>
  <conditionalFormatting sqref="F39:F41">
    <cfRule type="cellIs" dxfId="30902" priority="143" stopIfTrue="1" operator="equal">
      <formula>"REQUERIR"</formula>
    </cfRule>
  </conditionalFormatting>
  <conditionalFormatting sqref="F39:F41">
    <cfRule type="cellIs" dxfId="30901" priority="141" stopIfTrue="1" operator="equal">
      <formula>"REQUERIR"</formula>
    </cfRule>
    <cfRule type="cellIs" dxfId="30900" priority="142" stopIfTrue="1" operator="equal">
      <formula>"RECHAZADA"</formula>
    </cfRule>
  </conditionalFormatting>
  <conditionalFormatting sqref="F39:F41">
    <cfRule type="cellIs" dxfId="30899" priority="139" operator="equal">
      <formula>"RECHAZADA"</formula>
    </cfRule>
    <cfRule type="cellIs" dxfId="30898" priority="140" operator="equal">
      <formula>"NO CUMPLE"</formula>
    </cfRule>
  </conditionalFormatting>
  <conditionalFormatting sqref="B44:B46">
    <cfRule type="cellIs" dxfId="30897" priority="138" stopIfTrue="1" operator="equal">
      <formula>"RAZÓN SOCIAL DEL INTEGRANTE"</formula>
    </cfRule>
  </conditionalFormatting>
  <conditionalFormatting sqref="F55:F60">
    <cfRule type="cellIs" dxfId="30896" priority="137" operator="equal">
      <formula>"SIN DATO"</formula>
    </cfRule>
  </conditionalFormatting>
  <conditionalFormatting sqref="F55:F60">
    <cfRule type="cellIs" dxfId="30895" priority="136" operator="equal">
      <formula>"NO CUMPLE"</formula>
    </cfRule>
  </conditionalFormatting>
  <conditionalFormatting sqref="F55:F60">
    <cfRule type="cellIs" dxfId="30894" priority="135" stopIfTrue="1" operator="equal">
      <formula>"REQUERIR"</formula>
    </cfRule>
  </conditionalFormatting>
  <conditionalFormatting sqref="F55:F60">
    <cfRule type="cellIs" dxfId="30893" priority="133" stopIfTrue="1" operator="equal">
      <formula>"REQUERIR"</formula>
    </cfRule>
    <cfRule type="cellIs" dxfId="30892" priority="134" stopIfTrue="1" operator="equal">
      <formula>"RECHAZADA"</formula>
    </cfRule>
  </conditionalFormatting>
  <conditionalFormatting sqref="F55:F60">
    <cfRule type="cellIs" dxfId="30891" priority="131" operator="equal">
      <formula>"RECHAZADA"</formula>
    </cfRule>
    <cfRule type="cellIs" dxfId="30890" priority="132" operator="equal">
      <formula>"NO CUMPLE"</formula>
    </cfRule>
  </conditionalFormatting>
  <conditionalFormatting sqref="B25:D25">
    <cfRule type="cellIs" dxfId="30889" priority="130" operator="equal">
      <formula>"SIN DATO"</formula>
    </cfRule>
  </conditionalFormatting>
  <conditionalFormatting sqref="B70:B72">
    <cfRule type="cellIs" dxfId="30888" priority="129" stopIfTrue="1" operator="equal">
      <formula>"RAZÓN SOCIAL DEL INTEGRANTE"</formula>
    </cfRule>
  </conditionalFormatting>
  <conditionalFormatting sqref="F80">
    <cfRule type="cellIs" dxfId="30887" priority="128" operator="equal">
      <formula>"SIN DATO"</formula>
    </cfRule>
  </conditionalFormatting>
  <conditionalFormatting sqref="F80">
    <cfRule type="cellIs" dxfId="30886" priority="127" operator="equal">
      <formula>"NO CUMPLE"</formula>
    </cfRule>
  </conditionalFormatting>
  <conditionalFormatting sqref="F80">
    <cfRule type="cellIs" dxfId="30885" priority="126" stopIfTrue="1" operator="equal">
      <formula>"REQUERIR"</formula>
    </cfRule>
  </conditionalFormatting>
  <conditionalFormatting sqref="F80">
    <cfRule type="cellIs" dxfId="30884" priority="124" stopIfTrue="1" operator="equal">
      <formula>"REQUERIR"</formula>
    </cfRule>
    <cfRule type="cellIs" dxfId="30883" priority="125" stopIfTrue="1" operator="equal">
      <formula>"RECHAZADA"</formula>
    </cfRule>
  </conditionalFormatting>
  <conditionalFormatting sqref="F80">
    <cfRule type="cellIs" dxfId="30882" priority="122" operator="equal">
      <formula>"RECHAZADA"</formula>
    </cfRule>
    <cfRule type="cellIs" dxfId="30881" priority="123" operator="equal">
      <formula>"NO CUMPLE"</formula>
    </cfRule>
  </conditionalFormatting>
  <conditionalFormatting sqref="F79">
    <cfRule type="cellIs" dxfId="30880" priority="120" stopIfTrue="1" operator="equal">
      <formula>"REQUERIR"</formula>
    </cfRule>
    <cfRule type="cellIs" dxfId="30879" priority="121" stopIfTrue="1" operator="equal">
      <formula>"RECHAZADA"</formula>
    </cfRule>
  </conditionalFormatting>
  <conditionalFormatting sqref="F84">
    <cfRule type="cellIs" dxfId="30878" priority="119" operator="equal">
      <formula>"SIN DATO"</formula>
    </cfRule>
  </conditionalFormatting>
  <conditionalFormatting sqref="F84">
    <cfRule type="cellIs" dxfId="30877" priority="118" operator="equal">
      <formula>"NO CUMPLE"</formula>
    </cfRule>
  </conditionalFormatting>
  <conditionalFormatting sqref="F84">
    <cfRule type="cellIs" dxfId="30876" priority="117" stopIfTrue="1" operator="equal">
      <formula>"REQUERIR"</formula>
    </cfRule>
  </conditionalFormatting>
  <conditionalFormatting sqref="F84">
    <cfRule type="cellIs" dxfId="30875" priority="115" stopIfTrue="1" operator="equal">
      <formula>"REQUERIR"</formula>
    </cfRule>
    <cfRule type="cellIs" dxfId="30874" priority="116" stopIfTrue="1" operator="equal">
      <formula>"RECHAZADA"</formula>
    </cfRule>
  </conditionalFormatting>
  <conditionalFormatting sqref="F84">
    <cfRule type="cellIs" dxfId="30873" priority="113" operator="equal">
      <formula>"RECHAZADA"</formula>
    </cfRule>
    <cfRule type="cellIs" dxfId="30872" priority="114" operator="equal">
      <formula>"NO CUMPLE"</formula>
    </cfRule>
  </conditionalFormatting>
  <conditionalFormatting sqref="F82">
    <cfRule type="cellIs" dxfId="30871" priority="112" stopIfTrue="1" operator="equal">
      <formula>"REQUERIR"</formula>
    </cfRule>
  </conditionalFormatting>
  <conditionalFormatting sqref="B82">
    <cfRule type="cellIs" dxfId="30870" priority="111" stopIfTrue="1" operator="equal">
      <formula>"RAZÓN SOCIAL DEL INTEGRANTE"</formula>
    </cfRule>
  </conditionalFormatting>
  <conditionalFormatting sqref="F82">
    <cfRule type="cellIs" dxfId="30869" priority="109" operator="equal">
      <formula>"RECHAZADA"</formula>
    </cfRule>
    <cfRule type="cellIs" dxfId="30868" priority="110" operator="equal">
      <formula>"NO CUMPLE"</formula>
    </cfRule>
  </conditionalFormatting>
  <conditionalFormatting sqref="F82">
    <cfRule type="cellIs" dxfId="30867" priority="107" stopIfTrue="1" operator="equal">
      <formula>"REQUERIR"</formula>
    </cfRule>
    <cfRule type="cellIs" dxfId="30866" priority="108" stopIfTrue="1" operator="equal">
      <formula>"RECHAZADA"</formula>
    </cfRule>
  </conditionalFormatting>
  <conditionalFormatting sqref="F86 B86:D86">
    <cfRule type="cellIs" dxfId="30865" priority="106" operator="equal">
      <formula>"SIN DATO"</formula>
    </cfRule>
  </conditionalFormatting>
  <conditionalFormatting sqref="F86">
    <cfRule type="cellIs" dxfId="30864" priority="105" operator="equal">
      <formula>"NO CUMPLE"</formula>
    </cfRule>
  </conditionalFormatting>
  <conditionalFormatting sqref="F86">
    <cfRule type="cellIs" dxfId="30863" priority="104" stopIfTrue="1" operator="equal">
      <formula>"REQUERIR"</formula>
    </cfRule>
  </conditionalFormatting>
  <conditionalFormatting sqref="B86">
    <cfRule type="cellIs" dxfId="30862" priority="103" stopIfTrue="1" operator="equal">
      <formula>"RAZÓN SOCIAL DEL INTEGRANTE"</formula>
    </cfRule>
  </conditionalFormatting>
  <conditionalFormatting sqref="F86">
    <cfRule type="cellIs" dxfId="30861" priority="101" operator="equal">
      <formula>"RECHAZADA"</formula>
    </cfRule>
    <cfRule type="cellIs" dxfId="30860" priority="102" operator="equal">
      <formula>"NO CUMPLE"</formula>
    </cfRule>
  </conditionalFormatting>
  <conditionalFormatting sqref="F86">
    <cfRule type="cellIs" dxfId="30859" priority="99" stopIfTrue="1" operator="equal">
      <formula>"REQUERIR"</formula>
    </cfRule>
    <cfRule type="cellIs" dxfId="30858" priority="100" stopIfTrue="1" operator="equal">
      <formula>"RECHAZADA"</formula>
    </cfRule>
  </conditionalFormatting>
  <conditionalFormatting sqref="F88">
    <cfRule type="cellIs" dxfId="30857" priority="98" operator="equal">
      <formula>"SIN DATO"</formula>
    </cfRule>
  </conditionalFormatting>
  <conditionalFormatting sqref="F88">
    <cfRule type="cellIs" dxfId="30856" priority="97" operator="equal">
      <formula>"NO CUMPLE"</formula>
    </cfRule>
  </conditionalFormatting>
  <conditionalFormatting sqref="F88">
    <cfRule type="cellIs" dxfId="30855" priority="96" stopIfTrue="1" operator="equal">
      <formula>"REQUERIR"</formula>
    </cfRule>
  </conditionalFormatting>
  <conditionalFormatting sqref="F88">
    <cfRule type="cellIs" dxfId="30854" priority="94" stopIfTrue="1" operator="equal">
      <formula>"REQUERIR"</formula>
    </cfRule>
    <cfRule type="cellIs" dxfId="30853" priority="95" stopIfTrue="1" operator="equal">
      <formula>"RECHAZADA"</formula>
    </cfRule>
  </conditionalFormatting>
  <conditionalFormatting sqref="F88">
    <cfRule type="cellIs" dxfId="30852" priority="92" operator="equal">
      <formula>"RECHAZADA"</formula>
    </cfRule>
    <cfRule type="cellIs" dxfId="30851" priority="93" operator="equal">
      <formula>"NO CUMPLE"</formula>
    </cfRule>
  </conditionalFormatting>
  <conditionalFormatting sqref="D87">
    <cfRule type="cellIs" dxfId="30850" priority="91" operator="equal">
      <formula>"SIN DATO"</formula>
    </cfRule>
  </conditionalFormatting>
  <conditionalFormatting sqref="F90 B90:D90">
    <cfRule type="cellIs" dxfId="30849" priority="90" operator="equal">
      <formula>"SIN DATO"</formula>
    </cfRule>
  </conditionalFormatting>
  <conditionalFormatting sqref="F90">
    <cfRule type="cellIs" dxfId="30848" priority="89" operator="equal">
      <formula>"NO CUMPLE"</formula>
    </cfRule>
  </conditionalFormatting>
  <conditionalFormatting sqref="F90">
    <cfRule type="cellIs" dxfId="30847" priority="88" stopIfTrue="1" operator="equal">
      <formula>"REQUERIR"</formula>
    </cfRule>
  </conditionalFormatting>
  <conditionalFormatting sqref="B90">
    <cfRule type="cellIs" dxfId="30846" priority="87" stopIfTrue="1" operator="equal">
      <formula>"RAZÓN SOCIAL DEL INTEGRANTE"</formula>
    </cfRule>
  </conditionalFormatting>
  <conditionalFormatting sqref="F90">
    <cfRule type="cellIs" dxfId="30845" priority="85" operator="equal">
      <formula>"RECHAZADA"</formula>
    </cfRule>
    <cfRule type="cellIs" dxfId="30844" priority="86" operator="equal">
      <formula>"NO CUMPLE"</formula>
    </cfRule>
  </conditionalFormatting>
  <conditionalFormatting sqref="F90">
    <cfRule type="cellIs" dxfId="30843" priority="83" stopIfTrue="1" operator="equal">
      <formula>"REQUERIR"</formula>
    </cfRule>
    <cfRule type="cellIs" dxfId="30842" priority="84" stopIfTrue="1" operator="equal">
      <formula>"RECHAZADA"</formula>
    </cfRule>
  </conditionalFormatting>
  <conditionalFormatting sqref="F92">
    <cfRule type="cellIs" dxfId="30841" priority="82" operator="equal">
      <formula>"SIN DATO"</formula>
    </cfRule>
  </conditionalFormatting>
  <conditionalFormatting sqref="F92">
    <cfRule type="cellIs" dxfId="30840" priority="81" operator="equal">
      <formula>"NO CUMPLE"</formula>
    </cfRule>
  </conditionalFormatting>
  <conditionalFormatting sqref="F92">
    <cfRule type="cellIs" dxfId="30839" priority="80" stopIfTrue="1" operator="equal">
      <formula>"REQUERIR"</formula>
    </cfRule>
  </conditionalFormatting>
  <conditionalFormatting sqref="F92">
    <cfRule type="cellIs" dxfId="30838" priority="78" stopIfTrue="1" operator="equal">
      <formula>"REQUERIR"</formula>
    </cfRule>
    <cfRule type="cellIs" dxfId="30837" priority="79" stopIfTrue="1" operator="equal">
      <formula>"RECHAZADA"</formula>
    </cfRule>
  </conditionalFormatting>
  <conditionalFormatting sqref="F92">
    <cfRule type="cellIs" dxfId="30836" priority="76" operator="equal">
      <formula>"RECHAZADA"</formula>
    </cfRule>
    <cfRule type="cellIs" dxfId="30835" priority="77" operator="equal">
      <formula>"NO CUMPLE"</formula>
    </cfRule>
  </conditionalFormatting>
  <conditionalFormatting sqref="D91">
    <cfRule type="cellIs" dxfId="30834" priority="75" operator="equal">
      <formula>"SIN DATO"</formula>
    </cfRule>
  </conditionalFormatting>
  <conditionalFormatting sqref="F94 B94:D94">
    <cfRule type="cellIs" dxfId="30833" priority="74" operator="equal">
      <formula>"SIN DATO"</formula>
    </cfRule>
  </conditionalFormatting>
  <conditionalFormatting sqref="F94">
    <cfRule type="cellIs" dxfId="30832" priority="73" operator="equal">
      <formula>"NO CUMPLE"</formula>
    </cfRule>
  </conditionalFormatting>
  <conditionalFormatting sqref="F94">
    <cfRule type="cellIs" dxfId="30831" priority="72" stopIfTrue="1" operator="equal">
      <formula>"REQUERIR"</formula>
    </cfRule>
  </conditionalFormatting>
  <conditionalFormatting sqref="B94">
    <cfRule type="cellIs" dxfId="30830" priority="71" stopIfTrue="1" operator="equal">
      <formula>"RAZÓN SOCIAL DEL INTEGRANTE"</formula>
    </cfRule>
  </conditionalFormatting>
  <conditionalFormatting sqref="F94">
    <cfRule type="cellIs" dxfId="30829" priority="69" operator="equal">
      <formula>"RECHAZADA"</formula>
    </cfRule>
    <cfRule type="cellIs" dxfId="30828" priority="70" operator="equal">
      <formula>"NO CUMPLE"</formula>
    </cfRule>
  </conditionalFormatting>
  <conditionalFormatting sqref="F94">
    <cfRule type="cellIs" dxfId="30827" priority="67" stopIfTrue="1" operator="equal">
      <formula>"REQUERIR"</formula>
    </cfRule>
    <cfRule type="cellIs" dxfId="30826" priority="68" stopIfTrue="1" operator="equal">
      <formula>"RECHAZADA"</formula>
    </cfRule>
  </conditionalFormatting>
  <conditionalFormatting sqref="F96">
    <cfRule type="cellIs" dxfId="30825" priority="66" operator="equal">
      <formula>"SIN DATO"</formula>
    </cfRule>
  </conditionalFormatting>
  <conditionalFormatting sqref="F96">
    <cfRule type="cellIs" dxfId="30824" priority="65" operator="equal">
      <formula>"NO CUMPLE"</formula>
    </cfRule>
  </conditionalFormatting>
  <conditionalFormatting sqref="F96">
    <cfRule type="cellIs" dxfId="30823" priority="64" stopIfTrue="1" operator="equal">
      <formula>"REQUERIR"</formula>
    </cfRule>
  </conditionalFormatting>
  <conditionalFormatting sqref="F96">
    <cfRule type="cellIs" dxfId="30822" priority="62" stopIfTrue="1" operator="equal">
      <formula>"REQUERIR"</formula>
    </cfRule>
    <cfRule type="cellIs" dxfId="30821" priority="63" stopIfTrue="1" operator="equal">
      <formula>"RECHAZADA"</formula>
    </cfRule>
  </conditionalFormatting>
  <conditionalFormatting sqref="F96">
    <cfRule type="cellIs" dxfId="30820" priority="60" operator="equal">
      <formula>"RECHAZADA"</formula>
    </cfRule>
    <cfRule type="cellIs" dxfId="30819" priority="61" operator="equal">
      <formula>"NO CUMPLE"</formula>
    </cfRule>
  </conditionalFormatting>
  <conditionalFormatting sqref="B103:B104">
    <cfRule type="cellIs" dxfId="30818" priority="59" operator="equal">
      <formula>"SIN DATO"</formula>
    </cfRule>
  </conditionalFormatting>
  <conditionalFormatting sqref="B103:B104">
    <cfRule type="cellIs" dxfId="30817" priority="58" operator="equal">
      <formula>"SIN DATO"</formula>
    </cfRule>
  </conditionalFormatting>
  <conditionalFormatting sqref="B103:B104">
    <cfRule type="cellIs" dxfId="30816" priority="57" operator="equal">
      <formula>"SIN DATO"</formula>
    </cfRule>
  </conditionalFormatting>
  <conditionalFormatting sqref="B103">
    <cfRule type="cellIs" dxfId="30815" priority="56" stopIfTrue="1" operator="equal">
      <formula>"RAZÓN SOCIAL DEL INTEGRANTE"</formula>
    </cfRule>
  </conditionalFormatting>
  <conditionalFormatting sqref="B107:B108">
    <cfRule type="cellIs" dxfId="30814" priority="55" operator="equal">
      <formula>"SIN DATO"</formula>
    </cfRule>
  </conditionalFormatting>
  <conditionalFormatting sqref="B107:B108">
    <cfRule type="cellIs" dxfId="30813" priority="54" operator="equal">
      <formula>"SIN DATO"</formula>
    </cfRule>
  </conditionalFormatting>
  <conditionalFormatting sqref="B107:B108">
    <cfRule type="cellIs" dxfId="30812" priority="53" operator="equal">
      <formula>"SIN DATO"</formula>
    </cfRule>
  </conditionalFormatting>
  <conditionalFormatting sqref="B105:B106">
    <cfRule type="cellIs" dxfId="30811" priority="52" stopIfTrue="1" operator="equal">
      <formula>"RAZÓN SOCIAL DEL INTEGRANTE"</formula>
    </cfRule>
  </conditionalFormatting>
  <conditionalFormatting sqref="F106">
    <cfRule type="cellIs" dxfId="30810" priority="51" operator="equal">
      <formula>"NO CUMPLE"</formula>
    </cfRule>
  </conditionalFormatting>
  <conditionalFormatting sqref="F107">
    <cfRule type="cellIs" dxfId="30809" priority="50" operator="equal">
      <formula>"SIN DATO"</formula>
    </cfRule>
  </conditionalFormatting>
  <conditionalFormatting sqref="F107">
    <cfRule type="cellIs" dxfId="30808" priority="49" operator="equal">
      <formula>"NO CUMPLE"</formula>
    </cfRule>
  </conditionalFormatting>
  <conditionalFormatting sqref="F107">
    <cfRule type="cellIs" dxfId="30807" priority="48" stopIfTrue="1" operator="equal">
      <formula>"REQUERIR"</formula>
    </cfRule>
  </conditionalFormatting>
  <conditionalFormatting sqref="F107">
    <cfRule type="cellIs" dxfId="30806" priority="46" stopIfTrue="1" operator="equal">
      <formula>"REQUERIR"</formula>
    </cfRule>
    <cfRule type="cellIs" dxfId="30805" priority="47" stopIfTrue="1" operator="equal">
      <formula>"RECHAZADA"</formula>
    </cfRule>
  </conditionalFormatting>
  <conditionalFormatting sqref="F107">
    <cfRule type="cellIs" dxfId="30804" priority="44" operator="equal">
      <formula>"RECHAZADA"</formula>
    </cfRule>
    <cfRule type="cellIs" dxfId="30803" priority="45" operator="equal">
      <formula>"NO CUMPLE"</formula>
    </cfRule>
  </conditionalFormatting>
  <conditionalFormatting sqref="B107">
    <cfRule type="cellIs" dxfId="30802" priority="43" stopIfTrue="1" operator="equal">
      <formula>"RAZÓN SOCIAL DEL INTEGRANTE"</formula>
    </cfRule>
  </conditionalFormatting>
  <conditionalFormatting sqref="D102">
    <cfRule type="cellIs" dxfId="30801" priority="42" operator="equal">
      <formula>"SIN DATO"</formula>
    </cfRule>
  </conditionalFormatting>
  <conditionalFormatting sqref="D106">
    <cfRule type="cellIs" dxfId="30800" priority="41" operator="equal">
      <formula>"SIN DATO"</formula>
    </cfRule>
  </conditionalFormatting>
  <conditionalFormatting sqref="B17:C19">
    <cfRule type="cellIs" dxfId="30799" priority="40" operator="equal">
      <formula>"SIN DATO"</formula>
    </cfRule>
  </conditionalFormatting>
  <conditionalFormatting sqref="D19">
    <cfRule type="cellIs" dxfId="30798" priority="39" operator="equal">
      <formula>"SIN DATO"</formula>
    </cfRule>
  </conditionalFormatting>
  <conditionalFormatting sqref="D11">
    <cfRule type="cellIs" dxfId="30797" priority="38" operator="equal">
      <formula>"SIN DATO"</formula>
    </cfRule>
  </conditionalFormatting>
  <conditionalFormatting sqref="D17">
    <cfRule type="cellIs" dxfId="30796" priority="37" operator="equal">
      <formula>"SIN DATO"</formula>
    </cfRule>
  </conditionalFormatting>
  <conditionalFormatting sqref="D12">
    <cfRule type="cellIs" dxfId="30795" priority="36" operator="equal">
      <formula>"SIN DATO"</formula>
    </cfRule>
  </conditionalFormatting>
  <conditionalFormatting sqref="D18">
    <cfRule type="cellIs" dxfId="30794" priority="35" operator="equal">
      <formula>"SIN DATO"</formula>
    </cfRule>
  </conditionalFormatting>
  <conditionalFormatting sqref="E38">
    <cfRule type="cellIs" dxfId="30793" priority="34" operator="equal">
      <formula>"SIN DATO"</formula>
    </cfRule>
  </conditionalFormatting>
  <conditionalFormatting sqref="E38">
    <cfRule type="cellIs" dxfId="30792" priority="33" stopIfTrue="1" operator="equal">
      <formula>""""""</formula>
    </cfRule>
  </conditionalFormatting>
  <conditionalFormatting sqref="F47 B47:D47">
    <cfRule type="cellIs" dxfId="30791" priority="32" operator="equal">
      <formula>"SIN DATO"</formula>
    </cfRule>
  </conditionalFormatting>
  <conditionalFormatting sqref="F47">
    <cfRule type="cellIs" dxfId="30790" priority="31" operator="equal">
      <formula>"NO CUMPLE"</formula>
    </cfRule>
  </conditionalFormatting>
  <conditionalFormatting sqref="F47">
    <cfRule type="cellIs" dxfId="30789" priority="30" stopIfTrue="1" operator="equal">
      <formula>"REQUERIR"</formula>
    </cfRule>
  </conditionalFormatting>
  <conditionalFormatting sqref="F47">
    <cfRule type="cellIs" dxfId="30788" priority="28" stopIfTrue="1" operator="equal">
      <formula>"REQUERIR"</formula>
    </cfRule>
    <cfRule type="cellIs" dxfId="30787" priority="29" stopIfTrue="1" operator="equal">
      <formula>"RECHAZADA"</formula>
    </cfRule>
  </conditionalFormatting>
  <conditionalFormatting sqref="F47">
    <cfRule type="cellIs" dxfId="30786" priority="26" operator="equal">
      <formula>"RECHAZADA"</formula>
    </cfRule>
    <cfRule type="cellIs" dxfId="30785" priority="27" operator="equal">
      <formula>"NO CUMPLE"</formula>
    </cfRule>
  </conditionalFormatting>
  <conditionalFormatting sqref="B47">
    <cfRule type="cellIs" dxfId="30784" priority="25" stopIfTrue="1" operator="equal">
      <formula>"RAZÓN SOCIAL DEL INTEGRANTE"</formula>
    </cfRule>
  </conditionalFormatting>
  <conditionalFormatting sqref="F73 B73:D73">
    <cfRule type="cellIs" dxfId="30783" priority="24" operator="equal">
      <formula>"SIN DATO"</formula>
    </cfRule>
  </conditionalFormatting>
  <conditionalFormatting sqref="F73">
    <cfRule type="cellIs" dxfId="30782" priority="23" operator="equal">
      <formula>"NO CUMPLE"</formula>
    </cfRule>
  </conditionalFormatting>
  <conditionalFormatting sqref="F73">
    <cfRule type="cellIs" dxfId="30781" priority="22" stopIfTrue="1" operator="equal">
      <formula>"REQUERIR"</formula>
    </cfRule>
  </conditionalFormatting>
  <conditionalFormatting sqref="F73">
    <cfRule type="cellIs" dxfId="30780" priority="20" stopIfTrue="1" operator="equal">
      <formula>"REQUERIR"</formula>
    </cfRule>
    <cfRule type="cellIs" dxfId="30779" priority="21" stopIfTrue="1" operator="equal">
      <formula>"RECHAZADA"</formula>
    </cfRule>
  </conditionalFormatting>
  <conditionalFormatting sqref="F73">
    <cfRule type="cellIs" dxfId="30778" priority="18" operator="equal">
      <formula>"RECHAZADA"</formula>
    </cfRule>
    <cfRule type="cellIs" dxfId="30777" priority="19" operator="equal">
      <formula>"NO CUMPLE"</formula>
    </cfRule>
  </conditionalFormatting>
  <conditionalFormatting sqref="B73">
    <cfRule type="cellIs" dxfId="30776" priority="17" stopIfTrue="1" operator="equal">
      <formula>"RAZÓN SOCIAL DEL INTEGRANTE"</formula>
    </cfRule>
  </conditionalFormatting>
  <conditionalFormatting sqref="F44">
    <cfRule type="cellIs" dxfId="30775" priority="16" operator="equal">
      <formula>"SIN DATO"</formula>
    </cfRule>
  </conditionalFormatting>
  <conditionalFormatting sqref="F44">
    <cfRule type="cellIs" dxfId="30774" priority="15" operator="equal">
      <formula>"NO CUMPLE"</formula>
    </cfRule>
  </conditionalFormatting>
  <conditionalFormatting sqref="F44">
    <cfRule type="cellIs" dxfId="30773" priority="14" stopIfTrue="1" operator="equal">
      <formula>"REQUERIR"</formula>
    </cfRule>
  </conditionalFormatting>
  <conditionalFormatting sqref="F44">
    <cfRule type="cellIs" dxfId="30772" priority="12" stopIfTrue="1" operator="equal">
      <formula>"REQUERIR"</formula>
    </cfRule>
    <cfRule type="cellIs" dxfId="30771" priority="13" stopIfTrue="1" operator="equal">
      <formula>"RECHAZADA"</formula>
    </cfRule>
  </conditionalFormatting>
  <conditionalFormatting sqref="F44">
    <cfRule type="cellIs" dxfId="30770" priority="10" operator="equal">
      <formula>"RECHAZADA"</formula>
    </cfRule>
    <cfRule type="cellIs" dxfId="30769" priority="11" operator="equal">
      <formula>"NO CUMPLE"</formula>
    </cfRule>
  </conditionalFormatting>
  <conditionalFormatting sqref="D13:D16">
    <cfRule type="cellIs" dxfId="30768" priority="7" operator="equal">
      <formula>"SIN DATO"</formula>
    </cfRule>
  </conditionalFormatting>
  <conditionalFormatting sqref="D71">
    <cfRule type="cellIs" dxfId="30767" priority="6" operator="equal">
      <formula>"SIN DATO"</formula>
    </cfRule>
  </conditionalFormatting>
  <conditionalFormatting sqref="D72">
    <cfRule type="cellIs" dxfId="30766" priority="5" operator="equal">
      <formula>"SIN DATO"</formula>
    </cfRule>
  </conditionalFormatting>
  <conditionalFormatting sqref="B110">
    <cfRule type="cellIs" dxfId="30765" priority="4" operator="equal">
      <formula>"SIN DATO"</formula>
    </cfRule>
  </conditionalFormatting>
  <conditionalFormatting sqref="B110">
    <cfRule type="cellIs" dxfId="30764" priority="3" stopIfTrue="1" operator="equal">
      <formula>"RAZÓN SOCIAL DEL INTEGRANTE"</formula>
    </cfRule>
  </conditionalFormatting>
  <conditionalFormatting sqref="B112">
    <cfRule type="cellIs" dxfId="30763" priority="1" operator="equal">
      <formula>"SIN DATO"</formula>
    </cfRule>
  </conditionalFormatting>
  <dataValidations count="3">
    <dataValidation type="list" allowBlank="1" showInputMessage="1" showErrorMessage="1" sqref="D8:F8" xr:uid="{00000000-0002-0000-1F00-000000000000}">
      <formula1>$J$1:$J$4</formula1>
    </dataValidation>
    <dataValidation type="date" allowBlank="1" showInputMessage="1" showErrorMessage="1" errorTitle="Error" error="Fecha diferente a vigencia 2022" sqref="D4:F4" xr:uid="{00000000-0002-0000-1F00-000001000000}">
      <formula1>44562</formula1>
      <formula2>44926</formula2>
    </dataValidation>
    <dataValidation type="list" allowBlank="1" showInputMessage="1" showErrorMessage="1" sqref="D36:E36" xr:uid="{00000000-0002-0000-1F00-000002000000}">
      <formula1>#REF!</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L112"/>
  <sheetViews>
    <sheetView view="pageBreakPreview" topLeftCell="A23" zoomScale="80" zoomScaleNormal="100" zoomScaleSheetLayoutView="80" workbookViewId="0">
      <selection activeCell="G34" sqref="G34"/>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08"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49</v>
      </c>
      <c r="E9" s="202"/>
      <c r="F9" s="202"/>
    </row>
    <row r="10" spans="2:10" ht="14.25" customHeight="1">
      <c r="B10" s="190" t="s">
        <v>139</v>
      </c>
      <c r="C10" s="190"/>
      <c r="D10" s="203" t="s">
        <v>701</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0" t="s">
        <v>142</v>
      </c>
      <c r="E13" s="211"/>
      <c r="F13" s="212"/>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0" t="s">
        <v>142</v>
      </c>
      <c r="E16" s="211"/>
      <c r="F16" s="212"/>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ht="15" customHeight="1">
      <c r="B23" s="219" t="s">
        <v>153</v>
      </c>
      <c r="C23" s="219"/>
      <c r="D23" s="43" t="s">
        <v>154</v>
      </c>
      <c r="E23" s="220" t="s">
        <v>702</v>
      </c>
      <c r="F23" s="6" t="str">
        <f>IF(D23="","SIN DATO",IF(D23="NO APLICA","NO APLICA",IF(D23="SI","CUMPLE","NO CUMPLE")))</f>
        <v>CUMPLE</v>
      </c>
      <c r="J23" s="40"/>
    </row>
    <row r="24" spans="2:10" s="36" customFormat="1" ht="15" customHeigh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142</v>
      </c>
      <c r="E26" s="222"/>
      <c r="F26" s="6" t="str">
        <f>IF(D26="","SIN DATO",IF(D26="NO APLICA","NO APLICA",IF(D26="SI","CUMPLE","NO CUMPLE")))</f>
        <v>NO APLICA</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142</v>
      </c>
      <c r="F29" s="6" t="str">
        <f>IF(D29="","SIN DATO",IF(D29="NO APLICA","NO APLICA",IF(D29="SI","CUMPLE","NO CUMPLE")))</f>
        <v>NO APLICA</v>
      </c>
      <c r="J29" s="40"/>
    </row>
    <row r="30" spans="2:10" s="36" customFormat="1" ht="24.75" customHeigh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703</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44813</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APLICA",IF(D35&gt;=(D6*10%),"CUMPLE","NO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704</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44704</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705</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706</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707</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44704</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708</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210" t="s">
        <v>709</v>
      </c>
      <c r="E79" s="212"/>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t="s">
        <v>710</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v>6595841</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v>79545196</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v>33999648</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154</v>
      </c>
      <c r="E99" s="267" t="s">
        <v>328</v>
      </c>
      <c r="F99" s="6" t="str">
        <f>IF(D99="","SIN DATO",IF(D99="NO APLICA","NO APLICA",IF(D99="SI","CUMPLE","NO CUMPLE")))</f>
        <v>CUMPLE</v>
      </c>
      <c r="J99" s="41"/>
    </row>
    <row r="100" spans="2:10" s="14" customFormat="1" ht="57.6" customHeight="1">
      <c r="B100" s="234" t="s">
        <v>230</v>
      </c>
      <c r="C100" s="235"/>
      <c r="D100" s="12" t="s">
        <v>154</v>
      </c>
      <c r="E100" s="268"/>
      <c r="F100" s="6" t="str">
        <f>IF(D100="","SIN DATO",IF(D100="NO APLICA","NO APLICA",IF(D100="SI","CUMPLE","NO CUMPLE")))</f>
        <v>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711</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712</v>
      </c>
      <c r="F107" s="6" t="str">
        <f>IF(D107="","SIN DATO",IF(D107="NO APLICA","NO APLICA",IF(D107="SI","CUMPLE","NO CUMPLE")))</f>
        <v>CUMPLE</v>
      </c>
      <c r="J107" s="40"/>
    </row>
    <row r="108" spans="2:10" s="36" customFormat="1" ht="45.4" customHeight="1">
      <c r="B108" s="234" t="s">
        <v>230</v>
      </c>
      <c r="C108" s="235"/>
      <c r="D108" s="7" t="s">
        <v>154</v>
      </c>
      <c r="E108" s="243"/>
      <c r="F108" s="6" t="str">
        <f>IF(D108="","SIN DATO",IF(D108="NO APLICA","NO APLICA",IF(D108="SI","CUMPLE","NO CUMPLE")))</f>
        <v>CUMPLE</v>
      </c>
      <c r="J108" s="40"/>
    </row>
    <row r="109" spans="2:10" s="36" customFormat="1" ht="18.75" customHeight="1">
      <c r="B109" s="269" t="s">
        <v>237</v>
      </c>
      <c r="C109" s="270"/>
      <c r="D109" s="270"/>
      <c r="E109" s="270"/>
      <c r="F109" s="271"/>
      <c r="J109" s="40"/>
    </row>
    <row r="110" spans="2:10" s="34" customFormat="1" ht="37.5" customHeight="1">
      <c r="B110" s="286" t="s">
        <v>713</v>
      </c>
      <c r="C110" s="286"/>
      <c r="D110" s="286"/>
      <c r="E110" s="286"/>
      <c r="F110" s="286"/>
      <c r="J110" s="39"/>
    </row>
    <row r="111" spans="2:10" s="34" customFormat="1" ht="57" customHeight="1">
      <c r="B111" s="286"/>
      <c r="C111" s="286"/>
      <c r="D111" s="286"/>
      <c r="E111" s="286"/>
      <c r="F111" s="286"/>
      <c r="J111" s="39"/>
    </row>
    <row r="112" spans="2:10" s="36" customFormat="1" ht="79.5" customHeight="1">
      <c r="B112" s="283" t="s">
        <v>239</v>
      </c>
      <c r="C112" s="284"/>
      <c r="D112" s="285" t="s">
        <v>240</v>
      </c>
      <c r="E112" s="276"/>
      <c r="F112" s="276"/>
      <c r="J112" s="40"/>
    </row>
  </sheetData>
  <mergeCells count="15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113:F65534 B7">
    <cfRule type="cellIs" dxfId="30762" priority="739" operator="equal">
      <formula>"SIN DATO"</formula>
    </cfRule>
  </conditionalFormatting>
  <conditionalFormatting sqref="F1 F113:F65534">
    <cfRule type="cellIs" dxfId="30761" priority="738" operator="equal">
      <formula>"NO CUMPLE"</formula>
    </cfRule>
  </conditionalFormatting>
  <conditionalFormatting sqref="B20:B22 C22:F22 D65:F65 D74:F74 B43 D48:F48 E53:F54 B23:E24 D66:E66 E91:F91 B89 B97 D97:F97 B101:B102 D99:E99 D100 B5:B6 B2:D3 C6:D6 B8:D10 B4:C4 B27:B28 C28:F28 B29:E30 B31:F31 B37:F37 B32:D36 B38:D42 D49:E52 B48:B52 F45:F46 B44:D46 B25:D26 F69:F72 B70:D70 B74:B78 D75:D76 D78:F78 D80:E80 B80:B81 F79 B79:D79 D84:E84 B83:B84 F82 B82:D82 D83:F83 B91:B92 D92:E92 B11:C16 F32:F36 D105:F105 F106:F108 B53:D60 B71:C72 B64:B69 D64 D67:D69">
    <cfRule type="cellIs" dxfId="30760" priority="370" operator="equal">
      <formula>"SIN DATO"</formula>
    </cfRule>
  </conditionalFormatting>
  <conditionalFormatting sqref="F91 F65 F22 F53:F54 F97 F45:F46 F69:F72 F78:F79 F82:F83 F31:F37 F48 F74 F105:F108">
    <cfRule type="cellIs" dxfId="30759" priority="369" operator="equal">
      <formula>"NO CUMPLE"</formula>
    </cfRule>
  </conditionalFormatting>
  <conditionalFormatting sqref="F65 F22 F53:F54 F97 F45:F46 F69:F72 F78:F79 F31:F37 F48 F74 F105:F108">
    <cfRule type="cellIs" dxfId="30758" priority="368" stopIfTrue="1" operator="equal">
      <formula>"REQUERIR"</formula>
    </cfRule>
  </conditionalFormatting>
  <conditionalFormatting sqref="F22 F53:F54 F97 F45:F46 F69:F72 F31:F37 F48 F74 F105:F108">
    <cfRule type="cellIs" dxfId="30757" priority="366" stopIfTrue="1" operator="equal">
      <formula>"REQUERIR"</formula>
    </cfRule>
    <cfRule type="cellIs" dxfId="30756" priority="367" stopIfTrue="1" operator="equal">
      <formula>"RECHAZADA"</formula>
    </cfRule>
  </conditionalFormatting>
  <conditionalFormatting sqref="E53:E54 E48:E49 E23:E24 E31 E37">
    <cfRule type="cellIs" dxfId="30755" priority="365" stopIfTrue="1" operator="equal">
      <formula>""""""</formula>
    </cfRule>
  </conditionalFormatting>
  <conditionalFormatting sqref="B55:B60 B31:B42 B49:B52 B77:B80">
    <cfRule type="cellIs" dxfId="30754" priority="364" stopIfTrue="1" operator="equal">
      <formula>"RAZÓN SOCIAL DEL INTEGRANTE"</formula>
    </cfRule>
  </conditionalFormatting>
  <conditionalFormatting sqref="F65 F22 F53:F54 F97 F45:F46 F69:F72 F78:F79 F31:F37 F48 F74 F105:F108">
    <cfRule type="cellIs" dxfId="30753" priority="362" operator="equal">
      <formula>"RECHAZADA"</formula>
    </cfRule>
    <cfRule type="cellIs" dxfId="30752" priority="363" operator="equal">
      <formula>"NO CUMPLE"</formula>
    </cfRule>
  </conditionalFormatting>
  <conditionalFormatting sqref="F74 F78 F37 F105:F108">
    <cfRule type="cellIs" dxfId="30751" priority="361" operator="equal">
      <formula>"NO CUMPLE"</formula>
    </cfRule>
  </conditionalFormatting>
  <conditionalFormatting sqref="B26:D26">
    <cfRule type="cellIs" dxfId="30750" priority="360" operator="equal">
      <formula>"SIN DATO"</formula>
    </cfRule>
  </conditionalFormatting>
  <conditionalFormatting sqref="B61 D63 B63 D74:D75 B74:B75">
    <cfRule type="cellIs" dxfId="30749" priority="359" operator="equal">
      <formula>"SIN DATO"</formula>
    </cfRule>
  </conditionalFormatting>
  <conditionalFormatting sqref="F64:F65 F69 F74">
    <cfRule type="cellIs" dxfId="30748" priority="358" operator="equal">
      <formula>"SIN DATO"</formula>
    </cfRule>
  </conditionalFormatting>
  <conditionalFormatting sqref="F64:F65 F69 F74">
    <cfRule type="cellIs" dxfId="30747" priority="357" operator="equal">
      <formula>"NO CUMPLE"</formula>
    </cfRule>
  </conditionalFormatting>
  <conditionalFormatting sqref="F64:F65 F69 F74">
    <cfRule type="cellIs" dxfId="30746" priority="356" stopIfTrue="1" operator="equal">
      <formula>"REQUERIR"</formula>
    </cfRule>
  </conditionalFormatting>
  <conditionalFormatting sqref="F64:F65 F69 F74">
    <cfRule type="cellIs" dxfId="30745" priority="354" stopIfTrue="1" operator="equal">
      <formula>"REQUERIR"</formula>
    </cfRule>
    <cfRule type="cellIs" dxfId="30744" priority="355" stopIfTrue="1" operator="equal">
      <formula>"RECHAZADA"</formula>
    </cfRule>
  </conditionalFormatting>
  <conditionalFormatting sqref="F64:F65 F69 F74">
    <cfRule type="cellIs" dxfId="30743" priority="352" operator="equal">
      <formula>"RECHAZADA"</formula>
    </cfRule>
    <cfRule type="cellIs" dxfId="30742" priority="353" operator="equal">
      <formula>"NO CUMPLE"</formula>
    </cfRule>
  </conditionalFormatting>
  <conditionalFormatting sqref="F64:F65 F69 F74">
    <cfRule type="cellIs" dxfId="30741" priority="351" operator="equal">
      <formula>"NO CUMPLE"</formula>
    </cfRule>
  </conditionalFormatting>
  <conditionalFormatting sqref="E63:E69 E74">
    <cfRule type="cellIs" dxfId="30740" priority="350" operator="equal">
      <formula>"SIN DATO"</formula>
    </cfRule>
  </conditionalFormatting>
  <conditionalFormatting sqref="B97 B101:B102 D99:E99 D101:E101 D100 D103:E104 E102">
    <cfRule type="cellIs" dxfId="30739" priority="349" operator="equal">
      <formula>"SIN DATO"</formula>
    </cfRule>
  </conditionalFormatting>
  <conditionalFormatting sqref="E102:F102 B101:B102 D103:E104">
    <cfRule type="cellIs" dxfId="30738" priority="348" operator="equal">
      <formula>"SIN DATO"</formula>
    </cfRule>
  </conditionalFormatting>
  <conditionalFormatting sqref="F102">
    <cfRule type="cellIs" dxfId="30737" priority="347" operator="equal">
      <formula>"NO CUMPLE"</formula>
    </cfRule>
  </conditionalFormatting>
  <conditionalFormatting sqref="F102">
    <cfRule type="cellIs" dxfId="30736" priority="342" operator="equal">
      <formula>"NO CUMPLE"</formula>
    </cfRule>
  </conditionalFormatting>
  <conditionalFormatting sqref="F102">
    <cfRule type="cellIs" dxfId="30735" priority="346" stopIfTrue="1" operator="equal">
      <formula>"REQUERIR"</formula>
    </cfRule>
  </conditionalFormatting>
  <conditionalFormatting sqref="B101:B102">
    <cfRule type="cellIs" dxfId="30734" priority="345" stopIfTrue="1" operator="equal">
      <formula>"RAZÓN SOCIAL DEL INTEGRANTE"</formula>
    </cfRule>
  </conditionalFormatting>
  <conditionalFormatting sqref="F102">
    <cfRule type="cellIs" dxfId="30733" priority="343" operator="equal">
      <formula>"RECHAZADA"</formula>
    </cfRule>
    <cfRule type="cellIs" dxfId="30732" priority="344" operator="equal">
      <formula>"NO CUMPLE"</formula>
    </cfRule>
  </conditionalFormatting>
  <conditionalFormatting sqref="B109">
    <cfRule type="cellIs" dxfId="30731" priority="341" operator="equal">
      <formula>"SIN DATO"</formula>
    </cfRule>
  </conditionalFormatting>
  <conditionalFormatting sqref="F24">
    <cfRule type="cellIs" dxfId="30730" priority="333" operator="equal">
      <formula>"SIN DATO"</formula>
    </cfRule>
  </conditionalFormatting>
  <conditionalFormatting sqref="F23">
    <cfRule type="cellIs" dxfId="30729" priority="340" operator="equal">
      <formula>"SIN DATO"</formula>
    </cfRule>
  </conditionalFormatting>
  <conditionalFormatting sqref="F23">
    <cfRule type="cellIs" dxfId="30728" priority="339" operator="equal">
      <formula>"NO CUMPLE"</formula>
    </cfRule>
  </conditionalFormatting>
  <conditionalFormatting sqref="F23">
    <cfRule type="cellIs" dxfId="30727" priority="338" stopIfTrue="1" operator="equal">
      <formula>"REQUERIR"</formula>
    </cfRule>
  </conditionalFormatting>
  <conditionalFormatting sqref="F23">
    <cfRule type="cellIs" dxfId="30726" priority="336" stopIfTrue="1" operator="equal">
      <formula>"REQUERIR"</formula>
    </cfRule>
    <cfRule type="cellIs" dxfId="30725" priority="337" stopIfTrue="1" operator="equal">
      <formula>"RECHAZADA"</formula>
    </cfRule>
  </conditionalFormatting>
  <conditionalFormatting sqref="F23">
    <cfRule type="cellIs" dxfId="30724" priority="334" operator="equal">
      <formula>"RECHAZADA"</formula>
    </cfRule>
    <cfRule type="cellIs" dxfId="30723" priority="335" operator="equal">
      <formula>"NO CUMPLE"</formula>
    </cfRule>
  </conditionalFormatting>
  <conditionalFormatting sqref="F24">
    <cfRule type="cellIs" dxfId="30722" priority="332" operator="equal">
      <formula>"NO CUMPLE"</formula>
    </cfRule>
  </conditionalFormatting>
  <conditionalFormatting sqref="F24">
    <cfRule type="cellIs" dxfId="30721" priority="331" stopIfTrue="1" operator="equal">
      <formula>"REQUERIR"</formula>
    </cfRule>
  </conditionalFormatting>
  <conditionalFormatting sqref="F24">
    <cfRule type="cellIs" dxfId="30720" priority="329" stopIfTrue="1" operator="equal">
      <formula>"REQUERIR"</formula>
    </cfRule>
    <cfRule type="cellIs" dxfId="30719" priority="330" stopIfTrue="1" operator="equal">
      <formula>"RECHAZADA"</formula>
    </cfRule>
  </conditionalFormatting>
  <conditionalFormatting sqref="F24">
    <cfRule type="cellIs" dxfId="30718" priority="327" operator="equal">
      <formula>"RECHAZADA"</formula>
    </cfRule>
    <cfRule type="cellIs" dxfId="30717" priority="328" operator="equal">
      <formula>"NO CUMPLE"</formula>
    </cfRule>
  </conditionalFormatting>
  <conditionalFormatting sqref="F25:F26">
    <cfRule type="cellIs" dxfId="30716" priority="326" operator="equal">
      <formula>"SIN DATO"</formula>
    </cfRule>
  </conditionalFormatting>
  <conditionalFormatting sqref="F25:F26">
    <cfRule type="cellIs" dxfId="30715" priority="325" operator="equal">
      <formula>"NO CUMPLE"</formula>
    </cfRule>
  </conditionalFormatting>
  <conditionalFormatting sqref="F25:F26">
    <cfRule type="cellIs" dxfId="30714" priority="324" stopIfTrue="1" operator="equal">
      <formula>"REQUERIR"</formula>
    </cfRule>
  </conditionalFormatting>
  <conditionalFormatting sqref="F25:F26">
    <cfRule type="cellIs" dxfId="30713" priority="322" stopIfTrue="1" operator="equal">
      <formula>"REQUERIR"</formula>
    </cfRule>
    <cfRule type="cellIs" dxfId="30712" priority="323" stopIfTrue="1" operator="equal">
      <formula>"RECHAZADA"</formula>
    </cfRule>
  </conditionalFormatting>
  <conditionalFormatting sqref="F25:F26">
    <cfRule type="cellIs" dxfId="30711" priority="320" operator="equal">
      <formula>"RECHAZADA"</formula>
    </cfRule>
    <cfRule type="cellIs" dxfId="30710" priority="321" operator="equal">
      <formula>"NO CUMPLE"</formula>
    </cfRule>
  </conditionalFormatting>
  <conditionalFormatting sqref="F67">
    <cfRule type="cellIs" dxfId="30709" priority="284" operator="equal">
      <formula>"SIN DATO"</formula>
    </cfRule>
  </conditionalFormatting>
  <conditionalFormatting sqref="F67">
    <cfRule type="cellIs" dxfId="30708" priority="283" operator="equal">
      <formula>"NO CUMPLE"</formula>
    </cfRule>
  </conditionalFormatting>
  <conditionalFormatting sqref="F67">
    <cfRule type="cellIs" dxfId="30707" priority="282" stopIfTrue="1" operator="equal">
      <formula>"REQUERIR"</formula>
    </cfRule>
  </conditionalFormatting>
  <conditionalFormatting sqref="F67">
    <cfRule type="cellIs" dxfId="30706" priority="280" stopIfTrue="1" operator="equal">
      <formula>"REQUERIR"</formula>
    </cfRule>
    <cfRule type="cellIs" dxfId="30705" priority="281" stopIfTrue="1" operator="equal">
      <formula>"RECHAZADA"</formula>
    </cfRule>
  </conditionalFormatting>
  <conditionalFormatting sqref="F67">
    <cfRule type="cellIs" dxfId="30704" priority="278" operator="equal">
      <formula>"RECHAZADA"</formula>
    </cfRule>
    <cfRule type="cellIs" dxfId="30703" priority="279" operator="equal">
      <formula>"NO CUMPLE"</formula>
    </cfRule>
  </conditionalFormatting>
  <conditionalFormatting sqref="F42">
    <cfRule type="cellIs" dxfId="30702" priority="319" operator="equal">
      <formula>"SIN DATO"</formula>
    </cfRule>
  </conditionalFormatting>
  <conditionalFormatting sqref="F42">
    <cfRule type="cellIs" dxfId="30701" priority="318" operator="equal">
      <formula>"NO CUMPLE"</formula>
    </cfRule>
  </conditionalFormatting>
  <conditionalFormatting sqref="F42">
    <cfRule type="cellIs" dxfId="30700" priority="317" stopIfTrue="1" operator="equal">
      <formula>"REQUERIR"</formula>
    </cfRule>
  </conditionalFormatting>
  <conditionalFormatting sqref="F42">
    <cfRule type="cellIs" dxfId="30699" priority="315" stopIfTrue="1" operator="equal">
      <formula>"REQUERIR"</formula>
    </cfRule>
    <cfRule type="cellIs" dxfId="30698" priority="316" stopIfTrue="1" operator="equal">
      <formula>"RECHAZADA"</formula>
    </cfRule>
  </conditionalFormatting>
  <conditionalFormatting sqref="F42">
    <cfRule type="cellIs" dxfId="30697" priority="313" operator="equal">
      <formula>"RECHAZADA"</formula>
    </cfRule>
    <cfRule type="cellIs" dxfId="30696" priority="314" operator="equal">
      <formula>"NO CUMPLE"</formula>
    </cfRule>
  </conditionalFormatting>
  <conditionalFormatting sqref="F49">
    <cfRule type="cellIs" dxfId="30695" priority="312" operator="equal">
      <formula>"SIN DATO"</formula>
    </cfRule>
  </conditionalFormatting>
  <conditionalFormatting sqref="F49">
    <cfRule type="cellIs" dxfId="30694" priority="311" operator="equal">
      <formula>"NO CUMPLE"</formula>
    </cfRule>
  </conditionalFormatting>
  <conditionalFormatting sqref="F49">
    <cfRule type="cellIs" dxfId="30693" priority="310" stopIfTrue="1" operator="equal">
      <formula>"REQUERIR"</formula>
    </cfRule>
  </conditionalFormatting>
  <conditionalFormatting sqref="F49">
    <cfRule type="cellIs" dxfId="30692" priority="308" stopIfTrue="1" operator="equal">
      <formula>"REQUERIR"</formula>
    </cfRule>
    <cfRule type="cellIs" dxfId="30691" priority="309" stopIfTrue="1" operator="equal">
      <formula>"RECHAZADA"</formula>
    </cfRule>
  </conditionalFormatting>
  <conditionalFormatting sqref="F49">
    <cfRule type="cellIs" dxfId="30690" priority="306" operator="equal">
      <formula>"RECHAZADA"</formula>
    </cfRule>
    <cfRule type="cellIs" dxfId="30689" priority="307" operator="equal">
      <formula>"NO CUMPLE"</formula>
    </cfRule>
  </conditionalFormatting>
  <conditionalFormatting sqref="F50:F52">
    <cfRule type="cellIs" dxfId="30688" priority="305" operator="equal">
      <formula>"SIN DATO"</formula>
    </cfRule>
  </conditionalFormatting>
  <conditionalFormatting sqref="F50:F52">
    <cfRule type="cellIs" dxfId="30687" priority="304" operator="equal">
      <formula>"NO CUMPLE"</formula>
    </cfRule>
  </conditionalFormatting>
  <conditionalFormatting sqref="F50:F52">
    <cfRule type="cellIs" dxfId="30686" priority="303" stopIfTrue="1" operator="equal">
      <formula>"REQUERIR"</formula>
    </cfRule>
  </conditionalFormatting>
  <conditionalFormatting sqref="F50:F52">
    <cfRule type="cellIs" dxfId="30685" priority="301" stopIfTrue="1" operator="equal">
      <formula>"REQUERIR"</formula>
    </cfRule>
    <cfRule type="cellIs" dxfId="30684" priority="302" stopIfTrue="1" operator="equal">
      <formula>"RECHAZADA"</formula>
    </cfRule>
  </conditionalFormatting>
  <conditionalFormatting sqref="F50:F52">
    <cfRule type="cellIs" dxfId="30683" priority="299" operator="equal">
      <formula>"RECHAZADA"</formula>
    </cfRule>
    <cfRule type="cellIs" dxfId="30682" priority="300" operator="equal">
      <formula>"NO CUMPLE"</formula>
    </cfRule>
  </conditionalFormatting>
  <conditionalFormatting sqref="F63">
    <cfRule type="cellIs" dxfId="30681" priority="298" operator="equal">
      <formula>"SIN DATO"</formula>
    </cfRule>
  </conditionalFormatting>
  <conditionalFormatting sqref="F63">
    <cfRule type="cellIs" dxfId="30680" priority="297" operator="equal">
      <formula>"NO CUMPLE"</formula>
    </cfRule>
  </conditionalFormatting>
  <conditionalFormatting sqref="F63">
    <cfRule type="cellIs" dxfId="30679" priority="296" stopIfTrue="1" operator="equal">
      <formula>"REQUERIR"</formula>
    </cfRule>
  </conditionalFormatting>
  <conditionalFormatting sqref="F63">
    <cfRule type="cellIs" dxfId="30678" priority="294" stopIfTrue="1" operator="equal">
      <formula>"REQUERIR"</formula>
    </cfRule>
    <cfRule type="cellIs" dxfId="30677" priority="295" stopIfTrue="1" operator="equal">
      <formula>"RECHAZADA"</formula>
    </cfRule>
  </conditionalFormatting>
  <conditionalFormatting sqref="F63">
    <cfRule type="cellIs" dxfId="30676" priority="292" operator="equal">
      <formula>"RECHAZADA"</formula>
    </cfRule>
    <cfRule type="cellIs" dxfId="30675" priority="293" operator="equal">
      <formula>"NO CUMPLE"</formula>
    </cfRule>
  </conditionalFormatting>
  <conditionalFormatting sqref="F66">
    <cfRule type="cellIs" dxfId="30674" priority="291" operator="equal">
      <formula>"SIN DATO"</formula>
    </cfRule>
  </conditionalFormatting>
  <conditionalFormatting sqref="F66">
    <cfRule type="cellIs" dxfId="30673" priority="290" operator="equal">
      <formula>"NO CUMPLE"</formula>
    </cfRule>
  </conditionalFormatting>
  <conditionalFormatting sqref="F66">
    <cfRule type="cellIs" dxfId="30672" priority="289" stopIfTrue="1" operator="equal">
      <formula>"REQUERIR"</formula>
    </cfRule>
  </conditionalFormatting>
  <conditionalFormatting sqref="F66">
    <cfRule type="cellIs" dxfId="30671" priority="287" stopIfTrue="1" operator="equal">
      <formula>"REQUERIR"</formula>
    </cfRule>
    <cfRule type="cellIs" dxfId="30670" priority="288" stopIfTrue="1" operator="equal">
      <formula>"RECHAZADA"</formula>
    </cfRule>
  </conditionalFormatting>
  <conditionalFormatting sqref="F66">
    <cfRule type="cellIs" dxfId="30669" priority="285" operator="equal">
      <formula>"RECHAZADA"</formula>
    </cfRule>
    <cfRule type="cellIs" dxfId="30668" priority="286" operator="equal">
      <formula>"NO CUMPLE"</formula>
    </cfRule>
  </conditionalFormatting>
  <conditionalFormatting sqref="F68">
    <cfRule type="cellIs" dxfId="30667" priority="277" operator="equal">
      <formula>"SIN DATO"</formula>
    </cfRule>
  </conditionalFormatting>
  <conditionalFormatting sqref="F68">
    <cfRule type="cellIs" dxfId="30666" priority="276" operator="equal">
      <formula>"NO CUMPLE"</formula>
    </cfRule>
  </conditionalFormatting>
  <conditionalFormatting sqref="F68">
    <cfRule type="cellIs" dxfId="30665" priority="275" stopIfTrue="1" operator="equal">
      <formula>"REQUERIR"</formula>
    </cfRule>
  </conditionalFormatting>
  <conditionalFormatting sqref="F68">
    <cfRule type="cellIs" dxfId="30664" priority="273" stopIfTrue="1" operator="equal">
      <formula>"REQUERIR"</formula>
    </cfRule>
    <cfRule type="cellIs" dxfId="30663" priority="274" stopIfTrue="1" operator="equal">
      <formula>"RECHAZADA"</formula>
    </cfRule>
  </conditionalFormatting>
  <conditionalFormatting sqref="F68">
    <cfRule type="cellIs" dxfId="30662" priority="271" operator="equal">
      <formula>"RECHAZADA"</formula>
    </cfRule>
    <cfRule type="cellIs" dxfId="30661" priority="272" operator="equal">
      <formula>"NO CUMPLE"</formula>
    </cfRule>
  </conditionalFormatting>
  <conditionalFormatting sqref="F75">
    <cfRule type="cellIs" dxfId="30660" priority="270" operator="equal">
      <formula>"SIN DATO"</formula>
    </cfRule>
  </conditionalFormatting>
  <conditionalFormatting sqref="F75">
    <cfRule type="cellIs" dxfId="30659" priority="269" operator="equal">
      <formula>"NO CUMPLE"</formula>
    </cfRule>
  </conditionalFormatting>
  <conditionalFormatting sqref="F75">
    <cfRule type="cellIs" dxfId="30658" priority="268" stopIfTrue="1" operator="equal">
      <formula>"REQUERIR"</formula>
    </cfRule>
  </conditionalFormatting>
  <conditionalFormatting sqref="F75">
    <cfRule type="cellIs" dxfId="30657" priority="266" stopIfTrue="1" operator="equal">
      <formula>"REQUERIR"</formula>
    </cfRule>
    <cfRule type="cellIs" dxfId="30656" priority="267" stopIfTrue="1" operator="equal">
      <formula>"RECHAZADA"</formula>
    </cfRule>
  </conditionalFormatting>
  <conditionalFormatting sqref="F75">
    <cfRule type="cellIs" dxfId="30655" priority="264" operator="equal">
      <formula>"RECHAZADA"</formula>
    </cfRule>
    <cfRule type="cellIs" dxfId="30654" priority="265" operator="equal">
      <formula>"NO CUMPLE"</formula>
    </cfRule>
  </conditionalFormatting>
  <conditionalFormatting sqref="F76">
    <cfRule type="cellIs" dxfId="30653" priority="263" operator="equal">
      <formula>"SIN DATO"</formula>
    </cfRule>
  </conditionalFormatting>
  <conditionalFormatting sqref="F76">
    <cfRule type="cellIs" dxfId="30652" priority="262" operator="equal">
      <formula>"NO CUMPLE"</formula>
    </cfRule>
  </conditionalFormatting>
  <conditionalFormatting sqref="F76">
    <cfRule type="cellIs" dxfId="30651" priority="261" stopIfTrue="1" operator="equal">
      <formula>"REQUERIR"</formula>
    </cfRule>
  </conditionalFormatting>
  <conditionalFormatting sqref="F76">
    <cfRule type="cellIs" dxfId="30650" priority="259" stopIfTrue="1" operator="equal">
      <formula>"REQUERIR"</formula>
    </cfRule>
    <cfRule type="cellIs" dxfId="30649" priority="260" stopIfTrue="1" operator="equal">
      <formula>"RECHAZADA"</formula>
    </cfRule>
  </conditionalFormatting>
  <conditionalFormatting sqref="F76">
    <cfRule type="cellIs" dxfId="30648" priority="257" operator="equal">
      <formula>"RECHAZADA"</formula>
    </cfRule>
    <cfRule type="cellIs" dxfId="30647" priority="258" operator="equal">
      <formula>"NO CUMPLE"</formula>
    </cfRule>
  </conditionalFormatting>
  <conditionalFormatting sqref="F103">
    <cfRule type="cellIs" dxfId="30646" priority="256" operator="equal">
      <formula>"SIN DATO"</formula>
    </cfRule>
  </conditionalFormatting>
  <conditionalFormatting sqref="F103">
    <cfRule type="cellIs" dxfId="30645" priority="255" operator="equal">
      <formula>"NO CUMPLE"</formula>
    </cfRule>
  </conditionalFormatting>
  <conditionalFormatting sqref="F103">
    <cfRule type="cellIs" dxfId="30644" priority="254" stopIfTrue="1" operator="equal">
      <formula>"REQUERIR"</formula>
    </cfRule>
  </conditionalFormatting>
  <conditionalFormatting sqref="F103">
    <cfRule type="cellIs" dxfId="30643" priority="252" stopIfTrue="1" operator="equal">
      <formula>"REQUERIR"</formula>
    </cfRule>
    <cfRule type="cellIs" dxfId="30642" priority="253" stopIfTrue="1" operator="equal">
      <formula>"RECHAZADA"</formula>
    </cfRule>
  </conditionalFormatting>
  <conditionalFormatting sqref="F103">
    <cfRule type="cellIs" dxfId="30641" priority="250" operator="equal">
      <formula>"RECHAZADA"</formula>
    </cfRule>
    <cfRule type="cellIs" dxfId="30640" priority="251" operator="equal">
      <formula>"NO CUMPLE"</formula>
    </cfRule>
  </conditionalFormatting>
  <conditionalFormatting sqref="F104">
    <cfRule type="cellIs" dxfId="30639" priority="249" operator="equal">
      <formula>"SIN DATO"</formula>
    </cfRule>
  </conditionalFormatting>
  <conditionalFormatting sqref="F104">
    <cfRule type="cellIs" dxfId="30638" priority="248" operator="equal">
      <formula>"NO CUMPLE"</formula>
    </cfRule>
  </conditionalFormatting>
  <conditionalFormatting sqref="F104">
    <cfRule type="cellIs" dxfId="30637" priority="247" stopIfTrue="1" operator="equal">
      <formula>"REQUERIR"</formula>
    </cfRule>
  </conditionalFormatting>
  <conditionalFormatting sqref="F104">
    <cfRule type="cellIs" dxfId="30636" priority="245" stopIfTrue="1" operator="equal">
      <formula>"REQUERIR"</formula>
    </cfRule>
    <cfRule type="cellIs" dxfId="30635" priority="246" stopIfTrue="1" operator="equal">
      <formula>"RECHAZADA"</formula>
    </cfRule>
  </conditionalFormatting>
  <conditionalFormatting sqref="F104">
    <cfRule type="cellIs" dxfId="30634" priority="243" operator="equal">
      <formula>"RECHAZADA"</formula>
    </cfRule>
    <cfRule type="cellIs" dxfId="30633" priority="244" operator="equal">
      <formula>"NO CUMPLE"</formula>
    </cfRule>
  </conditionalFormatting>
  <conditionalFormatting sqref="B110">
    <cfRule type="cellIs" dxfId="30632" priority="242" operator="equal">
      <formula>"SIN DATO"</formula>
    </cfRule>
  </conditionalFormatting>
  <conditionalFormatting sqref="B110">
    <cfRule type="cellIs" dxfId="30631" priority="241" stopIfTrue="1" operator="equal">
      <formula>"RAZÓN SOCIAL DEL INTEGRANTE"</formula>
    </cfRule>
  </conditionalFormatting>
  <conditionalFormatting sqref="B93 D96:E96 B96">
    <cfRule type="cellIs" dxfId="30630" priority="231" operator="equal">
      <formula>"SIN DATO"</formula>
    </cfRule>
  </conditionalFormatting>
  <conditionalFormatting sqref="E87:F87 B85 B87:B88 D88:E88">
    <cfRule type="cellIs" dxfId="30629" priority="240" operator="equal">
      <formula>"SIN DATO"</formula>
    </cfRule>
  </conditionalFormatting>
  <conditionalFormatting sqref="F87">
    <cfRule type="cellIs" dxfId="30628" priority="239" operator="equal">
      <formula>"NO CUMPLE"</formula>
    </cfRule>
  </conditionalFormatting>
  <conditionalFormatting sqref="D93:F93 B93 B96 D96:E96">
    <cfRule type="cellIs" dxfId="30627" priority="238" operator="equal">
      <formula>"SIN DATO"</formula>
    </cfRule>
  </conditionalFormatting>
  <conditionalFormatting sqref="F93">
    <cfRule type="cellIs" dxfId="30626" priority="237" operator="equal">
      <formula>"NO CUMPLE"</formula>
    </cfRule>
  </conditionalFormatting>
  <conditionalFormatting sqref="F93">
    <cfRule type="cellIs" dxfId="30625" priority="236" stopIfTrue="1" operator="equal">
      <formula>"REQUERIR"</formula>
    </cfRule>
  </conditionalFormatting>
  <conditionalFormatting sqref="F93">
    <cfRule type="cellIs" dxfId="30624" priority="234" stopIfTrue="1" operator="equal">
      <formula>"REQUERIR"</formula>
    </cfRule>
    <cfRule type="cellIs" dxfId="30623" priority="235" stopIfTrue="1" operator="equal">
      <formula>"RECHAZADA"</formula>
    </cfRule>
  </conditionalFormatting>
  <conditionalFormatting sqref="F93">
    <cfRule type="cellIs" dxfId="30622" priority="232" operator="equal">
      <formula>"RECHAZADA"</formula>
    </cfRule>
    <cfRule type="cellIs" dxfId="30621" priority="233" operator="equal">
      <formula>"NO CUMPLE"</formula>
    </cfRule>
  </conditionalFormatting>
  <conditionalFormatting sqref="D62:F62 B62">
    <cfRule type="cellIs" dxfId="30620" priority="229" operator="equal">
      <formula>"SIN DATO"</formula>
    </cfRule>
  </conditionalFormatting>
  <conditionalFormatting sqref="B54">
    <cfRule type="cellIs" dxfId="30619" priority="230" stopIfTrue="1" operator="equal">
      <formula>"RAZÓN SOCIAL DEL INTEGRANTE"</formula>
    </cfRule>
  </conditionalFormatting>
  <conditionalFormatting sqref="F62">
    <cfRule type="cellIs" dxfId="30618" priority="228" operator="equal">
      <formula>"NO CUMPLE"</formula>
    </cfRule>
  </conditionalFormatting>
  <conditionalFormatting sqref="F62">
    <cfRule type="cellIs" dxfId="30617" priority="227" stopIfTrue="1" operator="equal">
      <formula>"REQUERIR"</formula>
    </cfRule>
  </conditionalFormatting>
  <conditionalFormatting sqref="F62">
    <cfRule type="cellIs" dxfId="30616" priority="225" operator="equal">
      <formula>"RECHAZADA"</formula>
    </cfRule>
    <cfRule type="cellIs" dxfId="30615" priority="226" operator="equal">
      <formula>"NO CUMPLE"</formula>
    </cfRule>
  </conditionalFormatting>
  <conditionalFormatting sqref="B62 D62">
    <cfRule type="cellIs" dxfId="30614" priority="224" operator="equal">
      <formula>"SIN DATO"</formula>
    </cfRule>
  </conditionalFormatting>
  <conditionalFormatting sqref="F62">
    <cfRule type="cellIs" dxfId="30613" priority="223" operator="equal">
      <formula>"SIN DATO"</formula>
    </cfRule>
  </conditionalFormatting>
  <conditionalFormatting sqref="F62">
    <cfRule type="cellIs" dxfId="30612" priority="222" operator="equal">
      <formula>"NO CUMPLE"</formula>
    </cfRule>
  </conditionalFormatting>
  <conditionalFormatting sqref="F62">
    <cfRule type="cellIs" dxfId="30611" priority="221" stopIfTrue="1" operator="equal">
      <formula>"REQUERIR"</formula>
    </cfRule>
  </conditionalFormatting>
  <conditionalFormatting sqref="F62">
    <cfRule type="cellIs" dxfId="30610" priority="219" stopIfTrue="1" operator="equal">
      <formula>"REQUERIR"</formula>
    </cfRule>
    <cfRule type="cellIs" dxfId="30609" priority="220" stopIfTrue="1" operator="equal">
      <formula>"RECHAZADA"</formula>
    </cfRule>
  </conditionalFormatting>
  <conditionalFormatting sqref="F62">
    <cfRule type="cellIs" dxfId="30608" priority="217" operator="equal">
      <formula>"RECHAZADA"</formula>
    </cfRule>
    <cfRule type="cellIs" dxfId="30607" priority="218" operator="equal">
      <formula>"NO CUMPLE"</formula>
    </cfRule>
  </conditionalFormatting>
  <conditionalFormatting sqref="F62">
    <cfRule type="cellIs" dxfId="30606" priority="216" operator="equal">
      <formula>"NO CUMPLE"</formula>
    </cfRule>
  </conditionalFormatting>
  <conditionalFormatting sqref="E62">
    <cfRule type="cellIs" dxfId="30605" priority="215" operator="equal">
      <formula>"SIN DATO"</formula>
    </cfRule>
  </conditionalFormatting>
  <conditionalFormatting sqref="D95:F95 B95">
    <cfRule type="cellIs" dxfId="30604" priority="214" operator="equal">
      <formula>"SIN DATO"</formula>
    </cfRule>
  </conditionalFormatting>
  <conditionalFormatting sqref="F95">
    <cfRule type="cellIs" dxfId="30603" priority="213" operator="equal">
      <formula>"NO CUMPLE"</formula>
    </cfRule>
  </conditionalFormatting>
  <conditionalFormatting sqref="D98:F98 B98">
    <cfRule type="cellIs" dxfId="30602" priority="212" operator="equal">
      <formula>"SIN DATO"</formula>
    </cfRule>
  </conditionalFormatting>
  <conditionalFormatting sqref="F98">
    <cfRule type="cellIs" dxfId="30601" priority="211" operator="equal">
      <formula>"NO CUMPLE"</formula>
    </cfRule>
  </conditionalFormatting>
  <conditionalFormatting sqref="B105:B106 D107:F108 E106:F106">
    <cfRule type="cellIs" dxfId="30600" priority="210" operator="equal">
      <formula>"SIN DATO"</formula>
    </cfRule>
  </conditionalFormatting>
  <conditionalFormatting sqref="B105:B106 D107:E108 E106">
    <cfRule type="cellIs" dxfId="30599" priority="209" operator="equal">
      <formula>"SIN DATO"</formula>
    </cfRule>
  </conditionalFormatting>
  <conditionalFormatting sqref="F108">
    <cfRule type="cellIs" dxfId="30598" priority="208" operator="equal">
      <formula>"SIN DATO"</formula>
    </cfRule>
  </conditionalFormatting>
  <conditionalFormatting sqref="F108">
    <cfRule type="cellIs" dxfId="30597" priority="207" operator="equal">
      <formula>"NO CUMPLE"</formula>
    </cfRule>
  </conditionalFormatting>
  <conditionalFormatting sqref="F108">
    <cfRule type="cellIs" dxfId="30596" priority="206" stopIfTrue="1" operator="equal">
      <formula>"REQUERIR"</formula>
    </cfRule>
  </conditionalFormatting>
  <conditionalFormatting sqref="F108">
    <cfRule type="cellIs" dxfId="30595" priority="204" stopIfTrue="1" operator="equal">
      <formula>"REQUERIR"</formula>
    </cfRule>
    <cfRule type="cellIs" dxfId="30594" priority="205" stopIfTrue="1" operator="equal">
      <formula>"RECHAZADA"</formula>
    </cfRule>
  </conditionalFormatting>
  <conditionalFormatting sqref="F108">
    <cfRule type="cellIs" dxfId="30593" priority="202" operator="equal">
      <formula>"RECHAZADA"</formula>
    </cfRule>
    <cfRule type="cellIs" dxfId="30592" priority="203" operator="equal">
      <formula>"NO CUMPLE"</formula>
    </cfRule>
  </conditionalFormatting>
  <conditionalFormatting sqref="F38">
    <cfRule type="cellIs" dxfId="30591" priority="201" operator="equal">
      <formula>"SIN DATO"</formula>
    </cfRule>
  </conditionalFormatting>
  <conditionalFormatting sqref="F38">
    <cfRule type="cellIs" dxfId="30590" priority="200" operator="equal">
      <formula>"NO CUMPLE"</formula>
    </cfRule>
  </conditionalFormatting>
  <conditionalFormatting sqref="F38">
    <cfRule type="cellIs" dxfId="30589" priority="199" stopIfTrue="1" operator="equal">
      <formula>"REQUERIR"</formula>
    </cfRule>
  </conditionalFormatting>
  <conditionalFormatting sqref="F38">
    <cfRule type="cellIs" dxfId="30588" priority="197" stopIfTrue="1" operator="equal">
      <formula>"REQUERIR"</formula>
    </cfRule>
    <cfRule type="cellIs" dxfId="30587" priority="198" stopIfTrue="1" operator="equal">
      <formula>"RECHAZADA"</formula>
    </cfRule>
  </conditionalFormatting>
  <conditionalFormatting sqref="F38">
    <cfRule type="cellIs" dxfId="30586" priority="195" operator="equal">
      <formula>"RECHAZADA"</formula>
    </cfRule>
    <cfRule type="cellIs" dxfId="30585" priority="196" operator="equal">
      <formula>"NO CUMPLE"</formula>
    </cfRule>
  </conditionalFormatting>
  <conditionalFormatting sqref="F99:F100">
    <cfRule type="cellIs" dxfId="30584" priority="194" operator="equal">
      <formula>"SIN DATO"</formula>
    </cfRule>
  </conditionalFormatting>
  <conditionalFormatting sqref="F99:F100">
    <cfRule type="cellIs" dxfId="30583" priority="193" operator="equal">
      <formula>"NO CUMPLE"</formula>
    </cfRule>
  </conditionalFormatting>
  <conditionalFormatting sqref="F99:F100">
    <cfRule type="cellIs" dxfId="30582" priority="192" stopIfTrue="1" operator="equal">
      <formula>"REQUERIR"</formula>
    </cfRule>
  </conditionalFormatting>
  <conditionalFormatting sqref="F99:F100">
    <cfRule type="cellIs" dxfId="30581" priority="190" stopIfTrue="1" operator="equal">
      <formula>"REQUERIR"</formula>
    </cfRule>
    <cfRule type="cellIs" dxfId="30580" priority="191" stopIfTrue="1" operator="equal">
      <formula>"RECHAZADA"</formula>
    </cfRule>
  </conditionalFormatting>
  <conditionalFormatting sqref="F99:F100">
    <cfRule type="cellIs" dxfId="30579" priority="188" operator="equal">
      <formula>"RECHAZADA"</formula>
    </cfRule>
    <cfRule type="cellIs" dxfId="30578" priority="189" operator="equal">
      <formula>"NO CUMPLE"</formula>
    </cfRule>
  </conditionalFormatting>
  <conditionalFormatting sqref="F99:F100">
    <cfRule type="cellIs" dxfId="30577" priority="187" operator="equal">
      <formula>"SIN DATO"</formula>
    </cfRule>
  </conditionalFormatting>
  <conditionalFormatting sqref="F99:F100">
    <cfRule type="cellIs" dxfId="30576" priority="186" operator="equal">
      <formula>"NO CUMPLE"</formula>
    </cfRule>
  </conditionalFormatting>
  <conditionalFormatting sqref="F99:F100">
    <cfRule type="cellIs" dxfId="30575" priority="184" operator="equal">
      <formula>"RECHAZADA"</formula>
    </cfRule>
    <cfRule type="cellIs" dxfId="30574" priority="185" operator="equal">
      <formula>"NO CUMPLE"</formula>
    </cfRule>
  </conditionalFormatting>
  <conditionalFormatting sqref="F99:F100">
    <cfRule type="cellIs" dxfId="30573" priority="183" stopIfTrue="1" operator="equal">
      <formula>"REQUERIR"</formula>
    </cfRule>
  </conditionalFormatting>
  <conditionalFormatting sqref="F99:F100">
    <cfRule type="cellIs" dxfId="30572" priority="181" stopIfTrue="1" operator="equal">
      <formula>"REQUERIR"</formula>
    </cfRule>
    <cfRule type="cellIs" dxfId="30571" priority="182" stopIfTrue="1" operator="equal">
      <formula>"RECHAZADA"</formula>
    </cfRule>
  </conditionalFormatting>
  <conditionalFormatting sqref="F99:F100">
    <cfRule type="cellIs" dxfId="30570" priority="180" operator="equal">
      <formula>"NO CUMPLE"</formula>
    </cfRule>
  </conditionalFormatting>
  <conditionalFormatting sqref="F99:F100">
    <cfRule type="cellIs" dxfId="30569" priority="179" stopIfTrue="1" operator="equal">
      <formula>"REQUERIR"</formula>
    </cfRule>
  </conditionalFormatting>
  <conditionalFormatting sqref="F99:F100">
    <cfRule type="cellIs" dxfId="30568" priority="177" stopIfTrue="1" operator="equal">
      <formula>"REQUERIR"</formula>
    </cfRule>
    <cfRule type="cellIs" dxfId="30567" priority="178" stopIfTrue="1" operator="equal">
      <formula>"RECHAZADA"</formula>
    </cfRule>
  </conditionalFormatting>
  <conditionalFormatting sqref="F99:F100">
    <cfRule type="cellIs" dxfId="30566" priority="176" operator="equal">
      <formula>"NO CUMPLE"</formula>
    </cfRule>
  </conditionalFormatting>
  <conditionalFormatting sqref="F99:F100">
    <cfRule type="cellIs" dxfId="30565" priority="175" operator="equal">
      <formula>"SIN DATO"</formula>
    </cfRule>
  </conditionalFormatting>
  <conditionalFormatting sqref="F99:F100">
    <cfRule type="cellIs" dxfId="30564" priority="174" operator="equal">
      <formula>"NO CUMPLE"</formula>
    </cfRule>
  </conditionalFormatting>
  <conditionalFormatting sqref="F99:F100">
    <cfRule type="cellIs" dxfId="30563" priority="173" stopIfTrue="1" operator="equal">
      <formula>"REQUERIR"</formula>
    </cfRule>
  </conditionalFormatting>
  <conditionalFormatting sqref="F99:F100">
    <cfRule type="cellIs" dxfId="30562" priority="171" stopIfTrue="1" operator="equal">
      <formula>"REQUERIR"</formula>
    </cfRule>
    <cfRule type="cellIs" dxfId="30561" priority="172" stopIfTrue="1" operator="equal">
      <formula>"RECHAZADA"</formula>
    </cfRule>
  </conditionalFormatting>
  <conditionalFormatting sqref="F99:F100">
    <cfRule type="cellIs" dxfId="30560" priority="169" operator="equal">
      <formula>"RECHAZADA"</formula>
    </cfRule>
    <cfRule type="cellIs" dxfId="30559" priority="170" operator="equal">
      <formula>"NO CUMPLE"</formula>
    </cfRule>
  </conditionalFormatting>
  <conditionalFormatting sqref="B99:B100">
    <cfRule type="cellIs" dxfId="30558" priority="168" operator="equal">
      <formula>"SIN DATO"</formula>
    </cfRule>
  </conditionalFormatting>
  <conditionalFormatting sqref="B99:B100">
    <cfRule type="cellIs" dxfId="30557" priority="167" operator="equal">
      <formula>"SIN DATO"</formula>
    </cfRule>
  </conditionalFormatting>
  <conditionalFormatting sqref="B99:B100">
    <cfRule type="cellIs" dxfId="30556" priority="166" operator="equal">
      <formula>"SIN DATO"</formula>
    </cfRule>
  </conditionalFormatting>
  <conditionalFormatting sqref="B99">
    <cfRule type="cellIs" dxfId="30555" priority="165" stopIfTrue="1" operator="equal">
      <formula>"RAZÓN SOCIAL DEL INTEGRANTE"</formula>
    </cfRule>
  </conditionalFormatting>
  <conditionalFormatting sqref="F28">
    <cfRule type="cellIs" dxfId="30554" priority="163" operator="equal">
      <formula>"NO CUMPLE"</formula>
    </cfRule>
  </conditionalFormatting>
  <conditionalFormatting sqref="F28">
    <cfRule type="cellIs" dxfId="30553" priority="162" stopIfTrue="1" operator="equal">
      <formula>"REQUERIR"</formula>
    </cfRule>
  </conditionalFormatting>
  <conditionalFormatting sqref="F28">
    <cfRule type="cellIs" dxfId="30552" priority="160" stopIfTrue="1" operator="equal">
      <formula>"REQUERIR"</formula>
    </cfRule>
    <cfRule type="cellIs" dxfId="30551" priority="161" stopIfTrue="1" operator="equal">
      <formula>"RECHAZADA"</formula>
    </cfRule>
  </conditionalFormatting>
  <conditionalFormatting sqref="E29:E30">
    <cfRule type="cellIs" dxfId="30550" priority="159" stopIfTrue="1" operator="equal">
      <formula>""""""</formula>
    </cfRule>
  </conditionalFormatting>
  <conditionalFormatting sqref="F28">
    <cfRule type="cellIs" dxfId="30549" priority="157" operator="equal">
      <formula>"RECHAZADA"</formula>
    </cfRule>
    <cfRule type="cellIs" dxfId="30548" priority="158" operator="equal">
      <formula>"NO CUMPLE"</formula>
    </cfRule>
  </conditionalFormatting>
  <conditionalFormatting sqref="F30">
    <cfRule type="cellIs" dxfId="30547" priority="149" operator="equal">
      <formula>"SIN DATO"</formula>
    </cfRule>
  </conditionalFormatting>
  <conditionalFormatting sqref="F29">
    <cfRule type="cellIs" dxfId="30546" priority="156" operator="equal">
      <formula>"SIN DATO"</formula>
    </cfRule>
  </conditionalFormatting>
  <conditionalFormatting sqref="F29">
    <cfRule type="cellIs" dxfId="30545" priority="155" operator="equal">
      <formula>"NO CUMPLE"</formula>
    </cfRule>
  </conditionalFormatting>
  <conditionalFormatting sqref="F29">
    <cfRule type="cellIs" dxfId="30544" priority="154" stopIfTrue="1" operator="equal">
      <formula>"REQUERIR"</formula>
    </cfRule>
  </conditionalFormatting>
  <conditionalFormatting sqref="F29">
    <cfRule type="cellIs" dxfId="30543" priority="152" stopIfTrue="1" operator="equal">
      <formula>"REQUERIR"</formula>
    </cfRule>
    <cfRule type="cellIs" dxfId="30542" priority="153" stopIfTrue="1" operator="equal">
      <formula>"RECHAZADA"</formula>
    </cfRule>
  </conditionalFormatting>
  <conditionalFormatting sqref="F29">
    <cfRule type="cellIs" dxfId="30541" priority="150" operator="equal">
      <formula>"RECHAZADA"</formula>
    </cfRule>
    <cfRule type="cellIs" dxfId="30540" priority="151" operator="equal">
      <formula>"NO CUMPLE"</formula>
    </cfRule>
  </conditionalFormatting>
  <conditionalFormatting sqref="F30">
    <cfRule type="cellIs" dxfId="30539" priority="148" operator="equal">
      <formula>"NO CUMPLE"</formula>
    </cfRule>
  </conditionalFormatting>
  <conditionalFormatting sqref="F30">
    <cfRule type="cellIs" dxfId="30538" priority="147" stopIfTrue="1" operator="equal">
      <formula>"REQUERIR"</formula>
    </cfRule>
  </conditionalFormatting>
  <conditionalFormatting sqref="F30">
    <cfRule type="cellIs" dxfId="30537" priority="145" stopIfTrue="1" operator="equal">
      <formula>"REQUERIR"</formula>
    </cfRule>
    <cfRule type="cellIs" dxfId="30536" priority="146" stopIfTrue="1" operator="equal">
      <formula>"RECHAZADA"</formula>
    </cfRule>
  </conditionalFormatting>
  <conditionalFormatting sqref="F30">
    <cfRule type="cellIs" dxfId="30535" priority="143" operator="equal">
      <formula>"RECHAZADA"</formula>
    </cfRule>
    <cfRule type="cellIs" dxfId="30534" priority="144" operator="equal">
      <formula>"NO CUMPLE"</formula>
    </cfRule>
  </conditionalFormatting>
  <conditionalFormatting sqref="F39:F41">
    <cfRule type="cellIs" dxfId="30533" priority="142" operator="equal">
      <formula>"SIN DATO"</formula>
    </cfRule>
  </conditionalFormatting>
  <conditionalFormatting sqref="F39:F41">
    <cfRule type="cellIs" dxfId="30532" priority="141" operator="equal">
      <formula>"NO CUMPLE"</formula>
    </cfRule>
  </conditionalFormatting>
  <conditionalFormatting sqref="F39:F41">
    <cfRule type="cellIs" dxfId="30531" priority="140" stopIfTrue="1" operator="equal">
      <formula>"REQUERIR"</formula>
    </cfRule>
  </conditionalFormatting>
  <conditionalFormatting sqref="F39:F41">
    <cfRule type="cellIs" dxfId="30530" priority="138" stopIfTrue="1" operator="equal">
      <formula>"REQUERIR"</formula>
    </cfRule>
    <cfRule type="cellIs" dxfId="30529" priority="139" stopIfTrue="1" operator="equal">
      <formula>"RECHAZADA"</formula>
    </cfRule>
  </conditionalFormatting>
  <conditionalFormatting sqref="F39:F41">
    <cfRule type="cellIs" dxfId="30528" priority="136" operator="equal">
      <formula>"RECHAZADA"</formula>
    </cfRule>
    <cfRule type="cellIs" dxfId="30527" priority="137" operator="equal">
      <formula>"NO CUMPLE"</formula>
    </cfRule>
  </conditionalFormatting>
  <conditionalFormatting sqref="B44:B46">
    <cfRule type="cellIs" dxfId="30526" priority="135" stopIfTrue="1" operator="equal">
      <formula>"RAZÓN SOCIAL DEL INTEGRANTE"</formula>
    </cfRule>
  </conditionalFormatting>
  <conditionalFormatting sqref="F55:F60">
    <cfRule type="cellIs" dxfId="30525" priority="134" operator="equal">
      <formula>"SIN DATO"</formula>
    </cfRule>
  </conditionalFormatting>
  <conditionalFormatting sqref="F55:F60">
    <cfRule type="cellIs" dxfId="30524" priority="133" operator="equal">
      <formula>"NO CUMPLE"</formula>
    </cfRule>
  </conditionalFormatting>
  <conditionalFormatting sqref="F55:F60">
    <cfRule type="cellIs" dxfId="30523" priority="132" stopIfTrue="1" operator="equal">
      <formula>"REQUERIR"</formula>
    </cfRule>
  </conditionalFormatting>
  <conditionalFormatting sqref="F55:F60">
    <cfRule type="cellIs" dxfId="30522" priority="130" stopIfTrue="1" operator="equal">
      <formula>"REQUERIR"</formula>
    </cfRule>
    <cfRule type="cellIs" dxfId="30521" priority="131" stopIfTrue="1" operator="equal">
      <formula>"RECHAZADA"</formula>
    </cfRule>
  </conditionalFormatting>
  <conditionalFormatting sqref="F55:F60">
    <cfRule type="cellIs" dxfId="30520" priority="128" operator="equal">
      <formula>"RECHAZADA"</formula>
    </cfRule>
    <cfRule type="cellIs" dxfId="30519" priority="129" operator="equal">
      <formula>"NO CUMPLE"</formula>
    </cfRule>
  </conditionalFormatting>
  <conditionalFormatting sqref="B25:D25">
    <cfRule type="cellIs" dxfId="30518" priority="127" operator="equal">
      <formula>"SIN DATO"</formula>
    </cfRule>
  </conditionalFormatting>
  <conditionalFormatting sqref="B70:B72">
    <cfRule type="cellIs" dxfId="30517" priority="126" stopIfTrue="1" operator="equal">
      <formula>"RAZÓN SOCIAL DEL INTEGRANTE"</formula>
    </cfRule>
  </conditionalFormatting>
  <conditionalFormatting sqref="F80">
    <cfRule type="cellIs" dxfId="30516" priority="125" operator="equal">
      <formula>"SIN DATO"</formula>
    </cfRule>
  </conditionalFormatting>
  <conditionalFormatting sqref="F80">
    <cfRule type="cellIs" dxfId="30515" priority="124" operator="equal">
      <formula>"NO CUMPLE"</formula>
    </cfRule>
  </conditionalFormatting>
  <conditionalFormatting sqref="F80">
    <cfRule type="cellIs" dxfId="30514" priority="123" stopIfTrue="1" operator="equal">
      <formula>"REQUERIR"</formula>
    </cfRule>
  </conditionalFormatting>
  <conditionalFormatting sqref="F80">
    <cfRule type="cellIs" dxfId="30513" priority="121" stopIfTrue="1" operator="equal">
      <formula>"REQUERIR"</formula>
    </cfRule>
    <cfRule type="cellIs" dxfId="30512" priority="122" stopIfTrue="1" operator="equal">
      <formula>"RECHAZADA"</formula>
    </cfRule>
  </conditionalFormatting>
  <conditionalFormatting sqref="F80">
    <cfRule type="cellIs" dxfId="30511" priority="119" operator="equal">
      <formula>"RECHAZADA"</formula>
    </cfRule>
    <cfRule type="cellIs" dxfId="30510" priority="120" operator="equal">
      <formula>"NO CUMPLE"</formula>
    </cfRule>
  </conditionalFormatting>
  <conditionalFormatting sqref="F79">
    <cfRule type="cellIs" dxfId="30509" priority="117" stopIfTrue="1" operator="equal">
      <formula>"REQUERIR"</formula>
    </cfRule>
    <cfRule type="cellIs" dxfId="30508" priority="118" stopIfTrue="1" operator="equal">
      <formula>"RECHAZADA"</formula>
    </cfRule>
  </conditionalFormatting>
  <conditionalFormatting sqref="F84">
    <cfRule type="cellIs" dxfId="30507" priority="116" operator="equal">
      <formula>"SIN DATO"</formula>
    </cfRule>
  </conditionalFormatting>
  <conditionalFormatting sqref="F84">
    <cfRule type="cellIs" dxfId="30506" priority="115" operator="equal">
      <formula>"NO CUMPLE"</formula>
    </cfRule>
  </conditionalFormatting>
  <conditionalFormatting sqref="F84">
    <cfRule type="cellIs" dxfId="30505" priority="114" stopIfTrue="1" operator="equal">
      <formula>"REQUERIR"</formula>
    </cfRule>
  </conditionalFormatting>
  <conditionalFormatting sqref="F84">
    <cfRule type="cellIs" dxfId="30504" priority="112" stopIfTrue="1" operator="equal">
      <formula>"REQUERIR"</formula>
    </cfRule>
    <cfRule type="cellIs" dxfId="30503" priority="113" stopIfTrue="1" operator="equal">
      <formula>"RECHAZADA"</formula>
    </cfRule>
  </conditionalFormatting>
  <conditionalFormatting sqref="F84">
    <cfRule type="cellIs" dxfId="30502" priority="110" operator="equal">
      <formula>"RECHAZADA"</formula>
    </cfRule>
    <cfRule type="cellIs" dxfId="30501" priority="111" operator="equal">
      <formula>"NO CUMPLE"</formula>
    </cfRule>
  </conditionalFormatting>
  <conditionalFormatting sqref="F82">
    <cfRule type="cellIs" dxfId="30500" priority="109" stopIfTrue="1" operator="equal">
      <formula>"REQUERIR"</formula>
    </cfRule>
  </conditionalFormatting>
  <conditionalFormatting sqref="B82">
    <cfRule type="cellIs" dxfId="30499" priority="108" stopIfTrue="1" operator="equal">
      <formula>"RAZÓN SOCIAL DEL INTEGRANTE"</formula>
    </cfRule>
  </conditionalFormatting>
  <conditionalFormatting sqref="F82">
    <cfRule type="cellIs" dxfId="30498" priority="106" operator="equal">
      <formula>"RECHAZADA"</formula>
    </cfRule>
    <cfRule type="cellIs" dxfId="30497" priority="107" operator="equal">
      <formula>"NO CUMPLE"</formula>
    </cfRule>
  </conditionalFormatting>
  <conditionalFormatting sqref="F82">
    <cfRule type="cellIs" dxfId="30496" priority="104" stopIfTrue="1" operator="equal">
      <formula>"REQUERIR"</formula>
    </cfRule>
    <cfRule type="cellIs" dxfId="30495" priority="105" stopIfTrue="1" operator="equal">
      <formula>"RECHAZADA"</formula>
    </cfRule>
  </conditionalFormatting>
  <conditionalFormatting sqref="F86 B86:D86">
    <cfRule type="cellIs" dxfId="30494" priority="103" operator="equal">
      <formula>"SIN DATO"</formula>
    </cfRule>
  </conditionalFormatting>
  <conditionalFormatting sqref="F86">
    <cfRule type="cellIs" dxfId="30493" priority="102" operator="equal">
      <formula>"NO CUMPLE"</formula>
    </cfRule>
  </conditionalFormatting>
  <conditionalFormatting sqref="F86">
    <cfRule type="cellIs" dxfId="30492" priority="101" stopIfTrue="1" operator="equal">
      <formula>"REQUERIR"</formula>
    </cfRule>
  </conditionalFormatting>
  <conditionalFormatting sqref="B86">
    <cfRule type="cellIs" dxfId="30491" priority="100" stopIfTrue="1" operator="equal">
      <formula>"RAZÓN SOCIAL DEL INTEGRANTE"</formula>
    </cfRule>
  </conditionalFormatting>
  <conditionalFormatting sqref="F86">
    <cfRule type="cellIs" dxfId="30490" priority="98" operator="equal">
      <formula>"RECHAZADA"</formula>
    </cfRule>
    <cfRule type="cellIs" dxfId="30489" priority="99" operator="equal">
      <formula>"NO CUMPLE"</formula>
    </cfRule>
  </conditionalFormatting>
  <conditionalFormatting sqref="F86">
    <cfRule type="cellIs" dxfId="30488" priority="96" stopIfTrue="1" operator="equal">
      <formula>"REQUERIR"</formula>
    </cfRule>
    <cfRule type="cellIs" dxfId="30487" priority="97" stopIfTrue="1" operator="equal">
      <formula>"RECHAZADA"</formula>
    </cfRule>
  </conditionalFormatting>
  <conditionalFormatting sqref="F88">
    <cfRule type="cellIs" dxfId="30486" priority="95" operator="equal">
      <formula>"SIN DATO"</formula>
    </cfRule>
  </conditionalFormatting>
  <conditionalFormatting sqref="F88">
    <cfRule type="cellIs" dxfId="30485" priority="94" operator="equal">
      <formula>"NO CUMPLE"</formula>
    </cfRule>
  </conditionalFormatting>
  <conditionalFormatting sqref="F88">
    <cfRule type="cellIs" dxfId="30484" priority="93" stopIfTrue="1" operator="equal">
      <formula>"REQUERIR"</formula>
    </cfRule>
  </conditionalFormatting>
  <conditionalFormatting sqref="F88">
    <cfRule type="cellIs" dxfId="30483" priority="91" stopIfTrue="1" operator="equal">
      <formula>"REQUERIR"</formula>
    </cfRule>
    <cfRule type="cellIs" dxfId="30482" priority="92" stopIfTrue="1" operator="equal">
      <formula>"RECHAZADA"</formula>
    </cfRule>
  </conditionalFormatting>
  <conditionalFormatting sqref="F88">
    <cfRule type="cellIs" dxfId="30481" priority="89" operator="equal">
      <formula>"RECHAZADA"</formula>
    </cfRule>
    <cfRule type="cellIs" dxfId="30480" priority="90" operator="equal">
      <formula>"NO CUMPLE"</formula>
    </cfRule>
  </conditionalFormatting>
  <conditionalFormatting sqref="D87">
    <cfRule type="cellIs" dxfId="30479" priority="88" operator="equal">
      <formula>"SIN DATO"</formula>
    </cfRule>
  </conditionalFormatting>
  <conditionalFormatting sqref="F90 B90:D90">
    <cfRule type="cellIs" dxfId="30478" priority="87" operator="equal">
      <formula>"SIN DATO"</formula>
    </cfRule>
  </conditionalFormatting>
  <conditionalFormatting sqref="F90">
    <cfRule type="cellIs" dxfId="30477" priority="86" operator="equal">
      <formula>"NO CUMPLE"</formula>
    </cfRule>
  </conditionalFormatting>
  <conditionalFormatting sqref="F90">
    <cfRule type="cellIs" dxfId="30476" priority="85" stopIfTrue="1" operator="equal">
      <formula>"REQUERIR"</formula>
    </cfRule>
  </conditionalFormatting>
  <conditionalFormatting sqref="B90">
    <cfRule type="cellIs" dxfId="30475" priority="84" stopIfTrue="1" operator="equal">
      <formula>"RAZÓN SOCIAL DEL INTEGRANTE"</formula>
    </cfRule>
  </conditionalFormatting>
  <conditionalFormatting sqref="F90">
    <cfRule type="cellIs" dxfId="30474" priority="82" operator="equal">
      <formula>"RECHAZADA"</formula>
    </cfRule>
    <cfRule type="cellIs" dxfId="30473" priority="83" operator="equal">
      <formula>"NO CUMPLE"</formula>
    </cfRule>
  </conditionalFormatting>
  <conditionalFormatting sqref="F90">
    <cfRule type="cellIs" dxfId="30472" priority="80" stopIfTrue="1" operator="equal">
      <formula>"REQUERIR"</formula>
    </cfRule>
    <cfRule type="cellIs" dxfId="30471" priority="81" stopIfTrue="1" operator="equal">
      <formula>"RECHAZADA"</formula>
    </cfRule>
  </conditionalFormatting>
  <conditionalFormatting sqref="F92">
    <cfRule type="cellIs" dxfId="30470" priority="79" operator="equal">
      <formula>"SIN DATO"</formula>
    </cfRule>
  </conditionalFormatting>
  <conditionalFormatting sqref="F92">
    <cfRule type="cellIs" dxfId="30469" priority="78" operator="equal">
      <formula>"NO CUMPLE"</formula>
    </cfRule>
  </conditionalFormatting>
  <conditionalFormatting sqref="F92">
    <cfRule type="cellIs" dxfId="30468" priority="77" stopIfTrue="1" operator="equal">
      <formula>"REQUERIR"</formula>
    </cfRule>
  </conditionalFormatting>
  <conditionalFormatting sqref="F92">
    <cfRule type="cellIs" dxfId="30467" priority="75" stopIfTrue="1" operator="equal">
      <formula>"REQUERIR"</formula>
    </cfRule>
    <cfRule type="cellIs" dxfId="30466" priority="76" stopIfTrue="1" operator="equal">
      <formula>"RECHAZADA"</formula>
    </cfRule>
  </conditionalFormatting>
  <conditionalFormatting sqref="F92">
    <cfRule type="cellIs" dxfId="30465" priority="73" operator="equal">
      <formula>"RECHAZADA"</formula>
    </cfRule>
    <cfRule type="cellIs" dxfId="30464" priority="74" operator="equal">
      <formula>"NO CUMPLE"</formula>
    </cfRule>
  </conditionalFormatting>
  <conditionalFormatting sqref="D91">
    <cfRule type="cellIs" dxfId="30463" priority="72" operator="equal">
      <formula>"SIN DATO"</formula>
    </cfRule>
  </conditionalFormatting>
  <conditionalFormatting sqref="F94 B94:D94">
    <cfRule type="cellIs" dxfId="30462" priority="71" operator="equal">
      <formula>"SIN DATO"</formula>
    </cfRule>
  </conditionalFormatting>
  <conditionalFormatting sqref="F94">
    <cfRule type="cellIs" dxfId="30461" priority="70" operator="equal">
      <formula>"NO CUMPLE"</formula>
    </cfRule>
  </conditionalFormatting>
  <conditionalFormatting sqref="F94">
    <cfRule type="cellIs" dxfId="30460" priority="69" stopIfTrue="1" operator="equal">
      <formula>"REQUERIR"</formula>
    </cfRule>
  </conditionalFormatting>
  <conditionalFormatting sqref="B94">
    <cfRule type="cellIs" dxfId="30459" priority="68" stopIfTrue="1" operator="equal">
      <formula>"RAZÓN SOCIAL DEL INTEGRANTE"</formula>
    </cfRule>
  </conditionalFormatting>
  <conditionalFormatting sqref="F94">
    <cfRule type="cellIs" dxfId="30458" priority="66" operator="equal">
      <formula>"RECHAZADA"</formula>
    </cfRule>
    <cfRule type="cellIs" dxfId="30457" priority="67" operator="equal">
      <formula>"NO CUMPLE"</formula>
    </cfRule>
  </conditionalFormatting>
  <conditionalFormatting sqref="F94">
    <cfRule type="cellIs" dxfId="30456" priority="64" stopIfTrue="1" operator="equal">
      <formula>"REQUERIR"</formula>
    </cfRule>
    <cfRule type="cellIs" dxfId="30455" priority="65" stopIfTrue="1" operator="equal">
      <formula>"RECHAZADA"</formula>
    </cfRule>
  </conditionalFormatting>
  <conditionalFormatting sqref="F96">
    <cfRule type="cellIs" dxfId="30454" priority="63" operator="equal">
      <formula>"SIN DATO"</formula>
    </cfRule>
  </conditionalFormatting>
  <conditionalFormatting sqref="F96">
    <cfRule type="cellIs" dxfId="30453" priority="62" operator="equal">
      <formula>"NO CUMPLE"</formula>
    </cfRule>
  </conditionalFormatting>
  <conditionalFormatting sqref="F96">
    <cfRule type="cellIs" dxfId="30452" priority="61" stopIfTrue="1" operator="equal">
      <formula>"REQUERIR"</formula>
    </cfRule>
  </conditionalFormatting>
  <conditionalFormatting sqref="F96">
    <cfRule type="cellIs" dxfId="30451" priority="59" stopIfTrue="1" operator="equal">
      <formula>"REQUERIR"</formula>
    </cfRule>
    <cfRule type="cellIs" dxfId="30450" priority="60" stopIfTrue="1" operator="equal">
      <formula>"RECHAZADA"</formula>
    </cfRule>
  </conditionalFormatting>
  <conditionalFormatting sqref="F96">
    <cfRule type="cellIs" dxfId="30449" priority="57" operator="equal">
      <formula>"RECHAZADA"</formula>
    </cfRule>
    <cfRule type="cellIs" dxfId="30448" priority="58" operator="equal">
      <formula>"NO CUMPLE"</formula>
    </cfRule>
  </conditionalFormatting>
  <conditionalFormatting sqref="B103:B104">
    <cfRule type="cellIs" dxfId="30447" priority="56" operator="equal">
      <formula>"SIN DATO"</formula>
    </cfRule>
  </conditionalFormatting>
  <conditionalFormatting sqref="B103:B104">
    <cfRule type="cellIs" dxfId="30446" priority="55" operator="equal">
      <formula>"SIN DATO"</formula>
    </cfRule>
  </conditionalFormatting>
  <conditionalFormatting sqref="B103:B104">
    <cfRule type="cellIs" dxfId="30445" priority="54" operator="equal">
      <formula>"SIN DATO"</formula>
    </cfRule>
  </conditionalFormatting>
  <conditionalFormatting sqref="B103">
    <cfRule type="cellIs" dxfId="30444" priority="53" stopIfTrue="1" operator="equal">
      <formula>"RAZÓN SOCIAL DEL INTEGRANTE"</formula>
    </cfRule>
  </conditionalFormatting>
  <conditionalFormatting sqref="B107:B108">
    <cfRule type="cellIs" dxfId="30443" priority="52" operator="equal">
      <formula>"SIN DATO"</formula>
    </cfRule>
  </conditionalFormatting>
  <conditionalFormatting sqref="B107:B108">
    <cfRule type="cellIs" dxfId="30442" priority="51" operator="equal">
      <formula>"SIN DATO"</formula>
    </cfRule>
  </conditionalFormatting>
  <conditionalFormatting sqref="B107:B108">
    <cfRule type="cellIs" dxfId="30441" priority="50" operator="equal">
      <formula>"SIN DATO"</formula>
    </cfRule>
  </conditionalFormatting>
  <conditionalFormatting sqref="B105:B106">
    <cfRule type="cellIs" dxfId="30440" priority="49" stopIfTrue="1" operator="equal">
      <formula>"RAZÓN SOCIAL DEL INTEGRANTE"</formula>
    </cfRule>
  </conditionalFormatting>
  <conditionalFormatting sqref="F106">
    <cfRule type="cellIs" dxfId="30439" priority="48" operator="equal">
      <formula>"NO CUMPLE"</formula>
    </cfRule>
  </conditionalFormatting>
  <conditionalFormatting sqref="F107">
    <cfRule type="cellIs" dxfId="30438" priority="47" operator="equal">
      <formula>"SIN DATO"</formula>
    </cfRule>
  </conditionalFormatting>
  <conditionalFormatting sqref="F107">
    <cfRule type="cellIs" dxfId="30437" priority="46" operator="equal">
      <formula>"NO CUMPLE"</formula>
    </cfRule>
  </conditionalFormatting>
  <conditionalFormatting sqref="F107">
    <cfRule type="cellIs" dxfId="30436" priority="45" stopIfTrue="1" operator="equal">
      <formula>"REQUERIR"</formula>
    </cfRule>
  </conditionalFormatting>
  <conditionalFormatting sqref="F107">
    <cfRule type="cellIs" dxfId="30435" priority="43" stopIfTrue="1" operator="equal">
      <formula>"REQUERIR"</formula>
    </cfRule>
    <cfRule type="cellIs" dxfId="30434" priority="44" stopIfTrue="1" operator="equal">
      <formula>"RECHAZADA"</formula>
    </cfRule>
  </conditionalFormatting>
  <conditionalFormatting sqref="F107">
    <cfRule type="cellIs" dxfId="30433" priority="41" operator="equal">
      <formula>"RECHAZADA"</formula>
    </cfRule>
    <cfRule type="cellIs" dxfId="30432" priority="42" operator="equal">
      <formula>"NO CUMPLE"</formula>
    </cfRule>
  </conditionalFormatting>
  <conditionalFormatting sqref="B107">
    <cfRule type="cellIs" dxfId="30431" priority="40" stopIfTrue="1" operator="equal">
      <formula>"RAZÓN SOCIAL DEL INTEGRANTE"</formula>
    </cfRule>
  </conditionalFormatting>
  <conditionalFormatting sqref="D102">
    <cfRule type="cellIs" dxfId="30430" priority="39" operator="equal">
      <formula>"SIN DATO"</formula>
    </cfRule>
  </conditionalFormatting>
  <conditionalFormatting sqref="D106">
    <cfRule type="cellIs" dxfId="30429" priority="38" operator="equal">
      <formula>"SIN DATO"</formula>
    </cfRule>
  </conditionalFormatting>
  <conditionalFormatting sqref="B17:C19">
    <cfRule type="cellIs" dxfId="30428" priority="37" operator="equal">
      <formula>"SIN DATO"</formula>
    </cfRule>
  </conditionalFormatting>
  <conditionalFormatting sqref="D19">
    <cfRule type="cellIs" dxfId="30427" priority="36" operator="equal">
      <formula>"SIN DATO"</formula>
    </cfRule>
  </conditionalFormatting>
  <conditionalFormatting sqref="D11">
    <cfRule type="cellIs" dxfId="30426" priority="35" operator="equal">
      <formula>"SIN DATO"</formula>
    </cfRule>
  </conditionalFormatting>
  <conditionalFormatting sqref="D17">
    <cfRule type="cellIs" dxfId="30425" priority="34" operator="equal">
      <formula>"SIN DATO"</formula>
    </cfRule>
  </conditionalFormatting>
  <conditionalFormatting sqref="D12">
    <cfRule type="cellIs" dxfId="30424" priority="33" operator="equal">
      <formula>"SIN DATO"</formula>
    </cfRule>
  </conditionalFormatting>
  <conditionalFormatting sqref="D18">
    <cfRule type="cellIs" dxfId="30423" priority="32" operator="equal">
      <formula>"SIN DATO"</formula>
    </cfRule>
  </conditionalFormatting>
  <conditionalFormatting sqref="E38">
    <cfRule type="cellIs" dxfId="30422" priority="31" operator="equal">
      <formula>"SIN DATO"</formula>
    </cfRule>
  </conditionalFormatting>
  <conditionalFormatting sqref="E38">
    <cfRule type="cellIs" dxfId="30421" priority="30" stopIfTrue="1" operator="equal">
      <formula>""""""</formula>
    </cfRule>
  </conditionalFormatting>
  <conditionalFormatting sqref="F47 B47:D47">
    <cfRule type="cellIs" dxfId="30420" priority="29" operator="equal">
      <formula>"SIN DATO"</formula>
    </cfRule>
  </conditionalFormatting>
  <conditionalFormatting sqref="F47">
    <cfRule type="cellIs" dxfId="30419" priority="28" operator="equal">
      <formula>"NO CUMPLE"</formula>
    </cfRule>
  </conditionalFormatting>
  <conditionalFormatting sqref="F47">
    <cfRule type="cellIs" dxfId="30418" priority="27" stopIfTrue="1" operator="equal">
      <formula>"REQUERIR"</formula>
    </cfRule>
  </conditionalFormatting>
  <conditionalFormatting sqref="F47">
    <cfRule type="cellIs" dxfId="30417" priority="25" stopIfTrue="1" operator="equal">
      <formula>"REQUERIR"</formula>
    </cfRule>
    <cfRule type="cellIs" dxfId="30416" priority="26" stopIfTrue="1" operator="equal">
      <formula>"RECHAZADA"</formula>
    </cfRule>
  </conditionalFormatting>
  <conditionalFormatting sqref="F47">
    <cfRule type="cellIs" dxfId="30415" priority="23" operator="equal">
      <formula>"RECHAZADA"</formula>
    </cfRule>
    <cfRule type="cellIs" dxfId="30414" priority="24" operator="equal">
      <formula>"NO CUMPLE"</formula>
    </cfRule>
  </conditionalFormatting>
  <conditionalFormatting sqref="B47">
    <cfRule type="cellIs" dxfId="30413" priority="22" stopIfTrue="1" operator="equal">
      <formula>"RAZÓN SOCIAL DEL INTEGRANTE"</formula>
    </cfRule>
  </conditionalFormatting>
  <conditionalFormatting sqref="F73 B73:D73">
    <cfRule type="cellIs" dxfId="30412" priority="21" operator="equal">
      <formula>"SIN DATO"</formula>
    </cfRule>
  </conditionalFormatting>
  <conditionalFormatting sqref="F73">
    <cfRule type="cellIs" dxfId="30411" priority="20" operator="equal">
      <formula>"NO CUMPLE"</formula>
    </cfRule>
  </conditionalFormatting>
  <conditionalFormatting sqref="F73">
    <cfRule type="cellIs" dxfId="30410" priority="19" stopIfTrue="1" operator="equal">
      <formula>"REQUERIR"</formula>
    </cfRule>
  </conditionalFormatting>
  <conditionalFormatting sqref="F73">
    <cfRule type="cellIs" dxfId="30409" priority="17" stopIfTrue="1" operator="equal">
      <formula>"REQUERIR"</formula>
    </cfRule>
    <cfRule type="cellIs" dxfId="30408" priority="18" stopIfTrue="1" operator="equal">
      <formula>"RECHAZADA"</formula>
    </cfRule>
  </conditionalFormatting>
  <conditionalFormatting sqref="F73">
    <cfRule type="cellIs" dxfId="30407" priority="15" operator="equal">
      <formula>"RECHAZADA"</formula>
    </cfRule>
    <cfRule type="cellIs" dxfId="30406" priority="16" operator="equal">
      <formula>"NO CUMPLE"</formula>
    </cfRule>
  </conditionalFormatting>
  <conditionalFormatting sqref="B73">
    <cfRule type="cellIs" dxfId="30405" priority="14" stopIfTrue="1" operator="equal">
      <formula>"RAZÓN SOCIAL DEL INTEGRANTE"</formula>
    </cfRule>
  </conditionalFormatting>
  <conditionalFormatting sqref="F44">
    <cfRule type="cellIs" dxfId="30404" priority="13" operator="equal">
      <formula>"SIN DATO"</formula>
    </cfRule>
  </conditionalFormatting>
  <conditionalFormatting sqref="F44">
    <cfRule type="cellIs" dxfId="30403" priority="12" operator="equal">
      <formula>"NO CUMPLE"</formula>
    </cfRule>
  </conditionalFormatting>
  <conditionalFormatting sqref="F44">
    <cfRule type="cellIs" dxfId="30402" priority="11" stopIfTrue="1" operator="equal">
      <formula>"REQUERIR"</formula>
    </cfRule>
  </conditionalFormatting>
  <conditionalFormatting sqref="F44">
    <cfRule type="cellIs" dxfId="30401" priority="9" stopIfTrue="1" operator="equal">
      <formula>"REQUERIR"</formula>
    </cfRule>
    <cfRule type="cellIs" dxfId="30400" priority="10" stopIfTrue="1" operator="equal">
      <formula>"RECHAZADA"</formula>
    </cfRule>
  </conditionalFormatting>
  <conditionalFormatting sqref="F44">
    <cfRule type="cellIs" dxfId="30399" priority="7" operator="equal">
      <formula>"RECHAZADA"</formula>
    </cfRule>
    <cfRule type="cellIs" dxfId="30398" priority="8" operator="equal">
      <formula>"NO CUMPLE"</formula>
    </cfRule>
  </conditionalFormatting>
  <conditionalFormatting sqref="D13:D16">
    <cfRule type="cellIs" dxfId="30397" priority="4" operator="equal">
      <formula>"SIN DATO"</formula>
    </cfRule>
  </conditionalFormatting>
  <conditionalFormatting sqref="D71">
    <cfRule type="cellIs" dxfId="30396" priority="3" operator="equal">
      <formula>"SIN DATO"</formula>
    </cfRule>
  </conditionalFormatting>
  <conditionalFormatting sqref="D72">
    <cfRule type="cellIs" dxfId="30395" priority="2" operator="equal">
      <formula>"SIN DATO"</formula>
    </cfRule>
  </conditionalFormatting>
  <conditionalFormatting sqref="B112">
    <cfRule type="cellIs" dxfId="30394" priority="1" operator="equal">
      <formula>"SIN DATO"</formula>
    </cfRule>
  </conditionalFormatting>
  <dataValidations count="3">
    <dataValidation type="list" allowBlank="1" showInputMessage="1" showErrorMessage="1" sqref="D36:E36" xr:uid="{084ECD05-CCA4-4DE7-8430-B9CFB68AB62C}">
      <formula1>#REF!</formula1>
    </dataValidation>
    <dataValidation type="date" allowBlank="1" showInputMessage="1" showErrorMessage="1" errorTitle="Error" error="Fecha diferente a vigencia 2022" sqref="D4:F4" xr:uid="{DAEE5493-66C1-4679-AB46-4CF071B8959B}">
      <formula1>44562</formula1>
      <formula2>44926</formula2>
    </dataValidation>
    <dataValidation type="list" allowBlank="1" showInputMessage="1" showErrorMessage="1" sqref="D8:F8" xr:uid="{29E83646-5D33-4A79-9C38-F120D2E6B1AF}">
      <formula1>$J$1:$J$4</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L112"/>
  <sheetViews>
    <sheetView view="pageBreakPreview" topLeftCell="A23" zoomScale="85" zoomScaleNormal="100" zoomScaleSheetLayoutView="85" workbookViewId="0">
      <selection activeCell="G34" sqref="G34"/>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08"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50</v>
      </c>
      <c r="E9" s="202"/>
      <c r="F9" s="202"/>
    </row>
    <row r="10" spans="2:10" ht="14.25" customHeight="1">
      <c r="B10" s="190" t="s">
        <v>139</v>
      </c>
      <c r="C10" s="190"/>
      <c r="D10" s="203" t="s">
        <v>142</v>
      </c>
      <c r="E10" s="203"/>
      <c r="F10" s="203"/>
    </row>
    <row r="11" spans="2:10" ht="28.5" customHeight="1">
      <c r="B11" s="190" t="s">
        <v>141</v>
      </c>
      <c r="C11" s="190"/>
      <c r="D11" s="210" t="s">
        <v>714</v>
      </c>
      <c r="E11" s="211"/>
      <c r="F11" s="212"/>
    </row>
    <row r="12" spans="2:10" ht="18" customHeight="1">
      <c r="B12" s="213" t="s">
        <v>143</v>
      </c>
      <c r="C12" s="214"/>
      <c r="D12" s="210" t="s">
        <v>715</v>
      </c>
      <c r="E12" s="211"/>
      <c r="F12" s="212"/>
    </row>
    <row r="13" spans="2:10" ht="18" customHeight="1">
      <c r="B13" s="213" t="s">
        <v>144</v>
      </c>
      <c r="C13" s="214"/>
      <c r="D13" s="306">
        <v>0.95</v>
      </c>
      <c r="E13" s="307"/>
      <c r="F13" s="308"/>
    </row>
    <row r="14" spans="2:10" ht="28.5" customHeight="1">
      <c r="B14" s="190" t="s">
        <v>145</v>
      </c>
      <c r="C14" s="190"/>
      <c r="D14" s="210" t="s">
        <v>716</v>
      </c>
      <c r="E14" s="211"/>
      <c r="F14" s="212"/>
    </row>
    <row r="15" spans="2:10" ht="18" customHeight="1">
      <c r="B15" s="213" t="s">
        <v>143</v>
      </c>
      <c r="C15" s="214"/>
      <c r="D15" s="210" t="s">
        <v>717</v>
      </c>
      <c r="E15" s="211"/>
      <c r="F15" s="212"/>
    </row>
    <row r="16" spans="2:10" ht="18" customHeight="1">
      <c r="B16" s="213" t="s">
        <v>144</v>
      </c>
      <c r="C16" s="214"/>
      <c r="D16" s="306">
        <v>0.05</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718</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142</v>
      </c>
      <c r="F29" s="6" t="str">
        <f>IF(D29="","SIN DATO",IF(D29="NO APLICA","NO APLICA",IF(D29="SI","CUMPLE","NO CUMPLE")))</f>
        <v>NO APLICA</v>
      </c>
      <c r="J29" s="40"/>
    </row>
    <row r="30" spans="2:10" s="36" customFormat="1" ht="24.75" customHeigh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719</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44814</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APLICA",IF(D35&gt;=(D6*10%),"CUMPLE","NO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720</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44683</v>
      </c>
      <c r="E45" s="228"/>
      <c r="F45" s="6" t="str">
        <f>IF(D45="","SIN DATO",IF(D45="NO APLICA","NO APLICA",IF(D45&gt;=($D$4-30),"CUMPLE","NO CUMPLE")))</f>
        <v>CUMPLE</v>
      </c>
      <c r="G45" s="38"/>
      <c r="J45" s="40"/>
    </row>
    <row r="46" spans="2:10" s="36" customFormat="1" ht="32.65" customHeight="1">
      <c r="B46" s="225" t="s">
        <v>182</v>
      </c>
      <c r="C46" s="226"/>
      <c r="D46" s="227">
        <v>44698</v>
      </c>
      <c r="E46" s="228"/>
      <c r="F46" s="6" t="str">
        <f>IF(D46="","SIN DATO",IF(D46="NO APLICA","NO APLICA",IF(D46&gt;=($D$4-30),"CUMPLE","NO CUMPLE")))</f>
        <v>CUMPLE</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721</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722</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723</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724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44698</v>
      </c>
      <c r="E71" s="228"/>
      <c r="F71" s="6" t="str">
        <f>IF(D71="","SIN DATO",IF(D71="NO APLICA","NO APLICA",IF(D71&gt;=($D$4-30),"CUMPLE","NO CUMPLE")))</f>
        <v>CUMPLE</v>
      </c>
      <c r="G71" s="38"/>
      <c r="J71" s="40"/>
    </row>
    <row r="72" spans="2:10" s="36" customFormat="1" ht="32.65" customHeight="1">
      <c r="B72" s="225" t="s">
        <v>206</v>
      </c>
      <c r="C72" s="226"/>
      <c r="D72" s="227">
        <v>44698</v>
      </c>
      <c r="E72" s="228"/>
      <c r="F72" s="6" t="str">
        <f>IF(D72="","SIN DATO",IF(D72="NO APLICA","NO APLICA",IF(D72&gt;=($D$4-30),"CUMPLE","NO CUMPLE")))</f>
        <v>CUMPLE</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725</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210" t="s">
        <v>726</v>
      </c>
      <c r="E79" s="212"/>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t="s">
        <v>727</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v>6602192</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v>52413185</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v>52413185</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154</v>
      </c>
      <c r="E99" s="267" t="s">
        <v>509</v>
      </c>
      <c r="F99" s="6" t="str">
        <f>IF(D99="","SIN DATO",IF(D99="NO APLICA","NO APLICA",IF(D99="SI","CUMPLE","NO CUMPLE")))</f>
        <v>CUMPLE</v>
      </c>
      <c r="J99" s="41"/>
    </row>
    <row r="100" spans="2:10" s="14" customFormat="1" ht="57.6" customHeight="1">
      <c r="B100" s="234" t="s">
        <v>230</v>
      </c>
      <c r="C100" s="235"/>
      <c r="D100" s="12" t="s">
        <v>154</v>
      </c>
      <c r="E100" s="268"/>
      <c r="F100" s="6" t="str">
        <f>IF(D100="","SIN DATO",IF(D100="NO APLICA","NO APLICA",IF(D100="SI","CUMPLE","NO CUMPLE")))</f>
        <v>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718</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330</v>
      </c>
      <c r="F107" s="6" t="str">
        <f>IF(D107="","SIN DATO",IF(D107="NO APLICA","NO APLICA",IF(D107="SI","CUMPLE","NO CUMPLE")))</f>
        <v>CUMPLE</v>
      </c>
      <c r="J107" s="40"/>
    </row>
    <row r="108" spans="2:10" s="36" customFormat="1" ht="45.4" customHeight="1">
      <c r="B108" s="234" t="s">
        <v>230</v>
      </c>
      <c r="C108" s="235"/>
      <c r="D108" s="7" t="s">
        <v>154</v>
      </c>
      <c r="E108" s="243"/>
      <c r="F108" s="6" t="str">
        <f>IF(D108="","SIN DATO",IF(D108="NO APLICA","NO APLICA",IF(D108="SI","CUMPLE","NO CUMPLE")))</f>
        <v>CUMPLE</v>
      </c>
      <c r="J108" s="40"/>
    </row>
    <row r="109" spans="2:10" s="36" customFormat="1" ht="18.75" customHeight="1">
      <c r="B109" s="269" t="s">
        <v>237</v>
      </c>
      <c r="C109" s="270"/>
      <c r="D109" s="270"/>
      <c r="E109" s="270"/>
      <c r="F109" s="271"/>
      <c r="J109" s="40"/>
    </row>
    <row r="110" spans="2:10" s="34" customFormat="1" ht="43.5" customHeight="1">
      <c r="B110" s="272" t="s">
        <v>728</v>
      </c>
      <c r="C110" s="272"/>
      <c r="D110" s="272"/>
      <c r="E110" s="272"/>
      <c r="F110" s="272"/>
      <c r="J110" s="39"/>
    </row>
    <row r="111" spans="2:10" s="34" customFormat="1" ht="6" customHeight="1">
      <c r="B111" s="272"/>
      <c r="C111" s="272"/>
      <c r="D111" s="272"/>
      <c r="E111" s="272"/>
      <c r="F111" s="272"/>
      <c r="J111" s="39"/>
    </row>
    <row r="112" spans="2:10" s="36" customFormat="1" ht="79.5" customHeight="1">
      <c r="B112" s="283" t="s">
        <v>239</v>
      </c>
      <c r="C112" s="284"/>
      <c r="D112" s="285" t="s">
        <v>240</v>
      </c>
      <c r="E112" s="276"/>
      <c r="F112" s="276"/>
      <c r="J112" s="40"/>
    </row>
  </sheetData>
  <mergeCells count="15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20:B22 C22:F22 D65:F65 D74:F74 B43 D48:F48 E53:F54 B23:E24 D66:E66 E91:F91 B113:F65534 B89 B97 D97:F97 B101:B102 D99:E99 D100 B2:D3 C6:D6 B8:D10 B4:C4 B27:B28 C28:F28 B29:E30 B31:F31 B37:F37 B32:D36 B38:D42 D49:E52 B48:B52 F45:F46 B44:D46 B25:D26 F69:F72 B70:D72 B74:B78 D75:D76 D78:F78 D80:E80 B80:B81 F79 B79:D79 D84:E84 B83:B84 F82 B82:D82 D83:F83 B91:B92 D92:E92 B11:C16 F32:F36 D105:F105 F106:F108 B53:D60 B64:B69 D64 D67:D69 B5:B7">
    <cfRule type="cellIs" dxfId="30393" priority="372" operator="equal">
      <formula>"SIN DATO"</formula>
    </cfRule>
  </conditionalFormatting>
  <conditionalFormatting sqref="F91 F1 F65 F22 F53:F54 F113:F65534 F97 F45:F46 F69:F72 F78:F79 F82:F83 F31:F37 F48 F74 F105:F108">
    <cfRule type="cellIs" dxfId="30392" priority="371" operator="equal">
      <formula>"NO CUMPLE"</formula>
    </cfRule>
  </conditionalFormatting>
  <conditionalFormatting sqref="F65 F22 F53:F54 F97 F45:F46 F69:F72 F78:F79 F31:F37 F48 F74 F105:F108">
    <cfRule type="cellIs" dxfId="30391" priority="370" stopIfTrue="1" operator="equal">
      <formula>"REQUERIR"</formula>
    </cfRule>
  </conditionalFormatting>
  <conditionalFormatting sqref="F22 F53:F54 F97 F45:F46 F69:F72 F31:F37 F48 F74 F105:F108">
    <cfRule type="cellIs" dxfId="30390" priority="368" stopIfTrue="1" operator="equal">
      <formula>"REQUERIR"</formula>
    </cfRule>
    <cfRule type="cellIs" dxfId="30389" priority="369" stopIfTrue="1" operator="equal">
      <formula>"RECHAZADA"</formula>
    </cfRule>
  </conditionalFormatting>
  <conditionalFormatting sqref="E53:E54 E48:E49 E23:E24 E31 E37">
    <cfRule type="cellIs" dxfId="30388" priority="367" stopIfTrue="1" operator="equal">
      <formula>""""""</formula>
    </cfRule>
  </conditionalFormatting>
  <conditionalFormatting sqref="B55:B60 B31:B42 B49:B52 B77:B80">
    <cfRule type="cellIs" dxfId="30387" priority="366" stopIfTrue="1" operator="equal">
      <formula>"RAZÓN SOCIAL DEL INTEGRANTE"</formula>
    </cfRule>
  </conditionalFormatting>
  <conditionalFormatting sqref="F65 F22 F53:F54 F97 F45:F46 F69:F72 F78:F79 F31:F37 F48 F74 F105:F108">
    <cfRule type="cellIs" dxfId="30386" priority="364" operator="equal">
      <formula>"RECHAZADA"</formula>
    </cfRule>
    <cfRule type="cellIs" dxfId="30385" priority="365" operator="equal">
      <formula>"NO CUMPLE"</formula>
    </cfRule>
  </conditionalFormatting>
  <conditionalFormatting sqref="F74 F78 F37 F105:F108">
    <cfRule type="cellIs" dxfId="30384" priority="363" operator="equal">
      <formula>"NO CUMPLE"</formula>
    </cfRule>
  </conditionalFormatting>
  <conditionalFormatting sqref="B26:D26">
    <cfRule type="cellIs" dxfId="30383" priority="362" operator="equal">
      <formula>"SIN DATO"</formula>
    </cfRule>
  </conditionalFormatting>
  <conditionalFormatting sqref="B61 D63 B63 D74:D75 B74:B75">
    <cfRule type="cellIs" dxfId="30382" priority="361" operator="equal">
      <formula>"SIN DATO"</formula>
    </cfRule>
  </conditionalFormatting>
  <conditionalFormatting sqref="F64:F65 F69 F74">
    <cfRule type="cellIs" dxfId="30381" priority="360" operator="equal">
      <formula>"SIN DATO"</formula>
    </cfRule>
  </conditionalFormatting>
  <conditionalFormatting sqref="F64:F65 F69 F74">
    <cfRule type="cellIs" dxfId="30380" priority="359" operator="equal">
      <formula>"NO CUMPLE"</formula>
    </cfRule>
  </conditionalFormatting>
  <conditionalFormatting sqref="F64:F65 F69 F74">
    <cfRule type="cellIs" dxfId="30379" priority="358" stopIfTrue="1" operator="equal">
      <formula>"REQUERIR"</formula>
    </cfRule>
  </conditionalFormatting>
  <conditionalFormatting sqref="F64:F65 F69 F74">
    <cfRule type="cellIs" dxfId="30378" priority="356" stopIfTrue="1" operator="equal">
      <formula>"REQUERIR"</formula>
    </cfRule>
    <cfRule type="cellIs" dxfId="30377" priority="357" stopIfTrue="1" operator="equal">
      <formula>"RECHAZADA"</formula>
    </cfRule>
  </conditionalFormatting>
  <conditionalFormatting sqref="F64:F65 F69 F74">
    <cfRule type="cellIs" dxfId="30376" priority="354" operator="equal">
      <formula>"RECHAZADA"</formula>
    </cfRule>
    <cfRule type="cellIs" dxfId="30375" priority="355" operator="equal">
      <formula>"NO CUMPLE"</formula>
    </cfRule>
  </conditionalFormatting>
  <conditionalFormatting sqref="F64:F65 F69 F74">
    <cfRule type="cellIs" dxfId="30374" priority="353" operator="equal">
      <formula>"NO CUMPLE"</formula>
    </cfRule>
  </conditionalFormatting>
  <conditionalFormatting sqref="E63:E69 E74">
    <cfRule type="cellIs" dxfId="30373" priority="352" operator="equal">
      <formula>"SIN DATO"</formula>
    </cfRule>
  </conditionalFormatting>
  <conditionalFormatting sqref="B97 B101:B102 D99:E99 D101:E101 D100 D103:E104 E102">
    <cfRule type="cellIs" dxfId="30372" priority="351" operator="equal">
      <formula>"SIN DATO"</formula>
    </cfRule>
  </conditionalFormatting>
  <conditionalFormatting sqref="E102:F102 B101:B102 D103:E104">
    <cfRule type="cellIs" dxfId="30371" priority="350" operator="equal">
      <formula>"SIN DATO"</formula>
    </cfRule>
  </conditionalFormatting>
  <conditionalFormatting sqref="F102">
    <cfRule type="cellIs" dxfId="30370" priority="349" operator="equal">
      <formula>"NO CUMPLE"</formula>
    </cfRule>
  </conditionalFormatting>
  <conditionalFormatting sqref="F102">
    <cfRule type="cellIs" dxfId="30369" priority="344" operator="equal">
      <formula>"NO CUMPLE"</formula>
    </cfRule>
  </conditionalFormatting>
  <conditionalFormatting sqref="F102">
    <cfRule type="cellIs" dxfId="30368" priority="348" stopIfTrue="1" operator="equal">
      <formula>"REQUERIR"</formula>
    </cfRule>
  </conditionalFormatting>
  <conditionalFormatting sqref="B101:B102">
    <cfRule type="cellIs" dxfId="30367" priority="347" stopIfTrue="1" operator="equal">
      <formula>"RAZÓN SOCIAL DEL INTEGRANTE"</formula>
    </cfRule>
  </conditionalFormatting>
  <conditionalFormatting sqref="F102">
    <cfRule type="cellIs" dxfId="30366" priority="345" operator="equal">
      <formula>"RECHAZADA"</formula>
    </cfRule>
    <cfRule type="cellIs" dxfId="30365" priority="346" operator="equal">
      <formula>"NO CUMPLE"</formula>
    </cfRule>
  </conditionalFormatting>
  <conditionalFormatting sqref="B109">
    <cfRule type="cellIs" dxfId="30364" priority="343" operator="equal">
      <formula>"SIN DATO"</formula>
    </cfRule>
  </conditionalFormatting>
  <conditionalFormatting sqref="F24">
    <cfRule type="cellIs" dxfId="30363" priority="335" operator="equal">
      <formula>"SIN DATO"</formula>
    </cfRule>
  </conditionalFormatting>
  <conditionalFormatting sqref="F23">
    <cfRule type="cellIs" dxfId="30362" priority="342" operator="equal">
      <formula>"SIN DATO"</formula>
    </cfRule>
  </conditionalFormatting>
  <conditionalFormatting sqref="F23">
    <cfRule type="cellIs" dxfId="30361" priority="341" operator="equal">
      <formula>"NO CUMPLE"</formula>
    </cfRule>
  </conditionalFormatting>
  <conditionalFormatting sqref="F23">
    <cfRule type="cellIs" dxfId="30360" priority="340" stopIfTrue="1" operator="equal">
      <formula>"REQUERIR"</formula>
    </cfRule>
  </conditionalFormatting>
  <conditionalFormatting sqref="F23">
    <cfRule type="cellIs" dxfId="30359" priority="338" stopIfTrue="1" operator="equal">
      <formula>"REQUERIR"</formula>
    </cfRule>
    <cfRule type="cellIs" dxfId="30358" priority="339" stopIfTrue="1" operator="equal">
      <formula>"RECHAZADA"</formula>
    </cfRule>
  </conditionalFormatting>
  <conditionalFormatting sqref="F23">
    <cfRule type="cellIs" dxfId="30357" priority="336" operator="equal">
      <formula>"RECHAZADA"</formula>
    </cfRule>
    <cfRule type="cellIs" dxfId="30356" priority="337" operator="equal">
      <formula>"NO CUMPLE"</formula>
    </cfRule>
  </conditionalFormatting>
  <conditionalFormatting sqref="F24">
    <cfRule type="cellIs" dxfId="30355" priority="334" operator="equal">
      <formula>"NO CUMPLE"</formula>
    </cfRule>
  </conditionalFormatting>
  <conditionalFormatting sqref="F24">
    <cfRule type="cellIs" dxfId="30354" priority="333" stopIfTrue="1" operator="equal">
      <formula>"REQUERIR"</formula>
    </cfRule>
  </conditionalFormatting>
  <conditionalFormatting sqref="F24">
    <cfRule type="cellIs" dxfId="30353" priority="331" stopIfTrue="1" operator="equal">
      <formula>"REQUERIR"</formula>
    </cfRule>
    <cfRule type="cellIs" dxfId="30352" priority="332" stopIfTrue="1" operator="equal">
      <formula>"RECHAZADA"</formula>
    </cfRule>
  </conditionalFormatting>
  <conditionalFormatting sqref="F24">
    <cfRule type="cellIs" dxfId="30351" priority="329" operator="equal">
      <formula>"RECHAZADA"</formula>
    </cfRule>
    <cfRule type="cellIs" dxfId="30350" priority="330" operator="equal">
      <formula>"NO CUMPLE"</formula>
    </cfRule>
  </conditionalFormatting>
  <conditionalFormatting sqref="F25:F26">
    <cfRule type="cellIs" dxfId="30349" priority="328" operator="equal">
      <formula>"SIN DATO"</formula>
    </cfRule>
  </conditionalFormatting>
  <conditionalFormatting sqref="F25:F26">
    <cfRule type="cellIs" dxfId="30348" priority="327" operator="equal">
      <formula>"NO CUMPLE"</formula>
    </cfRule>
  </conditionalFormatting>
  <conditionalFormatting sqref="F25:F26">
    <cfRule type="cellIs" dxfId="30347" priority="326" stopIfTrue="1" operator="equal">
      <formula>"REQUERIR"</formula>
    </cfRule>
  </conditionalFormatting>
  <conditionalFormatting sqref="F25:F26">
    <cfRule type="cellIs" dxfId="30346" priority="324" stopIfTrue="1" operator="equal">
      <formula>"REQUERIR"</formula>
    </cfRule>
    <cfRule type="cellIs" dxfId="30345" priority="325" stopIfTrue="1" operator="equal">
      <formula>"RECHAZADA"</formula>
    </cfRule>
  </conditionalFormatting>
  <conditionalFormatting sqref="F25:F26">
    <cfRule type="cellIs" dxfId="30344" priority="322" operator="equal">
      <formula>"RECHAZADA"</formula>
    </cfRule>
    <cfRule type="cellIs" dxfId="30343" priority="323" operator="equal">
      <formula>"NO CUMPLE"</formula>
    </cfRule>
  </conditionalFormatting>
  <conditionalFormatting sqref="F67">
    <cfRule type="cellIs" dxfId="30342" priority="286" operator="equal">
      <formula>"SIN DATO"</formula>
    </cfRule>
  </conditionalFormatting>
  <conditionalFormatting sqref="F67">
    <cfRule type="cellIs" dxfId="30341" priority="285" operator="equal">
      <formula>"NO CUMPLE"</formula>
    </cfRule>
  </conditionalFormatting>
  <conditionalFormatting sqref="F67">
    <cfRule type="cellIs" dxfId="30340" priority="284" stopIfTrue="1" operator="equal">
      <formula>"REQUERIR"</formula>
    </cfRule>
  </conditionalFormatting>
  <conditionalFormatting sqref="F67">
    <cfRule type="cellIs" dxfId="30339" priority="282" stopIfTrue="1" operator="equal">
      <formula>"REQUERIR"</formula>
    </cfRule>
    <cfRule type="cellIs" dxfId="30338" priority="283" stopIfTrue="1" operator="equal">
      <formula>"RECHAZADA"</formula>
    </cfRule>
  </conditionalFormatting>
  <conditionalFormatting sqref="F67">
    <cfRule type="cellIs" dxfId="30337" priority="280" operator="equal">
      <formula>"RECHAZADA"</formula>
    </cfRule>
    <cfRule type="cellIs" dxfId="30336" priority="281" operator="equal">
      <formula>"NO CUMPLE"</formula>
    </cfRule>
  </conditionalFormatting>
  <conditionalFormatting sqref="F42">
    <cfRule type="cellIs" dxfId="30335" priority="321" operator="equal">
      <formula>"SIN DATO"</formula>
    </cfRule>
  </conditionalFormatting>
  <conditionalFormatting sqref="F42">
    <cfRule type="cellIs" dxfId="30334" priority="320" operator="equal">
      <formula>"NO CUMPLE"</formula>
    </cfRule>
  </conditionalFormatting>
  <conditionalFormatting sqref="F42">
    <cfRule type="cellIs" dxfId="30333" priority="319" stopIfTrue="1" operator="equal">
      <formula>"REQUERIR"</formula>
    </cfRule>
  </conditionalFormatting>
  <conditionalFormatting sqref="F42">
    <cfRule type="cellIs" dxfId="30332" priority="317" stopIfTrue="1" operator="equal">
      <formula>"REQUERIR"</formula>
    </cfRule>
    <cfRule type="cellIs" dxfId="30331" priority="318" stopIfTrue="1" operator="equal">
      <formula>"RECHAZADA"</formula>
    </cfRule>
  </conditionalFormatting>
  <conditionalFormatting sqref="F42">
    <cfRule type="cellIs" dxfId="30330" priority="315" operator="equal">
      <formula>"RECHAZADA"</formula>
    </cfRule>
    <cfRule type="cellIs" dxfId="30329" priority="316" operator="equal">
      <formula>"NO CUMPLE"</formula>
    </cfRule>
  </conditionalFormatting>
  <conditionalFormatting sqref="F49">
    <cfRule type="cellIs" dxfId="30328" priority="314" operator="equal">
      <formula>"SIN DATO"</formula>
    </cfRule>
  </conditionalFormatting>
  <conditionalFormatting sqref="F49">
    <cfRule type="cellIs" dxfId="30327" priority="313" operator="equal">
      <formula>"NO CUMPLE"</formula>
    </cfRule>
  </conditionalFormatting>
  <conditionalFormatting sqref="F49">
    <cfRule type="cellIs" dxfId="30326" priority="312" stopIfTrue="1" operator="equal">
      <formula>"REQUERIR"</formula>
    </cfRule>
  </conditionalFormatting>
  <conditionalFormatting sqref="F49">
    <cfRule type="cellIs" dxfId="30325" priority="310" stopIfTrue="1" operator="equal">
      <formula>"REQUERIR"</formula>
    </cfRule>
    <cfRule type="cellIs" dxfId="30324" priority="311" stopIfTrue="1" operator="equal">
      <formula>"RECHAZADA"</formula>
    </cfRule>
  </conditionalFormatting>
  <conditionalFormatting sqref="F49">
    <cfRule type="cellIs" dxfId="30323" priority="308" operator="equal">
      <formula>"RECHAZADA"</formula>
    </cfRule>
    <cfRule type="cellIs" dxfId="30322" priority="309" operator="equal">
      <formula>"NO CUMPLE"</formula>
    </cfRule>
  </conditionalFormatting>
  <conditionalFormatting sqref="F50:F52">
    <cfRule type="cellIs" dxfId="30321" priority="307" operator="equal">
      <formula>"SIN DATO"</formula>
    </cfRule>
  </conditionalFormatting>
  <conditionalFormatting sqref="F50:F52">
    <cfRule type="cellIs" dxfId="30320" priority="306" operator="equal">
      <formula>"NO CUMPLE"</formula>
    </cfRule>
  </conditionalFormatting>
  <conditionalFormatting sqref="F50:F52">
    <cfRule type="cellIs" dxfId="30319" priority="305" stopIfTrue="1" operator="equal">
      <formula>"REQUERIR"</formula>
    </cfRule>
  </conditionalFormatting>
  <conditionalFormatting sqref="F50:F52">
    <cfRule type="cellIs" dxfId="30318" priority="303" stopIfTrue="1" operator="equal">
      <formula>"REQUERIR"</formula>
    </cfRule>
    <cfRule type="cellIs" dxfId="30317" priority="304" stopIfTrue="1" operator="equal">
      <formula>"RECHAZADA"</formula>
    </cfRule>
  </conditionalFormatting>
  <conditionalFormatting sqref="F50:F52">
    <cfRule type="cellIs" dxfId="30316" priority="301" operator="equal">
      <formula>"RECHAZADA"</formula>
    </cfRule>
    <cfRule type="cellIs" dxfId="30315" priority="302" operator="equal">
      <formula>"NO CUMPLE"</formula>
    </cfRule>
  </conditionalFormatting>
  <conditionalFormatting sqref="F63">
    <cfRule type="cellIs" dxfId="30314" priority="300" operator="equal">
      <formula>"SIN DATO"</formula>
    </cfRule>
  </conditionalFormatting>
  <conditionalFormatting sqref="F63">
    <cfRule type="cellIs" dxfId="30313" priority="299" operator="equal">
      <formula>"NO CUMPLE"</formula>
    </cfRule>
  </conditionalFormatting>
  <conditionalFormatting sqref="F63">
    <cfRule type="cellIs" dxfId="30312" priority="298" stopIfTrue="1" operator="equal">
      <formula>"REQUERIR"</formula>
    </cfRule>
  </conditionalFormatting>
  <conditionalFormatting sqref="F63">
    <cfRule type="cellIs" dxfId="30311" priority="296" stopIfTrue="1" operator="equal">
      <formula>"REQUERIR"</formula>
    </cfRule>
    <cfRule type="cellIs" dxfId="30310" priority="297" stopIfTrue="1" operator="equal">
      <formula>"RECHAZADA"</formula>
    </cfRule>
  </conditionalFormatting>
  <conditionalFormatting sqref="F63">
    <cfRule type="cellIs" dxfId="30309" priority="294" operator="equal">
      <formula>"RECHAZADA"</formula>
    </cfRule>
    <cfRule type="cellIs" dxfId="30308" priority="295" operator="equal">
      <formula>"NO CUMPLE"</formula>
    </cfRule>
  </conditionalFormatting>
  <conditionalFormatting sqref="F66">
    <cfRule type="cellIs" dxfId="30307" priority="293" operator="equal">
      <formula>"SIN DATO"</formula>
    </cfRule>
  </conditionalFormatting>
  <conditionalFormatting sqref="F66">
    <cfRule type="cellIs" dxfId="30306" priority="292" operator="equal">
      <formula>"NO CUMPLE"</formula>
    </cfRule>
  </conditionalFormatting>
  <conditionalFormatting sqref="F66">
    <cfRule type="cellIs" dxfId="30305" priority="291" stopIfTrue="1" operator="equal">
      <formula>"REQUERIR"</formula>
    </cfRule>
  </conditionalFormatting>
  <conditionalFormatting sqref="F66">
    <cfRule type="cellIs" dxfId="30304" priority="289" stopIfTrue="1" operator="equal">
      <formula>"REQUERIR"</formula>
    </cfRule>
    <cfRule type="cellIs" dxfId="30303" priority="290" stopIfTrue="1" operator="equal">
      <formula>"RECHAZADA"</formula>
    </cfRule>
  </conditionalFormatting>
  <conditionalFormatting sqref="F66">
    <cfRule type="cellIs" dxfId="30302" priority="287" operator="equal">
      <formula>"RECHAZADA"</formula>
    </cfRule>
    <cfRule type="cellIs" dxfId="30301" priority="288" operator="equal">
      <formula>"NO CUMPLE"</formula>
    </cfRule>
  </conditionalFormatting>
  <conditionalFormatting sqref="F68">
    <cfRule type="cellIs" dxfId="30300" priority="279" operator="equal">
      <formula>"SIN DATO"</formula>
    </cfRule>
  </conditionalFormatting>
  <conditionalFormatting sqref="F68">
    <cfRule type="cellIs" dxfId="30299" priority="278" operator="equal">
      <formula>"NO CUMPLE"</formula>
    </cfRule>
  </conditionalFormatting>
  <conditionalFormatting sqref="F68">
    <cfRule type="cellIs" dxfId="30298" priority="277" stopIfTrue="1" operator="equal">
      <formula>"REQUERIR"</formula>
    </cfRule>
  </conditionalFormatting>
  <conditionalFormatting sqref="F68">
    <cfRule type="cellIs" dxfId="30297" priority="275" stopIfTrue="1" operator="equal">
      <formula>"REQUERIR"</formula>
    </cfRule>
    <cfRule type="cellIs" dxfId="30296" priority="276" stopIfTrue="1" operator="equal">
      <formula>"RECHAZADA"</formula>
    </cfRule>
  </conditionalFormatting>
  <conditionalFormatting sqref="F68">
    <cfRule type="cellIs" dxfId="30295" priority="273" operator="equal">
      <formula>"RECHAZADA"</formula>
    </cfRule>
    <cfRule type="cellIs" dxfId="30294" priority="274" operator="equal">
      <formula>"NO CUMPLE"</formula>
    </cfRule>
  </conditionalFormatting>
  <conditionalFormatting sqref="F75">
    <cfRule type="cellIs" dxfId="30293" priority="272" operator="equal">
      <formula>"SIN DATO"</formula>
    </cfRule>
  </conditionalFormatting>
  <conditionalFormatting sqref="F75">
    <cfRule type="cellIs" dxfId="30292" priority="271" operator="equal">
      <formula>"NO CUMPLE"</formula>
    </cfRule>
  </conditionalFormatting>
  <conditionalFormatting sqref="F75">
    <cfRule type="cellIs" dxfId="30291" priority="270" stopIfTrue="1" operator="equal">
      <formula>"REQUERIR"</formula>
    </cfRule>
  </conditionalFormatting>
  <conditionalFormatting sqref="F75">
    <cfRule type="cellIs" dxfId="30290" priority="268" stopIfTrue="1" operator="equal">
      <formula>"REQUERIR"</formula>
    </cfRule>
    <cfRule type="cellIs" dxfId="30289" priority="269" stopIfTrue="1" operator="equal">
      <formula>"RECHAZADA"</formula>
    </cfRule>
  </conditionalFormatting>
  <conditionalFormatting sqref="F75">
    <cfRule type="cellIs" dxfId="30288" priority="266" operator="equal">
      <formula>"RECHAZADA"</formula>
    </cfRule>
    <cfRule type="cellIs" dxfId="30287" priority="267" operator="equal">
      <formula>"NO CUMPLE"</formula>
    </cfRule>
  </conditionalFormatting>
  <conditionalFormatting sqref="F76">
    <cfRule type="cellIs" dxfId="30286" priority="265" operator="equal">
      <formula>"SIN DATO"</formula>
    </cfRule>
  </conditionalFormatting>
  <conditionalFormatting sqref="F76">
    <cfRule type="cellIs" dxfId="30285" priority="264" operator="equal">
      <formula>"NO CUMPLE"</formula>
    </cfRule>
  </conditionalFormatting>
  <conditionalFormatting sqref="F76">
    <cfRule type="cellIs" dxfId="30284" priority="263" stopIfTrue="1" operator="equal">
      <formula>"REQUERIR"</formula>
    </cfRule>
  </conditionalFormatting>
  <conditionalFormatting sqref="F76">
    <cfRule type="cellIs" dxfId="30283" priority="261" stopIfTrue="1" operator="equal">
      <formula>"REQUERIR"</formula>
    </cfRule>
    <cfRule type="cellIs" dxfId="30282" priority="262" stopIfTrue="1" operator="equal">
      <formula>"RECHAZADA"</formula>
    </cfRule>
  </conditionalFormatting>
  <conditionalFormatting sqref="F76">
    <cfRule type="cellIs" dxfId="30281" priority="259" operator="equal">
      <formula>"RECHAZADA"</formula>
    </cfRule>
    <cfRule type="cellIs" dxfId="30280" priority="260" operator="equal">
      <formula>"NO CUMPLE"</formula>
    </cfRule>
  </conditionalFormatting>
  <conditionalFormatting sqref="F103">
    <cfRule type="cellIs" dxfId="30279" priority="258" operator="equal">
      <formula>"SIN DATO"</formula>
    </cfRule>
  </conditionalFormatting>
  <conditionalFormatting sqref="F103">
    <cfRule type="cellIs" dxfId="30278" priority="257" operator="equal">
      <formula>"NO CUMPLE"</formula>
    </cfRule>
  </conditionalFormatting>
  <conditionalFormatting sqref="F103">
    <cfRule type="cellIs" dxfId="30277" priority="256" stopIfTrue="1" operator="equal">
      <formula>"REQUERIR"</formula>
    </cfRule>
  </conditionalFormatting>
  <conditionalFormatting sqref="F103">
    <cfRule type="cellIs" dxfId="30276" priority="254" stopIfTrue="1" operator="equal">
      <formula>"REQUERIR"</formula>
    </cfRule>
    <cfRule type="cellIs" dxfId="30275" priority="255" stopIfTrue="1" operator="equal">
      <formula>"RECHAZADA"</formula>
    </cfRule>
  </conditionalFormatting>
  <conditionalFormatting sqref="F103">
    <cfRule type="cellIs" dxfId="30274" priority="252" operator="equal">
      <formula>"RECHAZADA"</formula>
    </cfRule>
    <cfRule type="cellIs" dxfId="30273" priority="253" operator="equal">
      <formula>"NO CUMPLE"</formula>
    </cfRule>
  </conditionalFormatting>
  <conditionalFormatting sqref="F104">
    <cfRule type="cellIs" dxfId="30272" priority="251" operator="equal">
      <formula>"SIN DATO"</formula>
    </cfRule>
  </conditionalFormatting>
  <conditionalFormatting sqref="F104">
    <cfRule type="cellIs" dxfId="30271" priority="250" operator="equal">
      <formula>"NO CUMPLE"</formula>
    </cfRule>
  </conditionalFormatting>
  <conditionalFormatting sqref="F104">
    <cfRule type="cellIs" dxfId="30270" priority="249" stopIfTrue="1" operator="equal">
      <formula>"REQUERIR"</formula>
    </cfRule>
  </conditionalFormatting>
  <conditionalFormatting sqref="F104">
    <cfRule type="cellIs" dxfId="30269" priority="247" stopIfTrue="1" operator="equal">
      <formula>"REQUERIR"</formula>
    </cfRule>
    <cfRule type="cellIs" dxfId="30268" priority="248" stopIfTrue="1" operator="equal">
      <formula>"RECHAZADA"</formula>
    </cfRule>
  </conditionalFormatting>
  <conditionalFormatting sqref="F104">
    <cfRule type="cellIs" dxfId="30267" priority="245" operator="equal">
      <formula>"RECHAZADA"</formula>
    </cfRule>
    <cfRule type="cellIs" dxfId="30266" priority="246" operator="equal">
      <formula>"NO CUMPLE"</formula>
    </cfRule>
  </conditionalFormatting>
  <conditionalFormatting sqref="B110">
    <cfRule type="cellIs" dxfId="30265" priority="244" operator="equal">
      <formula>"SIN DATO"</formula>
    </cfRule>
  </conditionalFormatting>
  <conditionalFormatting sqref="B110">
    <cfRule type="cellIs" dxfId="30264" priority="243" stopIfTrue="1" operator="equal">
      <formula>"RAZÓN SOCIAL DEL INTEGRANTE"</formula>
    </cfRule>
  </conditionalFormatting>
  <conditionalFormatting sqref="B93 D96:E96 B96">
    <cfRule type="cellIs" dxfId="30263" priority="233" operator="equal">
      <formula>"SIN DATO"</formula>
    </cfRule>
  </conditionalFormatting>
  <conditionalFormatting sqref="E87:F87 B85 B87:B88 D88:E88">
    <cfRule type="cellIs" dxfId="30262" priority="242" operator="equal">
      <formula>"SIN DATO"</formula>
    </cfRule>
  </conditionalFormatting>
  <conditionalFormatting sqref="F87">
    <cfRule type="cellIs" dxfId="30261" priority="241" operator="equal">
      <formula>"NO CUMPLE"</formula>
    </cfRule>
  </conditionalFormatting>
  <conditionalFormatting sqref="D93:F93 B93 B96 D96:E96">
    <cfRule type="cellIs" dxfId="30260" priority="240" operator="equal">
      <formula>"SIN DATO"</formula>
    </cfRule>
  </conditionalFormatting>
  <conditionalFormatting sqref="F93">
    <cfRule type="cellIs" dxfId="30259" priority="239" operator="equal">
      <formula>"NO CUMPLE"</formula>
    </cfRule>
  </conditionalFormatting>
  <conditionalFormatting sqref="F93">
    <cfRule type="cellIs" dxfId="30258" priority="238" stopIfTrue="1" operator="equal">
      <formula>"REQUERIR"</formula>
    </cfRule>
  </conditionalFormatting>
  <conditionalFormatting sqref="F93">
    <cfRule type="cellIs" dxfId="30257" priority="236" stopIfTrue="1" operator="equal">
      <formula>"REQUERIR"</formula>
    </cfRule>
    <cfRule type="cellIs" dxfId="30256" priority="237" stopIfTrue="1" operator="equal">
      <formula>"RECHAZADA"</formula>
    </cfRule>
  </conditionalFormatting>
  <conditionalFormatting sqref="F93">
    <cfRule type="cellIs" dxfId="30255" priority="234" operator="equal">
      <formula>"RECHAZADA"</formula>
    </cfRule>
    <cfRule type="cellIs" dxfId="30254" priority="235" operator="equal">
      <formula>"NO CUMPLE"</formula>
    </cfRule>
  </conditionalFormatting>
  <conditionalFormatting sqref="D62:F62 B62">
    <cfRule type="cellIs" dxfId="30253" priority="231" operator="equal">
      <formula>"SIN DATO"</formula>
    </cfRule>
  </conditionalFormatting>
  <conditionalFormatting sqref="B54">
    <cfRule type="cellIs" dxfId="30252" priority="232" stopIfTrue="1" operator="equal">
      <formula>"RAZÓN SOCIAL DEL INTEGRANTE"</formula>
    </cfRule>
  </conditionalFormatting>
  <conditionalFormatting sqref="F62">
    <cfRule type="cellIs" dxfId="30251" priority="230" operator="equal">
      <formula>"NO CUMPLE"</formula>
    </cfRule>
  </conditionalFormatting>
  <conditionalFormatting sqref="F62">
    <cfRule type="cellIs" dxfId="30250" priority="229" stopIfTrue="1" operator="equal">
      <formula>"REQUERIR"</formula>
    </cfRule>
  </conditionalFormatting>
  <conditionalFormatting sqref="F62">
    <cfRule type="cellIs" dxfId="30249" priority="227" operator="equal">
      <formula>"RECHAZADA"</formula>
    </cfRule>
    <cfRule type="cellIs" dxfId="30248" priority="228" operator="equal">
      <formula>"NO CUMPLE"</formula>
    </cfRule>
  </conditionalFormatting>
  <conditionalFormatting sqref="B62 D62">
    <cfRule type="cellIs" dxfId="30247" priority="226" operator="equal">
      <formula>"SIN DATO"</formula>
    </cfRule>
  </conditionalFormatting>
  <conditionalFormatting sqref="F62">
    <cfRule type="cellIs" dxfId="30246" priority="225" operator="equal">
      <formula>"SIN DATO"</formula>
    </cfRule>
  </conditionalFormatting>
  <conditionalFormatting sqref="F62">
    <cfRule type="cellIs" dxfId="30245" priority="224" operator="equal">
      <formula>"NO CUMPLE"</formula>
    </cfRule>
  </conditionalFormatting>
  <conditionalFormatting sqref="F62">
    <cfRule type="cellIs" dxfId="30244" priority="223" stopIfTrue="1" operator="equal">
      <formula>"REQUERIR"</formula>
    </cfRule>
  </conditionalFormatting>
  <conditionalFormatting sqref="F62">
    <cfRule type="cellIs" dxfId="30243" priority="221" stopIfTrue="1" operator="equal">
      <formula>"REQUERIR"</formula>
    </cfRule>
    <cfRule type="cellIs" dxfId="30242" priority="222" stopIfTrue="1" operator="equal">
      <formula>"RECHAZADA"</formula>
    </cfRule>
  </conditionalFormatting>
  <conditionalFormatting sqref="F62">
    <cfRule type="cellIs" dxfId="30241" priority="219" operator="equal">
      <formula>"RECHAZADA"</formula>
    </cfRule>
    <cfRule type="cellIs" dxfId="30240" priority="220" operator="equal">
      <formula>"NO CUMPLE"</formula>
    </cfRule>
  </conditionalFormatting>
  <conditionalFormatting sqref="F62">
    <cfRule type="cellIs" dxfId="30239" priority="218" operator="equal">
      <formula>"NO CUMPLE"</formula>
    </cfRule>
  </conditionalFormatting>
  <conditionalFormatting sqref="E62">
    <cfRule type="cellIs" dxfId="30238" priority="217" operator="equal">
      <formula>"SIN DATO"</formula>
    </cfRule>
  </conditionalFormatting>
  <conditionalFormatting sqref="D95:F95 B95">
    <cfRule type="cellIs" dxfId="30237" priority="216" operator="equal">
      <formula>"SIN DATO"</formula>
    </cfRule>
  </conditionalFormatting>
  <conditionalFormatting sqref="F95">
    <cfRule type="cellIs" dxfId="30236" priority="215" operator="equal">
      <formula>"NO CUMPLE"</formula>
    </cfRule>
  </conditionalFormatting>
  <conditionalFormatting sqref="D98:F98 B98">
    <cfRule type="cellIs" dxfId="30235" priority="214" operator="equal">
      <formula>"SIN DATO"</formula>
    </cfRule>
  </conditionalFormatting>
  <conditionalFormatting sqref="F98">
    <cfRule type="cellIs" dxfId="30234" priority="213" operator="equal">
      <formula>"NO CUMPLE"</formula>
    </cfRule>
  </conditionalFormatting>
  <conditionalFormatting sqref="B105:B106 D107:F108 E106:F106">
    <cfRule type="cellIs" dxfId="30233" priority="212" operator="equal">
      <formula>"SIN DATO"</formula>
    </cfRule>
  </conditionalFormatting>
  <conditionalFormatting sqref="B105:B106 D107:E108 E106">
    <cfRule type="cellIs" dxfId="30232" priority="211" operator="equal">
      <formula>"SIN DATO"</formula>
    </cfRule>
  </conditionalFormatting>
  <conditionalFormatting sqref="F108">
    <cfRule type="cellIs" dxfId="30231" priority="210" operator="equal">
      <formula>"SIN DATO"</formula>
    </cfRule>
  </conditionalFormatting>
  <conditionalFormatting sqref="F108">
    <cfRule type="cellIs" dxfId="30230" priority="209" operator="equal">
      <formula>"NO CUMPLE"</formula>
    </cfRule>
  </conditionalFormatting>
  <conditionalFormatting sqref="F108">
    <cfRule type="cellIs" dxfId="30229" priority="208" stopIfTrue="1" operator="equal">
      <formula>"REQUERIR"</formula>
    </cfRule>
  </conditionalFormatting>
  <conditionalFormatting sqref="F108">
    <cfRule type="cellIs" dxfId="30228" priority="206" stopIfTrue="1" operator="equal">
      <formula>"REQUERIR"</formula>
    </cfRule>
    <cfRule type="cellIs" dxfId="30227" priority="207" stopIfTrue="1" operator="equal">
      <formula>"RECHAZADA"</formula>
    </cfRule>
  </conditionalFormatting>
  <conditionalFormatting sqref="F108">
    <cfRule type="cellIs" dxfId="30226" priority="204" operator="equal">
      <formula>"RECHAZADA"</formula>
    </cfRule>
    <cfRule type="cellIs" dxfId="30225" priority="205" operator="equal">
      <formula>"NO CUMPLE"</formula>
    </cfRule>
  </conditionalFormatting>
  <conditionalFormatting sqref="F38">
    <cfRule type="cellIs" dxfId="30224" priority="203" operator="equal">
      <formula>"SIN DATO"</formula>
    </cfRule>
  </conditionalFormatting>
  <conditionalFormatting sqref="F38">
    <cfRule type="cellIs" dxfId="30223" priority="202" operator="equal">
      <formula>"NO CUMPLE"</formula>
    </cfRule>
  </conditionalFormatting>
  <conditionalFormatting sqref="F38">
    <cfRule type="cellIs" dxfId="30222" priority="201" stopIfTrue="1" operator="equal">
      <formula>"REQUERIR"</formula>
    </cfRule>
  </conditionalFormatting>
  <conditionalFormatting sqref="F38">
    <cfRule type="cellIs" dxfId="30221" priority="199" stopIfTrue="1" operator="equal">
      <formula>"REQUERIR"</formula>
    </cfRule>
    <cfRule type="cellIs" dxfId="30220" priority="200" stopIfTrue="1" operator="equal">
      <formula>"RECHAZADA"</formula>
    </cfRule>
  </conditionalFormatting>
  <conditionalFormatting sqref="F38">
    <cfRule type="cellIs" dxfId="30219" priority="197" operator="equal">
      <formula>"RECHAZADA"</formula>
    </cfRule>
    <cfRule type="cellIs" dxfId="30218" priority="198" operator="equal">
      <formula>"NO CUMPLE"</formula>
    </cfRule>
  </conditionalFormatting>
  <conditionalFormatting sqref="F99:F100">
    <cfRule type="cellIs" dxfId="30217" priority="196" operator="equal">
      <formula>"SIN DATO"</formula>
    </cfRule>
  </conditionalFormatting>
  <conditionalFormatting sqref="F99:F100">
    <cfRule type="cellIs" dxfId="30216" priority="195" operator="equal">
      <formula>"NO CUMPLE"</formula>
    </cfRule>
  </conditionalFormatting>
  <conditionalFormatting sqref="F99:F100">
    <cfRule type="cellIs" dxfId="30215" priority="194" stopIfTrue="1" operator="equal">
      <formula>"REQUERIR"</formula>
    </cfRule>
  </conditionalFormatting>
  <conditionalFormatting sqref="F99:F100">
    <cfRule type="cellIs" dxfId="30214" priority="192" stopIfTrue="1" operator="equal">
      <formula>"REQUERIR"</formula>
    </cfRule>
    <cfRule type="cellIs" dxfId="30213" priority="193" stopIfTrue="1" operator="equal">
      <formula>"RECHAZADA"</formula>
    </cfRule>
  </conditionalFormatting>
  <conditionalFormatting sqref="F99:F100">
    <cfRule type="cellIs" dxfId="30212" priority="190" operator="equal">
      <formula>"RECHAZADA"</formula>
    </cfRule>
    <cfRule type="cellIs" dxfId="30211" priority="191" operator="equal">
      <formula>"NO CUMPLE"</formula>
    </cfRule>
  </conditionalFormatting>
  <conditionalFormatting sqref="F99:F100">
    <cfRule type="cellIs" dxfId="30210" priority="189" operator="equal">
      <formula>"SIN DATO"</formula>
    </cfRule>
  </conditionalFormatting>
  <conditionalFormatting sqref="F99:F100">
    <cfRule type="cellIs" dxfId="30209" priority="188" operator="equal">
      <formula>"NO CUMPLE"</formula>
    </cfRule>
  </conditionalFormatting>
  <conditionalFormatting sqref="F99:F100">
    <cfRule type="cellIs" dxfId="30208" priority="186" operator="equal">
      <formula>"RECHAZADA"</formula>
    </cfRule>
    <cfRule type="cellIs" dxfId="30207" priority="187" operator="equal">
      <formula>"NO CUMPLE"</formula>
    </cfRule>
  </conditionalFormatting>
  <conditionalFormatting sqref="F99:F100">
    <cfRule type="cellIs" dxfId="30206" priority="185" stopIfTrue="1" operator="equal">
      <formula>"REQUERIR"</formula>
    </cfRule>
  </conditionalFormatting>
  <conditionalFormatting sqref="F99:F100">
    <cfRule type="cellIs" dxfId="30205" priority="183" stopIfTrue="1" operator="equal">
      <formula>"REQUERIR"</formula>
    </cfRule>
    <cfRule type="cellIs" dxfId="30204" priority="184" stopIfTrue="1" operator="equal">
      <formula>"RECHAZADA"</formula>
    </cfRule>
  </conditionalFormatting>
  <conditionalFormatting sqref="F99:F100">
    <cfRule type="cellIs" dxfId="30203" priority="182" operator="equal">
      <formula>"NO CUMPLE"</formula>
    </cfRule>
  </conditionalFormatting>
  <conditionalFormatting sqref="F99:F100">
    <cfRule type="cellIs" dxfId="30202" priority="181" stopIfTrue="1" operator="equal">
      <formula>"REQUERIR"</formula>
    </cfRule>
  </conditionalFormatting>
  <conditionalFormatting sqref="F99:F100">
    <cfRule type="cellIs" dxfId="30201" priority="179" stopIfTrue="1" operator="equal">
      <formula>"REQUERIR"</formula>
    </cfRule>
    <cfRule type="cellIs" dxfId="30200" priority="180" stopIfTrue="1" operator="equal">
      <formula>"RECHAZADA"</formula>
    </cfRule>
  </conditionalFormatting>
  <conditionalFormatting sqref="F99:F100">
    <cfRule type="cellIs" dxfId="30199" priority="178" operator="equal">
      <formula>"NO CUMPLE"</formula>
    </cfRule>
  </conditionalFormatting>
  <conditionalFormatting sqref="F99:F100">
    <cfRule type="cellIs" dxfId="30198" priority="177" operator="equal">
      <formula>"SIN DATO"</formula>
    </cfRule>
  </conditionalFormatting>
  <conditionalFormatting sqref="F99:F100">
    <cfRule type="cellIs" dxfId="30197" priority="176" operator="equal">
      <formula>"NO CUMPLE"</formula>
    </cfRule>
  </conditionalFormatting>
  <conditionalFormatting sqref="F99:F100">
    <cfRule type="cellIs" dxfId="30196" priority="175" stopIfTrue="1" operator="equal">
      <formula>"REQUERIR"</formula>
    </cfRule>
  </conditionalFormatting>
  <conditionalFormatting sqref="F99:F100">
    <cfRule type="cellIs" dxfId="30195" priority="173" stopIfTrue="1" operator="equal">
      <formula>"REQUERIR"</formula>
    </cfRule>
    <cfRule type="cellIs" dxfId="30194" priority="174" stopIfTrue="1" operator="equal">
      <formula>"RECHAZADA"</formula>
    </cfRule>
  </conditionalFormatting>
  <conditionalFormatting sqref="F99:F100">
    <cfRule type="cellIs" dxfId="30193" priority="171" operator="equal">
      <formula>"RECHAZADA"</formula>
    </cfRule>
    <cfRule type="cellIs" dxfId="30192" priority="172" operator="equal">
      <formula>"NO CUMPLE"</formula>
    </cfRule>
  </conditionalFormatting>
  <conditionalFormatting sqref="B99:B100">
    <cfRule type="cellIs" dxfId="30191" priority="170" operator="equal">
      <formula>"SIN DATO"</formula>
    </cfRule>
  </conditionalFormatting>
  <conditionalFormatting sqref="B99:B100">
    <cfRule type="cellIs" dxfId="30190" priority="169" operator="equal">
      <formula>"SIN DATO"</formula>
    </cfRule>
  </conditionalFormatting>
  <conditionalFormatting sqref="B99:B100">
    <cfRule type="cellIs" dxfId="30189" priority="168" operator="equal">
      <formula>"SIN DATO"</formula>
    </cfRule>
  </conditionalFormatting>
  <conditionalFormatting sqref="B99">
    <cfRule type="cellIs" dxfId="30188" priority="167" stopIfTrue="1" operator="equal">
      <formula>"RAZÓN SOCIAL DEL INTEGRANTE"</formula>
    </cfRule>
  </conditionalFormatting>
  <conditionalFormatting sqref="D13">
    <cfRule type="cellIs" dxfId="30187" priority="165" operator="equal">
      <formula>"SIN DATO"</formula>
    </cfRule>
  </conditionalFormatting>
  <conditionalFormatting sqref="D16">
    <cfRule type="cellIs" dxfId="30186" priority="164" operator="equal">
      <formula>"SIN DATO"</formula>
    </cfRule>
  </conditionalFormatting>
  <conditionalFormatting sqref="F28">
    <cfRule type="cellIs" dxfId="30185" priority="163" operator="equal">
      <formula>"NO CUMPLE"</formula>
    </cfRule>
  </conditionalFormatting>
  <conditionalFormatting sqref="F28">
    <cfRule type="cellIs" dxfId="30184" priority="162" stopIfTrue="1" operator="equal">
      <formula>"REQUERIR"</formula>
    </cfRule>
  </conditionalFormatting>
  <conditionalFormatting sqref="F28">
    <cfRule type="cellIs" dxfId="30183" priority="160" stopIfTrue="1" operator="equal">
      <formula>"REQUERIR"</formula>
    </cfRule>
    <cfRule type="cellIs" dxfId="30182" priority="161" stopIfTrue="1" operator="equal">
      <formula>"RECHAZADA"</formula>
    </cfRule>
  </conditionalFormatting>
  <conditionalFormatting sqref="E29:E30">
    <cfRule type="cellIs" dxfId="30181" priority="159" stopIfTrue="1" operator="equal">
      <formula>""""""</formula>
    </cfRule>
  </conditionalFormatting>
  <conditionalFormatting sqref="F28">
    <cfRule type="cellIs" dxfId="30180" priority="157" operator="equal">
      <formula>"RECHAZADA"</formula>
    </cfRule>
    <cfRule type="cellIs" dxfId="30179" priority="158" operator="equal">
      <formula>"NO CUMPLE"</formula>
    </cfRule>
  </conditionalFormatting>
  <conditionalFormatting sqref="F30">
    <cfRule type="cellIs" dxfId="30178" priority="149" operator="equal">
      <formula>"SIN DATO"</formula>
    </cfRule>
  </conditionalFormatting>
  <conditionalFormatting sqref="F29">
    <cfRule type="cellIs" dxfId="30177" priority="156" operator="equal">
      <formula>"SIN DATO"</formula>
    </cfRule>
  </conditionalFormatting>
  <conditionalFormatting sqref="F29">
    <cfRule type="cellIs" dxfId="30176" priority="155" operator="equal">
      <formula>"NO CUMPLE"</formula>
    </cfRule>
  </conditionalFormatting>
  <conditionalFormatting sqref="F29">
    <cfRule type="cellIs" dxfId="30175" priority="154" stopIfTrue="1" operator="equal">
      <formula>"REQUERIR"</formula>
    </cfRule>
  </conditionalFormatting>
  <conditionalFormatting sqref="F29">
    <cfRule type="cellIs" dxfId="30174" priority="152" stopIfTrue="1" operator="equal">
      <formula>"REQUERIR"</formula>
    </cfRule>
    <cfRule type="cellIs" dxfId="30173" priority="153" stopIfTrue="1" operator="equal">
      <formula>"RECHAZADA"</formula>
    </cfRule>
  </conditionalFormatting>
  <conditionalFormatting sqref="F29">
    <cfRule type="cellIs" dxfId="30172" priority="150" operator="equal">
      <formula>"RECHAZADA"</formula>
    </cfRule>
    <cfRule type="cellIs" dxfId="30171" priority="151" operator="equal">
      <formula>"NO CUMPLE"</formula>
    </cfRule>
  </conditionalFormatting>
  <conditionalFormatting sqref="F30">
    <cfRule type="cellIs" dxfId="30170" priority="148" operator="equal">
      <formula>"NO CUMPLE"</formula>
    </cfRule>
  </conditionalFormatting>
  <conditionalFormatting sqref="F30">
    <cfRule type="cellIs" dxfId="30169" priority="147" stopIfTrue="1" operator="equal">
      <formula>"REQUERIR"</formula>
    </cfRule>
  </conditionalFormatting>
  <conditionalFormatting sqref="F30">
    <cfRule type="cellIs" dxfId="30168" priority="145" stopIfTrue="1" operator="equal">
      <formula>"REQUERIR"</formula>
    </cfRule>
    <cfRule type="cellIs" dxfId="30167" priority="146" stopIfTrue="1" operator="equal">
      <formula>"RECHAZADA"</formula>
    </cfRule>
  </conditionalFormatting>
  <conditionalFormatting sqref="F30">
    <cfRule type="cellIs" dxfId="30166" priority="143" operator="equal">
      <formula>"RECHAZADA"</formula>
    </cfRule>
    <cfRule type="cellIs" dxfId="30165" priority="144" operator="equal">
      <formula>"NO CUMPLE"</formula>
    </cfRule>
  </conditionalFormatting>
  <conditionalFormatting sqref="F39:F41">
    <cfRule type="cellIs" dxfId="30164" priority="142" operator="equal">
      <formula>"SIN DATO"</formula>
    </cfRule>
  </conditionalFormatting>
  <conditionalFormatting sqref="F39:F41">
    <cfRule type="cellIs" dxfId="30163" priority="141" operator="equal">
      <formula>"NO CUMPLE"</formula>
    </cfRule>
  </conditionalFormatting>
  <conditionalFormatting sqref="F39:F41">
    <cfRule type="cellIs" dxfId="30162" priority="140" stopIfTrue="1" operator="equal">
      <formula>"REQUERIR"</formula>
    </cfRule>
  </conditionalFormatting>
  <conditionalFormatting sqref="F39:F41">
    <cfRule type="cellIs" dxfId="30161" priority="138" stopIfTrue="1" operator="equal">
      <formula>"REQUERIR"</formula>
    </cfRule>
    <cfRule type="cellIs" dxfId="30160" priority="139" stopIfTrue="1" operator="equal">
      <formula>"RECHAZADA"</formula>
    </cfRule>
  </conditionalFormatting>
  <conditionalFormatting sqref="F39:F41">
    <cfRule type="cellIs" dxfId="30159" priority="136" operator="equal">
      <formula>"RECHAZADA"</formula>
    </cfRule>
    <cfRule type="cellIs" dxfId="30158" priority="137" operator="equal">
      <formula>"NO CUMPLE"</formula>
    </cfRule>
  </conditionalFormatting>
  <conditionalFormatting sqref="B44:B46">
    <cfRule type="cellIs" dxfId="30157" priority="135" stopIfTrue="1" operator="equal">
      <formula>"RAZÓN SOCIAL DEL INTEGRANTE"</formula>
    </cfRule>
  </conditionalFormatting>
  <conditionalFormatting sqref="F55:F60">
    <cfRule type="cellIs" dxfId="30156" priority="134" operator="equal">
      <formula>"SIN DATO"</formula>
    </cfRule>
  </conditionalFormatting>
  <conditionalFormatting sqref="F55:F60">
    <cfRule type="cellIs" dxfId="30155" priority="133" operator="equal">
      <formula>"NO CUMPLE"</formula>
    </cfRule>
  </conditionalFormatting>
  <conditionalFormatting sqref="F55:F60">
    <cfRule type="cellIs" dxfId="30154" priority="132" stopIfTrue="1" operator="equal">
      <formula>"REQUERIR"</formula>
    </cfRule>
  </conditionalFormatting>
  <conditionalFormatting sqref="F55:F60">
    <cfRule type="cellIs" dxfId="30153" priority="130" stopIfTrue="1" operator="equal">
      <formula>"REQUERIR"</formula>
    </cfRule>
    <cfRule type="cellIs" dxfId="30152" priority="131" stopIfTrue="1" operator="equal">
      <formula>"RECHAZADA"</formula>
    </cfRule>
  </conditionalFormatting>
  <conditionalFormatting sqref="F55:F60">
    <cfRule type="cellIs" dxfId="30151" priority="128" operator="equal">
      <formula>"RECHAZADA"</formula>
    </cfRule>
    <cfRule type="cellIs" dxfId="30150" priority="129" operator="equal">
      <formula>"NO CUMPLE"</formula>
    </cfRule>
  </conditionalFormatting>
  <conditionalFormatting sqref="B25:D25">
    <cfRule type="cellIs" dxfId="30149" priority="127" operator="equal">
      <formula>"SIN DATO"</formula>
    </cfRule>
  </conditionalFormatting>
  <conditionalFormatting sqref="B70:B72">
    <cfRule type="cellIs" dxfId="30148" priority="126" stopIfTrue="1" operator="equal">
      <formula>"RAZÓN SOCIAL DEL INTEGRANTE"</formula>
    </cfRule>
  </conditionalFormatting>
  <conditionalFormatting sqref="F80">
    <cfRule type="cellIs" dxfId="30147" priority="125" operator="equal">
      <formula>"SIN DATO"</formula>
    </cfRule>
  </conditionalFormatting>
  <conditionalFormatting sqref="F80">
    <cfRule type="cellIs" dxfId="30146" priority="124" operator="equal">
      <formula>"NO CUMPLE"</formula>
    </cfRule>
  </conditionalFormatting>
  <conditionalFormatting sqref="F80">
    <cfRule type="cellIs" dxfId="30145" priority="123" stopIfTrue="1" operator="equal">
      <formula>"REQUERIR"</formula>
    </cfRule>
  </conditionalFormatting>
  <conditionalFormatting sqref="F80">
    <cfRule type="cellIs" dxfId="30144" priority="121" stopIfTrue="1" operator="equal">
      <formula>"REQUERIR"</formula>
    </cfRule>
    <cfRule type="cellIs" dxfId="30143" priority="122" stopIfTrue="1" operator="equal">
      <formula>"RECHAZADA"</formula>
    </cfRule>
  </conditionalFormatting>
  <conditionalFormatting sqref="F80">
    <cfRule type="cellIs" dxfId="30142" priority="119" operator="equal">
      <formula>"RECHAZADA"</formula>
    </cfRule>
    <cfRule type="cellIs" dxfId="30141" priority="120" operator="equal">
      <formula>"NO CUMPLE"</formula>
    </cfRule>
  </conditionalFormatting>
  <conditionalFormatting sqref="F79">
    <cfRule type="cellIs" dxfId="30140" priority="117" stopIfTrue="1" operator="equal">
      <formula>"REQUERIR"</formula>
    </cfRule>
    <cfRule type="cellIs" dxfId="30139" priority="118" stopIfTrue="1" operator="equal">
      <formula>"RECHAZADA"</formula>
    </cfRule>
  </conditionalFormatting>
  <conditionalFormatting sqref="F84">
    <cfRule type="cellIs" dxfId="30138" priority="116" operator="equal">
      <formula>"SIN DATO"</formula>
    </cfRule>
  </conditionalFormatting>
  <conditionalFormatting sqref="F84">
    <cfRule type="cellIs" dxfId="30137" priority="115" operator="equal">
      <formula>"NO CUMPLE"</formula>
    </cfRule>
  </conditionalFormatting>
  <conditionalFormatting sqref="F84">
    <cfRule type="cellIs" dxfId="30136" priority="114" stopIfTrue="1" operator="equal">
      <formula>"REQUERIR"</formula>
    </cfRule>
  </conditionalFormatting>
  <conditionalFormatting sqref="F84">
    <cfRule type="cellIs" dxfId="30135" priority="112" stopIfTrue="1" operator="equal">
      <formula>"REQUERIR"</formula>
    </cfRule>
    <cfRule type="cellIs" dxfId="30134" priority="113" stopIfTrue="1" operator="equal">
      <formula>"RECHAZADA"</formula>
    </cfRule>
  </conditionalFormatting>
  <conditionalFormatting sqref="F84">
    <cfRule type="cellIs" dxfId="30133" priority="110" operator="equal">
      <formula>"RECHAZADA"</formula>
    </cfRule>
    <cfRule type="cellIs" dxfId="30132" priority="111" operator="equal">
      <formula>"NO CUMPLE"</formula>
    </cfRule>
  </conditionalFormatting>
  <conditionalFormatting sqref="F82">
    <cfRule type="cellIs" dxfId="30131" priority="109" stopIfTrue="1" operator="equal">
      <formula>"REQUERIR"</formula>
    </cfRule>
  </conditionalFormatting>
  <conditionalFormatting sqref="B82">
    <cfRule type="cellIs" dxfId="30130" priority="108" stopIfTrue="1" operator="equal">
      <formula>"RAZÓN SOCIAL DEL INTEGRANTE"</formula>
    </cfRule>
  </conditionalFormatting>
  <conditionalFormatting sqref="F82">
    <cfRule type="cellIs" dxfId="30129" priority="106" operator="equal">
      <formula>"RECHAZADA"</formula>
    </cfRule>
    <cfRule type="cellIs" dxfId="30128" priority="107" operator="equal">
      <formula>"NO CUMPLE"</formula>
    </cfRule>
  </conditionalFormatting>
  <conditionalFormatting sqref="F82">
    <cfRule type="cellIs" dxfId="30127" priority="104" stopIfTrue="1" operator="equal">
      <formula>"REQUERIR"</formula>
    </cfRule>
    <cfRule type="cellIs" dxfId="30126" priority="105" stopIfTrue="1" operator="equal">
      <formula>"RECHAZADA"</formula>
    </cfRule>
  </conditionalFormatting>
  <conditionalFormatting sqref="F86 B86:D86">
    <cfRule type="cellIs" dxfId="30125" priority="103" operator="equal">
      <formula>"SIN DATO"</formula>
    </cfRule>
  </conditionalFormatting>
  <conditionalFormatting sqref="F86">
    <cfRule type="cellIs" dxfId="30124" priority="102" operator="equal">
      <formula>"NO CUMPLE"</formula>
    </cfRule>
  </conditionalFormatting>
  <conditionalFormatting sqref="F86">
    <cfRule type="cellIs" dxfId="30123" priority="101" stopIfTrue="1" operator="equal">
      <formula>"REQUERIR"</formula>
    </cfRule>
  </conditionalFormatting>
  <conditionalFormatting sqref="B86">
    <cfRule type="cellIs" dxfId="30122" priority="100" stopIfTrue="1" operator="equal">
      <formula>"RAZÓN SOCIAL DEL INTEGRANTE"</formula>
    </cfRule>
  </conditionalFormatting>
  <conditionalFormatting sqref="F86">
    <cfRule type="cellIs" dxfId="30121" priority="98" operator="equal">
      <formula>"RECHAZADA"</formula>
    </cfRule>
    <cfRule type="cellIs" dxfId="30120" priority="99" operator="equal">
      <formula>"NO CUMPLE"</formula>
    </cfRule>
  </conditionalFormatting>
  <conditionalFormatting sqref="F86">
    <cfRule type="cellIs" dxfId="30119" priority="96" stopIfTrue="1" operator="equal">
      <formula>"REQUERIR"</formula>
    </cfRule>
    <cfRule type="cellIs" dxfId="30118" priority="97" stopIfTrue="1" operator="equal">
      <formula>"RECHAZADA"</formula>
    </cfRule>
  </conditionalFormatting>
  <conditionalFormatting sqref="F88">
    <cfRule type="cellIs" dxfId="30117" priority="95" operator="equal">
      <formula>"SIN DATO"</formula>
    </cfRule>
  </conditionalFormatting>
  <conditionalFormatting sqref="F88">
    <cfRule type="cellIs" dxfId="30116" priority="94" operator="equal">
      <formula>"NO CUMPLE"</formula>
    </cfRule>
  </conditionalFormatting>
  <conditionalFormatting sqref="F88">
    <cfRule type="cellIs" dxfId="30115" priority="93" stopIfTrue="1" operator="equal">
      <formula>"REQUERIR"</formula>
    </cfRule>
  </conditionalFormatting>
  <conditionalFormatting sqref="F88">
    <cfRule type="cellIs" dxfId="30114" priority="91" stopIfTrue="1" operator="equal">
      <formula>"REQUERIR"</formula>
    </cfRule>
    <cfRule type="cellIs" dxfId="30113" priority="92" stopIfTrue="1" operator="equal">
      <formula>"RECHAZADA"</formula>
    </cfRule>
  </conditionalFormatting>
  <conditionalFormatting sqref="F88">
    <cfRule type="cellIs" dxfId="30112" priority="89" operator="equal">
      <formula>"RECHAZADA"</formula>
    </cfRule>
    <cfRule type="cellIs" dxfId="30111" priority="90" operator="equal">
      <formula>"NO CUMPLE"</formula>
    </cfRule>
  </conditionalFormatting>
  <conditionalFormatting sqref="D87">
    <cfRule type="cellIs" dxfId="30110" priority="88" operator="equal">
      <formula>"SIN DATO"</formula>
    </cfRule>
  </conditionalFormatting>
  <conditionalFormatting sqref="F90 B90:D90">
    <cfRule type="cellIs" dxfId="30109" priority="87" operator="equal">
      <formula>"SIN DATO"</formula>
    </cfRule>
  </conditionalFormatting>
  <conditionalFormatting sqref="F90">
    <cfRule type="cellIs" dxfId="30108" priority="86" operator="equal">
      <formula>"NO CUMPLE"</formula>
    </cfRule>
  </conditionalFormatting>
  <conditionalFormatting sqref="F90">
    <cfRule type="cellIs" dxfId="30107" priority="85" stopIfTrue="1" operator="equal">
      <formula>"REQUERIR"</formula>
    </cfRule>
  </conditionalFormatting>
  <conditionalFormatting sqref="B90">
    <cfRule type="cellIs" dxfId="30106" priority="84" stopIfTrue="1" operator="equal">
      <formula>"RAZÓN SOCIAL DEL INTEGRANTE"</formula>
    </cfRule>
  </conditionalFormatting>
  <conditionalFormatting sqref="F90">
    <cfRule type="cellIs" dxfId="30105" priority="82" operator="equal">
      <formula>"RECHAZADA"</formula>
    </cfRule>
    <cfRule type="cellIs" dxfId="30104" priority="83" operator="equal">
      <formula>"NO CUMPLE"</formula>
    </cfRule>
  </conditionalFormatting>
  <conditionalFormatting sqref="F90">
    <cfRule type="cellIs" dxfId="30103" priority="80" stopIfTrue="1" operator="equal">
      <formula>"REQUERIR"</formula>
    </cfRule>
    <cfRule type="cellIs" dxfId="30102" priority="81" stopIfTrue="1" operator="equal">
      <formula>"RECHAZADA"</formula>
    </cfRule>
  </conditionalFormatting>
  <conditionalFormatting sqref="F92">
    <cfRule type="cellIs" dxfId="30101" priority="79" operator="equal">
      <formula>"SIN DATO"</formula>
    </cfRule>
  </conditionalFormatting>
  <conditionalFormatting sqref="F92">
    <cfRule type="cellIs" dxfId="30100" priority="78" operator="equal">
      <formula>"NO CUMPLE"</formula>
    </cfRule>
  </conditionalFormatting>
  <conditionalFormatting sqref="F92">
    <cfRule type="cellIs" dxfId="30099" priority="77" stopIfTrue="1" operator="equal">
      <formula>"REQUERIR"</formula>
    </cfRule>
  </conditionalFormatting>
  <conditionalFormatting sqref="F92">
    <cfRule type="cellIs" dxfId="30098" priority="75" stopIfTrue="1" operator="equal">
      <formula>"REQUERIR"</formula>
    </cfRule>
    <cfRule type="cellIs" dxfId="30097" priority="76" stopIfTrue="1" operator="equal">
      <formula>"RECHAZADA"</formula>
    </cfRule>
  </conditionalFormatting>
  <conditionalFormatting sqref="F92">
    <cfRule type="cellIs" dxfId="30096" priority="73" operator="equal">
      <formula>"RECHAZADA"</formula>
    </cfRule>
    <cfRule type="cellIs" dxfId="30095" priority="74" operator="equal">
      <formula>"NO CUMPLE"</formula>
    </cfRule>
  </conditionalFormatting>
  <conditionalFormatting sqref="D91">
    <cfRule type="cellIs" dxfId="30094" priority="72" operator="equal">
      <formula>"SIN DATO"</formula>
    </cfRule>
  </conditionalFormatting>
  <conditionalFormatting sqref="F94 B94:D94">
    <cfRule type="cellIs" dxfId="30093" priority="71" operator="equal">
      <formula>"SIN DATO"</formula>
    </cfRule>
  </conditionalFormatting>
  <conditionalFormatting sqref="F94">
    <cfRule type="cellIs" dxfId="30092" priority="70" operator="equal">
      <formula>"NO CUMPLE"</formula>
    </cfRule>
  </conditionalFormatting>
  <conditionalFormatting sqref="F94">
    <cfRule type="cellIs" dxfId="30091" priority="69" stopIfTrue="1" operator="equal">
      <formula>"REQUERIR"</formula>
    </cfRule>
  </conditionalFormatting>
  <conditionalFormatting sqref="B94">
    <cfRule type="cellIs" dxfId="30090" priority="68" stopIfTrue="1" operator="equal">
      <formula>"RAZÓN SOCIAL DEL INTEGRANTE"</formula>
    </cfRule>
  </conditionalFormatting>
  <conditionalFormatting sqref="F94">
    <cfRule type="cellIs" dxfId="30089" priority="66" operator="equal">
      <formula>"RECHAZADA"</formula>
    </cfRule>
    <cfRule type="cellIs" dxfId="30088" priority="67" operator="equal">
      <formula>"NO CUMPLE"</formula>
    </cfRule>
  </conditionalFormatting>
  <conditionalFormatting sqref="F94">
    <cfRule type="cellIs" dxfId="30087" priority="64" stopIfTrue="1" operator="equal">
      <formula>"REQUERIR"</formula>
    </cfRule>
    <cfRule type="cellIs" dxfId="30086" priority="65" stopIfTrue="1" operator="equal">
      <formula>"RECHAZADA"</formula>
    </cfRule>
  </conditionalFormatting>
  <conditionalFormatting sqref="F96">
    <cfRule type="cellIs" dxfId="30085" priority="63" operator="equal">
      <formula>"SIN DATO"</formula>
    </cfRule>
  </conditionalFormatting>
  <conditionalFormatting sqref="F96">
    <cfRule type="cellIs" dxfId="30084" priority="62" operator="equal">
      <formula>"NO CUMPLE"</formula>
    </cfRule>
  </conditionalFormatting>
  <conditionalFormatting sqref="F96">
    <cfRule type="cellIs" dxfId="30083" priority="61" stopIfTrue="1" operator="equal">
      <formula>"REQUERIR"</formula>
    </cfRule>
  </conditionalFormatting>
  <conditionalFormatting sqref="F96">
    <cfRule type="cellIs" dxfId="30082" priority="59" stopIfTrue="1" operator="equal">
      <formula>"REQUERIR"</formula>
    </cfRule>
    <cfRule type="cellIs" dxfId="30081" priority="60" stopIfTrue="1" operator="equal">
      <formula>"RECHAZADA"</formula>
    </cfRule>
  </conditionalFormatting>
  <conditionalFormatting sqref="F96">
    <cfRule type="cellIs" dxfId="30080" priority="57" operator="equal">
      <formula>"RECHAZADA"</formula>
    </cfRule>
    <cfRule type="cellIs" dxfId="30079" priority="58" operator="equal">
      <formula>"NO CUMPLE"</formula>
    </cfRule>
  </conditionalFormatting>
  <conditionalFormatting sqref="B103:B104">
    <cfRule type="cellIs" dxfId="30078" priority="56" operator="equal">
      <formula>"SIN DATO"</formula>
    </cfRule>
  </conditionalFormatting>
  <conditionalFormatting sqref="B103:B104">
    <cfRule type="cellIs" dxfId="30077" priority="55" operator="equal">
      <formula>"SIN DATO"</formula>
    </cfRule>
  </conditionalFormatting>
  <conditionalFormatting sqref="B103:B104">
    <cfRule type="cellIs" dxfId="30076" priority="54" operator="equal">
      <formula>"SIN DATO"</formula>
    </cfRule>
  </conditionalFormatting>
  <conditionalFormatting sqref="B103">
    <cfRule type="cellIs" dxfId="30075" priority="53" stopIfTrue="1" operator="equal">
      <formula>"RAZÓN SOCIAL DEL INTEGRANTE"</formula>
    </cfRule>
  </conditionalFormatting>
  <conditionalFormatting sqref="B107:B108">
    <cfRule type="cellIs" dxfId="30074" priority="52" operator="equal">
      <formula>"SIN DATO"</formula>
    </cfRule>
  </conditionalFormatting>
  <conditionalFormatting sqref="B107:B108">
    <cfRule type="cellIs" dxfId="30073" priority="51" operator="equal">
      <formula>"SIN DATO"</formula>
    </cfRule>
  </conditionalFormatting>
  <conditionalFormatting sqref="B107:B108">
    <cfRule type="cellIs" dxfId="30072" priority="50" operator="equal">
      <formula>"SIN DATO"</formula>
    </cfRule>
  </conditionalFormatting>
  <conditionalFormatting sqref="B105:B106">
    <cfRule type="cellIs" dxfId="30071" priority="49" stopIfTrue="1" operator="equal">
      <formula>"RAZÓN SOCIAL DEL INTEGRANTE"</formula>
    </cfRule>
  </conditionalFormatting>
  <conditionalFormatting sqref="F106">
    <cfRule type="cellIs" dxfId="30070" priority="48" operator="equal">
      <formula>"NO CUMPLE"</formula>
    </cfRule>
  </conditionalFormatting>
  <conditionalFormatting sqref="F107">
    <cfRule type="cellIs" dxfId="30069" priority="47" operator="equal">
      <formula>"SIN DATO"</formula>
    </cfRule>
  </conditionalFormatting>
  <conditionalFormatting sqref="F107">
    <cfRule type="cellIs" dxfId="30068" priority="46" operator="equal">
      <formula>"NO CUMPLE"</formula>
    </cfRule>
  </conditionalFormatting>
  <conditionalFormatting sqref="F107">
    <cfRule type="cellIs" dxfId="30067" priority="45" stopIfTrue="1" operator="equal">
      <formula>"REQUERIR"</formula>
    </cfRule>
  </conditionalFormatting>
  <conditionalFormatting sqref="F107">
    <cfRule type="cellIs" dxfId="30066" priority="43" stopIfTrue="1" operator="equal">
      <formula>"REQUERIR"</formula>
    </cfRule>
    <cfRule type="cellIs" dxfId="30065" priority="44" stopIfTrue="1" operator="equal">
      <formula>"RECHAZADA"</formula>
    </cfRule>
  </conditionalFormatting>
  <conditionalFormatting sqref="F107">
    <cfRule type="cellIs" dxfId="30064" priority="41" operator="equal">
      <formula>"RECHAZADA"</formula>
    </cfRule>
    <cfRule type="cellIs" dxfId="30063" priority="42" operator="equal">
      <formula>"NO CUMPLE"</formula>
    </cfRule>
  </conditionalFormatting>
  <conditionalFormatting sqref="B107">
    <cfRule type="cellIs" dxfId="30062" priority="40" stopIfTrue="1" operator="equal">
      <formula>"RAZÓN SOCIAL DEL INTEGRANTE"</formula>
    </cfRule>
  </conditionalFormatting>
  <conditionalFormatting sqref="D102">
    <cfRule type="cellIs" dxfId="30061" priority="39" operator="equal">
      <formula>"SIN DATO"</formula>
    </cfRule>
  </conditionalFormatting>
  <conditionalFormatting sqref="D106">
    <cfRule type="cellIs" dxfId="30060" priority="38" operator="equal">
      <formula>"SIN DATO"</formula>
    </cfRule>
  </conditionalFormatting>
  <conditionalFormatting sqref="B17:C19">
    <cfRule type="cellIs" dxfId="30059" priority="37" operator="equal">
      <formula>"SIN DATO"</formula>
    </cfRule>
  </conditionalFormatting>
  <conditionalFormatting sqref="D19">
    <cfRule type="cellIs" dxfId="30058" priority="36" operator="equal">
      <formula>"SIN DATO"</formula>
    </cfRule>
  </conditionalFormatting>
  <conditionalFormatting sqref="D11">
    <cfRule type="cellIs" dxfId="30057" priority="35" operator="equal">
      <formula>"SIN DATO"</formula>
    </cfRule>
  </conditionalFormatting>
  <conditionalFormatting sqref="D14">
    <cfRule type="cellIs" dxfId="30056" priority="34" operator="equal">
      <formula>"SIN DATO"</formula>
    </cfRule>
  </conditionalFormatting>
  <conditionalFormatting sqref="D17">
    <cfRule type="cellIs" dxfId="30055" priority="33" operator="equal">
      <formula>"SIN DATO"</formula>
    </cfRule>
  </conditionalFormatting>
  <conditionalFormatting sqref="D12">
    <cfRule type="cellIs" dxfId="30054" priority="32" operator="equal">
      <formula>"SIN DATO"</formula>
    </cfRule>
  </conditionalFormatting>
  <conditionalFormatting sqref="D15">
    <cfRule type="cellIs" dxfId="30053" priority="31" operator="equal">
      <formula>"SIN DATO"</formula>
    </cfRule>
  </conditionalFormatting>
  <conditionalFormatting sqref="D18">
    <cfRule type="cellIs" dxfId="30052" priority="30" operator="equal">
      <formula>"SIN DATO"</formula>
    </cfRule>
  </conditionalFormatting>
  <conditionalFormatting sqref="E38">
    <cfRule type="cellIs" dxfId="30051" priority="29" operator="equal">
      <formula>"SIN DATO"</formula>
    </cfRule>
  </conditionalFormatting>
  <conditionalFormatting sqref="E38">
    <cfRule type="cellIs" dxfId="30050" priority="28" stopIfTrue="1" operator="equal">
      <formula>""""""</formula>
    </cfRule>
  </conditionalFormatting>
  <conditionalFormatting sqref="F47 B47:D47">
    <cfRule type="cellIs" dxfId="30049" priority="27" operator="equal">
      <formula>"SIN DATO"</formula>
    </cfRule>
  </conditionalFormatting>
  <conditionalFormatting sqref="F47">
    <cfRule type="cellIs" dxfId="30048" priority="26" operator="equal">
      <formula>"NO CUMPLE"</formula>
    </cfRule>
  </conditionalFormatting>
  <conditionalFormatting sqref="F47">
    <cfRule type="cellIs" dxfId="30047" priority="25" stopIfTrue="1" operator="equal">
      <formula>"REQUERIR"</formula>
    </cfRule>
  </conditionalFormatting>
  <conditionalFormatting sqref="F47">
    <cfRule type="cellIs" dxfId="30046" priority="23" stopIfTrue="1" operator="equal">
      <formula>"REQUERIR"</formula>
    </cfRule>
    <cfRule type="cellIs" dxfId="30045" priority="24" stopIfTrue="1" operator="equal">
      <formula>"RECHAZADA"</formula>
    </cfRule>
  </conditionalFormatting>
  <conditionalFormatting sqref="F47">
    <cfRule type="cellIs" dxfId="30044" priority="21" operator="equal">
      <formula>"RECHAZADA"</formula>
    </cfRule>
    <cfRule type="cellIs" dxfId="30043" priority="22" operator="equal">
      <formula>"NO CUMPLE"</formula>
    </cfRule>
  </conditionalFormatting>
  <conditionalFormatting sqref="B47">
    <cfRule type="cellIs" dxfId="30042" priority="20" stopIfTrue="1" operator="equal">
      <formula>"RAZÓN SOCIAL DEL INTEGRANTE"</formula>
    </cfRule>
  </conditionalFormatting>
  <conditionalFormatting sqref="F73 B73:D73">
    <cfRule type="cellIs" dxfId="30041" priority="19" operator="equal">
      <formula>"SIN DATO"</formula>
    </cfRule>
  </conditionalFormatting>
  <conditionalFormatting sqref="F73">
    <cfRule type="cellIs" dxfId="30040" priority="18" operator="equal">
      <formula>"NO CUMPLE"</formula>
    </cfRule>
  </conditionalFormatting>
  <conditionalFormatting sqref="F73">
    <cfRule type="cellIs" dxfId="30039" priority="17" stopIfTrue="1" operator="equal">
      <formula>"REQUERIR"</formula>
    </cfRule>
  </conditionalFormatting>
  <conditionalFormatting sqref="F73">
    <cfRule type="cellIs" dxfId="30038" priority="15" stopIfTrue="1" operator="equal">
      <formula>"REQUERIR"</formula>
    </cfRule>
    <cfRule type="cellIs" dxfId="30037" priority="16" stopIfTrue="1" operator="equal">
      <formula>"RECHAZADA"</formula>
    </cfRule>
  </conditionalFormatting>
  <conditionalFormatting sqref="F73">
    <cfRule type="cellIs" dxfId="30036" priority="13" operator="equal">
      <formula>"RECHAZADA"</formula>
    </cfRule>
    <cfRule type="cellIs" dxfId="30035" priority="14" operator="equal">
      <formula>"NO CUMPLE"</formula>
    </cfRule>
  </conditionalFormatting>
  <conditionalFormatting sqref="B73">
    <cfRule type="cellIs" dxfId="30034" priority="12" stopIfTrue="1" operator="equal">
      <formula>"RAZÓN SOCIAL DEL INTEGRANTE"</formula>
    </cfRule>
  </conditionalFormatting>
  <conditionalFormatting sqref="F44">
    <cfRule type="cellIs" dxfId="30033" priority="11" operator="equal">
      <formula>"SIN DATO"</formula>
    </cfRule>
  </conditionalFormatting>
  <conditionalFormatting sqref="F44">
    <cfRule type="cellIs" dxfId="30032" priority="10" operator="equal">
      <formula>"NO CUMPLE"</formula>
    </cfRule>
  </conditionalFormatting>
  <conditionalFormatting sqref="F44">
    <cfRule type="cellIs" dxfId="30031" priority="9" stopIfTrue="1" operator="equal">
      <formula>"REQUERIR"</formula>
    </cfRule>
  </conditionalFormatting>
  <conditionalFormatting sqref="F44">
    <cfRule type="cellIs" dxfId="30030" priority="7" stopIfTrue="1" operator="equal">
      <formula>"REQUERIR"</formula>
    </cfRule>
    <cfRule type="cellIs" dxfId="30029" priority="8" stopIfTrue="1" operator="equal">
      <formula>"RECHAZADA"</formula>
    </cfRule>
  </conditionalFormatting>
  <conditionalFormatting sqref="F44">
    <cfRule type="cellIs" dxfId="30028" priority="5" operator="equal">
      <formula>"RECHAZADA"</formula>
    </cfRule>
    <cfRule type="cellIs" dxfId="30027" priority="6" operator="equal">
      <formula>"NO CUMPLE"</formula>
    </cfRule>
  </conditionalFormatting>
  <conditionalFormatting sqref="B112">
    <cfRule type="cellIs" dxfId="30026" priority="1" operator="equal">
      <formula>"SIN DATO"</formula>
    </cfRule>
  </conditionalFormatting>
  <dataValidations count="3">
    <dataValidation type="list" allowBlank="1" showInputMessage="1" showErrorMessage="1" sqref="D8:F8" xr:uid="{00000000-0002-0000-2100-000000000000}">
      <formula1>$J$1:$J$4</formula1>
    </dataValidation>
    <dataValidation type="date" allowBlank="1" showInputMessage="1" showErrorMessage="1" errorTitle="Error" error="Fecha diferente a vigencia 2022" sqref="D4:F4" xr:uid="{00000000-0002-0000-2100-000001000000}">
      <formula1>44562</formula1>
      <formula2>44926</formula2>
    </dataValidation>
    <dataValidation type="list" allowBlank="1" showInputMessage="1" showErrorMessage="1" sqref="D36:E36" xr:uid="{00000000-0002-0000-2100-000002000000}">
      <formula1>#REF!</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L112"/>
  <sheetViews>
    <sheetView view="pageBreakPreview" zoomScale="80" zoomScaleNormal="100" zoomScaleSheetLayoutView="80" workbookViewId="0"/>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08"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129</v>
      </c>
      <c r="E8" s="199"/>
      <c r="F8" s="200"/>
    </row>
    <row r="9" spans="2:10" ht="28.5" customHeight="1">
      <c r="B9" s="190" t="s">
        <v>138</v>
      </c>
      <c r="C9" s="190"/>
      <c r="D9" s="201" t="s">
        <v>51</v>
      </c>
      <c r="E9" s="202"/>
      <c r="F9" s="202"/>
    </row>
    <row r="10" spans="2:10" ht="14.25" customHeight="1">
      <c r="B10" s="190" t="s">
        <v>139</v>
      </c>
      <c r="C10" s="190"/>
      <c r="D10" s="203">
        <v>91261497</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0" t="s">
        <v>142</v>
      </c>
      <c r="E13" s="211"/>
      <c r="F13" s="212"/>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0" t="s">
        <v>142</v>
      </c>
      <c r="E16" s="211"/>
      <c r="F16" s="212"/>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729</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142</v>
      </c>
      <c r="E26" s="222"/>
      <c r="F26" s="6" t="str">
        <f>IF(D26="","SIN DATO",IF(D26="NO APLICA","NO APLICA",IF(D26="SI","CUMPLE","NO CUMPLE")))</f>
        <v>NO APLICA</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142</v>
      </c>
      <c r="F29" s="6" t="str">
        <f>IF(D29="","SIN DATO",IF(D29="NO APLICA","NO APLICA",IF(D29="SI","CUMPLE","NO CUMPLE")))</f>
        <v>NO APLICA</v>
      </c>
      <c r="J29" s="40"/>
    </row>
    <row r="30" spans="2:10" s="36" customFormat="1" ht="24.75" customHeigh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730</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44804</v>
      </c>
      <c r="E34" s="230"/>
      <c r="F34" s="6" t="str">
        <f>IF(D34="","SIN DATO",IF(D34="NO APLICA","NO APLICA",IF(D34&gt;=(_xlfn.SINGLE(EDATE(D4,3))),"CUMPLE","NO CUMPLE")))</f>
        <v>CUMPLE</v>
      </c>
      <c r="J34" s="40"/>
    </row>
    <row r="35" spans="2:10" s="36" customFormat="1" ht="15" customHeight="1">
      <c r="B35" s="225" t="s">
        <v>170</v>
      </c>
      <c r="C35" s="226"/>
      <c r="D35" s="236">
        <v>80005370</v>
      </c>
      <c r="E35" s="237"/>
      <c r="F35" s="6" t="str">
        <f>IF(D35="","SIN DATO",IF(D35="NO APLICA","NO APLICA",IF(D35&gt;=(D6*10%),"CUMPLE","NO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271</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10" t="s">
        <v>142</v>
      </c>
      <c r="E49" s="220" t="s">
        <v>142</v>
      </c>
      <c r="F49" s="6" t="str">
        <f>IF(D49="","SIN DATO",IF(D49="NO APLICA","NO APLICA",IF(D49="SI","CUMPLE","NO CUMPLE")))</f>
        <v>NO APLICA</v>
      </c>
      <c r="J49" s="40"/>
    </row>
    <row r="50" spans="2:12" s="36" customFormat="1" ht="45.75" customHeight="1">
      <c r="B50" s="289" t="s">
        <v>187</v>
      </c>
      <c r="C50" s="290"/>
      <c r="D50" s="10" t="s">
        <v>142</v>
      </c>
      <c r="E50" s="242"/>
      <c r="F50" s="6" t="str">
        <f>IF(D50="","SIN DATO",IF(D50="NO APLICA","NO APLICA",IF(D50="SI","CUMPLE","NO CUMPLE")))</f>
        <v>NO APLICA</v>
      </c>
      <c r="J50" s="40"/>
    </row>
    <row r="51" spans="2:12" s="36" customFormat="1" ht="76.5" customHeight="1">
      <c r="B51" s="289" t="s">
        <v>188</v>
      </c>
      <c r="C51" s="290"/>
      <c r="D51" s="10" t="s">
        <v>142</v>
      </c>
      <c r="E51" s="242"/>
      <c r="F51" s="6" t="str">
        <f>IF(D51="","SIN DATO",IF(D51="NO APLICA","NO APLICA",IF(D51="SI","CUMPLE","NO CUMPLE")))</f>
        <v>NO APLICA</v>
      </c>
      <c r="J51" s="40"/>
    </row>
    <row r="52" spans="2:12" s="36" customFormat="1" ht="50.6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731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732</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44685</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733</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415" t="s">
        <v>734</v>
      </c>
      <c r="E79" s="416"/>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v>197385616</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v>6603465</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v>91261497</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v>34064886</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154</v>
      </c>
      <c r="E99" s="267" t="s">
        <v>328</v>
      </c>
      <c r="F99" s="6" t="str">
        <f>IF(D99="","SIN DATO",IF(D99="NO APLICA","NO APLICA",IF(D99="SI","CUMPLE","NO CUMPLE")))</f>
        <v>CUMPLE</v>
      </c>
      <c r="J99" s="41"/>
    </row>
    <row r="100" spans="2:10" s="14" customFormat="1" ht="57.6" customHeight="1">
      <c r="B100" s="234" t="s">
        <v>230</v>
      </c>
      <c r="C100" s="235"/>
      <c r="D100" s="12" t="s">
        <v>154</v>
      </c>
      <c r="E100" s="268"/>
      <c r="F100" s="6" t="str">
        <f>IF(D100="","SIN DATO",IF(D100="NO APLICA","NO APLICA",IF(D100="SI","CUMPLE","NO CUMPLE")))</f>
        <v>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510</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712</v>
      </c>
      <c r="F107" s="6" t="str">
        <f>IF(D107="","SIN DATO",IF(D107="NO APLICA","NO APLICA",IF(D107="SI","CUMPLE","NO CUMPLE")))</f>
        <v>CUMPLE</v>
      </c>
      <c r="J107" s="40"/>
    </row>
    <row r="108" spans="2:10" s="36" customFormat="1" ht="45.4" customHeight="1">
      <c r="B108" s="234" t="s">
        <v>230</v>
      </c>
      <c r="C108" s="235"/>
      <c r="D108" s="7" t="s">
        <v>154</v>
      </c>
      <c r="E108" s="243"/>
      <c r="F108" s="6" t="str">
        <f>IF(D108="","SIN DATO",IF(D108="NO APLICA","NO APLICA",IF(D108="SI","CUMPLE","NO CUMPLE")))</f>
        <v>CUMPLE</v>
      </c>
      <c r="J108" s="40"/>
    </row>
    <row r="109" spans="2:10" s="36" customFormat="1" ht="18.75" customHeight="1">
      <c r="B109" s="269" t="s">
        <v>237</v>
      </c>
      <c r="C109" s="270"/>
      <c r="D109" s="270"/>
      <c r="E109" s="270"/>
      <c r="F109" s="271"/>
      <c r="J109" s="40"/>
    </row>
    <row r="110" spans="2:10" s="34" customFormat="1" ht="42.75" customHeight="1">
      <c r="B110" s="286" t="s">
        <v>686</v>
      </c>
      <c r="C110" s="286"/>
      <c r="D110" s="286"/>
      <c r="E110" s="286"/>
      <c r="F110" s="286"/>
      <c r="J110" s="39"/>
    </row>
    <row r="111" spans="2:10" s="34" customFormat="1" ht="24" customHeight="1">
      <c r="B111" s="286"/>
      <c r="C111" s="286"/>
      <c r="D111" s="286"/>
      <c r="E111" s="286"/>
      <c r="F111" s="286"/>
      <c r="J111" s="39"/>
    </row>
    <row r="112" spans="2:10" s="36" customFormat="1" ht="79.5" customHeight="1">
      <c r="B112" s="283" t="s">
        <v>239</v>
      </c>
      <c r="C112" s="284"/>
      <c r="D112" s="285" t="s">
        <v>240</v>
      </c>
      <c r="E112" s="276"/>
      <c r="F112" s="276"/>
      <c r="J112" s="40"/>
    </row>
  </sheetData>
  <mergeCells count="15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20:B22 C22:F22 D65:F65 D74:F74 B43 D48:F48 E53:F54 B23:E24 D66:E66 E91:F91 B113:F65534 B89 B97 D97:F97 B101:B102 D99:E99 D100 B2:D3 C6:D6 B8:D10 B4:C4 B27:B28 C28:F28 B29:E30 B31:F31 B37:F37 B32:D36 B38:D42 B48:B52 F45:F46 B44:D46 B25:D26 F69:F72 B70:D70 B74:B78 D75:D76 D78:F78 D80:E80 B80:B81 F79 B79:C79 D84:E84 B83:B84 F82 B82:D82 D83:F83 B91:B92 D92:E92 B11:C16 F32:F36 D105:F105 F106:F108 B53:D60 B71:C72 D49:E52 B64:B69 D64 D67:D69 B5:B7">
    <cfRule type="cellIs" dxfId="30025" priority="372" operator="equal">
      <formula>"SIN DATO"</formula>
    </cfRule>
  </conditionalFormatting>
  <conditionalFormatting sqref="F91 F1 F65 F22 F53:F54 F113:F65534 F97 F45:F46 F69:F72 F78:F79 F82:F83 F31:F37 F48 F74 F105:F108">
    <cfRule type="cellIs" dxfId="30024" priority="371" operator="equal">
      <formula>"NO CUMPLE"</formula>
    </cfRule>
  </conditionalFormatting>
  <conditionalFormatting sqref="F65 F22 F53:F54 F97 F45:F46 F69:F72 F78:F79 F31:F37 F48 F74 F105:F108">
    <cfRule type="cellIs" dxfId="30023" priority="370" stopIfTrue="1" operator="equal">
      <formula>"REQUERIR"</formula>
    </cfRule>
  </conditionalFormatting>
  <conditionalFormatting sqref="F22 F53:F54 F97 F45:F46 F69:F72 F31:F37 F48 F74 F105:F108">
    <cfRule type="cellIs" dxfId="30022" priority="368" stopIfTrue="1" operator="equal">
      <formula>"REQUERIR"</formula>
    </cfRule>
    <cfRule type="cellIs" dxfId="30021" priority="369" stopIfTrue="1" operator="equal">
      <formula>"RECHAZADA"</formula>
    </cfRule>
  </conditionalFormatting>
  <conditionalFormatting sqref="E53:E54 E48:E49 E23:E24 E31 E37">
    <cfRule type="cellIs" dxfId="30020" priority="367" stopIfTrue="1" operator="equal">
      <formula>""""""</formula>
    </cfRule>
  </conditionalFormatting>
  <conditionalFormatting sqref="B55:B60 B31:B42 B49:B52 B77:B80">
    <cfRule type="cellIs" dxfId="30019" priority="366" stopIfTrue="1" operator="equal">
      <formula>"RAZÓN SOCIAL DEL INTEGRANTE"</formula>
    </cfRule>
  </conditionalFormatting>
  <conditionalFormatting sqref="F65 F22 F53:F54 F97 F45:F46 F69:F72 F78:F79 F31:F37 F48 F74 F105:F108">
    <cfRule type="cellIs" dxfId="30018" priority="364" operator="equal">
      <formula>"RECHAZADA"</formula>
    </cfRule>
    <cfRule type="cellIs" dxfId="30017" priority="365" operator="equal">
      <formula>"NO CUMPLE"</formula>
    </cfRule>
  </conditionalFormatting>
  <conditionalFormatting sqref="F74 F78 F37 F105:F108">
    <cfRule type="cellIs" dxfId="30016" priority="363" operator="equal">
      <formula>"NO CUMPLE"</formula>
    </cfRule>
  </conditionalFormatting>
  <conditionalFormatting sqref="B26:D26">
    <cfRule type="cellIs" dxfId="30015" priority="362" operator="equal">
      <formula>"SIN DATO"</formula>
    </cfRule>
  </conditionalFormatting>
  <conditionalFormatting sqref="B61 D63 B63 D74:D75 B74:B75">
    <cfRule type="cellIs" dxfId="30014" priority="361" operator="equal">
      <formula>"SIN DATO"</formula>
    </cfRule>
  </conditionalFormatting>
  <conditionalFormatting sqref="F64:F65 F69 F74">
    <cfRule type="cellIs" dxfId="30013" priority="360" operator="equal">
      <formula>"SIN DATO"</formula>
    </cfRule>
  </conditionalFormatting>
  <conditionalFormatting sqref="F64:F65 F69 F74">
    <cfRule type="cellIs" dxfId="30012" priority="359" operator="equal">
      <formula>"NO CUMPLE"</formula>
    </cfRule>
  </conditionalFormatting>
  <conditionalFormatting sqref="F64:F65 F69 F74">
    <cfRule type="cellIs" dxfId="30011" priority="358" stopIfTrue="1" operator="equal">
      <formula>"REQUERIR"</formula>
    </cfRule>
  </conditionalFormatting>
  <conditionalFormatting sqref="F64:F65 F69 F74">
    <cfRule type="cellIs" dxfId="30010" priority="356" stopIfTrue="1" operator="equal">
      <formula>"REQUERIR"</formula>
    </cfRule>
    <cfRule type="cellIs" dxfId="30009" priority="357" stopIfTrue="1" operator="equal">
      <formula>"RECHAZADA"</formula>
    </cfRule>
  </conditionalFormatting>
  <conditionalFormatting sqref="F64:F65 F69 F74">
    <cfRule type="cellIs" dxfId="30008" priority="354" operator="equal">
      <formula>"RECHAZADA"</formula>
    </cfRule>
    <cfRule type="cellIs" dxfId="30007" priority="355" operator="equal">
      <formula>"NO CUMPLE"</formula>
    </cfRule>
  </conditionalFormatting>
  <conditionalFormatting sqref="F64:F65 F69 F74">
    <cfRule type="cellIs" dxfId="30006" priority="353" operator="equal">
      <formula>"NO CUMPLE"</formula>
    </cfRule>
  </conditionalFormatting>
  <conditionalFormatting sqref="E63:E69 E74">
    <cfRule type="cellIs" dxfId="30005" priority="352" operator="equal">
      <formula>"SIN DATO"</formula>
    </cfRule>
  </conditionalFormatting>
  <conditionalFormatting sqref="B97 B101:B102 D99:E99 D101:E101 D100 D103:E104 E102">
    <cfRule type="cellIs" dxfId="30004" priority="351" operator="equal">
      <formula>"SIN DATO"</formula>
    </cfRule>
  </conditionalFormatting>
  <conditionalFormatting sqref="E102:F102 B101:B102 D103:E104">
    <cfRule type="cellIs" dxfId="30003" priority="350" operator="equal">
      <formula>"SIN DATO"</formula>
    </cfRule>
  </conditionalFormatting>
  <conditionalFormatting sqref="F102">
    <cfRule type="cellIs" dxfId="30002" priority="349" operator="equal">
      <formula>"NO CUMPLE"</formula>
    </cfRule>
  </conditionalFormatting>
  <conditionalFormatting sqref="F102">
    <cfRule type="cellIs" dxfId="30001" priority="344" operator="equal">
      <formula>"NO CUMPLE"</formula>
    </cfRule>
  </conditionalFormatting>
  <conditionalFormatting sqref="F102">
    <cfRule type="cellIs" dxfId="30000" priority="348" stopIfTrue="1" operator="equal">
      <formula>"REQUERIR"</formula>
    </cfRule>
  </conditionalFormatting>
  <conditionalFormatting sqref="B101:B102">
    <cfRule type="cellIs" dxfId="29999" priority="347" stopIfTrue="1" operator="equal">
      <formula>"RAZÓN SOCIAL DEL INTEGRANTE"</formula>
    </cfRule>
  </conditionalFormatting>
  <conditionalFormatting sqref="F102">
    <cfRule type="cellIs" dxfId="29998" priority="345" operator="equal">
      <formula>"RECHAZADA"</formula>
    </cfRule>
    <cfRule type="cellIs" dxfId="29997" priority="346" operator="equal">
      <formula>"NO CUMPLE"</formula>
    </cfRule>
  </conditionalFormatting>
  <conditionalFormatting sqref="B109">
    <cfRule type="cellIs" dxfId="29996" priority="343" operator="equal">
      <formula>"SIN DATO"</formula>
    </cfRule>
  </conditionalFormatting>
  <conditionalFormatting sqref="F24">
    <cfRule type="cellIs" dxfId="29995" priority="335" operator="equal">
      <formula>"SIN DATO"</formula>
    </cfRule>
  </conditionalFormatting>
  <conditionalFormatting sqref="F23">
    <cfRule type="cellIs" dxfId="29994" priority="342" operator="equal">
      <formula>"SIN DATO"</formula>
    </cfRule>
  </conditionalFormatting>
  <conditionalFormatting sqref="F23">
    <cfRule type="cellIs" dxfId="29993" priority="341" operator="equal">
      <formula>"NO CUMPLE"</formula>
    </cfRule>
  </conditionalFormatting>
  <conditionalFormatting sqref="F23">
    <cfRule type="cellIs" dxfId="29992" priority="340" stopIfTrue="1" operator="equal">
      <formula>"REQUERIR"</formula>
    </cfRule>
  </conditionalFormatting>
  <conditionalFormatting sqref="F23">
    <cfRule type="cellIs" dxfId="29991" priority="338" stopIfTrue="1" operator="equal">
      <formula>"REQUERIR"</formula>
    </cfRule>
    <cfRule type="cellIs" dxfId="29990" priority="339" stopIfTrue="1" operator="equal">
      <formula>"RECHAZADA"</formula>
    </cfRule>
  </conditionalFormatting>
  <conditionalFormatting sqref="F23">
    <cfRule type="cellIs" dxfId="29989" priority="336" operator="equal">
      <formula>"RECHAZADA"</formula>
    </cfRule>
    <cfRule type="cellIs" dxfId="29988" priority="337" operator="equal">
      <formula>"NO CUMPLE"</formula>
    </cfRule>
  </conditionalFormatting>
  <conditionalFormatting sqref="F24">
    <cfRule type="cellIs" dxfId="29987" priority="334" operator="equal">
      <formula>"NO CUMPLE"</formula>
    </cfRule>
  </conditionalFormatting>
  <conditionalFormatting sqref="F24">
    <cfRule type="cellIs" dxfId="29986" priority="333" stopIfTrue="1" operator="equal">
      <formula>"REQUERIR"</formula>
    </cfRule>
  </conditionalFormatting>
  <conditionalFormatting sqref="F24">
    <cfRule type="cellIs" dxfId="29985" priority="331" stopIfTrue="1" operator="equal">
      <formula>"REQUERIR"</formula>
    </cfRule>
    <cfRule type="cellIs" dxfId="29984" priority="332" stopIfTrue="1" operator="equal">
      <formula>"RECHAZADA"</formula>
    </cfRule>
  </conditionalFormatting>
  <conditionalFormatting sqref="F24">
    <cfRule type="cellIs" dxfId="29983" priority="329" operator="equal">
      <formula>"RECHAZADA"</formula>
    </cfRule>
    <cfRule type="cellIs" dxfId="29982" priority="330" operator="equal">
      <formula>"NO CUMPLE"</formula>
    </cfRule>
  </conditionalFormatting>
  <conditionalFormatting sqref="F25:F26">
    <cfRule type="cellIs" dxfId="29981" priority="328" operator="equal">
      <formula>"SIN DATO"</formula>
    </cfRule>
  </conditionalFormatting>
  <conditionalFormatting sqref="F25:F26">
    <cfRule type="cellIs" dxfId="29980" priority="327" operator="equal">
      <formula>"NO CUMPLE"</formula>
    </cfRule>
  </conditionalFormatting>
  <conditionalFormatting sqref="F25:F26">
    <cfRule type="cellIs" dxfId="29979" priority="326" stopIfTrue="1" operator="equal">
      <formula>"REQUERIR"</formula>
    </cfRule>
  </conditionalFormatting>
  <conditionalFormatting sqref="F25:F26">
    <cfRule type="cellIs" dxfId="29978" priority="324" stopIfTrue="1" operator="equal">
      <formula>"REQUERIR"</formula>
    </cfRule>
    <cfRule type="cellIs" dxfId="29977" priority="325" stopIfTrue="1" operator="equal">
      <formula>"RECHAZADA"</formula>
    </cfRule>
  </conditionalFormatting>
  <conditionalFormatting sqref="F25:F26">
    <cfRule type="cellIs" dxfId="29976" priority="322" operator="equal">
      <formula>"RECHAZADA"</formula>
    </cfRule>
    <cfRule type="cellIs" dxfId="29975" priority="323" operator="equal">
      <formula>"NO CUMPLE"</formula>
    </cfRule>
  </conditionalFormatting>
  <conditionalFormatting sqref="F67">
    <cfRule type="cellIs" dxfId="29974" priority="286" operator="equal">
      <formula>"SIN DATO"</formula>
    </cfRule>
  </conditionalFormatting>
  <conditionalFormatting sqref="F67">
    <cfRule type="cellIs" dxfId="29973" priority="285" operator="equal">
      <formula>"NO CUMPLE"</formula>
    </cfRule>
  </conditionalFormatting>
  <conditionalFormatting sqref="F67">
    <cfRule type="cellIs" dxfId="29972" priority="284" stopIfTrue="1" operator="equal">
      <formula>"REQUERIR"</formula>
    </cfRule>
  </conditionalFormatting>
  <conditionalFormatting sqref="F67">
    <cfRule type="cellIs" dxfId="29971" priority="282" stopIfTrue="1" operator="equal">
      <formula>"REQUERIR"</formula>
    </cfRule>
    <cfRule type="cellIs" dxfId="29970" priority="283" stopIfTrue="1" operator="equal">
      <formula>"RECHAZADA"</formula>
    </cfRule>
  </conditionalFormatting>
  <conditionalFormatting sqref="F67">
    <cfRule type="cellIs" dxfId="29969" priority="280" operator="equal">
      <formula>"RECHAZADA"</formula>
    </cfRule>
    <cfRule type="cellIs" dxfId="29968" priority="281" operator="equal">
      <formula>"NO CUMPLE"</formula>
    </cfRule>
  </conditionalFormatting>
  <conditionalFormatting sqref="F42">
    <cfRule type="cellIs" dxfId="29967" priority="321" operator="equal">
      <formula>"SIN DATO"</formula>
    </cfRule>
  </conditionalFormatting>
  <conditionalFormatting sqref="F42">
    <cfRule type="cellIs" dxfId="29966" priority="320" operator="equal">
      <formula>"NO CUMPLE"</formula>
    </cfRule>
  </conditionalFormatting>
  <conditionalFormatting sqref="F42">
    <cfRule type="cellIs" dxfId="29965" priority="319" stopIfTrue="1" operator="equal">
      <formula>"REQUERIR"</formula>
    </cfRule>
  </conditionalFormatting>
  <conditionalFormatting sqref="F42">
    <cfRule type="cellIs" dxfId="29964" priority="317" stopIfTrue="1" operator="equal">
      <formula>"REQUERIR"</formula>
    </cfRule>
    <cfRule type="cellIs" dxfId="29963" priority="318" stopIfTrue="1" operator="equal">
      <formula>"RECHAZADA"</formula>
    </cfRule>
  </conditionalFormatting>
  <conditionalFormatting sqref="F42">
    <cfRule type="cellIs" dxfId="29962" priority="315" operator="equal">
      <formula>"RECHAZADA"</formula>
    </cfRule>
    <cfRule type="cellIs" dxfId="29961" priority="316" operator="equal">
      <formula>"NO CUMPLE"</formula>
    </cfRule>
  </conditionalFormatting>
  <conditionalFormatting sqref="F49">
    <cfRule type="cellIs" dxfId="29960" priority="314" operator="equal">
      <formula>"SIN DATO"</formula>
    </cfRule>
  </conditionalFormatting>
  <conditionalFormatting sqref="F49">
    <cfRule type="cellIs" dxfId="29959" priority="313" operator="equal">
      <formula>"NO CUMPLE"</formula>
    </cfRule>
  </conditionalFormatting>
  <conditionalFormatting sqref="F49">
    <cfRule type="cellIs" dxfId="29958" priority="312" stopIfTrue="1" operator="equal">
      <formula>"REQUERIR"</formula>
    </cfRule>
  </conditionalFormatting>
  <conditionalFormatting sqref="F49">
    <cfRule type="cellIs" dxfId="29957" priority="310" stopIfTrue="1" operator="equal">
      <formula>"REQUERIR"</formula>
    </cfRule>
    <cfRule type="cellIs" dxfId="29956" priority="311" stopIfTrue="1" operator="equal">
      <formula>"RECHAZADA"</formula>
    </cfRule>
  </conditionalFormatting>
  <conditionalFormatting sqref="F49">
    <cfRule type="cellIs" dxfId="29955" priority="308" operator="equal">
      <formula>"RECHAZADA"</formula>
    </cfRule>
    <cfRule type="cellIs" dxfId="29954" priority="309" operator="equal">
      <formula>"NO CUMPLE"</formula>
    </cfRule>
  </conditionalFormatting>
  <conditionalFormatting sqref="F50:F52">
    <cfRule type="cellIs" dxfId="29953" priority="307" operator="equal">
      <formula>"SIN DATO"</formula>
    </cfRule>
  </conditionalFormatting>
  <conditionalFormatting sqref="F50:F52">
    <cfRule type="cellIs" dxfId="29952" priority="306" operator="equal">
      <formula>"NO CUMPLE"</formula>
    </cfRule>
  </conditionalFormatting>
  <conditionalFormatting sqref="F50:F52">
    <cfRule type="cellIs" dxfId="29951" priority="305" stopIfTrue="1" operator="equal">
      <formula>"REQUERIR"</formula>
    </cfRule>
  </conditionalFormatting>
  <conditionalFormatting sqref="F50:F52">
    <cfRule type="cellIs" dxfId="29950" priority="303" stopIfTrue="1" operator="equal">
      <formula>"REQUERIR"</formula>
    </cfRule>
    <cfRule type="cellIs" dxfId="29949" priority="304" stopIfTrue="1" operator="equal">
      <formula>"RECHAZADA"</formula>
    </cfRule>
  </conditionalFormatting>
  <conditionalFormatting sqref="F50:F52">
    <cfRule type="cellIs" dxfId="29948" priority="301" operator="equal">
      <formula>"RECHAZADA"</formula>
    </cfRule>
    <cfRule type="cellIs" dxfId="29947" priority="302" operator="equal">
      <formula>"NO CUMPLE"</formula>
    </cfRule>
  </conditionalFormatting>
  <conditionalFormatting sqref="F63">
    <cfRule type="cellIs" dxfId="29946" priority="300" operator="equal">
      <formula>"SIN DATO"</formula>
    </cfRule>
  </conditionalFormatting>
  <conditionalFormatting sqref="F63">
    <cfRule type="cellIs" dxfId="29945" priority="299" operator="equal">
      <formula>"NO CUMPLE"</formula>
    </cfRule>
  </conditionalFormatting>
  <conditionalFormatting sqref="F63">
    <cfRule type="cellIs" dxfId="29944" priority="298" stopIfTrue="1" operator="equal">
      <formula>"REQUERIR"</formula>
    </cfRule>
  </conditionalFormatting>
  <conditionalFormatting sqref="F63">
    <cfRule type="cellIs" dxfId="29943" priority="296" stopIfTrue="1" operator="equal">
      <formula>"REQUERIR"</formula>
    </cfRule>
    <cfRule type="cellIs" dxfId="29942" priority="297" stopIfTrue="1" operator="equal">
      <formula>"RECHAZADA"</formula>
    </cfRule>
  </conditionalFormatting>
  <conditionalFormatting sqref="F63">
    <cfRule type="cellIs" dxfId="29941" priority="294" operator="equal">
      <formula>"RECHAZADA"</formula>
    </cfRule>
    <cfRule type="cellIs" dxfId="29940" priority="295" operator="equal">
      <formula>"NO CUMPLE"</formula>
    </cfRule>
  </conditionalFormatting>
  <conditionalFormatting sqref="F66">
    <cfRule type="cellIs" dxfId="29939" priority="293" operator="equal">
      <formula>"SIN DATO"</formula>
    </cfRule>
  </conditionalFormatting>
  <conditionalFormatting sqref="F66">
    <cfRule type="cellIs" dxfId="29938" priority="292" operator="equal">
      <formula>"NO CUMPLE"</formula>
    </cfRule>
  </conditionalFormatting>
  <conditionalFormatting sqref="F66">
    <cfRule type="cellIs" dxfId="29937" priority="291" stopIfTrue="1" operator="equal">
      <formula>"REQUERIR"</formula>
    </cfRule>
  </conditionalFormatting>
  <conditionalFormatting sqref="F66">
    <cfRule type="cellIs" dxfId="29936" priority="289" stopIfTrue="1" operator="equal">
      <formula>"REQUERIR"</formula>
    </cfRule>
    <cfRule type="cellIs" dxfId="29935" priority="290" stopIfTrue="1" operator="equal">
      <formula>"RECHAZADA"</formula>
    </cfRule>
  </conditionalFormatting>
  <conditionalFormatting sqref="F66">
    <cfRule type="cellIs" dxfId="29934" priority="287" operator="equal">
      <formula>"RECHAZADA"</formula>
    </cfRule>
    <cfRule type="cellIs" dxfId="29933" priority="288" operator="equal">
      <formula>"NO CUMPLE"</formula>
    </cfRule>
  </conditionalFormatting>
  <conditionalFormatting sqref="F68">
    <cfRule type="cellIs" dxfId="29932" priority="279" operator="equal">
      <formula>"SIN DATO"</formula>
    </cfRule>
  </conditionalFormatting>
  <conditionalFormatting sqref="F68">
    <cfRule type="cellIs" dxfId="29931" priority="278" operator="equal">
      <formula>"NO CUMPLE"</formula>
    </cfRule>
  </conditionalFormatting>
  <conditionalFormatting sqref="F68">
    <cfRule type="cellIs" dxfId="29930" priority="277" stopIfTrue="1" operator="equal">
      <formula>"REQUERIR"</formula>
    </cfRule>
  </conditionalFormatting>
  <conditionalFormatting sqref="F68">
    <cfRule type="cellIs" dxfId="29929" priority="275" stopIfTrue="1" operator="equal">
      <formula>"REQUERIR"</formula>
    </cfRule>
    <cfRule type="cellIs" dxfId="29928" priority="276" stopIfTrue="1" operator="equal">
      <formula>"RECHAZADA"</formula>
    </cfRule>
  </conditionalFormatting>
  <conditionalFormatting sqref="F68">
    <cfRule type="cellIs" dxfId="29927" priority="273" operator="equal">
      <formula>"RECHAZADA"</formula>
    </cfRule>
    <cfRule type="cellIs" dxfId="29926" priority="274" operator="equal">
      <formula>"NO CUMPLE"</formula>
    </cfRule>
  </conditionalFormatting>
  <conditionalFormatting sqref="F75">
    <cfRule type="cellIs" dxfId="29925" priority="272" operator="equal">
      <formula>"SIN DATO"</formula>
    </cfRule>
  </conditionalFormatting>
  <conditionalFormatting sqref="F75">
    <cfRule type="cellIs" dxfId="29924" priority="271" operator="equal">
      <formula>"NO CUMPLE"</formula>
    </cfRule>
  </conditionalFormatting>
  <conditionalFormatting sqref="F75">
    <cfRule type="cellIs" dxfId="29923" priority="270" stopIfTrue="1" operator="equal">
      <formula>"REQUERIR"</formula>
    </cfRule>
  </conditionalFormatting>
  <conditionalFormatting sqref="F75">
    <cfRule type="cellIs" dxfId="29922" priority="268" stopIfTrue="1" operator="equal">
      <formula>"REQUERIR"</formula>
    </cfRule>
    <cfRule type="cellIs" dxfId="29921" priority="269" stopIfTrue="1" operator="equal">
      <formula>"RECHAZADA"</formula>
    </cfRule>
  </conditionalFormatting>
  <conditionalFormatting sqref="F75">
    <cfRule type="cellIs" dxfId="29920" priority="266" operator="equal">
      <formula>"RECHAZADA"</formula>
    </cfRule>
    <cfRule type="cellIs" dxfId="29919" priority="267" operator="equal">
      <formula>"NO CUMPLE"</formula>
    </cfRule>
  </conditionalFormatting>
  <conditionalFormatting sqref="F76">
    <cfRule type="cellIs" dxfId="29918" priority="265" operator="equal">
      <formula>"SIN DATO"</formula>
    </cfRule>
  </conditionalFormatting>
  <conditionalFormatting sqref="F76">
    <cfRule type="cellIs" dxfId="29917" priority="264" operator="equal">
      <formula>"NO CUMPLE"</formula>
    </cfRule>
  </conditionalFormatting>
  <conditionalFormatting sqref="F76">
    <cfRule type="cellIs" dxfId="29916" priority="263" stopIfTrue="1" operator="equal">
      <formula>"REQUERIR"</formula>
    </cfRule>
  </conditionalFormatting>
  <conditionalFormatting sqref="F76">
    <cfRule type="cellIs" dxfId="29915" priority="261" stopIfTrue="1" operator="equal">
      <formula>"REQUERIR"</formula>
    </cfRule>
    <cfRule type="cellIs" dxfId="29914" priority="262" stopIfTrue="1" operator="equal">
      <formula>"RECHAZADA"</formula>
    </cfRule>
  </conditionalFormatting>
  <conditionalFormatting sqref="F76">
    <cfRule type="cellIs" dxfId="29913" priority="259" operator="equal">
      <formula>"RECHAZADA"</formula>
    </cfRule>
    <cfRule type="cellIs" dxfId="29912" priority="260" operator="equal">
      <formula>"NO CUMPLE"</formula>
    </cfRule>
  </conditionalFormatting>
  <conditionalFormatting sqref="F103">
    <cfRule type="cellIs" dxfId="29911" priority="258" operator="equal">
      <formula>"SIN DATO"</formula>
    </cfRule>
  </conditionalFormatting>
  <conditionalFormatting sqref="F103">
    <cfRule type="cellIs" dxfId="29910" priority="257" operator="equal">
      <formula>"NO CUMPLE"</formula>
    </cfRule>
  </conditionalFormatting>
  <conditionalFormatting sqref="F103">
    <cfRule type="cellIs" dxfId="29909" priority="256" stopIfTrue="1" operator="equal">
      <formula>"REQUERIR"</formula>
    </cfRule>
  </conditionalFormatting>
  <conditionalFormatting sqref="F103">
    <cfRule type="cellIs" dxfId="29908" priority="254" stopIfTrue="1" operator="equal">
      <formula>"REQUERIR"</formula>
    </cfRule>
    <cfRule type="cellIs" dxfId="29907" priority="255" stopIfTrue="1" operator="equal">
      <formula>"RECHAZADA"</formula>
    </cfRule>
  </conditionalFormatting>
  <conditionalFormatting sqref="F103">
    <cfRule type="cellIs" dxfId="29906" priority="252" operator="equal">
      <formula>"RECHAZADA"</formula>
    </cfRule>
    <cfRule type="cellIs" dxfId="29905" priority="253" operator="equal">
      <formula>"NO CUMPLE"</formula>
    </cfRule>
  </conditionalFormatting>
  <conditionalFormatting sqref="F104">
    <cfRule type="cellIs" dxfId="29904" priority="251" operator="equal">
      <formula>"SIN DATO"</formula>
    </cfRule>
  </conditionalFormatting>
  <conditionalFormatting sqref="F104">
    <cfRule type="cellIs" dxfId="29903" priority="250" operator="equal">
      <formula>"NO CUMPLE"</formula>
    </cfRule>
  </conditionalFormatting>
  <conditionalFormatting sqref="F104">
    <cfRule type="cellIs" dxfId="29902" priority="249" stopIfTrue="1" operator="equal">
      <formula>"REQUERIR"</formula>
    </cfRule>
  </conditionalFormatting>
  <conditionalFormatting sqref="F104">
    <cfRule type="cellIs" dxfId="29901" priority="247" stopIfTrue="1" operator="equal">
      <formula>"REQUERIR"</formula>
    </cfRule>
    <cfRule type="cellIs" dxfId="29900" priority="248" stopIfTrue="1" operator="equal">
      <formula>"RECHAZADA"</formula>
    </cfRule>
  </conditionalFormatting>
  <conditionalFormatting sqref="F104">
    <cfRule type="cellIs" dxfId="29899" priority="245" operator="equal">
      <formula>"RECHAZADA"</formula>
    </cfRule>
    <cfRule type="cellIs" dxfId="29898" priority="246" operator="equal">
      <formula>"NO CUMPLE"</formula>
    </cfRule>
  </conditionalFormatting>
  <conditionalFormatting sqref="B93 D96:E96 B96">
    <cfRule type="cellIs" dxfId="29897" priority="235" operator="equal">
      <formula>"SIN DATO"</formula>
    </cfRule>
  </conditionalFormatting>
  <conditionalFormatting sqref="E87:F87 B85 B87:B88 D88:E88">
    <cfRule type="cellIs" dxfId="29896" priority="244" operator="equal">
      <formula>"SIN DATO"</formula>
    </cfRule>
  </conditionalFormatting>
  <conditionalFormatting sqref="F87">
    <cfRule type="cellIs" dxfId="29895" priority="243" operator="equal">
      <formula>"NO CUMPLE"</formula>
    </cfRule>
  </conditionalFormatting>
  <conditionalFormatting sqref="D93:F93 B93 B96 D96:E96">
    <cfRule type="cellIs" dxfId="29894" priority="242" operator="equal">
      <formula>"SIN DATO"</formula>
    </cfRule>
  </conditionalFormatting>
  <conditionalFormatting sqref="F93">
    <cfRule type="cellIs" dxfId="29893" priority="241" operator="equal">
      <formula>"NO CUMPLE"</formula>
    </cfRule>
  </conditionalFormatting>
  <conditionalFormatting sqref="F93">
    <cfRule type="cellIs" dxfId="29892" priority="240" stopIfTrue="1" operator="equal">
      <formula>"REQUERIR"</formula>
    </cfRule>
  </conditionalFormatting>
  <conditionalFormatting sqref="F93">
    <cfRule type="cellIs" dxfId="29891" priority="238" stopIfTrue="1" operator="equal">
      <formula>"REQUERIR"</formula>
    </cfRule>
    <cfRule type="cellIs" dxfId="29890" priority="239" stopIfTrue="1" operator="equal">
      <formula>"RECHAZADA"</formula>
    </cfRule>
  </conditionalFormatting>
  <conditionalFormatting sqref="F93">
    <cfRule type="cellIs" dxfId="29889" priority="236" operator="equal">
      <formula>"RECHAZADA"</formula>
    </cfRule>
    <cfRule type="cellIs" dxfId="29888" priority="237" operator="equal">
      <formula>"NO CUMPLE"</formula>
    </cfRule>
  </conditionalFormatting>
  <conditionalFormatting sqref="D62:F62 B62">
    <cfRule type="cellIs" dxfId="29887" priority="233" operator="equal">
      <formula>"SIN DATO"</formula>
    </cfRule>
  </conditionalFormatting>
  <conditionalFormatting sqref="B54">
    <cfRule type="cellIs" dxfId="29886" priority="234" stopIfTrue="1" operator="equal">
      <formula>"RAZÓN SOCIAL DEL INTEGRANTE"</formula>
    </cfRule>
  </conditionalFormatting>
  <conditionalFormatting sqref="F62">
    <cfRule type="cellIs" dxfId="29885" priority="232" operator="equal">
      <formula>"NO CUMPLE"</formula>
    </cfRule>
  </conditionalFormatting>
  <conditionalFormatting sqref="F62">
    <cfRule type="cellIs" dxfId="29884" priority="231" stopIfTrue="1" operator="equal">
      <formula>"REQUERIR"</formula>
    </cfRule>
  </conditionalFormatting>
  <conditionalFormatting sqref="F62">
    <cfRule type="cellIs" dxfId="29883" priority="229" operator="equal">
      <formula>"RECHAZADA"</formula>
    </cfRule>
    <cfRule type="cellIs" dxfId="29882" priority="230" operator="equal">
      <formula>"NO CUMPLE"</formula>
    </cfRule>
  </conditionalFormatting>
  <conditionalFormatting sqref="B62 D62">
    <cfRule type="cellIs" dxfId="29881" priority="228" operator="equal">
      <formula>"SIN DATO"</formula>
    </cfRule>
  </conditionalFormatting>
  <conditionalFormatting sqref="F62">
    <cfRule type="cellIs" dxfId="29880" priority="227" operator="equal">
      <formula>"SIN DATO"</formula>
    </cfRule>
  </conditionalFormatting>
  <conditionalFormatting sqref="F62">
    <cfRule type="cellIs" dxfId="29879" priority="226" operator="equal">
      <formula>"NO CUMPLE"</formula>
    </cfRule>
  </conditionalFormatting>
  <conditionalFormatting sqref="F62">
    <cfRule type="cellIs" dxfId="29878" priority="225" stopIfTrue="1" operator="equal">
      <formula>"REQUERIR"</formula>
    </cfRule>
  </conditionalFormatting>
  <conditionalFormatting sqref="F62">
    <cfRule type="cellIs" dxfId="29877" priority="223" stopIfTrue="1" operator="equal">
      <formula>"REQUERIR"</formula>
    </cfRule>
    <cfRule type="cellIs" dxfId="29876" priority="224" stopIfTrue="1" operator="equal">
      <formula>"RECHAZADA"</formula>
    </cfRule>
  </conditionalFormatting>
  <conditionalFormatting sqref="F62">
    <cfRule type="cellIs" dxfId="29875" priority="221" operator="equal">
      <formula>"RECHAZADA"</formula>
    </cfRule>
    <cfRule type="cellIs" dxfId="29874" priority="222" operator="equal">
      <formula>"NO CUMPLE"</formula>
    </cfRule>
  </conditionalFormatting>
  <conditionalFormatting sqref="F62">
    <cfRule type="cellIs" dxfId="29873" priority="220" operator="equal">
      <formula>"NO CUMPLE"</formula>
    </cfRule>
  </conditionalFormatting>
  <conditionalFormatting sqref="E62">
    <cfRule type="cellIs" dxfId="29872" priority="219" operator="equal">
      <formula>"SIN DATO"</formula>
    </cfRule>
  </conditionalFormatting>
  <conditionalFormatting sqref="D95:F95 B95">
    <cfRule type="cellIs" dxfId="29871" priority="218" operator="equal">
      <formula>"SIN DATO"</formula>
    </cfRule>
  </conditionalFormatting>
  <conditionalFormatting sqref="F95">
    <cfRule type="cellIs" dxfId="29870" priority="217" operator="equal">
      <formula>"NO CUMPLE"</formula>
    </cfRule>
  </conditionalFormatting>
  <conditionalFormatting sqref="D98:F98 B98">
    <cfRule type="cellIs" dxfId="29869" priority="216" operator="equal">
      <formula>"SIN DATO"</formula>
    </cfRule>
  </conditionalFormatting>
  <conditionalFormatting sqref="F98">
    <cfRule type="cellIs" dxfId="29868" priority="215" operator="equal">
      <formula>"NO CUMPLE"</formula>
    </cfRule>
  </conditionalFormatting>
  <conditionalFormatting sqref="B105:B106 D107:F108 E106:F106">
    <cfRule type="cellIs" dxfId="29867" priority="214" operator="equal">
      <formula>"SIN DATO"</formula>
    </cfRule>
  </conditionalFormatting>
  <conditionalFormatting sqref="B105:B106 D107:E108 E106">
    <cfRule type="cellIs" dxfId="29866" priority="213" operator="equal">
      <formula>"SIN DATO"</formula>
    </cfRule>
  </conditionalFormatting>
  <conditionalFormatting sqref="F108">
    <cfRule type="cellIs" dxfId="29865" priority="212" operator="equal">
      <formula>"SIN DATO"</formula>
    </cfRule>
  </conditionalFormatting>
  <conditionalFormatting sqref="F108">
    <cfRule type="cellIs" dxfId="29864" priority="211" operator="equal">
      <formula>"NO CUMPLE"</formula>
    </cfRule>
  </conditionalFormatting>
  <conditionalFormatting sqref="F108">
    <cfRule type="cellIs" dxfId="29863" priority="210" stopIfTrue="1" operator="equal">
      <formula>"REQUERIR"</formula>
    </cfRule>
  </conditionalFormatting>
  <conditionalFormatting sqref="F108">
    <cfRule type="cellIs" dxfId="29862" priority="208" stopIfTrue="1" operator="equal">
      <formula>"REQUERIR"</formula>
    </cfRule>
    <cfRule type="cellIs" dxfId="29861" priority="209" stopIfTrue="1" operator="equal">
      <formula>"RECHAZADA"</formula>
    </cfRule>
  </conditionalFormatting>
  <conditionalFormatting sqref="F108">
    <cfRule type="cellIs" dxfId="29860" priority="206" operator="equal">
      <formula>"RECHAZADA"</formula>
    </cfRule>
    <cfRule type="cellIs" dxfId="29859" priority="207" operator="equal">
      <formula>"NO CUMPLE"</formula>
    </cfRule>
  </conditionalFormatting>
  <conditionalFormatting sqref="F38">
    <cfRule type="cellIs" dxfId="29858" priority="205" operator="equal">
      <formula>"SIN DATO"</formula>
    </cfRule>
  </conditionalFormatting>
  <conditionalFormatting sqref="F38">
    <cfRule type="cellIs" dxfId="29857" priority="204" operator="equal">
      <formula>"NO CUMPLE"</formula>
    </cfRule>
  </conditionalFormatting>
  <conditionalFormatting sqref="F38">
    <cfRule type="cellIs" dxfId="29856" priority="203" stopIfTrue="1" operator="equal">
      <formula>"REQUERIR"</formula>
    </cfRule>
  </conditionalFormatting>
  <conditionalFormatting sqref="F38">
    <cfRule type="cellIs" dxfId="29855" priority="201" stopIfTrue="1" operator="equal">
      <formula>"REQUERIR"</formula>
    </cfRule>
    <cfRule type="cellIs" dxfId="29854" priority="202" stopIfTrue="1" operator="equal">
      <formula>"RECHAZADA"</formula>
    </cfRule>
  </conditionalFormatting>
  <conditionalFormatting sqref="F38">
    <cfRule type="cellIs" dxfId="29853" priority="199" operator="equal">
      <formula>"RECHAZADA"</formula>
    </cfRule>
    <cfRule type="cellIs" dxfId="29852" priority="200" operator="equal">
      <formula>"NO CUMPLE"</formula>
    </cfRule>
  </conditionalFormatting>
  <conditionalFormatting sqref="F99:F100">
    <cfRule type="cellIs" dxfId="29851" priority="198" operator="equal">
      <formula>"SIN DATO"</formula>
    </cfRule>
  </conditionalFormatting>
  <conditionalFormatting sqref="F99:F100">
    <cfRule type="cellIs" dxfId="29850" priority="197" operator="equal">
      <formula>"NO CUMPLE"</formula>
    </cfRule>
  </conditionalFormatting>
  <conditionalFormatting sqref="F99:F100">
    <cfRule type="cellIs" dxfId="29849" priority="196" stopIfTrue="1" operator="equal">
      <formula>"REQUERIR"</formula>
    </cfRule>
  </conditionalFormatting>
  <conditionalFormatting sqref="F99:F100">
    <cfRule type="cellIs" dxfId="29848" priority="194" stopIfTrue="1" operator="equal">
      <formula>"REQUERIR"</formula>
    </cfRule>
    <cfRule type="cellIs" dxfId="29847" priority="195" stopIfTrue="1" operator="equal">
      <formula>"RECHAZADA"</formula>
    </cfRule>
  </conditionalFormatting>
  <conditionalFormatting sqref="F99:F100">
    <cfRule type="cellIs" dxfId="29846" priority="192" operator="equal">
      <formula>"RECHAZADA"</formula>
    </cfRule>
    <cfRule type="cellIs" dxfId="29845" priority="193" operator="equal">
      <formula>"NO CUMPLE"</formula>
    </cfRule>
  </conditionalFormatting>
  <conditionalFormatting sqref="F99:F100">
    <cfRule type="cellIs" dxfId="29844" priority="191" operator="equal">
      <formula>"SIN DATO"</formula>
    </cfRule>
  </conditionalFormatting>
  <conditionalFormatting sqref="F99:F100">
    <cfRule type="cellIs" dxfId="29843" priority="190" operator="equal">
      <formula>"NO CUMPLE"</formula>
    </cfRule>
  </conditionalFormatting>
  <conditionalFormatting sqref="F99:F100">
    <cfRule type="cellIs" dxfId="29842" priority="188" operator="equal">
      <formula>"RECHAZADA"</formula>
    </cfRule>
    <cfRule type="cellIs" dxfId="29841" priority="189" operator="equal">
      <formula>"NO CUMPLE"</formula>
    </cfRule>
  </conditionalFormatting>
  <conditionalFormatting sqref="F99:F100">
    <cfRule type="cellIs" dxfId="29840" priority="187" stopIfTrue="1" operator="equal">
      <formula>"REQUERIR"</formula>
    </cfRule>
  </conditionalFormatting>
  <conditionalFormatting sqref="F99:F100">
    <cfRule type="cellIs" dxfId="29839" priority="185" stopIfTrue="1" operator="equal">
      <formula>"REQUERIR"</formula>
    </cfRule>
    <cfRule type="cellIs" dxfId="29838" priority="186" stopIfTrue="1" operator="equal">
      <formula>"RECHAZADA"</formula>
    </cfRule>
  </conditionalFormatting>
  <conditionalFormatting sqref="F99:F100">
    <cfRule type="cellIs" dxfId="29837" priority="184" operator="equal">
      <formula>"NO CUMPLE"</formula>
    </cfRule>
  </conditionalFormatting>
  <conditionalFormatting sqref="F99:F100">
    <cfRule type="cellIs" dxfId="29836" priority="183" stopIfTrue="1" operator="equal">
      <formula>"REQUERIR"</formula>
    </cfRule>
  </conditionalFormatting>
  <conditionalFormatting sqref="F99:F100">
    <cfRule type="cellIs" dxfId="29835" priority="181" stopIfTrue="1" operator="equal">
      <formula>"REQUERIR"</formula>
    </cfRule>
    <cfRule type="cellIs" dxfId="29834" priority="182" stopIfTrue="1" operator="equal">
      <formula>"RECHAZADA"</formula>
    </cfRule>
  </conditionalFormatting>
  <conditionalFormatting sqref="F99:F100">
    <cfRule type="cellIs" dxfId="29833" priority="180" operator="equal">
      <formula>"NO CUMPLE"</formula>
    </cfRule>
  </conditionalFormatting>
  <conditionalFormatting sqref="F99:F100">
    <cfRule type="cellIs" dxfId="29832" priority="179" operator="equal">
      <formula>"SIN DATO"</formula>
    </cfRule>
  </conditionalFormatting>
  <conditionalFormatting sqref="F99:F100">
    <cfRule type="cellIs" dxfId="29831" priority="178" operator="equal">
      <formula>"NO CUMPLE"</formula>
    </cfRule>
  </conditionalFormatting>
  <conditionalFormatting sqref="F99:F100">
    <cfRule type="cellIs" dxfId="29830" priority="177" stopIfTrue="1" operator="equal">
      <formula>"REQUERIR"</formula>
    </cfRule>
  </conditionalFormatting>
  <conditionalFormatting sqref="F99:F100">
    <cfRule type="cellIs" dxfId="29829" priority="175" stopIfTrue="1" operator="equal">
      <formula>"REQUERIR"</formula>
    </cfRule>
    <cfRule type="cellIs" dxfId="29828" priority="176" stopIfTrue="1" operator="equal">
      <formula>"RECHAZADA"</formula>
    </cfRule>
  </conditionalFormatting>
  <conditionalFormatting sqref="F99:F100">
    <cfRule type="cellIs" dxfId="29827" priority="173" operator="equal">
      <formula>"RECHAZADA"</formula>
    </cfRule>
    <cfRule type="cellIs" dxfId="29826" priority="174" operator="equal">
      <formula>"NO CUMPLE"</formula>
    </cfRule>
  </conditionalFormatting>
  <conditionalFormatting sqref="B99:B100">
    <cfRule type="cellIs" dxfId="29825" priority="172" operator="equal">
      <formula>"SIN DATO"</formula>
    </cfRule>
  </conditionalFormatting>
  <conditionalFormatting sqref="B99:B100">
    <cfRule type="cellIs" dxfId="29824" priority="171" operator="equal">
      <formula>"SIN DATO"</formula>
    </cfRule>
  </conditionalFormatting>
  <conditionalFormatting sqref="B99:B100">
    <cfRule type="cellIs" dxfId="29823" priority="170" operator="equal">
      <formula>"SIN DATO"</formula>
    </cfRule>
  </conditionalFormatting>
  <conditionalFormatting sqref="B99">
    <cfRule type="cellIs" dxfId="29822" priority="169" stopIfTrue="1" operator="equal">
      <formula>"RAZÓN SOCIAL DEL INTEGRANTE"</formula>
    </cfRule>
  </conditionalFormatting>
  <conditionalFormatting sqref="F28">
    <cfRule type="cellIs" dxfId="29821" priority="167" operator="equal">
      <formula>"NO CUMPLE"</formula>
    </cfRule>
  </conditionalFormatting>
  <conditionalFormatting sqref="F28">
    <cfRule type="cellIs" dxfId="29820" priority="166" stopIfTrue="1" operator="equal">
      <formula>"REQUERIR"</formula>
    </cfRule>
  </conditionalFormatting>
  <conditionalFormatting sqref="F28">
    <cfRule type="cellIs" dxfId="29819" priority="164" stopIfTrue="1" operator="equal">
      <formula>"REQUERIR"</formula>
    </cfRule>
    <cfRule type="cellIs" dxfId="29818" priority="165" stopIfTrue="1" operator="equal">
      <formula>"RECHAZADA"</formula>
    </cfRule>
  </conditionalFormatting>
  <conditionalFormatting sqref="E29:E30">
    <cfRule type="cellIs" dxfId="29817" priority="163" stopIfTrue="1" operator="equal">
      <formula>""""""</formula>
    </cfRule>
  </conditionalFormatting>
  <conditionalFormatting sqref="F28">
    <cfRule type="cellIs" dxfId="29816" priority="161" operator="equal">
      <formula>"RECHAZADA"</formula>
    </cfRule>
    <cfRule type="cellIs" dxfId="29815" priority="162" operator="equal">
      <formula>"NO CUMPLE"</formula>
    </cfRule>
  </conditionalFormatting>
  <conditionalFormatting sqref="F30">
    <cfRule type="cellIs" dxfId="29814" priority="153" operator="equal">
      <formula>"SIN DATO"</formula>
    </cfRule>
  </conditionalFormatting>
  <conditionalFormatting sqref="F29">
    <cfRule type="cellIs" dxfId="29813" priority="160" operator="equal">
      <formula>"SIN DATO"</formula>
    </cfRule>
  </conditionalFormatting>
  <conditionalFormatting sqref="F29">
    <cfRule type="cellIs" dxfId="29812" priority="159" operator="equal">
      <formula>"NO CUMPLE"</formula>
    </cfRule>
  </conditionalFormatting>
  <conditionalFormatting sqref="F29">
    <cfRule type="cellIs" dxfId="29811" priority="158" stopIfTrue="1" operator="equal">
      <formula>"REQUERIR"</formula>
    </cfRule>
  </conditionalFormatting>
  <conditionalFormatting sqref="F29">
    <cfRule type="cellIs" dxfId="29810" priority="156" stopIfTrue="1" operator="equal">
      <formula>"REQUERIR"</formula>
    </cfRule>
    <cfRule type="cellIs" dxfId="29809" priority="157" stopIfTrue="1" operator="equal">
      <formula>"RECHAZADA"</formula>
    </cfRule>
  </conditionalFormatting>
  <conditionalFormatting sqref="F29">
    <cfRule type="cellIs" dxfId="29808" priority="154" operator="equal">
      <formula>"RECHAZADA"</formula>
    </cfRule>
    <cfRule type="cellIs" dxfId="29807" priority="155" operator="equal">
      <formula>"NO CUMPLE"</formula>
    </cfRule>
  </conditionalFormatting>
  <conditionalFormatting sqref="F30">
    <cfRule type="cellIs" dxfId="29806" priority="152" operator="equal">
      <formula>"NO CUMPLE"</formula>
    </cfRule>
  </conditionalFormatting>
  <conditionalFormatting sqref="F30">
    <cfRule type="cellIs" dxfId="29805" priority="151" stopIfTrue="1" operator="equal">
      <formula>"REQUERIR"</formula>
    </cfRule>
  </conditionalFormatting>
  <conditionalFormatting sqref="F30">
    <cfRule type="cellIs" dxfId="29804" priority="149" stopIfTrue="1" operator="equal">
      <formula>"REQUERIR"</formula>
    </cfRule>
    <cfRule type="cellIs" dxfId="29803" priority="150" stopIfTrue="1" operator="equal">
      <formula>"RECHAZADA"</formula>
    </cfRule>
  </conditionalFormatting>
  <conditionalFormatting sqref="F30">
    <cfRule type="cellIs" dxfId="29802" priority="147" operator="equal">
      <formula>"RECHAZADA"</formula>
    </cfRule>
    <cfRule type="cellIs" dxfId="29801" priority="148" operator="equal">
      <formula>"NO CUMPLE"</formula>
    </cfRule>
  </conditionalFormatting>
  <conditionalFormatting sqref="F39:F41">
    <cfRule type="cellIs" dxfId="29800" priority="146" operator="equal">
      <formula>"SIN DATO"</formula>
    </cfRule>
  </conditionalFormatting>
  <conditionalFormatting sqref="F39:F41">
    <cfRule type="cellIs" dxfId="29799" priority="145" operator="equal">
      <formula>"NO CUMPLE"</formula>
    </cfRule>
  </conditionalFormatting>
  <conditionalFormatting sqref="F39:F41">
    <cfRule type="cellIs" dxfId="29798" priority="144" stopIfTrue="1" operator="equal">
      <formula>"REQUERIR"</formula>
    </cfRule>
  </conditionalFormatting>
  <conditionalFormatting sqref="F39:F41">
    <cfRule type="cellIs" dxfId="29797" priority="142" stopIfTrue="1" operator="equal">
      <formula>"REQUERIR"</formula>
    </cfRule>
    <cfRule type="cellIs" dxfId="29796" priority="143" stopIfTrue="1" operator="equal">
      <formula>"RECHAZADA"</formula>
    </cfRule>
  </conditionalFormatting>
  <conditionalFormatting sqref="F39:F41">
    <cfRule type="cellIs" dxfId="29795" priority="140" operator="equal">
      <formula>"RECHAZADA"</formula>
    </cfRule>
    <cfRule type="cellIs" dxfId="29794" priority="141" operator="equal">
      <formula>"NO CUMPLE"</formula>
    </cfRule>
  </conditionalFormatting>
  <conditionalFormatting sqref="B44:B46">
    <cfRule type="cellIs" dxfId="29793" priority="139" stopIfTrue="1" operator="equal">
      <formula>"RAZÓN SOCIAL DEL INTEGRANTE"</formula>
    </cfRule>
  </conditionalFormatting>
  <conditionalFormatting sqref="F55:F60">
    <cfRule type="cellIs" dxfId="29792" priority="138" operator="equal">
      <formula>"SIN DATO"</formula>
    </cfRule>
  </conditionalFormatting>
  <conditionalFormatting sqref="F55:F60">
    <cfRule type="cellIs" dxfId="29791" priority="137" operator="equal">
      <formula>"NO CUMPLE"</formula>
    </cfRule>
  </conditionalFormatting>
  <conditionalFormatting sqref="F55:F60">
    <cfRule type="cellIs" dxfId="29790" priority="136" stopIfTrue="1" operator="equal">
      <formula>"REQUERIR"</formula>
    </cfRule>
  </conditionalFormatting>
  <conditionalFormatting sqref="F55:F60">
    <cfRule type="cellIs" dxfId="29789" priority="134" stopIfTrue="1" operator="equal">
      <formula>"REQUERIR"</formula>
    </cfRule>
    <cfRule type="cellIs" dxfId="29788" priority="135" stopIfTrue="1" operator="equal">
      <formula>"RECHAZADA"</formula>
    </cfRule>
  </conditionalFormatting>
  <conditionalFormatting sqref="F55:F60">
    <cfRule type="cellIs" dxfId="29787" priority="132" operator="equal">
      <formula>"RECHAZADA"</formula>
    </cfRule>
    <cfRule type="cellIs" dxfId="29786" priority="133" operator="equal">
      <formula>"NO CUMPLE"</formula>
    </cfRule>
  </conditionalFormatting>
  <conditionalFormatting sqref="B25:D25">
    <cfRule type="cellIs" dxfId="29785" priority="131" operator="equal">
      <formula>"SIN DATO"</formula>
    </cfRule>
  </conditionalFormatting>
  <conditionalFormatting sqref="B70:B72">
    <cfRule type="cellIs" dxfId="29784" priority="130" stopIfTrue="1" operator="equal">
      <formula>"RAZÓN SOCIAL DEL INTEGRANTE"</formula>
    </cfRule>
  </conditionalFormatting>
  <conditionalFormatting sqref="F80">
    <cfRule type="cellIs" dxfId="29783" priority="129" operator="equal">
      <formula>"SIN DATO"</formula>
    </cfRule>
  </conditionalFormatting>
  <conditionalFormatting sqref="F80">
    <cfRule type="cellIs" dxfId="29782" priority="128" operator="equal">
      <formula>"NO CUMPLE"</formula>
    </cfRule>
  </conditionalFormatting>
  <conditionalFormatting sqref="F80">
    <cfRule type="cellIs" dxfId="29781" priority="127" stopIfTrue="1" operator="equal">
      <formula>"REQUERIR"</formula>
    </cfRule>
  </conditionalFormatting>
  <conditionalFormatting sqref="F80">
    <cfRule type="cellIs" dxfId="29780" priority="125" stopIfTrue="1" operator="equal">
      <formula>"REQUERIR"</formula>
    </cfRule>
    <cfRule type="cellIs" dxfId="29779" priority="126" stopIfTrue="1" operator="equal">
      <formula>"RECHAZADA"</formula>
    </cfRule>
  </conditionalFormatting>
  <conditionalFormatting sqref="F80">
    <cfRule type="cellIs" dxfId="29778" priority="123" operator="equal">
      <formula>"RECHAZADA"</formula>
    </cfRule>
    <cfRule type="cellIs" dxfId="29777" priority="124" operator="equal">
      <formula>"NO CUMPLE"</formula>
    </cfRule>
  </conditionalFormatting>
  <conditionalFormatting sqref="F79">
    <cfRule type="cellIs" dxfId="29776" priority="121" stopIfTrue="1" operator="equal">
      <formula>"REQUERIR"</formula>
    </cfRule>
    <cfRule type="cellIs" dxfId="29775" priority="122" stopIfTrue="1" operator="equal">
      <formula>"RECHAZADA"</formula>
    </cfRule>
  </conditionalFormatting>
  <conditionalFormatting sqref="F84">
    <cfRule type="cellIs" dxfId="29774" priority="120" operator="equal">
      <formula>"SIN DATO"</formula>
    </cfRule>
  </conditionalFormatting>
  <conditionalFormatting sqref="F84">
    <cfRule type="cellIs" dxfId="29773" priority="119" operator="equal">
      <formula>"NO CUMPLE"</formula>
    </cfRule>
  </conditionalFormatting>
  <conditionalFormatting sqref="F84">
    <cfRule type="cellIs" dxfId="29772" priority="118" stopIfTrue="1" operator="equal">
      <formula>"REQUERIR"</formula>
    </cfRule>
  </conditionalFormatting>
  <conditionalFormatting sqref="F84">
    <cfRule type="cellIs" dxfId="29771" priority="116" stopIfTrue="1" operator="equal">
      <formula>"REQUERIR"</formula>
    </cfRule>
    <cfRule type="cellIs" dxfId="29770" priority="117" stopIfTrue="1" operator="equal">
      <formula>"RECHAZADA"</formula>
    </cfRule>
  </conditionalFormatting>
  <conditionalFormatting sqref="F84">
    <cfRule type="cellIs" dxfId="29769" priority="114" operator="equal">
      <formula>"RECHAZADA"</formula>
    </cfRule>
    <cfRule type="cellIs" dxfId="29768" priority="115" operator="equal">
      <formula>"NO CUMPLE"</formula>
    </cfRule>
  </conditionalFormatting>
  <conditionalFormatting sqref="F82">
    <cfRule type="cellIs" dxfId="29767" priority="113" stopIfTrue="1" operator="equal">
      <formula>"REQUERIR"</formula>
    </cfRule>
  </conditionalFormatting>
  <conditionalFormatting sqref="B82">
    <cfRule type="cellIs" dxfId="29766" priority="112" stopIfTrue="1" operator="equal">
      <formula>"RAZÓN SOCIAL DEL INTEGRANTE"</formula>
    </cfRule>
  </conditionalFormatting>
  <conditionalFormatting sqref="F82">
    <cfRule type="cellIs" dxfId="29765" priority="110" operator="equal">
      <formula>"RECHAZADA"</formula>
    </cfRule>
    <cfRule type="cellIs" dxfId="29764" priority="111" operator="equal">
      <formula>"NO CUMPLE"</formula>
    </cfRule>
  </conditionalFormatting>
  <conditionalFormatting sqref="F82">
    <cfRule type="cellIs" dxfId="29763" priority="108" stopIfTrue="1" operator="equal">
      <formula>"REQUERIR"</formula>
    </cfRule>
    <cfRule type="cellIs" dxfId="29762" priority="109" stopIfTrue="1" operator="equal">
      <formula>"RECHAZADA"</formula>
    </cfRule>
  </conditionalFormatting>
  <conditionalFormatting sqref="F86 B86:D86">
    <cfRule type="cellIs" dxfId="29761" priority="107" operator="equal">
      <formula>"SIN DATO"</formula>
    </cfRule>
  </conditionalFormatting>
  <conditionalFormatting sqref="F86">
    <cfRule type="cellIs" dxfId="29760" priority="106" operator="equal">
      <formula>"NO CUMPLE"</formula>
    </cfRule>
  </conditionalFormatting>
  <conditionalFormatting sqref="F86">
    <cfRule type="cellIs" dxfId="29759" priority="105" stopIfTrue="1" operator="equal">
      <formula>"REQUERIR"</formula>
    </cfRule>
  </conditionalFormatting>
  <conditionalFormatting sqref="B86">
    <cfRule type="cellIs" dxfId="29758" priority="104" stopIfTrue="1" operator="equal">
      <formula>"RAZÓN SOCIAL DEL INTEGRANTE"</formula>
    </cfRule>
  </conditionalFormatting>
  <conditionalFormatting sqref="F86">
    <cfRule type="cellIs" dxfId="29757" priority="102" operator="equal">
      <formula>"RECHAZADA"</formula>
    </cfRule>
    <cfRule type="cellIs" dxfId="29756" priority="103" operator="equal">
      <formula>"NO CUMPLE"</formula>
    </cfRule>
  </conditionalFormatting>
  <conditionalFormatting sqref="F86">
    <cfRule type="cellIs" dxfId="29755" priority="100" stopIfTrue="1" operator="equal">
      <formula>"REQUERIR"</formula>
    </cfRule>
    <cfRule type="cellIs" dxfId="29754" priority="101" stopIfTrue="1" operator="equal">
      <formula>"RECHAZADA"</formula>
    </cfRule>
  </conditionalFormatting>
  <conditionalFormatting sqref="F88">
    <cfRule type="cellIs" dxfId="29753" priority="99" operator="equal">
      <formula>"SIN DATO"</formula>
    </cfRule>
  </conditionalFormatting>
  <conditionalFormatting sqref="F88">
    <cfRule type="cellIs" dxfId="29752" priority="98" operator="equal">
      <formula>"NO CUMPLE"</formula>
    </cfRule>
  </conditionalFormatting>
  <conditionalFormatting sqref="F88">
    <cfRule type="cellIs" dxfId="29751" priority="97" stopIfTrue="1" operator="equal">
      <formula>"REQUERIR"</formula>
    </cfRule>
  </conditionalFormatting>
  <conditionalFormatting sqref="F88">
    <cfRule type="cellIs" dxfId="29750" priority="95" stopIfTrue="1" operator="equal">
      <formula>"REQUERIR"</formula>
    </cfRule>
    <cfRule type="cellIs" dxfId="29749" priority="96" stopIfTrue="1" operator="equal">
      <formula>"RECHAZADA"</formula>
    </cfRule>
  </conditionalFormatting>
  <conditionalFormatting sqref="F88">
    <cfRule type="cellIs" dxfId="29748" priority="93" operator="equal">
      <formula>"RECHAZADA"</formula>
    </cfRule>
    <cfRule type="cellIs" dxfId="29747" priority="94" operator="equal">
      <formula>"NO CUMPLE"</formula>
    </cfRule>
  </conditionalFormatting>
  <conditionalFormatting sqref="D87">
    <cfRule type="cellIs" dxfId="29746" priority="92" operator="equal">
      <formula>"SIN DATO"</formula>
    </cfRule>
  </conditionalFormatting>
  <conditionalFormatting sqref="F90 B90:D90">
    <cfRule type="cellIs" dxfId="29745" priority="91" operator="equal">
      <formula>"SIN DATO"</formula>
    </cfRule>
  </conditionalFormatting>
  <conditionalFormatting sqref="F90">
    <cfRule type="cellIs" dxfId="29744" priority="90" operator="equal">
      <formula>"NO CUMPLE"</formula>
    </cfRule>
  </conditionalFormatting>
  <conditionalFormatting sqref="F90">
    <cfRule type="cellIs" dxfId="29743" priority="89" stopIfTrue="1" operator="equal">
      <formula>"REQUERIR"</formula>
    </cfRule>
  </conditionalFormatting>
  <conditionalFormatting sqref="B90">
    <cfRule type="cellIs" dxfId="29742" priority="88" stopIfTrue="1" operator="equal">
      <formula>"RAZÓN SOCIAL DEL INTEGRANTE"</formula>
    </cfRule>
  </conditionalFormatting>
  <conditionalFormatting sqref="F90">
    <cfRule type="cellIs" dxfId="29741" priority="86" operator="equal">
      <formula>"RECHAZADA"</formula>
    </cfRule>
    <cfRule type="cellIs" dxfId="29740" priority="87" operator="equal">
      <formula>"NO CUMPLE"</formula>
    </cfRule>
  </conditionalFormatting>
  <conditionalFormatting sqref="F90">
    <cfRule type="cellIs" dxfId="29739" priority="84" stopIfTrue="1" operator="equal">
      <formula>"REQUERIR"</formula>
    </cfRule>
    <cfRule type="cellIs" dxfId="29738" priority="85" stopIfTrue="1" operator="equal">
      <formula>"RECHAZADA"</formula>
    </cfRule>
  </conditionalFormatting>
  <conditionalFormatting sqref="F92">
    <cfRule type="cellIs" dxfId="29737" priority="83" operator="equal">
      <formula>"SIN DATO"</formula>
    </cfRule>
  </conditionalFormatting>
  <conditionalFormatting sqref="F92">
    <cfRule type="cellIs" dxfId="29736" priority="82" operator="equal">
      <formula>"NO CUMPLE"</formula>
    </cfRule>
  </conditionalFormatting>
  <conditionalFormatting sqref="F92">
    <cfRule type="cellIs" dxfId="29735" priority="81" stopIfTrue="1" operator="equal">
      <formula>"REQUERIR"</formula>
    </cfRule>
  </conditionalFormatting>
  <conditionalFormatting sqref="F92">
    <cfRule type="cellIs" dxfId="29734" priority="79" stopIfTrue="1" operator="equal">
      <formula>"REQUERIR"</formula>
    </cfRule>
    <cfRule type="cellIs" dxfId="29733" priority="80" stopIfTrue="1" operator="equal">
      <formula>"RECHAZADA"</formula>
    </cfRule>
  </conditionalFormatting>
  <conditionalFormatting sqref="F92">
    <cfRule type="cellIs" dxfId="29732" priority="77" operator="equal">
      <formula>"RECHAZADA"</formula>
    </cfRule>
    <cfRule type="cellIs" dxfId="29731" priority="78" operator="equal">
      <formula>"NO CUMPLE"</formula>
    </cfRule>
  </conditionalFormatting>
  <conditionalFormatting sqref="D91">
    <cfRule type="cellIs" dxfId="29730" priority="76" operator="equal">
      <formula>"SIN DATO"</formula>
    </cfRule>
  </conditionalFormatting>
  <conditionalFormatting sqref="F94 B94:D94">
    <cfRule type="cellIs" dxfId="29729" priority="75" operator="equal">
      <formula>"SIN DATO"</formula>
    </cfRule>
  </conditionalFormatting>
  <conditionalFormatting sqref="F94">
    <cfRule type="cellIs" dxfId="29728" priority="74" operator="equal">
      <formula>"NO CUMPLE"</formula>
    </cfRule>
  </conditionalFormatting>
  <conditionalFormatting sqref="F94">
    <cfRule type="cellIs" dxfId="29727" priority="73" stopIfTrue="1" operator="equal">
      <formula>"REQUERIR"</formula>
    </cfRule>
  </conditionalFormatting>
  <conditionalFormatting sqref="B94">
    <cfRule type="cellIs" dxfId="29726" priority="72" stopIfTrue="1" operator="equal">
      <formula>"RAZÓN SOCIAL DEL INTEGRANTE"</formula>
    </cfRule>
  </conditionalFormatting>
  <conditionalFormatting sqref="F94">
    <cfRule type="cellIs" dxfId="29725" priority="70" operator="equal">
      <formula>"RECHAZADA"</formula>
    </cfRule>
    <cfRule type="cellIs" dxfId="29724" priority="71" operator="equal">
      <formula>"NO CUMPLE"</formula>
    </cfRule>
  </conditionalFormatting>
  <conditionalFormatting sqref="F94">
    <cfRule type="cellIs" dxfId="29723" priority="68" stopIfTrue="1" operator="equal">
      <formula>"REQUERIR"</formula>
    </cfRule>
    <cfRule type="cellIs" dxfId="29722" priority="69" stopIfTrue="1" operator="equal">
      <formula>"RECHAZADA"</formula>
    </cfRule>
  </conditionalFormatting>
  <conditionalFormatting sqref="F96">
    <cfRule type="cellIs" dxfId="29721" priority="67" operator="equal">
      <formula>"SIN DATO"</formula>
    </cfRule>
  </conditionalFormatting>
  <conditionalFormatting sqref="F96">
    <cfRule type="cellIs" dxfId="29720" priority="66" operator="equal">
      <formula>"NO CUMPLE"</formula>
    </cfRule>
  </conditionalFormatting>
  <conditionalFormatting sqref="F96">
    <cfRule type="cellIs" dxfId="29719" priority="65" stopIfTrue="1" operator="equal">
      <formula>"REQUERIR"</formula>
    </cfRule>
  </conditionalFormatting>
  <conditionalFormatting sqref="F96">
    <cfRule type="cellIs" dxfId="29718" priority="63" stopIfTrue="1" operator="equal">
      <formula>"REQUERIR"</formula>
    </cfRule>
    <cfRule type="cellIs" dxfId="29717" priority="64" stopIfTrue="1" operator="equal">
      <formula>"RECHAZADA"</formula>
    </cfRule>
  </conditionalFormatting>
  <conditionalFormatting sqref="F96">
    <cfRule type="cellIs" dxfId="29716" priority="61" operator="equal">
      <formula>"RECHAZADA"</formula>
    </cfRule>
    <cfRule type="cellIs" dxfId="29715" priority="62" operator="equal">
      <formula>"NO CUMPLE"</formula>
    </cfRule>
  </conditionalFormatting>
  <conditionalFormatting sqref="B103:B104">
    <cfRule type="cellIs" dxfId="29714" priority="60" operator="equal">
      <formula>"SIN DATO"</formula>
    </cfRule>
  </conditionalFormatting>
  <conditionalFormatting sqref="B103:B104">
    <cfRule type="cellIs" dxfId="29713" priority="59" operator="equal">
      <formula>"SIN DATO"</formula>
    </cfRule>
  </conditionalFormatting>
  <conditionalFormatting sqref="B103:B104">
    <cfRule type="cellIs" dxfId="29712" priority="58" operator="equal">
      <formula>"SIN DATO"</formula>
    </cfRule>
  </conditionalFormatting>
  <conditionalFormatting sqref="B103">
    <cfRule type="cellIs" dxfId="29711" priority="57" stopIfTrue="1" operator="equal">
      <formula>"RAZÓN SOCIAL DEL INTEGRANTE"</formula>
    </cfRule>
  </conditionalFormatting>
  <conditionalFormatting sqref="B107:B108">
    <cfRule type="cellIs" dxfId="29710" priority="56" operator="equal">
      <formula>"SIN DATO"</formula>
    </cfRule>
  </conditionalFormatting>
  <conditionalFormatting sqref="B107:B108">
    <cfRule type="cellIs" dxfId="29709" priority="55" operator="equal">
      <formula>"SIN DATO"</formula>
    </cfRule>
  </conditionalFormatting>
  <conditionalFormatting sqref="B107:B108">
    <cfRule type="cellIs" dxfId="29708" priority="54" operator="equal">
      <formula>"SIN DATO"</formula>
    </cfRule>
  </conditionalFormatting>
  <conditionalFormatting sqref="B105:B106">
    <cfRule type="cellIs" dxfId="29707" priority="53" stopIfTrue="1" operator="equal">
      <formula>"RAZÓN SOCIAL DEL INTEGRANTE"</formula>
    </cfRule>
  </conditionalFormatting>
  <conditionalFormatting sqref="F106">
    <cfRule type="cellIs" dxfId="29706" priority="52" operator="equal">
      <formula>"NO CUMPLE"</formula>
    </cfRule>
  </conditionalFormatting>
  <conditionalFormatting sqref="F107">
    <cfRule type="cellIs" dxfId="29705" priority="51" operator="equal">
      <formula>"SIN DATO"</formula>
    </cfRule>
  </conditionalFormatting>
  <conditionalFormatting sqref="F107">
    <cfRule type="cellIs" dxfId="29704" priority="50" operator="equal">
      <formula>"NO CUMPLE"</formula>
    </cfRule>
  </conditionalFormatting>
  <conditionalFormatting sqref="F107">
    <cfRule type="cellIs" dxfId="29703" priority="49" stopIfTrue="1" operator="equal">
      <formula>"REQUERIR"</formula>
    </cfRule>
  </conditionalFormatting>
  <conditionalFormatting sqref="F107">
    <cfRule type="cellIs" dxfId="29702" priority="47" stopIfTrue="1" operator="equal">
      <formula>"REQUERIR"</formula>
    </cfRule>
    <cfRule type="cellIs" dxfId="29701" priority="48" stopIfTrue="1" operator="equal">
      <formula>"RECHAZADA"</formula>
    </cfRule>
  </conditionalFormatting>
  <conditionalFormatting sqref="F107">
    <cfRule type="cellIs" dxfId="29700" priority="45" operator="equal">
      <formula>"RECHAZADA"</formula>
    </cfRule>
    <cfRule type="cellIs" dxfId="29699" priority="46" operator="equal">
      <formula>"NO CUMPLE"</formula>
    </cfRule>
  </conditionalFormatting>
  <conditionalFormatting sqref="B107">
    <cfRule type="cellIs" dxfId="29698" priority="44" stopIfTrue="1" operator="equal">
      <formula>"RAZÓN SOCIAL DEL INTEGRANTE"</formula>
    </cfRule>
  </conditionalFormatting>
  <conditionalFormatting sqref="D102">
    <cfRule type="cellIs" dxfId="29697" priority="43" operator="equal">
      <formula>"SIN DATO"</formula>
    </cfRule>
  </conditionalFormatting>
  <conditionalFormatting sqref="D106">
    <cfRule type="cellIs" dxfId="29696" priority="42" operator="equal">
      <formula>"SIN DATO"</formula>
    </cfRule>
  </conditionalFormatting>
  <conditionalFormatting sqref="B17:C19">
    <cfRule type="cellIs" dxfId="29695" priority="41" operator="equal">
      <formula>"SIN DATO"</formula>
    </cfRule>
  </conditionalFormatting>
  <conditionalFormatting sqref="D19">
    <cfRule type="cellIs" dxfId="29694" priority="40" operator="equal">
      <formula>"SIN DATO"</formula>
    </cfRule>
  </conditionalFormatting>
  <conditionalFormatting sqref="D11">
    <cfRule type="cellIs" dxfId="29693" priority="39" operator="equal">
      <formula>"SIN DATO"</formula>
    </cfRule>
  </conditionalFormatting>
  <conditionalFormatting sqref="D17">
    <cfRule type="cellIs" dxfId="29692" priority="38" operator="equal">
      <formula>"SIN DATO"</formula>
    </cfRule>
  </conditionalFormatting>
  <conditionalFormatting sqref="D12">
    <cfRule type="cellIs" dxfId="29691" priority="37" operator="equal">
      <formula>"SIN DATO"</formula>
    </cfRule>
  </conditionalFormatting>
  <conditionalFormatting sqref="D18">
    <cfRule type="cellIs" dxfId="29690" priority="36" operator="equal">
      <formula>"SIN DATO"</formula>
    </cfRule>
  </conditionalFormatting>
  <conditionalFormatting sqref="E38">
    <cfRule type="cellIs" dxfId="29689" priority="35" operator="equal">
      <formula>"SIN DATO"</formula>
    </cfRule>
  </conditionalFormatting>
  <conditionalFormatting sqref="E38">
    <cfRule type="cellIs" dxfId="29688" priority="34" stopIfTrue="1" operator="equal">
      <formula>""""""</formula>
    </cfRule>
  </conditionalFormatting>
  <conditionalFormatting sqref="F47 B47:D47">
    <cfRule type="cellIs" dxfId="29687" priority="33" operator="equal">
      <formula>"SIN DATO"</formula>
    </cfRule>
  </conditionalFormatting>
  <conditionalFormatting sqref="F47">
    <cfRule type="cellIs" dxfId="29686" priority="32" operator="equal">
      <formula>"NO CUMPLE"</formula>
    </cfRule>
  </conditionalFormatting>
  <conditionalFormatting sqref="F47">
    <cfRule type="cellIs" dxfId="29685" priority="31" stopIfTrue="1" operator="equal">
      <formula>"REQUERIR"</formula>
    </cfRule>
  </conditionalFormatting>
  <conditionalFormatting sqref="F47">
    <cfRule type="cellIs" dxfId="29684" priority="29" stopIfTrue="1" operator="equal">
      <formula>"REQUERIR"</formula>
    </cfRule>
    <cfRule type="cellIs" dxfId="29683" priority="30" stopIfTrue="1" operator="equal">
      <formula>"RECHAZADA"</formula>
    </cfRule>
  </conditionalFormatting>
  <conditionalFormatting sqref="F47">
    <cfRule type="cellIs" dxfId="29682" priority="27" operator="equal">
      <formula>"RECHAZADA"</formula>
    </cfRule>
    <cfRule type="cellIs" dxfId="29681" priority="28" operator="equal">
      <formula>"NO CUMPLE"</formula>
    </cfRule>
  </conditionalFormatting>
  <conditionalFormatting sqref="B47">
    <cfRule type="cellIs" dxfId="29680" priority="26" stopIfTrue="1" operator="equal">
      <formula>"RAZÓN SOCIAL DEL INTEGRANTE"</formula>
    </cfRule>
  </conditionalFormatting>
  <conditionalFormatting sqref="F73 B73:D73">
    <cfRule type="cellIs" dxfId="29679" priority="25" operator="equal">
      <formula>"SIN DATO"</formula>
    </cfRule>
  </conditionalFormatting>
  <conditionalFormatting sqref="F73">
    <cfRule type="cellIs" dxfId="29678" priority="24" operator="equal">
      <formula>"NO CUMPLE"</formula>
    </cfRule>
  </conditionalFormatting>
  <conditionalFormatting sqref="F73">
    <cfRule type="cellIs" dxfId="29677" priority="23" stopIfTrue="1" operator="equal">
      <formula>"REQUERIR"</formula>
    </cfRule>
  </conditionalFormatting>
  <conditionalFormatting sqref="F73">
    <cfRule type="cellIs" dxfId="29676" priority="21" stopIfTrue="1" operator="equal">
      <formula>"REQUERIR"</formula>
    </cfRule>
    <cfRule type="cellIs" dxfId="29675" priority="22" stopIfTrue="1" operator="equal">
      <formula>"RECHAZADA"</formula>
    </cfRule>
  </conditionalFormatting>
  <conditionalFormatting sqref="F73">
    <cfRule type="cellIs" dxfId="29674" priority="19" operator="equal">
      <formula>"RECHAZADA"</formula>
    </cfRule>
    <cfRule type="cellIs" dxfId="29673" priority="20" operator="equal">
      <formula>"NO CUMPLE"</formula>
    </cfRule>
  </conditionalFormatting>
  <conditionalFormatting sqref="B73">
    <cfRule type="cellIs" dxfId="29672" priority="18" stopIfTrue="1" operator="equal">
      <formula>"RAZÓN SOCIAL DEL INTEGRANTE"</formula>
    </cfRule>
  </conditionalFormatting>
  <conditionalFormatting sqref="F44">
    <cfRule type="cellIs" dxfId="29671" priority="17" operator="equal">
      <formula>"SIN DATO"</formula>
    </cfRule>
  </conditionalFormatting>
  <conditionalFormatting sqref="F44">
    <cfRule type="cellIs" dxfId="29670" priority="16" operator="equal">
      <formula>"NO CUMPLE"</formula>
    </cfRule>
  </conditionalFormatting>
  <conditionalFormatting sqref="F44">
    <cfRule type="cellIs" dxfId="29669" priority="15" stopIfTrue="1" operator="equal">
      <formula>"REQUERIR"</formula>
    </cfRule>
  </conditionalFormatting>
  <conditionalFormatting sqref="F44">
    <cfRule type="cellIs" dxfId="29668" priority="13" stopIfTrue="1" operator="equal">
      <formula>"REQUERIR"</formula>
    </cfRule>
    <cfRule type="cellIs" dxfId="29667" priority="14" stopIfTrue="1" operator="equal">
      <formula>"RECHAZADA"</formula>
    </cfRule>
  </conditionalFormatting>
  <conditionalFormatting sqref="F44">
    <cfRule type="cellIs" dxfId="29666" priority="11" operator="equal">
      <formula>"RECHAZADA"</formula>
    </cfRule>
    <cfRule type="cellIs" dxfId="29665" priority="12" operator="equal">
      <formula>"NO CUMPLE"</formula>
    </cfRule>
  </conditionalFormatting>
  <conditionalFormatting sqref="D13:D16">
    <cfRule type="cellIs" dxfId="29664" priority="8" operator="equal">
      <formula>"SIN DATO"</formula>
    </cfRule>
  </conditionalFormatting>
  <conditionalFormatting sqref="D71">
    <cfRule type="cellIs" dxfId="29663" priority="7" operator="equal">
      <formula>"SIN DATO"</formula>
    </cfRule>
  </conditionalFormatting>
  <conditionalFormatting sqref="D72">
    <cfRule type="cellIs" dxfId="29662" priority="6" operator="equal">
      <formula>"SIN DATO"</formula>
    </cfRule>
  </conditionalFormatting>
  <conditionalFormatting sqref="D79">
    <cfRule type="cellIs" dxfId="29661" priority="5" operator="equal">
      <formula>"SIN DATO"</formula>
    </cfRule>
  </conditionalFormatting>
  <conditionalFormatting sqref="B110">
    <cfRule type="cellIs" dxfId="29660" priority="4" operator="equal">
      <formula>"SIN DATO"</formula>
    </cfRule>
  </conditionalFormatting>
  <conditionalFormatting sqref="B110">
    <cfRule type="cellIs" dxfId="29659" priority="3" stopIfTrue="1" operator="equal">
      <formula>"RAZÓN SOCIAL DEL INTEGRANTE"</formula>
    </cfRule>
  </conditionalFormatting>
  <conditionalFormatting sqref="B112">
    <cfRule type="cellIs" dxfId="29658" priority="1" operator="equal">
      <formula>"SIN DATO"</formula>
    </cfRule>
  </conditionalFormatting>
  <dataValidations count="3">
    <dataValidation type="list" allowBlank="1" showInputMessage="1" showErrorMessage="1" sqref="D8:F8" xr:uid="{00000000-0002-0000-2200-000000000000}">
      <formula1>$J$1:$J$4</formula1>
    </dataValidation>
    <dataValidation type="date" allowBlank="1" showInputMessage="1" showErrorMessage="1" errorTitle="Error" error="Fecha diferente a vigencia 2022" sqref="D4:F4" xr:uid="{00000000-0002-0000-2200-000001000000}">
      <formula1>44562</formula1>
      <formula2>44926</formula2>
    </dataValidation>
    <dataValidation type="list" allowBlank="1" showInputMessage="1" showErrorMessage="1" sqref="D36:E36" xr:uid="{00000000-0002-0000-2200-000002000000}">
      <formula1>#REF!</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L113"/>
  <sheetViews>
    <sheetView view="pageBreakPreview" topLeftCell="A110" zoomScale="85" zoomScaleNormal="100" zoomScaleSheetLayoutView="85" workbookViewId="0">
      <selection activeCell="G35" sqref="G35"/>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08" customHeight="1">
      <c r="B3" s="186" t="s">
        <v>127</v>
      </c>
      <c r="C3" s="186"/>
      <c r="D3" s="187" t="s">
        <v>670</v>
      </c>
      <c r="E3" s="188"/>
      <c r="F3" s="189"/>
      <c r="J3" s="16" t="s">
        <v>131</v>
      </c>
    </row>
    <row r="4" spans="2:10" ht="15" customHeight="1">
      <c r="B4" s="190" t="s">
        <v>130</v>
      </c>
      <c r="C4" s="190"/>
      <c r="D4" s="191" t="s">
        <v>671</v>
      </c>
      <c r="E4" s="192"/>
      <c r="F4" s="193"/>
      <c r="G4" s="35"/>
      <c r="J4" s="16" t="s">
        <v>133</v>
      </c>
    </row>
    <row r="5" spans="2:10" s="34" customFormat="1">
      <c r="B5" s="190" t="s">
        <v>132</v>
      </c>
      <c r="C5" s="190"/>
      <c r="D5" s="409">
        <v>44706</v>
      </c>
      <c r="E5" s="409"/>
      <c r="F5" s="409"/>
      <c r="J5" s="39"/>
    </row>
    <row r="6" spans="2:10" ht="14.25" customHeight="1">
      <c r="B6" s="410" t="s">
        <v>134</v>
      </c>
      <c r="C6" s="411"/>
      <c r="D6" s="411"/>
      <c r="E6" s="411"/>
      <c r="F6" s="412"/>
      <c r="G6" s="35"/>
    </row>
    <row r="7" spans="2:10" ht="14.25" customHeight="1">
      <c r="B7" s="413" t="s">
        <v>135</v>
      </c>
      <c r="C7" s="414"/>
      <c r="D7" s="407">
        <v>800053615</v>
      </c>
      <c r="E7" s="407"/>
      <c r="F7" s="407"/>
      <c r="G7" s="35"/>
      <c r="J7" s="16" t="s">
        <v>172</v>
      </c>
    </row>
    <row r="8" spans="2:10" ht="28.5" customHeight="1">
      <c r="B8" s="187" t="s">
        <v>136</v>
      </c>
      <c r="C8" s="188"/>
      <c r="D8" s="188"/>
      <c r="E8" s="188"/>
      <c r="F8" s="189"/>
    </row>
    <row r="9" spans="2:10" ht="28.5" customHeight="1">
      <c r="B9" s="196" t="s">
        <v>137</v>
      </c>
      <c r="C9" s="197"/>
      <c r="D9" s="198" t="s">
        <v>131</v>
      </c>
      <c r="E9" s="199"/>
      <c r="F9" s="200"/>
    </row>
    <row r="10" spans="2:10" ht="14.25" customHeight="1">
      <c r="B10" s="190" t="s">
        <v>138</v>
      </c>
      <c r="C10" s="190"/>
      <c r="D10" s="201" t="s">
        <v>52</v>
      </c>
      <c r="E10" s="202"/>
      <c r="F10" s="202"/>
    </row>
    <row r="11" spans="2:10" ht="28.5" customHeight="1">
      <c r="B11" s="190" t="s">
        <v>139</v>
      </c>
      <c r="C11" s="190"/>
      <c r="D11" s="203" t="s">
        <v>142</v>
      </c>
      <c r="E11" s="203"/>
      <c r="F11" s="203"/>
    </row>
    <row r="12" spans="2:10" ht="18" customHeight="1">
      <c r="B12" s="190" t="s">
        <v>141</v>
      </c>
      <c r="C12" s="190"/>
      <c r="D12" s="210" t="s">
        <v>735</v>
      </c>
      <c r="E12" s="211"/>
      <c r="F12" s="212"/>
    </row>
    <row r="13" spans="2:10" ht="18" customHeight="1">
      <c r="B13" s="213" t="s">
        <v>143</v>
      </c>
      <c r="C13" s="214"/>
      <c r="D13" s="210" t="s">
        <v>736</v>
      </c>
      <c r="E13" s="211"/>
      <c r="F13" s="212"/>
    </row>
    <row r="14" spans="2:10" ht="28.5" customHeight="1">
      <c r="B14" s="213" t="s">
        <v>144</v>
      </c>
      <c r="C14" s="214"/>
      <c r="D14" s="306">
        <v>0.5</v>
      </c>
      <c r="E14" s="307"/>
      <c r="F14" s="308"/>
    </row>
    <row r="15" spans="2:10" ht="18" customHeight="1">
      <c r="B15" s="190" t="s">
        <v>145</v>
      </c>
      <c r="C15" s="190"/>
      <c r="D15" s="210" t="s">
        <v>737</v>
      </c>
      <c r="E15" s="211"/>
      <c r="F15" s="212"/>
    </row>
    <row r="16" spans="2:10" ht="18" customHeight="1">
      <c r="B16" s="213" t="s">
        <v>143</v>
      </c>
      <c r="C16" s="214"/>
      <c r="D16" s="210" t="s">
        <v>738</v>
      </c>
      <c r="E16" s="211"/>
      <c r="F16" s="212"/>
    </row>
    <row r="17" spans="2:10" ht="28.5" customHeight="1">
      <c r="B17" s="213" t="s">
        <v>144</v>
      </c>
      <c r="C17" s="214"/>
      <c r="D17" s="306">
        <v>0.5</v>
      </c>
      <c r="E17" s="307"/>
      <c r="F17" s="308"/>
    </row>
    <row r="18" spans="2:10" ht="18" customHeight="1">
      <c r="B18" s="190" t="s">
        <v>146</v>
      </c>
      <c r="C18" s="190"/>
      <c r="D18" s="210" t="s">
        <v>142</v>
      </c>
      <c r="E18" s="211"/>
      <c r="F18" s="212"/>
    </row>
    <row r="19" spans="2:10" ht="18" customHeight="1">
      <c r="B19" s="213" t="s">
        <v>143</v>
      </c>
      <c r="C19" s="214"/>
      <c r="D19" s="210" t="s">
        <v>142</v>
      </c>
      <c r="E19" s="211"/>
      <c r="F19" s="212"/>
    </row>
    <row r="20" spans="2:10">
      <c r="B20" s="213" t="s">
        <v>144</v>
      </c>
      <c r="C20" s="214"/>
      <c r="D20" s="306" t="s">
        <v>142</v>
      </c>
      <c r="E20" s="307"/>
      <c r="F20" s="308"/>
      <c r="G20" s="35"/>
    </row>
    <row r="21" spans="2:10" ht="15" customHeight="1">
      <c r="B21" s="187" t="s">
        <v>147</v>
      </c>
      <c r="C21" s="188"/>
      <c r="D21" s="188"/>
      <c r="E21" s="188"/>
      <c r="F21" s="189"/>
    </row>
    <row r="22" spans="2:10" s="36" customFormat="1" ht="15" customHeight="1">
      <c r="B22" s="187" t="s">
        <v>148</v>
      </c>
      <c r="C22" s="188"/>
      <c r="D22" s="188"/>
      <c r="E22" s="188"/>
      <c r="F22" s="189"/>
      <c r="J22" s="40"/>
    </row>
    <row r="23" spans="2:10" s="36" customFormat="1" ht="15" customHeight="1">
      <c r="B23" s="218" t="s">
        <v>149</v>
      </c>
      <c r="C23" s="218"/>
      <c r="D23" s="42" t="s">
        <v>150</v>
      </c>
      <c r="E23" s="42" t="s">
        <v>151</v>
      </c>
      <c r="F23" s="42" t="s">
        <v>152</v>
      </c>
      <c r="J23" s="40"/>
    </row>
    <row r="24" spans="2:10" s="36" customFormat="1" ht="15" customHeight="1">
      <c r="B24" s="219" t="s">
        <v>153</v>
      </c>
      <c r="C24" s="219"/>
      <c r="D24" s="43" t="s">
        <v>154</v>
      </c>
      <c r="E24" s="220" t="s">
        <v>739</v>
      </c>
      <c r="F24" s="6" t="str">
        <f>IF(D24="","SIN DATO",IF(D24="NO APLICA","NO APLICA",IF(D24="SI","CUMPLE","NO CUMPLE")))</f>
        <v>CUMPLE</v>
      </c>
      <c r="J24" s="40"/>
    </row>
    <row r="25" spans="2:10" s="34" customFormat="1" ht="51.6" customHeight="1">
      <c r="B25" s="223" t="s">
        <v>156</v>
      </c>
      <c r="C25" s="224"/>
      <c r="D25" s="43" t="s">
        <v>154</v>
      </c>
      <c r="E25" s="221"/>
      <c r="F25" s="6" t="str">
        <f>IF(D25="","SIN DATO",IF(D25="NO APLICA","NO APLICA",IF(D25="SI","CUMPLE","NO CUMPLE")))</f>
        <v>CUMPLE</v>
      </c>
      <c r="J25" s="39"/>
    </row>
    <row r="26" spans="2:10" s="34" customFormat="1" ht="30.4" customHeight="1">
      <c r="B26" s="219" t="s">
        <v>157</v>
      </c>
      <c r="C26" s="219"/>
      <c r="D26" s="7" t="s">
        <v>154</v>
      </c>
      <c r="E26" s="221"/>
      <c r="F26" s="6" t="str">
        <f>IF(D26="","SIN DATO",IF(D26="NO APLICA","NO APLICA",IF(D26="SI","CUMPLE","NO CUMPLE")))</f>
        <v>CUMPLE</v>
      </c>
      <c r="J26" s="39"/>
    </row>
    <row r="27" spans="2:10" ht="15" customHeight="1">
      <c r="B27" s="219" t="s">
        <v>674</v>
      </c>
      <c r="C27" s="219"/>
      <c r="D27" s="7" t="s">
        <v>154</v>
      </c>
      <c r="E27" s="222"/>
      <c r="F27" s="6" t="str">
        <f>IF(D27="","SIN DATO",IF(D27="NO APLICA","NO APLICA",IF(D27="SI","CUMPLE","NO CUMPLE")))</f>
        <v>CUMPLE</v>
      </c>
    </row>
    <row r="28" spans="2:10" s="36" customFormat="1" ht="15" customHeight="1">
      <c r="B28" s="187" t="s">
        <v>160</v>
      </c>
      <c r="C28" s="188"/>
      <c r="D28" s="188"/>
      <c r="E28" s="188"/>
      <c r="F28" s="189"/>
      <c r="J28" s="40"/>
    </row>
    <row r="29" spans="2:10" s="36" customFormat="1" ht="33" customHeight="1">
      <c r="B29" s="218" t="s">
        <v>149</v>
      </c>
      <c r="C29" s="218"/>
      <c r="D29" s="42" t="s">
        <v>161</v>
      </c>
      <c r="E29" s="42" t="s">
        <v>151</v>
      </c>
      <c r="F29" s="42" t="s">
        <v>152</v>
      </c>
      <c r="J29" s="40"/>
    </row>
    <row r="30" spans="2:10" s="36" customFormat="1" ht="24.75" customHeight="1">
      <c r="B30" s="219" t="s">
        <v>162</v>
      </c>
      <c r="C30" s="219"/>
      <c r="D30" s="43" t="s">
        <v>142</v>
      </c>
      <c r="E30" s="220" t="s">
        <v>142</v>
      </c>
      <c r="F30" s="6" t="str">
        <f>IF(D30="","SIN DATO",IF(D30="NO APLICA","NO APLICA",IF(D30="SI","CUMPLE","NO CUMPLE")))</f>
        <v>NO APLICA</v>
      </c>
      <c r="J30" s="40"/>
    </row>
    <row r="31" spans="2:10" s="36" customFormat="1" ht="15" customHeight="1">
      <c r="B31" s="223" t="s">
        <v>164</v>
      </c>
      <c r="C31" s="224"/>
      <c r="D31" s="43" t="s">
        <v>142</v>
      </c>
      <c r="E31" s="221"/>
      <c r="F31" s="6" t="str">
        <f>IF(D31="","SIN DATO",IF(D31="NO APLICA","NO APLICA",IF(D31="SI","CUMPLE","NO CUMPLE")))</f>
        <v>NO APLICA</v>
      </c>
      <c r="J31" s="40"/>
    </row>
    <row r="32" spans="2:10" s="36" customFormat="1" ht="15" customHeight="1">
      <c r="B32" s="231" t="s">
        <v>165</v>
      </c>
      <c r="C32" s="232"/>
      <c r="D32" s="232"/>
      <c r="E32" s="232"/>
      <c r="F32" s="233"/>
      <c r="J32" s="40"/>
    </row>
    <row r="33" spans="2:10" s="36" customFormat="1" ht="15" customHeight="1">
      <c r="B33" s="225" t="s">
        <v>166</v>
      </c>
      <c r="C33" s="226"/>
      <c r="D33" s="210" t="s">
        <v>740</v>
      </c>
      <c r="E33" s="212"/>
      <c r="F33" s="6" t="str">
        <f>IF(D33="","SIN DATO","CUMPLE")</f>
        <v>CUMPLE</v>
      </c>
      <c r="J33" s="40"/>
    </row>
    <row r="34" spans="2:10" s="36" customFormat="1" ht="15" customHeight="1">
      <c r="B34" s="225" t="s">
        <v>168</v>
      </c>
      <c r="C34" s="226"/>
      <c r="D34" s="227">
        <v>44706</v>
      </c>
      <c r="E34" s="228"/>
      <c r="F34" s="6" t="str">
        <f>IF(D34="","SIN DATO","CUMPLE")</f>
        <v>CUMPLE</v>
      </c>
      <c r="J34" s="40"/>
    </row>
    <row r="35" spans="2:10" s="36" customFormat="1" ht="15" customHeight="1">
      <c r="B35" s="225" t="s">
        <v>169</v>
      </c>
      <c r="C35" s="226"/>
      <c r="D35" s="229">
        <v>44806</v>
      </c>
      <c r="E35" s="230"/>
      <c r="F35" s="6" t="str">
        <f>IF(D35="","SIN DATO",IF(D35="NO APLICA","NO APLICA",IF(D35&gt;=(_xlfn.SINGLE(EDATE(D5,3))),"CUMPLE","NO CUMPLE")))</f>
        <v>CUMPLE</v>
      </c>
      <c r="J35" s="40"/>
    </row>
    <row r="36" spans="2:10" s="36" customFormat="1" ht="15" customHeight="1">
      <c r="B36" s="225" t="s">
        <v>170</v>
      </c>
      <c r="C36" s="226"/>
      <c r="D36" s="236">
        <v>80005361.5</v>
      </c>
      <c r="E36" s="237"/>
      <c r="F36" s="6" t="str">
        <f>IF(D36="","SIN DATO",IF(D36="NO APLICA","NO APLICA",IF(D36&gt;=(D7*10%),"CUMPLE","NO CUMPLE")))</f>
        <v>CUMPLE</v>
      </c>
      <c r="J36" s="40"/>
    </row>
    <row r="37" spans="2:10" s="36" customFormat="1">
      <c r="B37" s="225" t="s">
        <v>171</v>
      </c>
      <c r="C37" s="226"/>
      <c r="D37" s="236" t="s">
        <v>639</v>
      </c>
      <c r="E37" s="237"/>
      <c r="F37" s="6" t="str">
        <f>IF(D37="","SIN DATO",IF(D37="NO APLICA","NO APLICA",IF(D37="VALIDADA","CUMPLE","NO CUMPLE")))</f>
        <v>NO CUMPLE</v>
      </c>
      <c r="J37" s="40"/>
    </row>
    <row r="38" spans="2:10" s="36" customFormat="1" ht="51" customHeight="1">
      <c r="B38" s="240" t="s">
        <v>149</v>
      </c>
      <c r="C38" s="241"/>
      <c r="D38" s="42" t="s">
        <v>161</v>
      </c>
      <c r="E38" s="42" t="s">
        <v>151</v>
      </c>
      <c r="F38" s="42" t="s">
        <v>152</v>
      </c>
      <c r="J38" s="40"/>
    </row>
    <row r="39" spans="2:10" s="36" customFormat="1" ht="40.15" customHeight="1">
      <c r="B39" s="234" t="s">
        <v>173</v>
      </c>
      <c r="C39" s="235"/>
      <c r="D39" s="8" t="s">
        <v>154</v>
      </c>
      <c r="E39" s="220" t="s">
        <v>741</v>
      </c>
      <c r="F39" s="6" t="str">
        <f>IF(D39="","SIN DATO",IF(D39="NO APLICA","NO APLICA",IF(D39="SI","CUMPLE","NO CUMPLE")))</f>
        <v>CUMPLE</v>
      </c>
      <c r="J39" s="40"/>
    </row>
    <row r="40" spans="2:10" s="36" customFormat="1" ht="69.75" customHeight="1">
      <c r="B40" s="234" t="s">
        <v>175</v>
      </c>
      <c r="C40" s="235"/>
      <c r="D40" s="8" t="s">
        <v>154</v>
      </c>
      <c r="E40" s="242"/>
      <c r="F40" s="6" t="str">
        <f>IF(D40="","SIN DATO",IF(D40="NO APLICA","NO APLICA",IF(D40="SI","CUMPLE","NO CUMPLE")))</f>
        <v>CUMPLE</v>
      </c>
      <c r="J40" s="40"/>
    </row>
    <row r="41" spans="2:10" s="36" customFormat="1" ht="40.15" customHeight="1">
      <c r="B41" s="234" t="s">
        <v>176</v>
      </c>
      <c r="C41" s="235"/>
      <c r="D41" s="8" t="s">
        <v>154</v>
      </c>
      <c r="E41" s="242"/>
      <c r="F41" s="6" t="str">
        <f>IF(D41="","SIN DATO",IF(D41="NO APLICA","NO APLICA",IF(D41="SI","CUMPLE","NO CUMPLE")))</f>
        <v>CUMPLE</v>
      </c>
      <c r="J41" s="40"/>
    </row>
    <row r="42" spans="2:10" s="36" customFormat="1" ht="45.75" customHeight="1">
      <c r="B42" s="234" t="s">
        <v>177</v>
      </c>
      <c r="C42" s="235"/>
      <c r="D42" s="8" t="s">
        <v>154</v>
      </c>
      <c r="E42" s="242"/>
      <c r="F42" s="6" t="str">
        <f>IF(D42="","SIN DATO",IF(D42="NO APLICA","NO APLICA",IF(D42="SI","CUMPLE","NO CUMPLE")))</f>
        <v>CUMPLE</v>
      </c>
      <c r="J42" s="40"/>
    </row>
    <row r="43" spans="2:10" s="36" customFormat="1" ht="15" customHeight="1">
      <c r="B43" s="234" t="s">
        <v>178</v>
      </c>
      <c r="C43" s="235"/>
      <c r="D43" s="8" t="s">
        <v>154</v>
      </c>
      <c r="E43" s="243"/>
      <c r="F43" s="6" t="str">
        <f>IF(D43="","SIN DATO",IF(D43="NO APLICA","NO APLICA",IF(D43="SI","CUMPLE","NO CUMPLE")))</f>
        <v>CUMPLE</v>
      </c>
      <c r="J43" s="40"/>
    </row>
    <row r="44" spans="2:10" s="36" customFormat="1" ht="32.65" customHeight="1">
      <c r="B44" s="231" t="s">
        <v>179</v>
      </c>
      <c r="C44" s="232"/>
      <c r="D44" s="232"/>
      <c r="E44" s="232"/>
      <c r="F44" s="233"/>
      <c r="G44" s="38"/>
      <c r="J44" s="40"/>
    </row>
    <row r="45" spans="2:10" s="36" customFormat="1" ht="32.65" customHeight="1">
      <c r="B45" s="225" t="s">
        <v>180</v>
      </c>
      <c r="C45" s="226"/>
      <c r="D45" s="227" t="s">
        <v>142</v>
      </c>
      <c r="E45" s="228"/>
      <c r="F45" s="6" t="str">
        <f>IF(D45="","SIN DATO",IF(D45="NO APLICA","NO APLICA",IF(D45&gt;=($D$4-30),"CUMPLE","NO CUMPLE")))</f>
        <v>NO APLICA</v>
      </c>
      <c r="G45" s="38"/>
      <c r="J45" s="40"/>
    </row>
    <row r="46" spans="2:10" s="36" customFormat="1" ht="32.65" customHeight="1">
      <c r="B46" s="225" t="s">
        <v>181</v>
      </c>
      <c r="C46" s="226"/>
      <c r="D46" s="227">
        <v>44691</v>
      </c>
      <c r="E46" s="228"/>
      <c r="F46" s="6" t="e">
        <f>IF(D46="","SIN DATO",IF(D46="NO APLICA","NO APLICA",IF(D46&gt;=($D$4-30),"CUMPLE","NO CUMPLE")))</f>
        <v>#VALUE!</v>
      </c>
      <c r="G46" s="38"/>
      <c r="J46" s="40"/>
    </row>
    <row r="47" spans="2:10" s="36" customFormat="1" ht="32.65" customHeight="1">
      <c r="B47" s="225" t="s">
        <v>182</v>
      </c>
      <c r="C47" s="226"/>
      <c r="D47" s="227">
        <v>44701</v>
      </c>
      <c r="E47" s="228"/>
      <c r="F47" s="6" t="e">
        <f>IF(D47="","SIN DATO",IF(D47="NO APLICA","NO APLICA",IF(D47&gt;=($D$4-30),"CUMPLE","NO CUMPLE")))</f>
        <v>#VALUE!</v>
      </c>
      <c r="G47" s="38"/>
      <c r="J47" s="40"/>
    </row>
    <row r="48" spans="2:10" s="36" customFormat="1" ht="15" customHeight="1">
      <c r="B48" s="225" t="s">
        <v>183</v>
      </c>
      <c r="C48" s="226"/>
      <c r="D48" s="227" t="s">
        <v>142</v>
      </c>
      <c r="E48" s="228"/>
      <c r="F48" s="6" t="str">
        <f>IF(D48="","SIN DATO",IF(D48="NO APLICA","NO APLICA",IF(D48&gt;=($D$4-30),"CUMPLE","NO CUMPLE")))</f>
        <v>NO APLICA</v>
      </c>
      <c r="J48" s="40"/>
    </row>
    <row r="49" spans="2:12" s="36" customFormat="1" ht="20.25" customHeight="1">
      <c r="B49" s="240" t="s">
        <v>149</v>
      </c>
      <c r="C49" s="241"/>
      <c r="D49" s="42" t="s">
        <v>184</v>
      </c>
      <c r="E49" s="42" t="s">
        <v>151</v>
      </c>
      <c r="F49" s="42" t="s">
        <v>152</v>
      </c>
      <c r="J49" s="40"/>
    </row>
    <row r="50" spans="2:12" s="36" customFormat="1" ht="45.75" customHeight="1">
      <c r="B50" s="244" t="s">
        <v>185</v>
      </c>
      <c r="C50" s="245"/>
      <c r="D50" s="9" t="s">
        <v>154</v>
      </c>
      <c r="E50" s="220" t="s">
        <v>742</v>
      </c>
      <c r="F50" s="6" t="str">
        <f>IF(D50="","SIN DATO",IF(D50="NO APLICA","NO APLICA",IF(D50="SI","CUMPLE","NO CUMPLE")))</f>
        <v>CUMPLE</v>
      </c>
      <c r="J50" s="40"/>
    </row>
    <row r="51" spans="2:12" s="36" customFormat="1" ht="76.5" customHeight="1">
      <c r="B51" s="289" t="s">
        <v>187</v>
      </c>
      <c r="C51" s="290"/>
      <c r="D51" s="10" t="s">
        <v>154</v>
      </c>
      <c r="E51" s="242"/>
      <c r="F51" s="6" t="str">
        <f>IF(D51="","SIN DATO",IF(D51="NO APLICA","NO APLICA",IF(D51="SI","CUMPLE","NO CUMPLE")))</f>
        <v>CUMPLE</v>
      </c>
      <c r="J51" s="40"/>
    </row>
    <row r="52" spans="2:12" s="36" customFormat="1" ht="50.65" customHeight="1">
      <c r="B52" s="289" t="s">
        <v>188</v>
      </c>
      <c r="C52" s="290"/>
      <c r="D52" s="10" t="s">
        <v>154</v>
      </c>
      <c r="E52" s="242"/>
      <c r="F52" s="6" t="str">
        <f>IF(D52="","SIN DATO",IF(D52="NO APLICA","NO APLICA",IF(D52="SI","CUMPLE","NO CUMPLE")))</f>
        <v>CUMPLE</v>
      </c>
      <c r="J52" s="40"/>
    </row>
    <row r="53" spans="2:12" s="36" customFormat="1" ht="15" customHeight="1">
      <c r="B53" s="289" t="s">
        <v>189</v>
      </c>
      <c r="C53" s="290"/>
      <c r="D53" s="10" t="s">
        <v>154</v>
      </c>
      <c r="E53" s="242"/>
      <c r="F53" s="6" t="str">
        <f>IF(D53="","SIN DATO",IF(D53="NO APLICA","NO APLICA",IF(D53="SI","CUMPLE","NO CUMPLE")))</f>
        <v>CUMPLE</v>
      </c>
      <c r="J53" s="40"/>
    </row>
    <row r="54" spans="2:12" s="36" customFormat="1" ht="15" customHeight="1">
      <c r="B54" s="231" t="s">
        <v>190</v>
      </c>
      <c r="C54" s="232"/>
      <c r="D54" s="232"/>
      <c r="E54" s="232"/>
      <c r="F54" s="233"/>
      <c r="J54" s="40"/>
    </row>
    <row r="55" spans="2:12" s="36" customFormat="1" ht="40.9" customHeight="1">
      <c r="B55" s="240" t="s">
        <v>149</v>
      </c>
      <c r="C55" s="241"/>
      <c r="D55" s="42" t="s">
        <v>161</v>
      </c>
      <c r="E55" s="42" t="s">
        <v>151</v>
      </c>
      <c r="F55" s="42" t="s">
        <v>152</v>
      </c>
      <c r="J55" s="40"/>
    </row>
    <row r="56" spans="2:12" s="36" customFormat="1" ht="30" customHeight="1">
      <c r="B56" s="244" t="s">
        <v>191</v>
      </c>
      <c r="C56" s="245"/>
      <c r="D56" s="9" t="s">
        <v>154</v>
      </c>
      <c r="E56" s="220" t="s">
        <v>743</v>
      </c>
      <c r="F56" s="6" t="str">
        <f t="shared" ref="F56:F61" si="0">IF(D56="","SIN DATO",IF(D56="NO APLICA","NO APLICA",IF(D56="SI","CUMPLE","NO CUMPLE")))</f>
        <v>CUMPLE</v>
      </c>
      <c r="J56" s="40"/>
    </row>
    <row r="57" spans="2:12" s="36" customFormat="1" ht="45.75" customHeight="1">
      <c r="B57" s="244" t="s">
        <v>192</v>
      </c>
      <c r="C57" s="245"/>
      <c r="D57" s="9" t="s">
        <v>154</v>
      </c>
      <c r="E57" s="242"/>
      <c r="F57" s="6" t="str">
        <f t="shared" si="0"/>
        <v>CUMPLE</v>
      </c>
      <c r="G57" s="253"/>
      <c r="H57" s="254"/>
      <c r="I57" s="254"/>
      <c r="J57" s="254"/>
      <c r="K57" s="254"/>
      <c r="L57" s="254"/>
    </row>
    <row r="58" spans="2:12" s="36" customFormat="1" ht="61.5" customHeight="1">
      <c r="B58" s="244" t="s">
        <v>193</v>
      </c>
      <c r="C58" s="245"/>
      <c r="D58" s="9" t="s">
        <v>142</v>
      </c>
      <c r="E58" s="242"/>
      <c r="F58" s="6" t="str">
        <f t="shared" si="0"/>
        <v>NO APLICA</v>
      </c>
      <c r="G58" s="253"/>
      <c r="H58" s="254"/>
      <c r="I58" s="254"/>
      <c r="J58" s="254"/>
      <c r="K58" s="254"/>
      <c r="L58" s="254"/>
    </row>
    <row r="59" spans="2:12" s="36" customFormat="1" ht="85.9" customHeight="1">
      <c r="B59" s="244" t="s">
        <v>194</v>
      </c>
      <c r="C59" s="245"/>
      <c r="D59" s="9" t="s">
        <v>154</v>
      </c>
      <c r="E59" s="242"/>
      <c r="F59" s="6" t="str">
        <f t="shared" si="0"/>
        <v>CUMPLE</v>
      </c>
      <c r="G59" s="253"/>
      <c r="H59" s="254"/>
      <c r="I59" s="254"/>
      <c r="J59" s="254"/>
      <c r="K59" s="254"/>
      <c r="L59" s="254"/>
    </row>
    <row r="60" spans="2:12" s="36" customFormat="1" ht="56.25" customHeight="1">
      <c r="B60" s="244" t="s">
        <v>195</v>
      </c>
      <c r="C60" s="245"/>
      <c r="D60" s="9" t="s">
        <v>154</v>
      </c>
      <c r="E60" s="242"/>
      <c r="F60" s="6" t="str">
        <f t="shared" si="0"/>
        <v>CUMPLE</v>
      </c>
      <c r="J60" s="40"/>
    </row>
    <row r="61" spans="2:12" s="36" customFormat="1" ht="15" customHeight="1">
      <c r="B61" s="244" t="s">
        <v>196</v>
      </c>
      <c r="C61" s="245"/>
      <c r="D61" s="9" t="s">
        <v>154</v>
      </c>
      <c r="E61" s="243"/>
      <c r="F61" s="6" t="str">
        <f t="shared" si="0"/>
        <v>CUMPLE</v>
      </c>
      <c r="J61" s="40"/>
    </row>
    <row r="62" spans="2:12" s="36" customFormat="1">
      <c r="B62" s="255" t="s">
        <v>197</v>
      </c>
      <c r="C62" s="256"/>
      <c r="D62" s="256"/>
      <c r="E62" s="256"/>
      <c r="F62" s="257"/>
      <c r="J62" s="40"/>
    </row>
    <row r="63" spans="2:12" s="36" customFormat="1" ht="60" customHeight="1">
      <c r="B63" s="240" t="s">
        <v>149</v>
      </c>
      <c r="C63" s="241"/>
      <c r="D63" s="42" t="s">
        <v>161</v>
      </c>
      <c r="E63" s="42" t="s">
        <v>151</v>
      </c>
      <c r="F63" s="37" t="s">
        <v>152</v>
      </c>
      <c r="G63" s="11"/>
      <c r="J63" s="40"/>
    </row>
    <row r="64" spans="2:12" s="36" customFormat="1" ht="15" customHeight="1">
      <c r="B64" s="234" t="s">
        <v>185</v>
      </c>
      <c r="C64" s="235"/>
      <c r="D64" s="7" t="s">
        <v>154</v>
      </c>
      <c r="E64" s="29" t="s">
        <v>744</v>
      </c>
      <c r="F64" s="6" t="str">
        <f>IF(D64="","SIN DATO",IF(D64="NO APLICA","NO APLICA",IF(D64="SI","CUMPLE","NO CUMPLE")))</f>
        <v>CUMPLE</v>
      </c>
      <c r="J64" s="40"/>
    </row>
    <row r="65" spans="2:10" s="36" customFormat="1">
      <c r="B65" s="231" t="s">
        <v>199</v>
      </c>
      <c r="C65" s="232"/>
      <c r="D65" s="232"/>
      <c r="E65" s="232"/>
      <c r="F65" s="233"/>
      <c r="J65" s="40"/>
    </row>
    <row r="66" spans="2:10" s="36" customFormat="1" ht="22.9" customHeight="1">
      <c r="B66" s="240" t="s">
        <v>149</v>
      </c>
      <c r="C66" s="241"/>
      <c r="D66" s="42" t="s">
        <v>150</v>
      </c>
      <c r="E66" s="42" t="s">
        <v>151</v>
      </c>
      <c r="F66" s="37" t="s">
        <v>152</v>
      </c>
      <c r="J66" s="40"/>
    </row>
    <row r="67" spans="2:10" s="36" customFormat="1" ht="85.15" customHeight="1">
      <c r="B67" s="234" t="s">
        <v>185</v>
      </c>
      <c r="C67" s="235"/>
      <c r="D67" s="12" t="s">
        <v>154</v>
      </c>
      <c r="E67" s="248" t="s">
        <v>745</v>
      </c>
      <c r="F67" s="6" t="str">
        <f>IF(D67="","SIN DATO",IF(D67="NO APLICA","NO APLICA",IF(D67="SI","CUMPLE","NO CUMPLE")))</f>
        <v>CUMPLE</v>
      </c>
      <c r="J67" s="40"/>
    </row>
    <row r="68" spans="2:10" s="36" customFormat="1" ht="30" customHeight="1">
      <c r="B68" s="234" t="s">
        <v>201</v>
      </c>
      <c r="C68" s="235"/>
      <c r="D68" s="12" t="s">
        <v>154</v>
      </c>
      <c r="E68" s="249"/>
      <c r="F68" s="6" t="str">
        <f>IF(D68="","SIN DATO",IF(D68="NO APLICA","NO APLICA",IF(D68="SI","CUMPLE","NO CUMPLE")))</f>
        <v>CUMPLE</v>
      </c>
      <c r="J68" s="40"/>
    </row>
    <row r="69" spans="2:10" s="36" customFormat="1" ht="15" customHeight="1">
      <c r="B69" s="234" t="s">
        <v>202</v>
      </c>
      <c r="C69" s="235"/>
      <c r="D69" s="12" t="s">
        <v>154</v>
      </c>
      <c r="E69" s="252"/>
      <c r="F69" s="6" t="str">
        <f>IF(D69="","SIN DATO",IF(D69="NO APLICA","NO APLICA",IF(D69="SI","CUMPLE","NO CUMPLE")))</f>
        <v>CUMPLE</v>
      </c>
      <c r="J69" s="40"/>
    </row>
    <row r="70" spans="2:10" s="36" customFormat="1" ht="32.65" customHeight="1">
      <c r="B70" s="255" t="s">
        <v>203</v>
      </c>
      <c r="C70" s="256"/>
      <c r="D70" s="256"/>
      <c r="E70" s="256"/>
      <c r="F70" s="257"/>
      <c r="G70" s="38"/>
      <c r="J70" s="40"/>
    </row>
    <row r="71" spans="2:10" s="36" customFormat="1" ht="32.65" customHeight="1">
      <c r="B71" s="225" t="s">
        <v>204</v>
      </c>
      <c r="C71" s="226"/>
      <c r="D71" s="227" t="s">
        <v>142</v>
      </c>
      <c r="E71" s="228"/>
      <c r="F71" s="6" t="str">
        <f>IF(D71="","SIN DATO",IF(D71="NO APLICA","NO APLICA",IF(D71&gt;=($D$4-30),"CUMPLE","NO CUMPLE")))</f>
        <v>NO APLICA</v>
      </c>
      <c r="G71" s="38"/>
      <c r="J71" s="40"/>
    </row>
    <row r="72" spans="2:10" s="36" customFormat="1" ht="32.65" customHeight="1">
      <c r="B72" s="225" t="s">
        <v>205</v>
      </c>
      <c r="C72" s="226"/>
      <c r="D72" s="227" t="s">
        <v>543</v>
      </c>
      <c r="E72" s="228"/>
      <c r="F72" s="6" t="str">
        <f>IF(D72="","SIN DATO",IF(D72="NO APLICA","NO APLICA",IF(D72="SI","CUMPLE","NO CUMPLE")))</f>
        <v>NO CUMPLE</v>
      </c>
      <c r="G72" s="38"/>
      <c r="J72" s="40"/>
    </row>
    <row r="73" spans="2:10" s="36" customFormat="1" ht="32.65" customHeight="1">
      <c r="B73" s="225" t="s">
        <v>206</v>
      </c>
      <c r="C73" s="226"/>
      <c r="D73" s="227" t="s">
        <v>543</v>
      </c>
      <c r="E73" s="228"/>
      <c r="F73" s="6" t="str">
        <f>IF(D73="","SIN DATO",IF(D73="NO APLICA","NO APLICA",IF(D73="SI","CUMPLE","NO CUMPLE")))</f>
        <v>NO CUMPLE</v>
      </c>
      <c r="G73" s="38"/>
      <c r="J73" s="40"/>
    </row>
    <row r="74" spans="2:10" s="36" customFormat="1">
      <c r="B74" s="225" t="s">
        <v>207</v>
      </c>
      <c r="C74" s="226"/>
      <c r="D74" s="227" t="s">
        <v>142</v>
      </c>
      <c r="E74" s="228"/>
      <c r="F74" s="6" t="str">
        <f>IF(D74="","SIN DATO",IF(D74="NO APLICA","NO APLICA",IF(D74&gt;=($D$4-30),"CUMPLE","NO CUMPLE")))</f>
        <v>NO APLICA</v>
      </c>
      <c r="J74" s="40"/>
    </row>
    <row r="75" spans="2:10" s="36" customFormat="1" ht="15" customHeight="1">
      <c r="B75" s="240" t="s">
        <v>149</v>
      </c>
      <c r="C75" s="241"/>
      <c r="D75" s="42" t="s">
        <v>161</v>
      </c>
      <c r="E75" s="42" t="s">
        <v>151</v>
      </c>
      <c r="F75" s="42" t="s">
        <v>152</v>
      </c>
      <c r="J75" s="40"/>
    </row>
    <row r="76" spans="2:10" s="36" customFormat="1" ht="72" customHeight="1">
      <c r="B76" s="234" t="s">
        <v>208</v>
      </c>
      <c r="C76" s="235"/>
      <c r="D76" s="7" t="s">
        <v>214</v>
      </c>
      <c r="E76" s="258" t="s">
        <v>543</v>
      </c>
      <c r="F76" s="6" t="str">
        <f>IF(D76="","SIN DATO",IF(D76="NO APLICA","NO APLICA",IF(D76="SI","CUMPLE","NO CUMPLE")))</f>
        <v>NO CUMPLE</v>
      </c>
      <c r="J76" s="40"/>
    </row>
    <row r="77" spans="2:10" s="36" customFormat="1" ht="15" customHeight="1">
      <c r="B77" s="234" t="s">
        <v>210</v>
      </c>
      <c r="C77" s="235"/>
      <c r="D77" s="7" t="s">
        <v>214</v>
      </c>
      <c r="E77" s="259"/>
      <c r="F77" s="6" t="str">
        <f>IF(D77="","SIN DATO",IF(D77="NO APLICA","NO APLICA",IF(D77="SI","CUMPLE","NO CUMPLE")))</f>
        <v>NO CUMPLE</v>
      </c>
      <c r="J77" s="40"/>
    </row>
    <row r="78" spans="2:10" s="36" customFormat="1">
      <c r="B78" s="231" t="s">
        <v>211</v>
      </c>
      <c r="C78" s="232"/>
      <c r="D78" s="232"/>
      <c r="E78" s="232"/>
      <c r="F78" s="233"/>
      <c r="J78" s="40"/>
    </row>
    <row r="79" spans="2:10" s="36" customFormat="1" ht="28.5" customHeight="1">
      <c r="B79" s="240" t="s">
        <v>149</v>
      </c>
      <c r="C79" s="241"/>
      <c r="D79" s="42" t="s">
        <v>212</v>
      </c>
      <c r="E79" s="42" t="s">
        <v>151</v>
      </c>
      <c r="F79" s="42" t="s">
        <v>152</v>
      </c>
      <c r="J79" s="40"/>
    </row>
    <row r="80" spans="2:10" s="36" customFormat="1" ht="23.25" customHeight="1">
      <c r="B80" s="225" t="s">
        <v>213</v>
      </c>
      <c r="C80" s="226"/>
      <c r="D80" s="210" t="s">
        <v>746</v>
      </c>
      <c r="E80" s="212"/>
      <c r="F80" s="6" t="str">
        <f>IF(D80="","SIN DATO","CUMPLE")</f>
        <v>CUMPLE</v>
      </c>
      <c r="J80" s="40"/>
    </row>
    <row r="81" spans="2:10" s="36" customFormat="1" ht="1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c r="B83" s="225" t="s">
        <v>213</v>
      </c>
      <c r="C83" s="226"/>
      <c r="D83" s="210" t="s">
        <v>747</v>
      </c>
      <c r="E83" s="212"/>
      <c r="F83" s="6" t="str">
        <f>IF(D83="","SIN DATO","CUMPLE")</f>
        <v>CUMPLE</v>
      </c>
      <c r="J83" s="40"/>
    </row>
    <row r="84" spans="2:10" s="36" customFormat="1" ht="21" customHeight="1">
      <c r="B84" s="240" t="s">
        <v>149</v>
      </c>
      <c r="C84" s="241"/>
      <c r="D84" s="42" t="s">
        <v>212</v>
      </c>
      <c r="E84" s="42" t="s">
        <v>151</v>
      </c>
      <c r="F84" s="42" t="s">
        <v>152</v>
      </c>
      <c r="J84" s="40"/>
    </row>
    <row r="85" spans="2:10" s="36" customFormat="1" ht="15"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c r="B87" s="225" t="s">
        <v>213</v>
      </c>
      <c r="C87" s="226"/>
      <c r="D87" s="210" t="s">
        <v>748</v>
      </c>
      <c r="E87" s="212"/>
      <c r="F87" s="6" t="str">
        <f>IF(D87="","SIN DATO","CUMPLE")</f>
        <v>CUMPLE</v>
      </c>
      <c r="J87" s="40"/>
    </row>
    <row r="88" spans="2:10" s="36" customFormat="1" ht="21" customHeight="1">
      <c r="B88" s="240" t="s">
        <v>149</v>
      </c>
      <c r="C88" s="241"/>
      <c r="D88" s="42" t="s">
        <v>212</v>
      </c>
      <c r="E88" s="42" t="s">
        <v>151</v>
      </c>
      <c r="F88" s="42" t="s">
        <v>152</v>
      </c>
      <c r="J88" s="40"/>
    </row>
    <row r="89" spans="2:10" s="36" customFormat="1" ht="15" customHeight="1">
      <c r="B89" s="223" t="s">
        <v>222</v>
      </c>
      <c r="C89" s="224"/>
      <c r="D89" s="13" t="s">
        <v>214</v>
      </c>
      <c r="E89" s="7" t="s">
        <v>218</v>
      </c>
      <c r="F89" s="6" t="str">
        <f>IF(D89="","SIN DATO",IF(D89="NO","CUMPLE","NO CUMPLE"))</f>
        <v>CUMPLE</v>
      </c>
      <c r="J89" s="40"/>
    </row>
    <row r="90" spans="2:10" s="36" customFormat="1" ht="15" customHeight="1">
      <c r="B90" s="262" t="s">
        <v>224</v>
      </c>
      <c r="C90" s="263"/>
      <c r="D90" s="263"/>
      <c r="E90" s="263"/>
      <c r="F90" s="264"/>
      <c r="J90" s="40"/>
    </row>
    <row r="91" spans="2:10" s="36" customFormat="1" ht="15" customHeight="1">
      <c r="B91" s="225" t="s">
        <v>213</v>
      </c>
      <c r="C91" s="226"/>
      <c r="D91" s="210" t="s">
        <v>749</v>
      </c>
      <c r="E91" s="212"/>
      <c r="F91" s="6" t="str">
        <f>IF(D91="","SIN DATO","CUMPLE")</f>
        <v>CUMPLE</v>
      </c>
      <c r="J91" s="40"/>
    </row>
    <row r="92" spans="2:10" s="14" customFormat="1" ht="18.75" customHeight="1">
      <c r="B92" s="265" t="s">
        <v>149</v>
      </c>
      <c r="C92" s="266"/>
      <c r="D92" s="42" t="s">
        <v>212</v>
      </c>
      <c r="E92" s="42" t="s">
        <v>151</v>
      </c>
      <c r="F92" s="42" t="s">
        <v>152</v>
      </c>
      <c r="J92" s="41"/>
    </row>
    <row r="93" spans="2:10" s="36" customFormat="1" ht="15" customHeight="1">
      <c r="B93" s="246" t="s">
        <v>225</v>
      </c>
      <c r="C93" s="247"/>
      <c r="D93" s="12" t="s">
        <v>214</v>
      </c>
      <c r="E93" s="12" t="s">
        <v>218</v>
      </c>
      <c r="F93" s="6" t="str">
        <f>IF(D93="","SIN DATO",IF(D93="NO","CUMPLE","NO CUMPLE"))</f>
        <v>CUMPLE</v>
      </c>
      <c r="J93" s="40"/>
    </row>
    <row r="94" spans="2:10" s="36" customFormat="1" ht="15" customHeight="1">
      <c r="B94" s="262" t="s">
        <v>226</v>
      </c>
      <c r="C94" s="263"/>
      <c r="D94" s="263"/>
      <c r="E94" s="263"/>
      <c r="F94" s="264"/>
      <c r="J94" s="40"/>
    </row>
    <row r="95" spans="2:10" s="36" customFormat="1" ht="15" customHeight="1">
      <c r="B95" s="225" t="s">
        <v>213</v>
      </c>
      <c r="C95" s="226"/>
      <c r="D95" s="210" t="s">
        <v>750</v>
      </c>
      <c r="E95" s="212"/>
      <c r="F95" s="6" t="str">
        <f>IF(D95="","SIN DATO","CUMPLE")</f>
        <v>CUMPLE</v>
      </c>
      <c r="J95" s="40"/>
    </row>
    <row r="96" spans="2:10" s="14" customFormat="1" ht="15" customHeight="1">
      <c r="B96" s="240" t="s">
        <v>149</v>
      </c>
      <c r="C96" s="241"/>
      <c r="D96" s="42" t="s">
        <v>227</v>
      </c>
      <c r="E96" s="42" t="s">
        <v>151</v>
      </c>
      <c r="F96" s="42" t="s">
        <v>152</v>
      </c>
      <c r="J96" s="41"/>
    </row>
    <row r="97" spans="2:10" s="36" customFormat="1" ht="15" customHeight="1">
      <c r="B97" s="246" t="s">
        <v>225</v>
      </c>
      <c r="C97" s="247"/>
      <c r="D97" s="12" t="s">
        <v>214</v>
      </c>
      <c r="E97" s="12" t="s">
        <v>218</v>
      </c>
      <c r="F97" s="6" t="str">
        <f>IF(D97="","SIN DATO",IF(D97="NO","CUMPLE","NO CUMPLE"))</f>
        <v>CUMPLE</v>
      </c>
      <c r="J97" s="40"/>
    </row>
    <row r="98" spans="2:10" s="36" customFormat="1" ht="15" customHeight="1">
      <c r="B98" s="262" t="s">
        <v>228</v>
      </c>
      <c r="C98" s="263"/>
      <c r="D98" s="263"/>
      <c r="E98" s="263"/>
      <c r="F98" s="264"/>
      <c r="J98" s="40"/>
    </row>
    <row r="99" spans="2:10" s="14" customFormat="1" ht="26.65" customHeight="1">
      <c r="B99" s="240" t="s">
        <v>149</v>
      </c>
      <c r="C99" s="241"/>
      <c r="D99" s="42" t="s">
        <v>184</v>
      </c>
      <c r="E99" s="42" t="s">
        <v>151</v>
      </c>
      <c r="F99" s="42" t="s">
        <v>152</v>
      </c>
      <c r="J99" s="41"/>
    </row>
    <row r="100" spans="2:10" s="14" customFormat="1" ht="57.6" customHeight="1">
      <c r="B100" s="234" t="s">
        <v>185</v>
      </c>
      <c r="C100" s="235"/>
      <c r="D100" s="12" t="s">
        <v>154</v>
      </c>
      <c r="E100" s="267" t="s">
        <v>751</v>
      </c>
      <c r="F100" s="6" t="str">
        <f>IF(D100="","SIN DATO",IF(D100="NO APLICA","NO APLICA",IF(D100="SI","CUMPLE","NO CUMPLE")))</f>
        <v>CUMPLE</v>
      </c>
      <c r="J100" s="41"/>
    </row>
    <row r="101" spans="2:10" s="34" customFormat="1" ht="15" customHeight="1">
      <c r="B101" s="234" t="s">
        <v>230</v>
      </c>
      <c r="C101" s="235"/>
      <c r="D101" s="12" t="s">
        <v>154</v>
      </c>
      <c r="E101" s="268"/>
      <c r="F101" s="6" t="str">
        <f>IF(D101="","SIN DATO",IF(D101="NO APLICA","NO APLICA",IF(D101="SI","CUMPLE","NO CUMPLE")))</f>
        <v>CUMPLE</v>
      </c>
      <c r="J101" s="39"/>
    </row>
    <row r="102" spans="2:10" s="36" customFormat="1" ht="15" customHeight="1">
      <c r="B102" s="255" t="s">
        <v>231</v>
      </c>
      <c r="C102" s="256"/>
      <c r="D102" s="256"/>
      <c r="E102" s="256"/>
      <c r="F102" s="257"/>
      <c r="J102" s="40"/>
    </row>
    <row r="103" spans="2:10" s="36" customFormat="1" ht="15" customHeight="1">
      <c r="B103" s="240" t="s">
        <v>149</v>
      </c>
      <c r="C103" s="241"/>
      <c r="D103" s="42" t="s">
        <v>184</v>
      </c>
      <c r="E103" s="42" t="s">
        <v>151</v>
      </c>
      <c r="F103" s="42" t="s">
        <v>152</v>
      </c>
      <c r="J103" s="40"/>
    </row>
    <row r="104" spans="2:10" s="36" customFormat="1" ht="54.4" customHeight="1">
      <c r="B104" s="234" t="s">
        <v>185</v>
      </c>
      <c r="C104" s="235"/>
      <c r="D104" s="7" t="s">
        <v>154</v>
      </c>
      <c r="E104" s="220" t="s">
        <v>739</v>
      </c>
      <c r="F104" s="6" t="str">
        <f>IF(D104="","SIN DATO",IF(D104="NO APLICA","NO APLICA",IF(D104="SI","CUMPLE","NO CUMPLE")))</f>
        <v>CUMPLE</v>
      </c>
      <c r="J104" s="40"/>
    </row>
    <row r="105" spans="2:10" s="34" customFormat="1" ht="15" customHeight="1">
      <c r="B105" s="234" t="s">
        <v>230</v>
      </c>
      <c r="C105" s="235"/>
      <c r="D105" s="7" t="s">
        <v>154</v>
      </c>
      <c r="E105" s="243"/>
      <c r="F105" s="6" t="str">
        <f>IF(D105="","SIN DATO",IF(D105="NO APLICA","NO APLICA",IF(D105="SI","CUMPLE","NO CUMPLE")))</f>
        <v>CUMPLE</v>
      </c>
      <c r="J105" s="39"/>
    </row>
    <row r="106" spans="2:10" s="36" customFormat="1" ht="15" customHeight="1">
      <c r="B106" s="255" t="s">
        <v>235</v>
      </c>
      <c r="C106" s="256"/>
      <c r="D106" s="256"/>
      <c r="E106" s="256"/>
      <c r="F106" s="257"/>
      <c r="J106" s="40"/>
    </row>
    <row r="107" spans="2:10" s="36" customFormat="1" ht="15" customHeight="1">
      <c r="B107" s="240" t="s">
        <v>149</v>
      </c>
      <c r="C107" s="241"/>
      <c r="D107" s="42" t="s">
        <v>184</v>
      </c>
      <c r="E107" s="42" t="s">
        <v>151</v>
      </c>
      <c r="F107" s="42" t="s">
        <v>152</v>
      </c>
      <c r="J107" s="40"/>
    </row>
    <row r="108" spans="2:10" s="36" customFormat="1" ht="45.4" customHeight="1">
      <c r="B108" s="234" t="s">
        <v>185</v>
      </c>
      <c r="C108" s="235"/>
      <c r="D108" s="7" t="s">
        <v>154</v>
      </c>
      <c r="E108" s="220" t="s">
        <v>330</v>
      </c>
      <c r="F108" s="6" t="str">
        <f>IF(D108="","SIN DATO",IF(D108="NO APLICA","NO APLICA",IF(D108="SI","CUMPLE","NO CUMPLE")))</f>
        <v>CUMPLE</v>
      </c>
      <c r="J108" s="40"/>
    </row>
    <row r="109" spans="2:10" s="36" customFormat="1" ht="18.75" customHeight="1">
      <c r="B109" s="234" t="s">
        <v>230</v>
      </c>
      <c r="C109" s="235"/>
      <c r="D109" s="7" t="s">
        <v>154</v>
      </c>
      <c r="E109" s="243"/>
      <c r="F109" s="6" t="str">
        <f>IF(D109="","SIN DATO",IF(D109="NO APLICA","NO APLICA",IF(D109="SI","CUMPLE","NO CUMPLE")))</f>
        <v>CUMPLE</v>
      </c>
      <c r="J109" s="40"/>
    </row>
    <row r="110" spans="2:10" s="34" customFormat="1" ht="98.25" customHeight="1">
      <c r="B110" s="269" t="s">
        <v>237</v>
      </c>
      <c r="C110" s="270"/>
      <c r="D110" s="270"/>
      <c r="E110" s="270"/>
      <c r="F110" s="271"/>
      <c r="J110" s="39"/>
    </row>
    <row r="111" spans="2:10" s="34" customFormat="1" ht="97.5" customHeight="1">
      <c r="B111" s="417" t="s">
        <v>752</v>
      </c>
      <c r="C111" s="286"/>
      <c r="D111" s="286"/>
      <c r="E111" s="286"/>
      <c r="F111" s="286"/>
      <c r="J111" s="39"/>
    </row>
    <row r="112" spans="2:10" s="36" customFormat="1" ht="79.5" customHeight="1">
      <c r="B112" s="286"/>
      <c r="C112" s="286"/>
      <c r="D112" s="286"/>
      <c r="E112" s="286"/>
      <c r="F112" s="286"/>
      <c r="J112" s="40"/>
    </row>
    <row r="113" spans="2:6" ht="66" customHeight="1">
      <c r="B113" s="283" t="s">
        <v>239</v>
      </c>
      <c r="C113" s="284"/>
      <c r="D113" s="285" t="s">
        <v>240</v>
      </c>
      <c r="E113" s="276"/>
      <c r="F113" s="276"/>
    </row>
  </sheetData>
  <mergeCells count="158">
    <mergeCell ref="B113:C113"/>
    <mergeCell ref="D113:F113"/>
    <mergeCell ref="B2:C2"/>
    <mergeCell ref="D2:F2"/>
    <mergeCell ref="B3:C3"/>
    <mergeCell ref="D3:F3"/>
    <mergeCell ref="B4:C4"/>
    <mergeCell ref="D4:F4"/>
    <mergeCell ref="B5:C5"/>
    <mergeCell ref="D5:F5"/>
    <mergeCell ref="B6:F6"/>
    <mergeCell ref="B7:C7"/>
    <mergeCell ref="D7:F7"/>
    <mergeCell ref="B9:C9"/>
    <mergeCell ref="D9:F9"/>
    <mergeCell ref="B8:F8"/>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1:F21"/>
    <mergeCell ref="B23:C23"/>
    <mergeCell ref="B24:C24"/>
    <mergeCell ref="B25:C25"/>
    <mergeCell ref="B26:C26"/>
    <mergeCell ref="B20:C20"/>
    <mergeCell ref="D20:F20"/>
    <mergeCell ref="B22:F22"/>
    <mergeCell ref="E24:E27"/>
    <mergeCell ref="B27:C27"/>
    <mergeCell ref="B29:C29"/>
    <mergeCell ref="B30:C30"/>
    <mergeCell ref="B33:C33"/>
    <mergeCell ref="D33:E33"/>
    <mergeCell ref="B28:F28"/>
    <mergeCell ref="E30:E31"/>
    <mergeCell ref="B31:C31"/>
    <mergeCell ref="B32:F32"/>
    <mergeCell ref="B34:C34"/>
    <mergeCell ref="D34:E34"/>
    <mergeCell ref="B35:C35"/>
    <mergeCell ref="D35:E35"/>
    <mergeCell ref="B36:C36"/>
    <mergeCell ref="D36:E36"/>
    <mergeCell ref="B37:C37"/>
    <mergeCell ref="B38:C38"/>
    <mergeCell ref="B39:C39"/>
    <mergeCell ref="B40:C40"/>
    <mergeCell ref="B41:C41"/>
    <mergeCell ref="B42:C42"/>
    <mergeCell ref="D37:E37"/>
    <mergeCell ref="E39:E43"/>
    <mergeCell ref="B43:C43"/>
    <mergeCell ref="B45:C45"/>
    <mergeCell ref="D45:E45"/>
    <mergeCell ref="B46:C46"/>
    <mergeCell ref="D46:E46"/>
    <mergeCell ref="B47:C47"/>
    <mergeCell ref="D47:E47"/>
    <mergeCell ref="B44:F44"/>
    <mergeCell ref="B48:C48"/>
    <mergeCell ref="B49:C49"/>
    <mergeCell ref="B50:C50"/>
    <mergeCell ref="B51:C51"/>
    <mergeCell ref="B52:C52"/>
    <mergeCell ref="B55:C55"/>
    <mergeCell ref="B56:C56"/>
    <mergeCell ref="B57:C57"/>
    <mergeCell ref="D48:E48"/>
    <mergeCell ref="E50:E53"/>
    <mergeCell ref="B53:C53"/>
    <mergeCell ref="B54:F54"/>
    <mergeCell ref="E56:E61"/>
    <mergeCell ref="B61:C61"/>
    <mergeCell ref="G57:L59"/>
    <mergeCell ref="B58:C58"/>
    <mergeCell ref="B59:C59"/>
    <mergeCell ref="B60:C60"/>
    <mergeCell ref="B63:C63"/>
    <mergeCell ref="B62:F62"/>
    <mergeCell ref="B64:C64"/>
    <mergeCell ref="B65:F65"/>
    <mergeCell ref="B66:C66"/>
    <mergeCell ref="B67:C67"/>
    <mergeCell ref="B68:C68"/>
    <mergeCell ref="B71:C71"/>
    <mergeCell ref="D71:E71"/>
    <mergeCell ref="E67:E69"/>
    <mergeCell ref="B69:C69"/>
    <mergeCell ref="B70:F70"/>
    <mergeCell ref="B72:C72"/>
    <mergeCell ref="D72:E72"/>
    <mergeCell ref="B73:C73"/>
    <mergeCell ref="D73:E73"/>
    <mergeCell ref="B74:C74"/>
    <mergeCell ref="B75:C75"/>
    <mergeCell ref="B76:C76"/>
    <mergeCell ref="D74:E74"/>
    <mergeCell ref="E76:E77"/>
    <mergeCell ref="B77:C77"/>
    <mergeCell ref="B79:C79"/>
    <mergeCell ref="B80:C80"/>
    <mergeCell ref="B83:C83"/>
    <mergeCell ref="B84:C84"/>
    <mergeCell ref="B78:F78"/>
    <mergeCell ref="D80:E80"/>
    <mergeCell ref="B81:C81"/>
    <mergeCell ref="B82:F82"/>
    <mergeCell ref="D83:E83"/>
    <mergeCell ref="B87:C87"/>
    <mergeCell ref="B88:C88"/>
    <mergeCell ref="B91:C91"/>
    <mergeCell ref="B85:C85"/>
    <mergeCell ref="B86:F86"/>
    <mergeCell ref="D87:E87"/>
    <mergeCell ref="B89:C89"/>
    <mergeCell ref="B90:F90"/>
    <mergeCell ref="D91:E91"/>
    <mergeCell ref="B92:C92"/>
    <mergeCell ref="B95:C95"/>
    <mergeCell ref="B96:C96"/>
    <mergeCell ref="B99:C99"/>
    <mergeCell ref="B100:C100"/>
    <mergeCell ref="B93:C93"/>
    <mergeCell ref="B94:F94"/>
    <mergeCell ref="D95:E95"/>
    <mergeCell ref="B97:C97"/>
    <mergeCell ref="B98:F98"/>
    <mergeCell ref="E100:E101"/>
    <mergeCell ref="B101:C101"/>
    <mergeCell ref="B110:F110"/>
    <mergeCell ref="B111:F112"/>
    <mergeCell ref="B103:C103"/>
    <mergeCell ref="B104:C104"/>
    <mergeCell ref="B107:C107"/>
    <mergeCell ref="B108:C108"/>
    <mergeCell ref="B102:F102"/>
    <mergeCell ref="E104:E105"/>
    <mergeCell ref="B105:C105"/>
    <mergeCell ref="B106:F106"/>
    <mergeCell ref="E108:E109"/>
    <mergeCell ref="B109:C109"/>
  </mergeCells>
  <conditionalFormatting sqref="B1:F1 B114:F65534 B2:D2 B8">
    <cfRule type="cellIs" dxfId="29657" priority="770" operator="equal">
      <formula>"SIN DATO"</formula>
    </cfRule>
  </conditionalFormatting>
  <conditionalFormatting sqref="F1 F114:F65534">
    <cfRule type="cellIs" dxfId="29656" priority="769" operator="equal">
      <formula>"NO CUMPLE"</formula>
    </cfRule>
  </conditionalFormatting>
  <conditionalFormatting sqref="B21:B23 C23:F23 D66:F66 D75:F75 B44 D49:F49 E54:F55 B24:E25 D67:E67 E92:F92 B90 B98 D98:F98 B102:B103 D100:E100 D101 B6:B7 B3:D4 C7:D7 B9:D11 B5:C5 B28:B29 C29:F29 B30:E31 B32:F32 B38:F38 B33:D37 B39:D43 D50:E53 B49:B53 F46:F47 B45:D47 B26:D27 F70:F71 B71:D73 B75:B79 D76:D77 D79:F79 D81:E81 B81:B82 F80 B80:D80 D85:E85 B84:B85 F83 B83:D83 D84:F84 B92:B93 D93:E93 B12:C17 F33:F37 D106:F106 F107:F109 B54:D61 B65:B70 D65 D68:D70">
    <cfRule type="cellIs" dxfId="29655" priority="386" operator="equal">
      <formula>"SIN DATO"</formula>
    </cfRule>
  </conditionalFormatting>
  <conditionalFormatting sqref="F92 F66 F23 F54:F55 F98 F46:F47 F70:F71 F79:F80 F83:F84 F32:F38 F49 F75 F106:F109">
    <cfRule type="cellIs" dxfId="29654" priority="385" operator="equal">
      <formula>"NO CUMPLE"</formula>
    </cfRule>
  </conditionalFormatting>
  <conditionalFormatting sqref="F66 F23 F54:F55 F98 F46:F47 F70:F71 F79:F80 F32:F38 F49 F75 F106:F109">
    <cfRule type="cellIs" dxfId="29653" priority="384" stopIfTrue="1" operator="equal">
      <formula>"REQUERIR"</formula>
    </cfRule>
  </conditionalFormatting>
  <conditionalFormatting sqref="F23 F54:F55 F98 F46:F47 F70:F71 F32:F38 F49 F75 F106:F109">
    <cfRule type="cellIs" dxfId="29652" priority="382" stopIfTrue="1" operator="equal">
      <formula>"REQUERIR"</formula>
    </cfRule>
    <cfRule type="cellIs" dxfId="29651" priority="383" stopIfTrue="1" operator="equal">
      <formula>"RECHAZADA"</formula>
    </cfRule>
  </conditionalFormatting>
  <conditionalFormatting sqref="E54:E55 E49:E50 E24:E25 E32 E38">
    <cfRule type="cellIs" dxfId="29650" priority="381" stopIfTrue="1" operator="equal">
      <formula>""""""</formula>
    </cfRule>
  </conditionalFormatting>
  <conditionalFormatting sqref="B56:B61 B32:B43 B50:B53 B78:B81">
    <cfRule type="cellIs" dxfId="29649" priority="380" stopIfTrue="1" operator="equal">
      <formula>"RAZÓN SOCIAL DEL INTEGRANTE"</formula>
    </cfRule>
  </conditionalFormatting>
  <conditionalFormatting sqref="F66 F23 F54:F55 F98 F46:F47 F70:F71 F79:F80 F32:F38 F49 F75 F106:F109">
    <cfRule type="cellIs" dxfId="29648" priority="378" operator="equal">
      <formula>"RECHAZADA"</formula>
    </cfRule>
    <cfRule type="cellIs" dxfId="29647" priority="379" operator="equal">
      <formula>"NO CUMPLE"</formula>
    </cfRule>
  </conditionalFormatting>
  <conditionalFormatting sqref="F75 F79 F38 F106:F109">
    <cfRule type="cellIs" dxfId="29646" priority="377" operator="equal">
      <formula>"NO CUMPLE"</formula>
    </cfRule>
  </conditionalFormatting>
  <conditionalFormatting sqref="B27:D27">
    <cfRule type="cellIs" dxfId="29645" priority="376" operator="equal">
      <formula>"SIN DATO"</formula>
    </cfRule>
  </conditionalFormatting>
  <conditionalFormatting sqref="B62 D64 B64 D75:D76 B75:B76">
    <cfRule type="cellIs" dxfId="29644" priority="375" operator="equal">
      <formula>"SIN DATO"</formula>
    </cfRule>
  </conditionalFormatting>
  <conditionalFormatting sqref="F65:F66 F70 F75">
    <cfRule type="cellIs" dxfId="29643" priority="374" operator="equal">
      <formula>"SIN DATO"</formula>
    </cfRule>
  </conditionalFormatting>
  <conditionalFormatting sqref="F65:F66 F70 F75">
    <cfRule type="cellIs" dxfId="29642" priority="373" operator="equal">
      <formula>"NO CUMPLE"</formula>
    </cfRule>
  </conditionalFormatting>
  <conditionalFormatting sqref="F65:F66 F70 F75">
    <cfRule type="cellIs" dxfId="29641" priority="372" stopIfTrue="1" operator="equal">
      <formula>"REQUERIR"</formula>
    </cfRule>
  </conditionalFormatting>
  <conditionalFormatting sqref="F65:F66 F70 F75">
    <cfRule type="cellIs" dxfId="29640" priority="370" stopIfTrue="1" operator="equal">
      <formula>"REQUERIR"</formula>
    </cfRule>
    <cfRule type="cellIs" dxfId="29639" priority="371" stopIfTrue="1" operator="equal">
      <formula>"RECHAZADA"</formula>
    </cfRule>
  </conditionalFormatting>
  <conditionalFormatting sqref="F65:F66 F70 F75">
    <cfRule type="cellIs" dxfId="29638" priority="368" operator="equal">
      <formula>"RECHAZADA"</formula>
    </cfRule>
    <cfRule type="cellIs" dxfId="29637" priority="369" operator="equal">
      <formula>"NO CUMPLE"</formula>
    </cfRule>
  </conditionalFormatting>
  <conditionalFormatting sqref="F65:F66 F70 F75">
    <cfRule type="cellIs" dxfId="29636" priority="367" operator="equal">
      <formula>"NO CUMPLE"</formula>
    </cfRule>
  </conditionalFormatting>
  <conditionalFormatting sqref="E64:E70 E75">
    <cfRule type="cellIs" dxfId="29635" priority="366" operator="equal">
      <formula>"SIN DATO"</formula>
    </cfRule>
  </conditionalFormatting>
  <conditionalFormatting sqref="B98 B102:B103 D100:E100 D102:E102 D101 D104:E105 E103">
    <cfRule type="cellIs" dxfId="29634" priority="365" operator="equal">
      <formula>"SIN DATO"</formula>
    </cfRule>
  </conditionalFormatting>
  <conditionalFormatting sqref="E103:F103 B102:B103 D104:E105">
    <cfRule type="cellIs" dxfId="29633" priority="364" operator="equal">
      <formula>"SIN DATO"</formula>
    </cfRule>
  </conditionalFormatting>
  <conditionalFormatting sqref="F103">
    <cfRule type="cellIs" dxfId="29632" priority="363" operator="equal">
      <formula>"NO CUMPLE"</formula>
    </cfRule>
  </conditionalFormatting>
  <conditionalFormatting sqref="F103">
    <cfRule type="cellIs" dxfId="29631" priority="358" operator="equal">
      <formula>"NO CUMPLE"</formula>
    </cfRule>
  </conditionalFormatting>
  <conditionalFormatting sqref="F103">
    <cfRule type="cellIs" dxfId="29630" priority="362" stopIfTrue="1" operator="equal">
      <formula>"REQUERIR"</formula>
    </cfRule>
  </conditionalFormatting>
  <conditionalFormatting sqref="B102:B103">
    <cfRule type="cellIs" dxfId="29629" priority="361" stopIfTrue="1" operator="equal">
      <formula>"RAZÓN SOCIAL DEL INTEGRANTE"</formula>
    </cfRule>
  </conditionalFormatting>
  <conditionalFormatting sqref="F103">
    <cfRule type="cellIs" dxfId="29628" priority="359" operator="equal">
      <formula>"RECHAZADA"</formula>
    </cfRule>
    <cfRule type="cellIs" dxfId="29627" priority="360" operator="equal">
      <formula>"NO CUMPLE"</formula>
    </cfRule>
  </conditionalFormatting>
  <conditionalFormatting sqref="B110">
    <cfRule type="cellIs" dxfId="29626" priority="357" operator="equal">
      <formula>"SIN DATO"</formula>
    </cfRule>
  </conditionalFormatting>
  <conditionalFormatting sqref="F25">
    <cfRule type="cellIs" dxfId="29625" priority="349" operator="equal">
      <formula>"SIN DATO"</formula>
    </cfRule>
  </conditionalFormatting>
  <conditionalFormatting sqref="F24">
    <cfRule type="cellIs" dxfId="29624" priority="356" operator="equal">
      <formula>"SIN DATO"</formula>
    </cfRule>
  </conditionalFormatting>
  <conditionalFormatting sqref="F24">
    <cfRule type="cellIs" dxfId="29623" priority="355" operator="equal">
      <formula>"NO CUMPLE"</formula>
    </cfRule>
  </conditionalFormatting>
  <conditionalFormatting sqref="F24">
    <cfRule type="cellIs" dxfId="29622" priority="354" stopIfTrue="1" operator="equal">
      <formula>"REQUERIR"</formula>
    </cfRule>
  </conditionalFormatting>
  <conditionalFormatting sqref="F24">
    <cfRule type="cellIs" dxfId="29621" priority="352" stopIfTrue="1" operator="equal">
      <formula>"REQUERIR"</formula>
    </cfRule>
    <cfRule type="cellIs" dxfId="29620" priority="353" stopIfTrue="1" operator="equal">
      <formula>"RECHAZADA"</formula>
    </cfRule>
  </conditionalFormatting>
  <conditionalFormatting sqref="F24">
    <cfRule type="cellIs" dxfId="29619" priority="350" operator="equal">
      <formula>"RECHAZADA"</formula>
    </cfRule>
    <cfRule type="cellIs" dxfId="29618" priority="351" operator="equal">
      <formula>"NO CUMPLE"</formula>
    </cfRule>
  </conditionalFormatting>
  <conditionalFormatting sqref="F25">
    <cfRule type="cellIs" dxfId="29617" priority="348" operator="equal">
      <formula>"NO CUMPLE"</formula>
    </cfRule>
  </conditionalFormatting>
  <conditionalFormatting sqref="F25">
    <cfRule type="cellIs" dxfId="29616" priority="347" stopIfTrue="1" operator="equal">
      <formula>"REQUERIR"</formula>
    </cfRule>
  </conditionalFormatting>
  <conditionalFormatting sqref="F25">
    <cfRule type="cellIs" dxfId="29615" priority="345" stopIfTrue="1" operator="equal">
      <formula>"REQUERIR"</formula>
    </cfRule>
    <cfRule type="cellIs" dxfId="29614" priority="346" stopIfTrue="1" operator="equal">
      <formula>"RECHAZADA"</formula>
    </cfRule>
  </conditionalFormatting>
  <conditionalFormatting sqref="F25">
    <cfRule type="cellIs" dxfId="29613" priority="343" operator="equal">
      <formula>"RECHAZADA"</formula>
    </cfRule>
    <cfRule type="cellIs" dxfId="29612" priority="344" operator="equal">
      <formula>"NO CUMPLE"</formula>
    </cfRule>
  </conditionalFormatting>
  <conditionalFormatting sqref="F26:F27">
    <cfRule type="cellIs" dxfId="29611" priority="342" operator="equal">
      <formula>"SIN DATO"</formula>
    </cfRule>
  </conditionalFormatting>
  <conditionalFormatting sqref="F26:F27">
    <cfRule type="cellIs" dxfId="29610" priority="341" operator="equal">
      <formula>"NO CUMPLE"</formula>
    </cfRule>
  </conditionalFormatting>
  <conditionalFormatting sqref="F26:F27">
    <cfRule type="cellIs" dxfId="29609" priority="340" stopIfTrue="1" operator="equal">
      <formula>"REQUERIR"</formula>
    </cfRule>
  </conditionalFormatting>
  <conditionalFormatting sqref="F26:F27">
    <cfRule type="cellIs" dxfId="29608" priority="338" stopIfTrue="1" operator="equal">
      <formula>"REQUERIR"</formula>
    </cfRule>
    <cfRule type="cellIs" dxfId="29607" priority="339" stopIfTrue="1" operator="equal">
      <formula>"RECHAZADA"</formula>
    </cfRule>
  </conditionalFormatting>
  <conditionalFormatting sqref="F26:F27">
    <cfRule type="cellIs" dxfId="29606" priority="336" operator="equal">
      <formula>"RECHAZADA"</formula>
    </cfRule>
    <cfRule type="cellIs" dxfId="29605" priority="337" operator="equal">
      <formula>"NO CUMPLE"</formula>
    </cfRule>
  </conditionalFormatting>
  <conditionalFormatting sqref="F68">
    <cfRule type="cellIs" dxfId="29604" priority="300" operator="equal">
      <formula>"SIN DATO"</formula>
    </cfRule>
  </conditionalFormatting>
  <conditionalFormatting sqref="F68">
    <cfRule type="cellIs" dxfId="29603" priority="299" operator="equal">
      <formula>"NO CUMPLE"</formula>
    </cfRule>
  </conditionalFormatting>
  <conditionalFormatting sqref="F68">
    <cfRule type="cellIs" dxfId="29602" priority="298" stopIfTrue="1" operator="equal">
      <formula>"REQUERIR"</formula>
    </cfRule>
  </conditionalFormatting>
  <conditionalFormatting sqref="F68">
    <cfRule type="cellIs" dxfId="29601" priority="296" stopIfTrue="1" operator="equal">
      <formula>"REQUERIR"</formula>
    </cfRule>
    <cfRule type="cellIs" dxfId="29600" priority="297" stopIfTrue="1" operator="equal">
      <formula>"RECHAZADA"</formula>
    </cfRule>
  </conditionalFormatting>
  <conditionalFormatting sqref="F68">
    <cfRule type="cellIs" dxfId="29599" priority="294" operator="equal">
      <formula>"RECHAZADA"</formula>
    </cfRule>
    <cfRule type="cellIs" dxfId="29598" priority="295" operator="equal">
      <formula>"NO CUMPLE"</formula>
    </cfRule>
  </conditionalFormatting>
  <conditionalFormatting sqref="F43">
    <cfRule type="cellIs" dxfId="29597" priority="335" operator="equal">
      <formula>"SIN DATO"</formula>
    </cfRule>
  </conditionalFormatting>
  <conditionalFormatting sqref="F43">
    <cfRule type="cellIs" dxfId="29596" priority="334" operator="equal">
      <formula>"NO CUMPLE"</formula>
    </cfRule>
  </conditionalFormatting>
  <conditionalFormatting sqref="F43">
    <cfRule type="cellIs" dxfId="29595" priority="333" stopIfTrue="1" operator="equal">
      <formula>"REQUERIR"</formula>
    </cfRule>
  </conditionalFormatting>
  <conditionalFormatting sqref="F43">
    <cfRule type="cellIs" dxfId="29594" priority="331" stopIfTrue="1" operator="equal">
      <formula>"REQUERIR"</formula>
    </cfRule>
    <cfRule type="cellIs" dxfId="29593" priority="332" stopIfTrue="1" operator="equal">
      <formula>"RECHAZADA"</formula>
    </cfRule>
  </conditionalFormatting>
  <conditionalFormatting sqref="F43">
    <cfRule type="cellIs" dxfId="29592" priority="329" operator="equal">
      <formula>"RECHAZADA"</formula>
    </cfRule>
    <cfRule type="cellIs" dxfId="29591" priority="330" operator="equal">
      <formula>"NO CUMPLE"</formula>
    </cfRule>
  </conditionalFormatting>
  <conditionalFormatting sqref="F50">
    <cfRule type="cellIs" dxfId="29590" priority="328" operator="equal">
      <formula>"SIN DATO"</formula>
    </cfRule>
  </conditionalFormatting>
  <conditionalFormatting sqref="F50">
    <cfRule type="cellIs" dxfId="29589" priority="327" operator="equal">
      <formula>"NO CUMPLE"</formula>
    </cfRule>
  </conditionalFormatting>
  <conditionalFormatting sqref="F50">
    <cfRule type="cellIs" dxfId="29588" priority="326" stopIfTrue="1" operator="equal">
      <formula>"REQUERIR"</formula>
    </cfRule>
  </conditionalFormatting>
  <conditionalFormatting sqref="F50">
    <cfRule type="cellIs" dxfId="29587" priority="324" stopIfTrue="1" operator="equal">
      <formula>"REQUERIR"</formula>
    </cfRule>
    <cfRule type="cellIs" dxfId="29586" priority="325" stopIfTrue="1" operator="equal">
      <formula>"RECHAZADA"</formula>
    </cfRule>
  </conditionalFormatting>
  <conditionalFormatting sqref="F50">
    <cfRule type="cellIs" dxfId="29585" priority="322" operator="equal">
      <formula>"RECHAZADA"</formula>
    </cfRule>
    <cfRule type="cellIs" dxfId="29584" priority="323" operator="equal">
      <formula>"NO CUMPLE"</formula>
    </cfRule>
  </conditionalFormatting>
  <conditionalFormatting sqref="F51:F53">
    <cfRule type="cellIs" dxfId="29583" priority="321" operator="equal">
      <formula>"SIN DATO"</formula>
    </cfRule>
  </conditionalFormatting>
  <conditionalFormatting sqref="F51:F53">
    <cfRule type="cellIs" dxfId="29582" priority="320" operator="equal">
      <formula>"NO CUMPLE"</formula>
    </cfRule>
  </conditionalFormatting>
  <conditionalFormatting sqref="F51:F53">
    <cfRule type="cellIs" dxfId="29581" priority="319" stopIfTrue="1" operator="equal">
      <formula>"REQUERIR"</formula>
    </cfRule>
  </conditionalFormatting>
  <conditionalFormatting sqref="F51:F53">
    <cfRule type="cellIs" dxfId="29580" priority="317" stopIfTrue="1" operator="equal">
      <formula>"REQUERIR"</formula>
    </cfRule>
    <cfRule type="cellIs" dxfId="29579" priority="318" stopIfTrue="1" operator="equal">
      <formula>"RECHAZADA"</formula>
    </cfRule>
  </conditionalFormatting>
  <conditionalFormatting sqref="F51:F53">
    <cfRule type="cellIs" dxfId="29578" priority="315" operator="equal">
      <formula>"RECHAZADA"</formula>
    </cfRule>
    <cfRule type="cellIs" dxfId="29577" priority="316" operator="equal">
      <formula>"NO CUMPLE"</formula>
    </cfRule>
  </conditionalFormatting>
  <conditionalFormatting sqref="F64">
    <cfRule type="cellIs" dxfId="29576" priority="314" operator="equal">
      <formula>"SIN DATO"</formula>
    </cfRule>
  </conditionalFormatting>
  <conditionalFormatting sqref="F64">
    <cfRule type="cellIs" dxfId="29575" priority="313" operator="equal">
      <formula>"NO CUMPLE"</formula>
    </cfRule>
  </conditionalFormatting>
  <conditionalFormatting sqref="F64">
    <cfRule type="cellIs" dxfId="29574" priority="312" stopIfTrue="1" operator="equal">
      <formula>"REQUERIR"</formula>
    </cfRule>
  </conditionalFormatting>
  <conditionalFormatting sqref="F64">
    <cfRule type="cellIs" dxfId="29573" priority="310" stopIfTrue="1" operator="equal">
      <formula>"REQUERIR"</formula>
    </cfRule>
    <cfRule type="cellIs" dxfId="29572" priority="311" stopIfTrue="1" operator="equal">
      <formula>"RECHAZADA"</formula>
    </cfRule>
  </conditionalFormatting>
  <conditionalFormatting sqref="F64">
    <cfRule type="cellIs" dxfId="29571" priority="308" operator="equal">
      <formula>"RECHAZADA"</formula>
    </cfRule>
    <cfRule type="cellIs" dxfId="29570" priority="309" operator="equal">
      <formula>"NO CUMPLE"</formula>
    </cfRule>
  </conditionalFormatting>
  <conditionalFormatting sqref="F67">
    <cfRule type="cellIs" dxfId="29569" priority="307" operator="equal">
      <formula>"SIN DATO"</formula>
    </cfRule>
  </conditionalFormatting>
  <conditionalFormatting sqref="F67">
    <cfRule type="cellIs" dxfId="29568" priority="306" operator="equal">
      <formula>"NO CUMPLE"</formula>
    </cfRule>
  </conditionalFormatting>
  <conditionalFormatting sqref="F67">
    <cfRule type="cellIs" dxfId="29567" priority="305" stopIfTrue="1" operator="equal">
      <formula>"REQUERIR"</formula>
    </cfRule>
  </conditionalFormatting>
  <conditionalFormatting sqref="F67">
    <cfRule type="cellIs" dxfId="29566" priority="303" stopIfTrue="1" operator="equal">
      <formula>"REQUERIR"</formula>
    </cfRule>
    <cfRule type="cellIs" dxfId="29565" priority="304" stopIfTrue="1" operator="equal">
      <formula>"RECHAZADA"</formula>
    </cfRule>
  </conditionalFormatting>
  <conditionalFormatting sqref="F67">
    <cfRule type="cellIs" dxfId="29564" priority="301" operator="equal">
      <formula>"RECHAZADA"</formula>
    </cfRule>
    <cfRule type="cellIs" dxfId="29563" priority="302" operator="equal">
      <formula>"NO CUMPLE"</formula>
    </cfRule>
  </conditionalFormatting>
  <conditionalFormatting sqref="F69">
    <cfRule type="cellIs" dxfId="29562" priority="293" operator="equal">
      <formula>"SIN DATO"</formula>
    </cfRule>
  </conditionalFormatting>
  <conditionalFormatting sqref="F69">
    <cfRule type="cellIs" dxfId="29561" priority="292" operator="equal">
      <formula>"NO CUMPLE"</formula>
    </cfRule>
  </conditionalFormatting>
  <conditionalFormatting sqref="F69">
    <cfRule type="cellIs" dxfId="29560" priority="291" stopIfTrue="1" operator="equal">
      <formula>"REQUERIR"</formula>
    </cfRule>
  </conditionalFormatting>
  <conditionalFormatting sqref="F69">
    <cfRule type="cellIs" dxfId="29559" priority="289" stopIfTrue="1" operator="equal">
      <formula>"REQUERIR"</formula>
    </cfRule>
    <cfRule type="cellIs" dxfId="29558" priority="290" stopIfTrue="1" operator="equal">
      <formula>"RECHAZADA"</formula>
    </cfRule>
  </conditionalFormatting>
  <conditionalFormatting sqref="F69">
    <cfRule type="cellIs" dxfId="29557" priority="287" operator="equal">
      <formula>"RECHAZADA"</formula>
    </cfRule>
    <cfRule type="cellIs" dxfId="29556" priority="288" operator="equal">
      <formula>"NO CUMPLE"</formula>
    </cfRule>
  </conditionalFormatting>
  <conditionalFormatting sqref="F76">
    <cfRule type="cellIs" dxfId="29555" priority="286" operator="equal">
      <formula>"SIN DATO"</formula>
    </cfRule>
  </conditionalFormatting>
  <conditionalFormatting sqref="F76">
    <cfRule type="cellIs" dxfId="29554" priority="285" operator="equal">
      <formula>"NO CUMPLE"</formula>
    </cfRule>
  </conditionalFormatting>
  <conditionalFormatting sqref="F76">
    <cfRule type="cellIs" dxfId="29553" priority="284" stopIfTrue="1" operator="equal">
      <formula>"REQUERIR"</formula>
    </cfRule>
  </conditionalFormatting>
  <conditionalFormatting sqref="F76">
    <cfRule type="cellIs" dxfId="29552" priority="282" stopIfTrue="1" operator="equal">
      <formula>"REQUERIR"</formula>
    </cfRule>
    <cfRule type="cellIs" dxfId="29551" priority="283" stopIfTrue="1" operator="equal">
      <formula>"RECHAZADA"</formula>
    </cfRule>
  </conditionalFormatting>
  <conditionalFormatting sqref="F76">
    <cfRule type="cellIs" dxfId="29550" priority="280" operator="equal">
      <formula>"RECHAZADA"</formula>
    </cfRule>
    <cfRule type="cellIs" dxfId="29549" priority="281" operator="equal">
      <formula>"NO CUMPLE"</formula>
    </cfRule>
  </conditionalFormatting>
  <conditionalFormatting sqref="F77">
    <cfRule type="cellIs" dxfId="29548" priority="279" operator="equal">
      <formula>"SIN DATO"</formula>
    </cfRule>
  </conditionalFormatting>
  <conditionalFormatting sqref="F77">
    <cfRule type="cellIs" dxfId="29547" priority="278" operator="equal">
      <formula>"NO CUMPLE"</formula>
    </cfRule>
  </conditionalFormatting>
  <conditionalFormatting sqref="F77">
    <cfRule type="cellIs" dxfId="29546" priority="277" stopIfTrue="1" operator="equal">
      <formula>"REQUERIR"</formula>
    </cfRule>
  </conditionalFormatting>
  <conditionalFormatting sqref="F77">
    <cfRule type="cellIs" dxfId="29545" priority="275" stopIfTrue="1" operator="equal">
      <formula>"REQUERIR"</formula>
    </cfRule>
    <cfRule type="cellIs" dxfId="29544" priority="276" stopIfTrue="1" operator="equal">
      <formula>"RECHAZADA"</formula>
    </cfRule>
  </conditionalFormatting>
  <conditionalFormatting sqref="F77">
    <cfRule type="cellIs" dxfId="29543" priority="273" operator="equal">
      <formula>"RECHAZADA"</formula>
    </cfRule>
    <cfRule type="cellIs" dxfId="29542" priority="274" operator="equal">
      <formula>"NO CUMPLE"</formula>
    </cfRule>
  </conditionalFormatting>
  <conditionalFormatting sqref="F104">
    <cfRule type="cellIs" dxfId="29541" priority="272" operator="equal">
      <formula>"SIN DATO"</formula>
    </cfRule>
  </conditionalFormatting>
  <conditionalFormatting sqref="F104">
    <cfRule type="cellIs" dxfId="29540" priority="271" operator="equal">
      <formula>"NO CUMPLE"</formula>
    </cfRule>
  </conditionalFormatting>
  <conditionalFormatting sqref="F104">
    <cfRule type="cellIs" dxfId="29539" priority="270" stopIfTrue="1" operator="equal">
      <formula>"REQUERIR"</formula>
    </cfRule>
  </conditionalFormatting>
  <conditionalFormatting sqref="F104">
    <cfRule type="cellIs" dxfId="29538" priority="268" stopIfTrue="1" operator="equal">
      <formula>"REQUERIR"</formula>
    </cfRule>
    <cfRule type="cellIs" dxfId="29537" priority="269" stopIfTrue="1" operator="equal">
      <formula>"RECHAZADA"</formula>
    </cfRule>
  </conditionalFormatting>
  <conditionalFormatting sqref="F104">
    <cfRule type="cellIs" dxfId="29536" priority="266" operator="equal">
      <formula>"RECHAZADA"</formula>
    </cfRule>
    <cfRule type="cellIs" dxfId="29535" priority="267" operator="equal">
      <formula>"NO CUMPLE"</formula>
    </cfRule>
  </conditionalFormatting>
  <conditionalFormatting sqref="F105">
    <cfRule type="cellIs" dxfId="29534" priority="265" operator="equal">
      <formula>"SIN DATO"</formula>
    </cfRule>
  </conditionalFormatting>
  <conditionalFormatting sqref="F105">
    <cfRule type="cellIs" dxfId="29533" priority="264" operator="equal">
      <formula>"NO CUMPLE"</formula>
    </cfRule>
  </conditionalFormatting>
  <conditionalFormatting sqref="F105">
    <cfRule type="cellIs" dxfId="29532" priority="263" stopIfTrue="1" operator="equal">
      <formula>"REQUERIR"</formula>
    </cfRule>
  </conditionalFormatting>
  <conditionalFormatting sqref="F105">
    <cfRule type="cellIs" dxfId="29531" priority="261" stopIfTrue="1" operator="equal">
      <formula>"REQUERIR"</formula>
    </cfRule>
    <cfRule type="cellIs" dxfId="29530" priority="262" stopIfTrue="1" operator="equal">
      <formula>"RECHAZADA"</formula>
    </cfRule>
  </conditionalFormatting>
  <conditionalFormatting sqref="F105">
    <cfRule type="cellIs" dxfId="29529" priority="259" operator="equal">
      <formula>"RECHAZADA"</formula>
    </cfRule>
    <cfRule type="cellIs" dxfId="29528" priority="260" operator="equal">
      <formula>"NO CUMPLE"</formula>
    </cfRule>
  </conditionalFormatting>
  <conditionalFormatting sqref="B111">
    <cfRule type="cellIs" dxfId="29527" priority="258" operator="equal">
      <formula>"SIN DATO"</formula>
    </cfRule>
  </conditionalFormatting>
  <conditionalFormatting sqref="B111">
    <cfRule type="cellIs" dxfId="29526" priority="257" stopIfTrue="1" operator="equal">
      <formula>"RAZÓN SOCIAL DEL INTEGRANTE"</formula>
    </cfRule>
  </conditionalFormatting>
  <conditionalFormatting sqref="B94 D97:E97 B97">
    <cfRule type="cellIs" dxfId="29525" priority="247" operator="equal">
      <formula>"SIN DATO"</formula>
    </cfRule>
  </conditionalFormatting>
  <conditionalFormatting sqref="E88:F88 B86 B88:B89 D89:E89">
    <cfRule type="cellIs" dxfId="29524" priority="256" operator="equal">
      <formula>"SIN DATO"</formula>
    </cfRule>
  </conditionalFormatting>
  <conditionalFormatting sqref="F88">
    <cfRule type="cellIs" dxfId="29523" priority="255" operator="equal">
      <formula>"NO CUMPLE"</formula>
    </cfRule>
  </conditionalFormatting>
  <conditionalFormatting sqref="D94:F94 B94 B97 D97:E97">
    <cfRule type="cellIs" dxfId="29522" priority="254" operator="equal">
      <formula>"SIN DATO"</formula>
    </cfRule>
  </conditionalFormatting>
  <conditionalFormatting sqref="F94">
    <cfRule type="cellIs" dxfId="29521" priority="253" operator="equal">
      <formula>"NO CUMPLE"</formula>
    </cfRule>
  </conditionalFormatting>
  <conditionalFormatting sqref="F94">
    <cfRule type="cellIs" dxfId="29520" priority="252" stopIfTrue="1" operator="equal">
      <formula>"REQUERIR"</formula>
    </cfRule>
  </conditionalFormatting>
  <conditionalFormatting sqref="F94">
    <cfRule type="cellIs" dxfId="29519" priority="250" stopIfTrue="1" operator="equal">
      <formula>"REQUERIR"</formula>
    </cfRule>
    <cfRule type="cellIs" dxfId="29518" priority="251" stopIfTrue="1" operator="equal">
      <formula>"RECHAZADA"</formula>
    </cfRule>
  </conditionalFormatting>
  <conditionalFormatting sqref="F94">
    <cfRule type="cellIs" dxfId="29517" priority="248" operator="equal">
      <formula>"RECHAZADA"</formula>
    </cfRule>
    <cfRule type="cellIs" dxfId="29516" priority="249" operator="equal">
      <formula>"NO CUMPLE"</formula>
    </cfRule>
  </conditionalFormatting>
  <conditionalFormatting sqref="D63:F63 B63">
    <cfRule type="cellIs" dxfId="29515" priority="245" operator="equal">
      <formula>"SIN DATO"</formula>
    </cfRule>
  </conditionalFormatting>
  <conditionalFormatting sqref="B55">
    <cfRule type="cellIs" dxfId="29514" priority="246" stopIfTrue="1" operator="equal">
      <formula>"RAZÓN SOCIAL DEL INTEGRANTE"</formula>
    </cfRule>
  </conditionalFormatting>
  <conditionalFormatting sqref="F63">
    <cfRule type="cellIs" dxfId="29513" priority="244" operator="equal">
      <formula>"NO CUMPLE"</formula>
    </cfRule>
  </conditionalFormatting>
  <conditionalFormatting sqref="F63">
    <cfRule type="cellIs" dxfId="29512" priority="243" stopIfTrue="1" operator="equal">
      <formula>"REQUERIR"</formula>
    </cfRule>
  </conditionalFormatting>
  <conditionalFormatting sqref="F63">
    <cfRule type="cellIs" dxfId="29511" priority="241" operator="equal">
      <formula>"RECHAZADA"</formula>
    </cfRule>
    <cfRule type="cellIs" dxfId="29510" priority="242" operator="equal">
      <formula>"NO CUMPLE"</formula>
    </cfRule>
  </conditionalFormatting>
  <conditionalFormatting sqref="B63 D63">
    <cfRule type="cellIs" dxfId="29509" priority="240" operator="equal">
      <formula>"SIN DATO"</formula>
    </cfRule>
  </conditionalFormatting>
  <conditionalFormatting sqref="F63">
    <cfRule type="cellIs" dxfId="29508" priority="239" operator="equal">
      <formula>"SIN DATO"</formula>
    </cfRule>
  </conditionalFormatting>
  <conditionalFormatting sqref="F63">
    <cfRule type="cellIs" dxfId="29507" priority="238" operator="equal">
      <formula>"NO CUMPLE"</formula>
    </cfRule>
  </conditionalFormatting>
  <conditionalFormatting sqref="F63">
    <cfRule type="cellIs" dxfId="29506" priority="237" stopIfTrue="1" operator="equal">
      <formula>"REQUERIR"</formula>
    </cfRule>
  </conditionalFormatting>
  <conditionalFormatting sqref="F63">
    <cfRule type="cellIs" dxfId="29505" priority="235" stopIfTrue="1" operator="equal">
      <formula>"REQUERIR"</formula>
    </cfRule>
    <cfRule type="cellIs" dxfId="29504" priority="236" stopIfTrue="1" operator="equal">
      <formula>"RECHAZADA"</formula>
    </cfRule>
  </conditionalFormatting>
  <conditionalFormatting sqref="F63">
    <cfRule type="cellIs" dxfId="29503" priority="233" operator="equal">
      <formula>"RECHAZADA"</formula>
    </cfRule>
    <cfRule type="cellIs" dxfId="29502" priority="234" operator="equal">
      <formula>"NO CUMPLE"</formula>
    </cfRule>
  </conditionalFormatting>
  <conditionalFormatting sqref="F63">
    <cfRule type="cellIs" dxfId="29501" priority="232" operator="equal">
      <formula>"NO CUMPLE"</formula>
    </cfRule>
  </conditionalFormatting>
  <conditionalFormatting sqref="E63">
    <cfRule type="cellIs" dxfId="29500" priority="231" operator="equal">
      <formula>"SIN DATO"</formula>
    </cfRule>
  </conditionalFormatting>
  <conditionalFormatting sqref="D96:F96 B96">
    <cfRule type="cellIs" dxfId="29499" priority="230" operator="equal">
      <formula>"SIN DATO"</formula>
    </cfRule>
  </conditionalFormatting>
  <conditionalFormatting sqref="F96">
    <cfRule type="cellIs" dxfId="29498" priority="229" operator="equal">
      <formula>"NO CUMPLE"</formula>
    </cfRule>
  </conditionalFormatting>
  <conditionalFormatting sqref="D99:F99 B99">
    <cfRule type="cellIs" dxfId="29497" priority="228" operator="equal">
      <formula>"SIN DATO"</formula>
    </cfRule>
  </conditionalFormatting>
  <conditionalFormatting sqref="F99">
    <cfRule type="cellIs" dxfId="29496" priority="227" operator="equal">
      <formula>"NO CUMPLE"</formula>
    </cfRule>
  </conditionalFormatting>
  <conditionalFormatting sqref="B106:B107 D108:F109 E107:F107">
    <cfRule type="cellIs" dxfId="29495" priority="226" operator="equal">
      <formula>"SIN DATO"</formula>
    </cfRule>
  </conditionalFormatting>
  <conditionalFormatting sqref="B106:B107 D108:E109 E107">
    <cfRule type="cellIs" dxfId="29494" priority="225" operator="equal">
      <formula>"SIN DATO"</formula>
    </cfRule>
  </conditionalFormatting>
  <conditionalFormatting sqref="F109">
    <cfRule type="cellIs" dxfId="29493" priority="224" operator="equal">
      <formula>"SIN DATO"</formula>
    </cfRule>
  </conditionalFormatting>
  <conditionalFormatting sqref="F109">
    <cfRule type="cellIs" dxfId="29492" priority="223" operator="equal">
      <formula>"NO CUMPLE"</formula>
    </cfRule>
  </conditionalFormatting>
  <conditionalFormatting sqref="F109">
    <cfRule type="cellIs" dxfId="29491" priority="222" stopIfTrue="1" operator="equal">
      <formula>"REQUERIR"</formula>
    </cfRule>
  </conditionalFormatting>
  <conditionalFormatting sqref="F109">
    <cfRule type="cellIs" dxfId="29490" priority="220" stopIfTrue="1" operator="equal">
      <formula>"REQUERIR"</formula>
    </cfRule>
    <cfRule type="cellIs" dxfId="29489" priority="221" stopIfTrue="1" operator="equal">
      <formula>"RECHAZADA"</formula>
    </cfRule>
  </conditionalFormatting>
  <conditionalFormatting sqref="F109">
    <cfRule type="cellIs" dxfId="29488" priority="218" operator="equal">
      <formula>"RECHAZADA"</formula>
    </cfRule>
    <cfRule type="cellIs" dxfId="29487" priority="219" operator="equal">
      <formula>"NO CUMPLE"</formula>
    </cfRule>
  </conditionalFormatting>
  <conditionalFormatting sqref="F39">
    <cfRule type="cellIs" dxfId="29486" priority="217" operator="equal">
      <formula>"SIN DATO"</formula>
    </cfRule>
  </conditionalFormatting>
  <conditionalFormatting sqref="F39">
    <cfRule type="cellIs" dxfId="29485" priority="216" operator="equal">
      <formula>"NO CUMPLE"</formula>
    </cfRule>
  </conditionalFormatting>
  <conditionalFormatting sqref="F39">
    <cfRule type="cellIs" dxfId="29484" priority="215" stopIfTrue="1" operator="equal">
      <formula>"REQUERIR"</formula>
    </cfRule>
  </conditionalFormatting>
  <conditionalFormatting sqref="F39">
    <cfRule type="cellIs" dxfId="29483" priority="213" stopIfTrue="1" operator="equal">
      <formula>"REQUERIR"</formula>
    </cfRule>
    <cfRule type="cellIs" dxfId="29482" priority="214" stopIfTrue="1" operator="equal">
      <formula>"RECHAZADA"</formula>
    </cfRule>
  </conditionalFormatting>
  <conditionalFormatting sqref="F39">
    <cfRule type="cellIs" dxfId="29481" priority="211" operator="equal">
      <formula>"RECHAZADA"</formula>
    </cfRule>
    <cfRule type="cellIs" dxfId="29480" priority="212" operator="equal">
      <formula>"NO CUMPLE"</formula>
    </cfRule>
  </conditionalFormatting>
  <conditionalFormatting sqref="F100:F101">
    <cfRule type="cellIs" dxfId="29479" priority="210" operator="equal">
      <formula>"SIN DATO"</formula>
    </cfRule>
  </conditionalFormatting>
  <conditionalFormatting sqref="F100:F101">
    <cfRule type="cellIs" dxfId="29478" priority="209" operator="equal">
      <formula>"NO CUMPLE"</formula>
    </cfRule>
  </conditionalFormatting>
  <conditionalFormatting sqref="F100:F101">
    <cfRule type="cellIs" dxfId="29477" priority="208" stopIfTrue="1" operator="equal">
      <formula>"REQUERIR"</formula>
    </cfRule>
  </conditionalFormatting>
  <conditionalFormatting sqref="F100:F101">
    <cfRule type="cellIs" dxfId="29476" priority="206" stopIfTrue="1" operator="equal">
      <formula>"REQUERIR"</formula>
    </cfRule>
    <cfRule type="cellIs" dxfId="29475" priority="207" stopIfTrue="1" operator="equal">
      <formula>"RECHAZADA"</formula>
    </cfRule>
  </conditionalFormatting>
  <conditionalFormatting sqref="F100:F101">
    <cfRule type="cellIs" dxfId="29474" priority="204" operator="equal">
      <formula>"RECHAZADA"</formula>
    </cfRule>
    <cfRule type="cellIs" dxfId="29473" priority="205" operator="equal">
      <formula>"NO CUMPLE"</formula>
    </cfRule>
  </conditionalFormatting>
  <conditionalFormatting sqref="F100:F101">
    <cfRule type="cellIs" dxfId="29472" priority="203" operator="equal">
      <formula>"SIN DATO"</formula>
    </cfRule>
  </conditionalFormatting>
  <conditionalFormatting sqref="F100:F101">
    <cfRule type="cellIs" dxfId="29471" priority="202" operator="equal">
      <formula>"NO CUMPLE"</formula>
    </cfRule>
  </conditionalFormatting>
  <conditionalFormatting sqref="F100:F101">
    <cfRule type="cellIs" dxfId="29470" priority="200" operator="equal">
      <formula>"RECHAZADA"</formula>
    </cfRule>
    <cfRule type="cellIs" dxfId="29469" priority="201" operator="equal">
      <formula>"NO CUMPLE"</formula>
    </cfRule>
  </conditionalFormatting>
  <conditionalFormatting sqref="F100:F101">
    <cfRule type="cellIs" dxfId="29468" priority="199" stopIfTrue="1" operator="equal">
      <formula>"REQUERIR"</formula>
    </cfRule>
  </conditionalFormatting>
  <conditionalFormatting sqref="F100:F101">
    <cfRule type="cellIs" dxfId="29467" priority="197" stopIfTrue="1" operator="equal">
      <formula>"REQUERIR"</formula>
    </cfRule>
    <cfRule type="cellIs" dxfId="29466" priority="198" stopIfTrue="1" operator="equal">
      <formula>"RECHAZADA"</formula>
    </cfRule>
  </conditionalFormatting>
  <conditionalFormatting sqref="F100:F101">
    <cfRule type="cellIs" dxfId="29465" priority="196" operator="equal">
      <formula>"NO CUMPLE"</formula>
    </cfRule>
  </conditionalFormatting>
  <conditionalFormatting sqref="F100:F101">
    <cfRule type="cellIs" dxfId="29464" priority="195" stopIfTrue="1" operator="equal">
      <formula>"REQUERIR"</formula>
    </cfRule>
  </conditionalFormatting>
  <conditionalFormatting sqref="F100:F101">
    <cfRule type="cellIs" dxfId="29463" priority="193" stopIfTrue="1" operator="equal">
      <formula>"REQUERIR"</formula>
    </cfRule>
    <cfRule type="cellIs" dxfId="29462" priority="194" stopIfTrue="1" operator="equal">
      <formula>"RECHAZADA"</formula>
    </cfRule>
  </conditionalFormatting>
  <conditionalFormatting sqref="F100:F101">
    <cfRule type="cellIs" dxfId="29461" priority="192" operator="equal">
      <formula>"NO CUMPLE"</formula>
    </cfRule>
  </conditionalFormatting>
  <conditionalFormatting sqref="F100:F101">
    <cfRule type="cellIs" dxfId="29460" priority="191" operator="equal">
      <formula>"SIN DATO"</formula>
    </cfRule>
  </conditionalFormatting>
  <conditionalFormatting sqref="F100:F101">
    <cfRule type="cellIs" dxfId="29459" priority="190" operator="equal">
      <formula>"NO CUMPLE"</formula>
    </cfRule>
  </conditionalFormatting>
  <conditionalFormatting sqref="F100:F101">
    <cfRule type="cellIs" dxfId="29458" priority="189" stopIfTrue="1" operator="equal">
      <formula>"REQUERIR"</formula>
    </cfRule>
  </conditionalFormatting>
  <conditionalFormatting sqref="F100:F101">
    <cfRule type="cellIs" dxfId="29457" priority="187" stopIfTrue="1" operator="equal">
      <formula>"REQUERIR"</formula>
    </cfRule>
    <cfRule type="cellIs" dxfId="29456" priority="188" stopIfTrue="1" operator="equal">
      <formula>"RECHAZADA"</formula>
    </cfRule>
  </conditionalFormatting>
  <conditionalFormatting sqref="F100:F101">
    <cfRule type="cellIs" dxfId="29455" priority="185" operator="equal">
      <formula>"RECHAZADA"</formula>
    </cfRule>
    <cfRule type="cellIs" dxfId="29454" priority="186" operator="equal">
      <formula>"NO CUMPLE"</formula>
    </cfRule>
  </conditionalFormatting>
  <conditionalFormatting sqref="B100:B101">
    <cfRule type="cellIs" dxfId="29453" priority="184" operator="equal">
      <formula>"SIN DATO"</formula>
    </cfRule>
  </conditionalFormatting>
  <conditionalFormatting sqref="B100:B101">
    <cfRule type="cellIs" dxfId="29452" priority="183" operator="equal">
      <formula>"SIN DATO"</formula>
    </cfRule>
  </conditionalFormatting>
  <conditionalFormatting sqref="B100:B101">
    <cfRule type="cellIs" dxfId="29451" priority="182" operator="equal">
      <formula>"SIN DATO"</formula>
    </cfRule>
  </conditionalFormatting>
  <conditionalFormatting sqref="B100">
    <cfRule type="cellIs" dxfId="29450" priority="181" stopIfTrue="1" operator="equal">
      <formula>"RAZÓN SOCIAL DEL INTEGRANTE"</formula>
    </cfRule>
  </conditionalFormatting>
  <conditionalFormatting sqref="D14">
    <cfRule type="cellIs" dxfId="29449" priority="180" operator="equal">
      <formula>"SIN DATO"</formula>
    </cfRule>
  </conditionalFormatting>
  <conditionalFormatting sqref="D17">
    <cfRule type="cellIs" dxfId="29448" priority="179" operator="equal">
      <formula>"SIN DATO"</formula>
    </cfRule>
  </conditionalFormatting>
  <conditionalFormatting sqref="F29">
    <cfRule type="cellIs" dxfId="29447" priority="178" operator="equal">
      <formula>"NO CUMPLE"</formula>
    </cfRule>
  </conditionalFormatting>
  <conditionalFormatting sqref="F29">
    <cfRule type="cellIs" dxfId="29446" priority="177" stopIfTrue="1" operator="equal">
      <formula>"REQUERIR"</formula>
    </cfRule>
  </conditionalFormatting>
  <conditionalFormatting sqref="F29">
    <cfRule type="cellIs" dxfId="29445" priority="175" stopIfTrue="1" operator="equal">
      <formula>"REQUERIR"</formula>
    </cfRule>
    <cfRule type="cellIs" dxfId="29444" priority="176" stopIfTrue="1" operator="equal">
      <formula>"RECHAZADA"</formula>
    </cfRule>
  </conditionalFormatting>
  <conditionalFormatting sqref="E30:E31">
    <cfRule type="cellIs" dxfId="29443" priority="174" stopIfTrue="1" operator="equal">
      <formula>""""""</formula>
    </cfRule>
  </conditionalFormatting>
  <conditionalFormatting sqref="F29">
    <cfRule type="cellIs" dxfId="29442" priority="172" operator="equal">
      <formula>"RECHAZADA"</formula>
    </cfRule>
    <cfRule type="cellIs" dxfId="29441" priority="173" operator="equal">
      <formula>"NO CUMPLE"</formula>
    </cfRule>
  </conditionalFormatting>
  <conditionalFormatting sqref="F31">
    <cfRule type="cellIs" dxfId="29440" priority="164" operator="equal">
      <formula>"SIN DATO"</formula>
    </cfRule>
  </conditionalFormatting>
  <conditionalFormatting sqref="F30">
    <cfRule type="cellIs" dxfId="29439" priority="171" operator="equal">
      <formula>"SIN DATO"</formula>
    </cfRule>
  </conditionalFormatting>
  <conditionalFormatting sqref="F30">
    <cfRule type="cellIs" dxfId="29438" priority="170" operator="equal">
      <formula>"NO CUMPLE"</formula>
    </cfRule>
  </conditionalFormatting>
  <conditionalFormatting sqref="F30">
    <cfRule type="cellIs" dxfId="29437" priority="169" stopIfTrue="1" operator="equal">
      <formula>"REQUERIR"</formula>
    </cfRule>
  </conditionalFormatting>
  <conditionalFormatting sqref="F30">
    <cfRule type="cellIs" dxfId="29436" priority="167" stopIfTrue="1" operator="equal">
      <formula>"REQUERIR"</formula>
    </cfRule>
    <cfRule type="cellIs" dxfId="29435" priority="168" stopIfTrue="1" operator="equal">
      <formula>"RECHAZADA"</formula>
    </cfRule>
  </conditionalFormatting>
  <conditionalFormatting sqref="F30">
    <cfRule type="cellIs" dxfId="29434" priority="165" operator="equal">
      <formula>"RECHAZADA"</formula>
    </cfRule>
    <cfRule type="cellIs" dxfId="29433" priority="166" operator="equal">
      <formula>"NO CUMPLE"</formula>
    </cfRule>
  </conditionalFormatting>
  <conditionalFormatting sqref="F31">
    <cfRule type="cellIs" dxfId="29432" priority="163" operator="equal">
      <formula>"NO CUMPLE"</formula>
    </cfRule>
  </conditionalFormatting>
  <conditionalFormatting sqref="F31">
    <cfRule type="cellIs" dxfId="29431" priority="162" stopIfTrue="1" operator="equal">
      <formula>"REQUERIR"</formula>
    </cfRule>
  </conditionalFormatting>
  <conditionalFormatting sqref="F31">
    <cfRule type="cellIs" dxfId="29430" priority="160" stopIfTrue="1" operator="equal">
      <formula>"REQUERIR"</formula>
    </cfRule>
    <cfRule type="cellIs" dxfId="29429" priority="161" stopIfTrue="1" operator="equal">
      <formula>"RECHAZADA"</formula>
    </cfRule>
  </conditionalFormatting>
  <conditionalFormatting sqref="F31">
    <cfRule type="cellIs" dxfId="29428" priority="158" operator="equal">
      <formula>"RECHAZADA"</formula>
    </cfRule>
    <cfRule type="cellIs" dxfId="29427" priority="159" operator="equal">
      <formula>"NO CUMPLE"</formula>
    </cfRule>
  </conditionalFormatting>
  <conditionalFormatting sqref="F40:F42">
    <cfRule type="cellIs" dxfId="29426" priority="157" operator="equal">
      <formula>"SIN DATO"</formula>
    </cfRule>
  </conditionalFormatting>
  <conditionalFormatting sqref="F40:F42">
    <cfRule type="cellIs" dxfId="29425" priority="156" operator="equal">
      <formula>"NO CUMPLE"</formula>
    </cfRule>
  </conditionalFormatting>
  <conditionalFormatting sqref="F40:F42">
    <cfRule type="cellIs" dxfId="29424" priority="155" stopIfTrue="1" operator="equal">
      <formula>"REQUERIR"</formula>
    </cfRule>
  </conditionalFormatting>
  <conditionalFormatting sqref="F40:F42">
    <cfRule type="cellIs" dxfId="29423" priority="153" stopIfTrue="1" operator="equal">
      <formula>"REQUERIR"</formula>
    </cfRule>
    <cfRule type="cellIs" dxfId="29422" priority="154" stopIfTrue="1" operator="equal">
      <formula>"RECHAZADA"</formula>
    </cfRule>
  </conditionalFormatting>
  <conditionalFormatting sqref="F40:F42">
    <cfRule type="cellIs" dxfId="29421" priority="151" operator="equal">
      <formula>"RECHAZADA"</formula>
    </cfRule>
    <cfRule type="cellIs" dxfId="29420" priority="152" operator="equal">
      <formula>"NO CUMPLE"</formula>
    </cfRule>
  </conditionalFormatting>
  <conditionalFormatting sqref="B45:B47">
    <cfRule type="cellIs" dxfId="29419" priority="150" stopIfTrue="1" operator="equal">
      <formula>"RAZÓN SOCIAL DEL INTEGRANTE"</formula>
    </cfRule>
  </conditionalFormatting>
  <conditionalFormatting sqref="F56:F61">
    <cfRule type="cellIs" dxfId="29418" priority="149" operator="equal">
      <formula>"SIN DATO"</formula>
    </cfRule>
  </conditionalFormatting>
  <conditionalFormatting sqref="F56:F61">
    <cfRule type="cellIs" dxfId="29417" priority="148" operator="equal">
      <formula>"NO CUMPLE"</formula>
    </cfRule>
  </conditionalFormatting>
  <conditionalFormatting sqref="F56:F61">
    <cfRule type="cellIs" dxfId="29416" priority="147" stopIfTrue="1" operator="equal">
      <formula>"REQUERIR"</formula>
    </cfRule>
  </conditionalFormatting>
  <conditionalFormatting sqref="F56:F61">
    <cfRule type="cellIs" dxfId="29415" priority="145" stopIfTrue="1" operator="equal">
      <formula>"REQUERIR"</formula>
    </cfRule>
    <cfRule type="cellIs" dxfId="29414" priority="146" stopIfTrue="1" operator="equal">
      <formula>"RECHAZADA"</formula>
    </cfRule>
  </conditionalFormatting>
  <conditionalFormatting sqref="F56:F61">
    <cfRule type="cellIs" dxfId="29413" priority="143" operator="equal">
      <formula>"RECHAZADA"</formula>
    </cfRule>
    <cfRule type="cellIs" dxfId="29412" priority="144" operator="equal">
      <formula>"NO CUMPLE"</formula>
    </cfRule>
  </conditionalFormatting>
  <conditionalFormatting sqref="B26:D26">
    <cfRule type="cellIs" dxfId="29411" priority="142" operator="equal">
      <formula>"SIN DATO"</formula>
    </cfRule>
  </conditionalFormatting>
  <conditionalFormatting sqref="B71:B73">
    <cfRule type="cellIs" dxfId="29410" priority="141" stopIfTrue="1" operator="equal">
      <formula>"RAZÓN SOCIAL DEL INTEGRANTE"</formula>
    </cfRule>
  </conditionalFormatting>
  <conditionalFormatting sqref="F81">
    <cfRule type="cellIs" dxfId="29409" priority="140" operator="equal">
      <formula>"SIN DATO"</formula>
    </cfRule>
  </conditionalFormatting>
  <conditionalFormatting sqref="F81">
    <cfRule type="cellIs" dxfId="29408" priority="139" operator="equal">
      <formula>"NO CUMPLE"</formula>
    </cfRule>
  </conditionalFormatting>
  <conditionalFormatting sqref="F81">
    <cfRule type="cellIs" dxfId="29407" priority="138" stopIfTrue="1" operator="equal">
      <formula>"REQUERIR"</formula>
    </cfRule>
  </conditionalFormatting>
  <conditionalFormatting sqref="F81">
    <cfRule type="cellIs" dxfId="29406" priority="136" stopIfTrue="1" operator="equal">
      <formula>"REQUERIR"</formula>
    </cfRule>
    <cfRule type="cellIs" dxfId="29405" priority="137" stopIfTrue="1" operator="equal">
      <formula>"RECHAZADA"</formula>
    </cfRule>
  </conditionalFormatting>
  <conditionalFormatting sqref="F81">
    <cfRule type="cellIs" dxfId="29404" priority="134" operator="equal">
      <formula>"RECHAZADA"</formula>
    </cfRule>
    <cfRule type="cellIs" dxfId="29403" priority="135" operator="equal">
      <formula>"NO CUMPLE"</formula>
    </cfRule>
  </conditionalFormatting>
  <conditionalFormatting sqref="F80">
    <cfRule type="cellIs" dxfId="29402" priority="132" stopIfTrue="1" operator="equal">
      <formula>"REQUERIR"</formula>
    </cfRule>
    <cfRule type="cellIs" dxfId="29401" priority="133" stopIfTrue="1" operator="equal">
      <formula>"RECHAZADA"</formula>
    </cfRule>
  </conditionalFormatting>
  <conditionalFormatting sqref="F85">
    <cfRule type="cellIs" dxfId="29400" priority="131" operator="equal">
      <formula>"SIN DATO"</formula>
    </cfRule>
  </conditionalFormatting>
  <conditionalFormatting sqref="F85">
    <cfRule type="cellIs" dxfId="29399" priority="130" operator="equal">
      <formula>"NO CUMPLE"</formula>
    </cfRule>
  </conditionalFormatting>
  <conditionalFormatting sqref="F85">
    <cfRule type="cellIs" dxfId="29398" priority="129" stopIfTrue="1" operator="equal">
      <formula>"REQUERIR"</formula>
    </cfRule>
  </conditionalFormatting>
  <conditionalFormatting sqref="F85">
    <cfRule type="cellIs" dxfId="29397" priority="127" stopIfTrue="1" operator="equal">
      <formula>"REQUERIR"</formula>
    </cfRule>
    <cfRule type="cellIs" dxfId="29396" priority="128" stopIfTrue="1" operator="equal">
      <formula>"RECHAZADA"</formula>
    </cfRule>
  </conditionalFormatting>
  <conditionalFormatting sqref="F85">
    <cfRule type="cellIs" dxfId="29395" priority="125" operator="equal">
      <formula>"RECHAZADA"</formula>
    </cfRule>
    <cfRule type="cellIs" dxfId="29394" priority="126" operator="equal">
      <formula>"NO CUMPLE"</formula>
    </cfRule>
  </conditionalFormatting>
  <conditionalFormatting sqref="F83">
    <cfRule type="cellIs" dxfId="29393" priority="124" stopIfTrue="1" operator="equal">
      <formula>"REQUERIR"</formula>
    </cfRule>
  </conditionalFormatting>
  <conditionalFormatting sqref="B83">
    <cfRule type="cellIs" dxfId="29392" priority="123" stopIfTrue="1" operator="equal">
      <formula>"RAZÓN SOCIAL DEL INTEGRANTE"</formula>
    </cfRule>
  </conditionalFormatting>
  <conditionalFormatting sqref="F83">
    <cfRule type="cellIs" dxfId="29391" priority="121" operator="equal">
      <formula>"RECHAZADA"</formula>
    </cfRule>
    <cfRule type="cellIs" dxfId="29390" priority="122" operator="equal">
      <formula>"NO CUMPLE"</formula>
    </cfRule>
  </conditionalFormatting>
  <conditionalFormatting sqref="F83">
    <cfRule type="cellIs" dxfId="29389" priority="119" stopIfTrue="1" operator="equal">
      <formula>"REQUERIR"</formula>
    </cfRule>
    <cfRule type="cellIs" dxfId="29388" priority="120" stopIfTrue="1" operator="equal">
      <formula>"RECHAZADA"</formula>
    </cfRule>
  </conditionalFormatting>
  <conditionalFormatting sqref="F87 B87:D87">
    <cfRule type="cellIs" dxfId="29387" priority="118" operator="equal">
      <formula>"SIN DATO"</formula>
    </cfRule>
  </conditionalFormatting>
  <conditionalFormatting sqref="F87">
    <cfRule type="cellIs" dxfId="29386" priority="117" operator="equal">
      <formula>"NO CUMPLE"</formula>
    </cfRule>
  </conditionalFormatting>
  <conditionalFormatting sqref="F87">
    <cfRule type="cellIs" dxfId="29385" priority="116" stopIfTrue="1" operator="equal">
      <formula>"REQUERIR"</formula>
    </cfRule>
  </conditionalFormatting>
  <conditionalFormatting sqref="B87">
    <cfRule type="cellIs" dxfId="29384" priority="115" stopIfTrue="1" operator="equal">
      <formula>"RAZÓN SOCIAL DEL INTEGRANTE"</formula>
    </cfRule>
  </conditionalFormatting>
  <conditionalFormatting sqref="F87">
    <cfRule type="cellIs" dxfId="29383" priority="113" operator="equal">
      <formula>"RECHAZADA"</formula>
    </cfRule>
    <cfRule type="cellIs" dxfId="29382" priority="114" operator="equal">
      <formula>"NO CUMPLE"</formula>
    </cfRule>
  </conditionalFormatting>
  <conditionalFormatting sqref="F87">
    <cfRule type="cellIs" dxfId="29381" priority="111" stopIfTrue="1" operator="equal">
      <formula>"REQUERIR"</formula>
    </cfRule>
    <cfRule type="cellIs" dxfId="29380" priority="112" stopIfTrue="1" operator="equal">
      <formula>"RECHAZADA"</formula>
    </cfRule>
  </conditionalFormatting>
  <conditionalFormatting sqref="F89">
    <cfRule type="cellIs" dxfId="29379" priority="110" operator="equal">
      <formula>"SIN DATO"</formula>
    </cfRule>
  </conditionalFormatting>
  <conditionalFormatting sqref="F89">
    <cfRule type="cellIs" dxfId="29378" priority="109" operator="equal">
      <formula>"NO CUMPLE"</formula>
    </cfRule>
  </conditionalFormatting>
  <conditionalFormatting sqref="F89">
    <cfRule type="cellIs" dxfId="29377" priority="108" stopIfTrue="1" operator="equal">
      <formula>"REQUERIR"</formula>
    </cfRule>
  </conditionalFormatting>
  <conditionalFormatting sqref="F89">
    <cfRule type="cellIs" dxfId="29376" priority="106" stopIfTrue="1" operator="equal">
      <formula>"REQUERIR"</formula>
    </cfRule>
    <cfRule type="cellIs" dxfId="29375" priority="107" stopIfTrue="1" operator="equal">
      <formula>"RECHAZADA"</formula>
    </cfRule>
  </conditionalFormatting>
  <conditionalFormatting sqref="F89">
    <cfRule type="cellIs" dxfId="29374" priority="104" operator="equal">
      <formula>"RECHAZADA"</formula>
    </cfRule>
    <cfRule type="cellIs" dxfId="29373" priority="105" operator="equal">
      <formula>"NO CUMPLE"</formula>
    </cfRule>
  </conditionalFormatting>
  <conditionalFormatting sqref="D88">
    <cfRule type="cellIs" dxfId="29372" priority="103" operator="equal">
      <formula>"SIN DATO"</formula>
    </cfRule>
  </conditionalFormatting>
  <conditionalFormatting sqref="F91 B91:D91">
    <cfRule type="cellIs" dxfId="29371" priority="102" operator="equal">
      <formula>"SIN DATO"</formula>
    </cfRule>
  </conditionalFormatting>
  <conditionalFormatting sqref="F91">
    <cfRule type="cellIs" dxfId="29370" priority="101" operator="equal">
      <formula>"NO CUMPLE"</formula>
    </cfRule>
  </conditionalFormatting>
  <conditionalFormatting sqref="F91">
    <cfRule type="cellIs" dxfId="29369" priority="100" stopIfTrue="1" operator="equal">
      <formula>"REQUERIR"</formula>
    </cfRule>
  </conditionalFormatting>
  <conditionalFormatting sqref="B91">
    <cfRule type="cellIs" dxfId="29368" priority="99" stopIfTrue="1" operator="equal">
      <formula>"RAZÓN SOCIAL DEL INTEGRANTE"</formula>
    </cfRule>
  </conditionalFormatting>
  <conditionalFormatting sqref="F91">
    <cfRule type="cellIs" dxfId="29367" priority="97" operator="equal">
      <formula>"RECHAZADA"</formula>
    </cfRule>
    <cfRule type="cellIs" dxfId="29366" priority="98" operator="equal">
      <formula>"NO CUMPLE"</formula>
    </cfRule>
  </conditionalFormatting>
  <conditionalFormatting sqref="F91">
    <cfRule type="cellIs" dxfId="29365" priority="95" stopIfTrue="1" operator="equal">
      <formula>"REQUERIR"</formula>
    </cfRule>
    <cfRule type="cellIs" dxfId="29364" priority="96" stopIfTrue="1" operator="equal">
      <formula>"RECHAZADA"</formula>
    </cfRule>
  </conditionalFormatting>
  <conditionalFormatting sqref="F93">
    <cfRule type="cellIs" dxfId="29363" priority="94" operator="equal">
      <formula>"SIN DATO"</formula>
    </cfRule>
  </conditionalFormatting>
  <conditionalFormatting sqref="F93">
    <cfRule type="cellIs" dxfId="29362" priority="93" operator="equal">
      <formula>"NO CUMPLE"</formula>
    </cfRule>
  </conditionalFormatting>
  <conditionalFormatting sqref="F93">
    <cfRule type="cellIs" dxfId="29361" priority="92" stopIfTrue="1" operator="equal">
      <formula>"REQUERIR"</formula>
    </cfRule>
  </conditionalFormatting>
  <conditionalFormatting sqref="F93">
    <cfRule type="cellIs" dxfId="29360" priority="90" stopIfTrue="1" operator="equal">
      <formula>"REQUERIR"</formula>
    </cfRule>
    <cfRule type="cellIs" dxfId="29359" priority="91" stopIfTrue="1" operator="equal">
      <formula>"RECHAZADA"</formula>
    </cfRule>
  </conditionalFormatting>
  <conditionalFormatting sqref="F93">
    <cfRule type="cellIs" dxfId="29358" priority="88" operator="equal">
      <formula>"RECHAZADA"</formula>
    </cfRule>
    <cfRule type="cellIs" dxfId="29357" priority="89" operator="equal">
      <formula>"NO CUMPLE"</formula>
    </cfRule>
  </conditionalFormatting>
  <conditionalFormatting sqref="D92">
    <cfRule type="cellIs" dxfId="29356" priority="87" operator="equal">
      <formula>"SIN DATO"</formula>
    </cfRule>
  </conditionalFormatting>
  <conditionalFormatting sqref="F95 B95:D95">
    <cfRule type="cellIs" dxfId="29355" priority="86" operator="equal">
      <formula>"SIN DATO"</formula>
    </cfRule>
  </conditionalFormatting>
  <conditionalFormatting sqref="F95">
    <cfRule type="cellIs" dxfId="29354" priority="85" operator="equal">
      <formula>"NO CUMPLE"</formula>
    </cfRule>
  </conditionalFormatting>
  <conditionalFormatting sqref="F95">
    <cfRule type="cellIs" dxfId="29353" priority="84" stopIfTrue="1" operator="equal">
      <formula>"REQUERIR"</formula>
    </cfRule>
  </conditionalFormatting>
  <conditionalFormatting sqref="B95">
    <cfRule type="cellIs" dxfId="29352" priority="83" stopIfTrue="1" operator="equal">
      <formula>"RAZÓN SOCIAL DEL INTEGRANTE"</formula>
    </cfRule>
  </conditionalFormatting>
  <conditionalFormatting sqref="F95">
    <cfRule type="cellIs" dxfId="29351" priority="81" operator="equal">
      <formula>"RECHAZADA"</formula>
    </cfRule>
    <cfRule type="cellIs" dxfId="29350" priority="82" operator="equal">
      <formula>"NO CUMPLE"</formula>
    </cfRule>
  </conditionalFormatting>
  <conditionalFormatting sqref="F95">
    <cfRule type="cellIs" dxfId="29349" priority="79" stopIfTrue="1" operator="equal">
      <formula>"REQUERIR"</formula>
    </cfRule>
    <cfRule type="cellIs" dxfId="29348" priority="80" stopIfTrue="1" operator="equal">
      <formula>"RECHAZADA"</formula>
    </cfRule>
  </conditionalFormatting>
  <conditionalFormatting sqref="F97">
    <cfRule type="cellIs" dxfId="29347" priority="78" operator="equal">
      <formula>"SIN DATO"</formula>
    </cfRule>
  </conditionalFormatting>
  <conditionalFormatting sqref="F97">
    <cfRule type="cellIs" dxfId="29346" priority="77" operator="equal">
      <formula>"NO CUMPLE"</formula>
    </cfRule>
  </conditionalFormatting>
  <conditionalFormatting sqref="F97">
    <cfRule type="cellIs" dxfId="29345" priority="76" stopIfTrue="1" operator="equal">
      <formula>"REQUERIR"</formula>
    </cfRule>
  </conditionalFormatting>
  <conditionalFormatting sqref="F97">
    <cfRule type="cellIs" dxfId="29344" priority="74" stopIfTrue="1" operator="equal">
      <formula>"REQUERIR"</formula>
    </cfRule>
    <cfRule type="cellIs" dxfId="29343" priority="75" stopIfTrue="1" operator="equal">
      <formula>"RECHAZADA"</formula>
    </cfRule>
  </conditionalFormatting>
  <conditionalFormatting sqref="F97">
    <cfRule type="cellIs" dxfId="29342" priority="72" operator="equal">
      <formula>"RECHAZADA"</formula>
    </cfRule>
    <cfRule type="cellIs" dxfId="29341" priority="73" operator="equal">
      <formula>"NO CUMPLE"</formula>
    </cfRule>
  </conditionalFormatting>
  <conditionalFormatting sqref="B104:B105">
    <cfRule type="cellIs" dxfId="29340" priority="71" operator="equal">
      <formula>"SIN DATO"</formula>
    </cfRule>
  </conditionalFormatting>
  <conditionalFormatting sqref="B104:B105">
    <cfRule type="cellIs" dxfId="29339" priority="70" operator="equal">
      <formula>"SIN DATO"</formula>
    </cfRule>
  </conditionalFormatting>
  <conditionalFormatting sqref="B104:B105">
    <cfRule type="cellIs" dxfId="29338" priority="69" operator="equal">
      <formula>"SIN DATO"</formula>
    </cfRule>
  </conditionalFormatting>
  <conditionalFormatting sqref="B104">
    <cfRule type="cellIs" dxfId="29337" priority="68" stopIfTrue="1" operator="equal">
      <formula>"RAZÓN SOCIAL DEL INTEGRANTE"</formula>
    </cfRule>
  </conditionalFormatting>
  <conditionalFormatting sqref="B108:B109">
    <cfRule type="cellIs" dxfId="29336" priority="67" operator="equal">
      <formula>"SIN DATO"</formula>
    </cfRule>
  </conditionalFormatting>
  <conditionalFormatting sqref="B108:B109">
    <cfRule type="cellIs" dxfId="29335" priority="66" operator="equal">
      <formula>"SIN DATO"</formula>
    </cfRule>
  </conditionalFormatting>
  <conditionalFormatting sqref="B108:B109">
    <cfRule type="cellIs" dxfId="29334" priority="65" operator="equal">
      <formula>"SIN DATO"</formula>
    </cfRule>
  </conditionalFormatting>
  <conditionalFormatting sqref="B106:B107">
    <cfRule type="cellIs" dxfId="29333" priority="64" stopIfTrue="1" operator="equal">
      <formula>"RAZÓN SOCIAL DEL INTEGRANTE"</formula>
    </cfRule>
  </conditionalFormatting>
  <conditionalFormatting sqref="F107">
    <cfRule type="cellIs" dxfId="29332" priority="63" operator="equal">
      <formula>"NO CUMPLE"</formula>
    </cfRule>
  </conditionalFormatting>
  <conditionalFormatting sqref="F108">
    <cfRule type="cellIs" dxfId="29331" priority="62" operator="equal">
      <formula>"SIN DATO"</formula>
    </cfRule>
  </conditionalFormatting>
  <conditionalFormatting sqref="F108">
    <cfRule type="cellIs" dxfId="29330" priority="61" operator="equal">
      <formula>"NO CUMPLE"</formula>
    </cfRule>
  </conditionalFormatting>
  <conditionalFormatting sqref="F108">
    <cfRule type="cellIs" dxfId="29329" priority="60" stopIfTrue="1" operator="equal">
      <formula>"REQUERIR"</formula>
    </cfRule>
  </conditionalFormatting>
  <conditionalFormatting sqref="F108">
    <cfRule type="cellIs" dxfId="29328" priority="58" stopIfTrue="1" operator="equal">
      <formula>"REQUERIR"</formula>
    </cfRule>
    <cfRule type="cellIs" dxfId="29327" priority="59" stopIfTrue="1" operator="equal">
      <formula>"RECHAZADA"</formula>
    </cfRule>
  </conditionalFormatting>
  <conditionalFormatting sqref="F108">
    <cfRule type="cellIs" dxfId="29326" priority="56" operator="equal">
      <formula>"RECHAZADA"</formula>
    </cfRule>
    <cfRule type="cellIs" dxfId="29325" priority="57" operator="equal">
      <formula>"NO CUMPLE"</formula>
    </cfRule>
  </conditionalFormatting>
  <conditionalFormatting sqref="B108">
    <cfRule type="cellIs" dxfId="29324" priority="55" stopIfTrue="1" operator="equal">
      <formula>"RAZÓN SOCIAL DEL INTEGRANTE"</formula>
    </cfRule>
  </conditionalFormatting>
  <conditionalFormatting sqref="D103">
    <cfRule type="cellIs" dxfId="29323" priority="54" operator="equal">
      <formula>"SIN DATO"</formula>
    </cfRule>
  </conditionalFormatting>
  <conditionalFormatting sqref="D107">
    <cfRule type="cellIs" dxfId="29322" priority="53" operator="equal">
      <formula>"SIN DATO"</formula>
    </cfRule>
  </conditionalFormatting>
  <conditionalFormatting sqref="B18:C20">
    <cfRule type="cellIs" dxfId="29321" priority="52" operator="equal">
      <formula>"SIN DATO"</formula>
    </cfRule>
  </conditionalFormatting>
  <conditionalFormatting sqref="D20">
    <cfRule type="cellIs" dxfId="29320" priority="51" operator="equal">
      <formula>"SIN DATO"</formula>
    </cfRule>
  </conditionalFormatting>
  <conditionalFormatting sqref="D12">
    <cfRule type="cellIs" dxfId="29319" priority="50" operator="equal">
      <formula>"SIN DATO"</formula>
    </cfRule>
  </conditionalFormatting>
  <conditionalFormatting sqref="D15">
    <cfRule type="cellIs" dxfId="29318" priority="49" operator="equal">
      <formula>"SIN DATO"</formula>
    </cfRule>
  </conditionalFormatting>
  <conditionalFormatting sqref="D18">
    <cfRule type="cellIs" dxfId="29317" priority="48" operator="equal">
      <formula>"SIN DATO"</formula>
    </cfRule>
  </conditionalFormatting>
  <conditionalFormatting sqref="D13">
    <cfRule type="cellIs" dxfId="29316" priority="47" operator="equal">
      <formula>"SIN DATO"</formula>
    </cfRule>
  </conditionalFormatting>
  <conditionalFormatting sqref="D16">
    <cfRule type="cellIs" dxfId="29315" priority="46" operator="equal">
      <formula>"SIN DATO"</formula>
    </cfRule>
  </conditionalFormatting>
  <conditionalFormatting sqref="D19">
    <cfRule type="cellIs" dxfId="29314" priority="45" operator="equal">
      <formula>"SIN DATO"</formula>
    </cfRule>
  </conditionalFormatting>
  <conditionalFormatting sqref="E39">
    <cfRule type="cellIs" dxfId="29313" priority="44" operator="equal">
      <formula>"SIN DATO"</formula>
    </cfRule>
  </conditionalFormatting>
  <conditionalFormatting sqref="E39">
    <cfRule type="cellIs" dxfId="29312" priority="43" stopIfTrue="1" operator="equal">
      <formula>""""""</formula>
    </cfRule>
  </conditionalFormatting>
  <conditionalFormatting sqref="F48 B48:D48">
    <cfRule type="cellIs" dxfId="29311" priority="42" operator="equal">
      <formula>"SIN DATO"</formula>
    </cfRule>
  </conditionalFormatting>
  <conditionalFormatting sqref="F48">
    <cfRule type="cellIs" dxfId="29310" priority="41" operator="equal">
      <formula>"NO CUMPLE"</formula>
    </cfRule>
  </conditionalFormatting>
  <conditionalFormatting sqref="F48">
    <cfRule type="cellIs" dxfId="29309" priority="40" stopIfTrue="1" operator="equal">
      <formula>"REQUERIR"</formula>
    </cfRule>
  </conditionalFormatting>
  <conditionalFormatting sqref="F48">
    <cfRule type="cellIs" dxfId="29308" priority="38" stopIfTrue="1" operator="equal">
      <formula>"REQUERIR"</formula>
    </cfRule>
    <cfRule type="cellIs" dxfId="29307" priority="39" stopIfTrue="1" operator="equal">
      <formula>"RECHAZADA"</formula>
    </cfRule>
  </conditionalFormatting>
  <conditionalFormatting sqref="F48">
    <cfRule type="cellIs" dxfId="29306" priority="36" operator="equal">
      <formula>"RECHAZADA"</formula>
    </cfRule>
    <cfRule type="cellIs" dxfId="29305" priority="37" operator="equal">
      <formula>"NO CUMPLE"</formula>
    </cfRule>
  </conditionalFormatting>
  <conditionalFormatting sqref="B48">
    <cfRule type="cellIs" dxfId="29304" priority="35" stopIfTrue="1" operator="equal">
      <formula>"RAZÓN SOCIAL DEL INTEGRANTE"</formula>
    </cfRule>
  </conditionalFormatting>
  <conditionalFormatting sqref="F74 B74:D74">
    <cfRule type="cellIs" dxfId="29303" priority="34" operator="equal">
      <formula>"SIN DATO"</formula>
    </cfRule>
  </conditionalFormatting>
  <conditionalFormatting sqref="F74">
    <cfRule type="cellIs" dxfId="29302" priority="33" operator="equal">
      <formula>"NO CUMPLE"</formula>
    </cfRule>
  </conditionalFormatting>
  <conditionalFormatting sqref="F74">
    <cfRule type="cellIs" dxfId="29301" priority="32" stopIfTrue="1" operator="equal">
      <formula>"REQUERIR"</formula>
    </cfRule>
  </conditionalFormatting>
  <conditionalFormatting sqref="F74">
    <cfRule type="cellIs" dxfId="29300" priority="30" stopIfTrue="1" operator="equal">
      <formula>"REQUERIR"</formula>
    </cfRule>
    <cfRule type="cellIs" dxfId="29299" priority="31" stopIfTrue="1" operator="equal">
      <formula>"RECHAZADA"</formula>
    </cfRule>
  </conditionalFormatting>
  <conditionalFormatting sqref="F74">
    <cfRule type="cellIs" dxfId="29298" priority="28" operator="equal">
      <formula>"RECHAZADA"</formula>
    </cfRule>
    <cfRule type="cellIs" dxfId="29297" priority="29" operator="equal">
      <formula>"NO CUMPLE"</formula>
    </cfRule>
  </conditionalFormatting>
  <conditionalFormatting sqref="B74">
    <cfRule type="cellIs" dxfId="29296" priority="27" stopIfTrue="1" operator="equal">
      <formula>"RAZÓN SOCIAL DEL INTEGRANTE"</formula>
    </cfRule>
  </conditionalFormatting>
  <conditionalFormatting sqref="F45">
    <cfRule type="cellIs" dxfId="29295" priority="26" operator="equal">
      <formula>"SIN DATO"</formula>
    </cfRule>
  </conditionalFormatting>
  <conditionalFormatting sqref="F45">
    <cfRule type="cellIs" dxfId="29294" priority="25" operator="equal">
      <formula>"NO CUMPLE"</formula>
    </cfRule>
  </conditionalFormatting>
  <conditionalFormatting sqref="F45">
    <cfRule type="cellIs" dxfId="29293" priority="24" stopIfTrue="1" operator="equal">
      <formula>"REQUERIR"</formula>
    </cfRule>
  </conditionalFormatting>
  <conditionalFormatting sqref="F45">
    <cfRule type="cellIs" dxfId="29292" priority="22" stopIfTrue="1" operator="equal">
      <formula>"REQUERIR"</formula>
    </cfRule>
    <cfRule type="cellIs" dxfId="29291" priority="23" stopIfTrue="1" operator="equal">
      <formula>"RECHAZADA"</formula>
    </cfRule>
  </conditionalFormatting>
  <conditionalFormatting sqref="F45">
    <cfRule type="cellIs" dxfId="29290" priority="20" operator="equal">
      <formula>"RECHAZADA"</formula>
    </cfRule>
    <cfRule type="cellIs" dxfId="29289" priority="21" operator="equal">
      <formula>"NO CUMPLE"</formula>
    </cfRule>
  </conditionalFormatting>
  <conditionalFormatting sqref="F72">
    <cfRule type="cellIs" dxfId="29288" priority="17" operator="equal">
      <formula>"SIN DATO"</formula>
    </cfRule>
  </conditionalFormatting>
  <conditionalFormatting sqref="F72">
    <cfRule type="cellIs" dxfId="29287" priority="16" operator="equal">
      <formula>"NO CUMPLE"</formula>
    </cfRule>
  </conditionalFormatting>
  <conditionalFormatting sqref="F72">
    <cfRule type="cellIs" dxfId="29286" priority="15" stopIfTrue="1" operator="equal">
      <formula>"REQUERIR"</formula>
    </cfRule>
  </conditionalFormatting>
  <conditionalFormatting sqref="F72">
    <cfRule type="cellIs" dxfId="29285" priority="13" stopIfTrue="1" operator="equal">
      <formula>"REQUERIR"</formula>
    </cfRule>
    <cfRule type="cellIs" dxfId="29284" priority="14" stopIfTrue="1" operator="equal">
      <formula>"RECHAZADA"</formula>
    </cfRule>
  </conditionalFormatting>
  <conditionalFormatting sqref="F72">
    <cfRule type="cellIs" dxfId="29283" priority="11" operator="equal">
      <formula>"RECHAZADA"</formula>
    </cfRule>
    <cfRule type="cellIs" dxfId="29282" priority="12" operator="equal">
      <formula>"NO CUMPLE"</formula>
    </cfRule>
  </conditionalFormatting>
  <conditionalFormatting sqref="F73">
    <cfRule type="cellIs" dxfId="29281" priority="10" operator="equal">
      <formula>"SIN DATO"</formula>
    </cfRule>
  </conditionalFormatting>
  <conditionalFormatting sqref="F73">
    <cfRule type="cellIs" dxfId="29280" priority="9" operator="equal">
      <formula>"NO CUMPLE"</formula>
    </cfRule>
  </conditionalFormatting>
  <conditionalFormatting sqref="F73">
    <cfRule type="cellIs" dxfId="29279" priority="8" stopIfTrue="1" operator="equal">
      <formula>"REQUERIR"</formula>
    </cfRule>
  </conditionalFormatting>
  <conditionalFormatting sqref="F73">
    <cfRule type="cellIs" dxfId="29278" priority="6" stopIfTrue="1" operator="equal">
      <formula>"REQUERIR"</formula>
    </cfRule>
    <cfRule type="cellIs" dxfId="29277" priority="7" stopIfTrue="1" operator="equal">
      <formula>"RECHAZADA"</formula>
    </cfRule>
  </conditionalFormatting>
  <conditionalFormatting sqref="F73">
    <cfRule type="cellIs" dxfId="29276" priority="4" operator="equal">
      <formula>"RECHAZADA"</formula>
    </cfRule>
    <cfRule type="cellIs" dxfId="29275" priority="5" operator="equal">
      <formula>"NO CUMPLE"</formula>
    </cfRule>
  </conditionalFormatting>
  <conditionalFormatting sqref="B113">
    <cfRule type="cellIs" dxfId="29274" priority="1" operator="equal">
      <formula>"SIN DATO"</formula>
    </cfRule>
  </conditionalFormatting>
  <dataValidations count="3">
    <dataValidation type="list" allowBlank="1" showInputMessage="1" showErrorMessage="1" sqref="D37:E37" xr:uid="{7C27D1FC-82D1-4625-B09C-58A6FEE019E9}">
      <formula1>$J$7:$J$7</formula1>
    </dataValidation>
    <dataValidation type="date" allowBlank="1" showInputMessage="1" showErrorMessage="1" errorTitle="Error" error="Fecha diferente a vigencia 2022" sqref="D5:F5" xr:uid="{F87BE3D9-840C-44E3-A711-8C6386B949BF}">
      <formula1>44562</formula1>
      <formula2>44926</formula2>
    </dataValidation>
    <dataValidation type="list" allowBlank="1" showInputMessage="1" showErrorMessage="1" sqref="D9:F9" xr:uid="{A914BBF6-749B-495C-9703-5C6388F094D0}">
      <formula1>$J$1:$J$4</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L112"/>
  <sheetViews>
    <sheetView view="pageBreakPreview" topLeftCell="A17" zoomScale="85" zoomScaleNormal="100" zoomScaleSheetLayoutView="85" workbookViewId="0">
      <selection activeCell="G33" sqref="G3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39.5"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53</v>
      </c>
      <c r="E9" s="202"/>
      <c r="F9" s="202"/>
    </row>
    <row r="10" spans="2:10" ht="14.25" customHeight="1">
      <c r="B10" s="190" t="s">
        <v>139</v>
      </c>
      <c r="C10" s="190"/>
      <c r="D10" s="203" t="s">
        <v>142</v>
      </c>
      <c r="E10" s="203"/>
      <c r="F10" s="203"/>
    </row>
    <row r="11" spans="2:10" ht="28.5" customHeight="1">
      <c r="B11" s="190" t="s">
        <v>141</v>
      </c>
      <c r="C11" s="190"/>
      <c r="D11" s="210" t="s">
        <v>753</v>
      </c>
      <c r="E11" s="211"/>
      <c r="F11" s="212"/>
    </row>
    <row r="12" spans="2:10" ht="18" customHeight="1">
      <c r="B12" s="213" t="s">
        <v>143</v>
      </c>
      <c r="C12" s="214"/>
      <c r="D12" s="404">
        <v>88135839</v>
      </c>
      <c r="E12" s="211"/>
      <c r="F12" s="212"/>
    </row>
    <row r="13" spans="2:10" ht="18" customHeight="1">
      <c r="B13" s="213" t="s">
        <v>144</v>
      </c>
      <c r="C13" s="214"/>
      <c r="D13" s="306">
        <v>0.95</v>
      </c>
      <c r="E13" s="307"/>
      <c r="F13" s="308"/>
    </row>
    <row r="14" spans="2:10" ht="28.5" customHeight="1">
      <c r="B14" s="190" t="s">
        <v>145</v>
      </c>
      <c r="C14" s="190"/>
      <c r="D14" s="210" t="s">
        <v>754</v>
      </c>
      <c r="E14" s="211"/>
      <c r="F14" s="212"/>
    </row>
    <row r="15" spans="2:10" ht="18" customHeight="1">
      <c r="B15" s="213" t="s">
        <v>143</v>
      </c>
      <c r="C15" s="214"/>
      <c r="D15" s="404">
        <v>74243283</v>
      </c>
      <c r="E15" s="211"/>
      <c r="F15" s="212"/>
    </row>
    <row r="16" spans="2:10" ht="18" customHeight="1">
      <c r="B16" s="213" t="s">
        <v>144</v>
      </c>
      <c r="C16" s="214"/>
      <c r="D16" s="306">
        <v>0.05</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ht="15" customHeight="1">
      <c r="B23" s="219" t="s">
        <v>153</v>
      </c>
      <c r="C23" s="219"/>
      <c r="D23" s="43" t="s">
        <v>154</v>
      </c>
      <c r="E23" s="220" t="s">
        <v>755</v>
      </c>
      <c r="F23" s="6" t="str">
        <f>IF(D23="","SIN DATO",IF(D23="NO APLICA","NO APLICA",IF(D23="SI","CUMPLE","NO CUMPLE")))</f>
        <v>CUMPLE</v>
      </c>
      <c r="J23" s="40"/>
    </row>
    <row r="24" spans="2:10" s="36" customFormat="1" ht="15" customHeigh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142</v>
      </c>
      <c r="E26" s="222"/>
      <c r="F26" s="6" t="str">
        <f>IF(D26="","SIN DATO",IF(D26="NO APLICA","NO APLICA",IF(D26="SI","CUMPLE","NO CUMPLE")))</f>
        <v>NO APLICA</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142</v>
      </c>
      <c r="F29" s="6" t="str">
        <f>IF(D29="","SIN DATO",IF(D29="NO APLICA","NO APLICA",IF(D29="SI","CUMPLE","NO CUMPLE")))</f>
        <v>NO APLICA</v>
      </c>
      <c r="J29" s="40"/>
    </row>
    <row r="30" spans="2:10" s="36" customFormat="1" ht="24.75" customHeigh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756</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44806</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APLICA",IF(D35&gt;=(D6*10%),"CUMPLE","NO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757</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142</v>
      </c>
      <c r="E49" s="220" t="s">
        <v>142</v>
      </c>
      <c r="F49" s="6" t="str">
        <f>IF(D49="","SIN DATO",IF(D49="NO APLICA","NO APLICA",IF(D49="SI","CUMPLE","NO CUMPLE")))</f>
        <v>NO APLICA</v>
      </c>
      <c r="J49" s="40"/>
    </row>
    <row r="50" spans="2:12" s="36" customFormat="1" ht="45.75" customHeight="1">
      <c r="B50" s="289" t="s">
        <v>187</v>
      </c>
      <c r="C50" s="290"/>
      <c r="D50" s="9" t="s">
        <v>142</v>
      </c>
      <c r="E50" s="242"/>
      <c r="F50" s="6" t="str">
        <f>IF(D50="","SIN DATO",IF(D50="NO APLICA","NO APLICA",IF(D50="SI","CUMPLE","NO CUMPLE")))</f>
        <v>NO APLICA</v>
      </c>
      <c r="J50" s="40"/>
    </row>
    <row r="51" spans="2:12" s="36" customFormat="1" ht="76.5" customHeight="1">
      <c r="B51" s="289" t="s">
        <v>188</v>
      </c>
      <c r="C51" s="290"/>
      <c r="D51" s="9" t="s">
        <v>142</v>
      </c>
      <c r="E51" s="242"/>
      <c r="F51" s="6" t="str">
        <f>IF(D51="","SIN DATO",IF(D51="NO APLICA","NO APLICA",IF(D51="SI","CUMPLE","NO CUMPLE")))</f>
        <v>NO APLICA</v>
      </c>
      <c r="J51" s="40"/>
    </row>
    <row r="52" spans="2:12" s="36" customFormat="1" ht="50.65" customHeight="1">
      <c r="B52" s="289" t="s">
        <v>189</v>
      </c>
      <c r="C52" s="290"/>
      <c r="D52" s="9"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758</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759</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760</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44704</v>
      </c>
      <c r="E71" s="228"/>
      <c r="F71" s="6" t="str">
        <f>IF(D71="","SIN DATO",IF(D71="NO APLICA","NO APLICA",IF(D71&gt;=($D$4-30),"CUMPLE","NO CUMPLE")))</f>
        <v>CUMPLE</v>
      </c>
      <c r="G71" s="38"/>
      <c r="J71" s="40"/>
    </row>
    <row r="72" spans="2:10" s="36" customFormat="1" ht="32.65" customHeight="1">
      <c r="B72" s="225" t="s">
        <v>206</v>
      </c>
      <c r="C72" s="226"/>
      <c r="D72" s="227">
        <v>44704</v>
      </c>
      <c r="E72" s="228"/>
      <c r="F72" s="6" t="str">
        <f>IF(D72="","SIN DATO",IF(D72="NO APLICA","NO APLICA",IF(D72&gt;=($D$4-30),"CUMPLE","NO CUMPLE")))</f>
        <v>CUMPLE</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761</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210" t="s">
        <v>762</v>
      </c>
      <c r="E79" s="212"/>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t="s">
        <v>763</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t="s">
        <v>764</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t="s">
        <v>765</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t="s">
        <v>766</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154</v>
      </c>
      <c r="E99" s="267" t="s">
        <v>767</v>
      </c>
      <c r="F99" s="6" t="str">
        <f>IF(D99="","SIN DATO",IF(D99="NO APLICA","NO APLICA",IF(D99="SI","CUMPLE","NO CUMPLE")))</f>
        <v>CUMPLE</v>
      </c>
      <c r="J99" s="41"/>
    </row>
    <row r="100" spans="2:10" s="14" customFormat="1" ht="57.6" customHeight="1">
      <c r="B100" s="234" t="s">
        <v>230</v>
      </c>
      <c r="C100" s="235"/>
      <c r="D100" s="12" t="s">
        <v>154</v>
      </c>
      <c r="E100" s="268"/>
      <c r="F100" s="6" t="str">
        <f>IF(D100="","SIN DATO",IF(D100="NO APLICA","NO APLICA",IF(D100="SI","CUMPLE","NO CUMPLE")))</f>
        <v>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755</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767</v>
      </c>
      <c r="F107" s="6" t="str">
        <f>IF(D107="","SIN DATO",IF(D107="NO APLICA","NO APLICA",IF(D107="SI","CUMPLE","NO CUMPLE")))</f>
        <v>CUMPLE</v>
      </c>
      <c r="J107" s="40"/>
    </row>
    <row r="108" spans="2:10" s="36" customFormat="1" ht="45.4" customHeight="1">
      <c r="B108" s="234" t="s">
        <v>230</v>
      </c>
      <c r="C108" s="235"/>
      <c r="D108" s="7" t="s">
        <v>154</v>
      </c>
      <c r="E108" s="243"/>
      <c r="F108" s="6" t="str">
        <f>IF(D108="","SIN DATO",IF(D108="NO APLICA","NO APLICA",IF(D108="SI","CUMPLE","NO CUMPLE")))</f>
        <v>CUMPLE</v>
      </c>
      <c r="J108" s="40"/>
    </row>
    <row r="109" spans="2:10" s="36" customFormat="1" ht="18.75" customHeight="1">
      <c r="B109" s="269" t="s">
        <v>237</v>
      </c>
      <c r="C109" s="270"/>
      <c r="D109" s="270"/>
      <c r="E109" s="270"/>
      <c r="F109" s="271"/>
      <c r="J109" s="40"/>
    </row>
    <row r="110" spans="2:10" s="34" customFormat="1" ht="76.5" customHeight="1">
      <c r="B110" s="286" t="s">
        <v>768</v>
      </c>
      <c r="C110" s="286"/>
      <c r="D110" s="286"/>
      <c r="E110" s="286"/>
      <c r="F110" s="286"/>
      <c r="J110" s="39"/>
    </row>
    <row r="111" spans="2:10" s="34" customFormat="1" ht="36.75" customHeight="1">
      <c r="B111" s="286"/>
      <c r="C111" s="286"/>
      <c r="D111" s="286"/>
      <c r="E111" s="286"/>
      <c r="F111" s="286"/>
      <c r="J111" s="39"/>
    </row>
    <row r="112" spans="2:10" s="36" customFormat="1" ht="79.5" customHeight="1">
      <c r="B112" s="283" t="s">
        <v>239</v>
      </c>
      <c r="C112" s="284"/>
      <c r="D112" s="285" t="s">
        <v>240</v>
      </c>
      <c r="E112" s="276"/>
      <c r="F112" s="276"/>
      <c r="J112" s="40"/>
    </row>
  </sheetData>
  <mergeCells count="15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113:F65534 B7">
    <cfRule type="cellIs" dxfId="29273" priority="770" operator="equal">
      <formula>"SIN DATO"</formula>
    </cfRule>
  </conditionalFormatting>
  <conditionalFormatting sqref="F1 F113:F65534">
    <cfRule type="cellIs" dxfId="29272" priority="769" operator="equal">
      <formula>"NO CUMPLE"</formula>
    </cfRule>
  </conditionalFormatting>
  <conditionalFormatting sqref="B20:B22 C22:F22 D65:F65 D74:F74 B43 D48:F48 E53:F54 B23:E24 D66:E66 E91:F91 B89 B97 D97:F97 B101:B102 D99:E99 D100 B5:B6 B2:D3 C6:D6 B8:D10 B4:C4 B27:B28 C28:F28 B29:E30 B31:F31 B37:F37 B32:D36 B38:D42 B48:B52 F45:F46 B44:D46 B25:D26 F69:F70 B70:D72 B74:B78 D75:D76 D78:F78 D80:E80 B80:B81 F79 B79:D79 D84:E84 B83:B84 F82 B82:D82 D83:F83 B91:B92 D92:E92 B11:C16 F32:F36 D105:F105 F106:F108 B53:D60 B64:B69 D64 D67:D69 D49:E52">
    <cfRule type="cellIs" dxfId="29271" priority="386" operator="equal">
      <formula>"SIN DATO"</formula>
    </cfRule>
  </conditionalFormatting>
  <conditionalFormatting sqref="F91 F65 F22 F53:F54 F97 F45:F46 F69:F70 F78:F79 F82:F83 F31:F37 F48 F74 F105:F108">
    <cfRule type="cellIs" dxfId="29270" priority="385" operator="equal">
      <formula>"NO CUMPLE"</formula>
    </cfRule>
  </conditionalFormatting>
  <conditionalFormatting sqref="F65 F22 F53:F54 F97 F45:F46 F69:F70 F78:F79 F31:F37 F48 F74 F105:F108">
    <cfRule type="cellIs" dxfId="29269" priority="384" stopIfTrue="1" operator="equal">
      <formula>"REQUERIR"</formula>
    </cfRule>
  </conditionalFormatting>
  <conditionalFormatting sqref="F22 F53:F54 F97 F45:F46 F69:F70 F31:F37 F48 F74 F105:F108">
    <cfRule type="cellIs" dxfId="29268" priority="382" stopIfTrue="1" operator="equal">
      <formula>"REQUERIR"</formula>
    </cfRule>
    <cfRule type="cellIs" dxfId="29267" priority="383" stopIfTrue="1" operator="equal">
      <formula>"RECHAZADA"</formula>
    </cfRule>
  </conditionalFormatting>
  <conditionalFormatting sqref="E53:E54 E48:E49 E23:E24 E31 E37">
    <cfRule type="cellIs" dxfId="29266" priority="381" stopIfTrue="1" operator="equal">
      <formula>""""""</formula>
    </cfRule>
  </conditionalFormatting>
  <conditionalFormatting sqref="B55:B60 B31:B42 B49:B52 B77:B80">
    <cfRule type="cellIs" dxfId="29265" priority="380" stopIfTrue="1" operator="equal">
      <formula>"RAZÓN SOCIAL DEL INTEGRANTE"</formula>
    </cfRule>
  </conditionalFormatting>
  <conditionalFormatting sqref="F65 F22 F53:F54 F97 F45:F46 F69:F70 F78:F79 F31:F37 F48 F74 F105:F108">
    <cfRule type="cellIs" dxfId="29264" priority="378" operator="equal">
      <formula>"RECHAZADA"</formula>
    </cfRule>
    <cfRule type="cellIs" dxfId="29263" priority="379" operator="equal">
      <formula>"NO CUMPLE"</formula>
    </cfRule>
  </conditionalFormatting>
  <conditionalFormatting sqref="F74 F78 F37 F105:F108">
    <cfRule type="cellIs" dxfId="29262" priority="377" operator="equal">
      <formula>"NO CUMPLE"</formula>
    </cfRule>
  </conditionalFormatting>
  <conditionalFormatting sqref="B26:D26">
    <cfRule type="cellIs" dxfId="29261" priority="376" operator="equal">
      <formula>"SIN DATO"</formula>
    </cfRule>
  </conditionalFormatting>
  <conditionalFormatting sqref="B61 D63 B63 D74:D75 B74:B75">
    <cfRule type="cellIs" dxfId="29260" priority="375" operator="equal">
      <formula>"SIN DATO"</formula>
    </cfRule>
  </conditionalFormatting>
  <conditionalFormatting sqref="F64:F65 F69 F74">
    <cfRule type="cellIs" dxfId="29259" priority="374" operator="equal">
      <formula>"SIN DATO"</formula>
    </cfRule>
  </conditionalFormatting>
  <conditionalFormatting sqref="F64:F65 F69 F74">
    <cfRule type="cellIs" dxfId="29258" priority="373" operator="equal">
      <formula>"NO CUMPLE"</formula>
    </cfRule>
  </conditionalFormatting>
  <conditionalFormatting sqref="F64:F65 F69 F74">
    <cfRule type="cellIs" dxfId="29257" priority="372" stopIfTrue="1" operator="equal">
      <formula>"REQUERIR"</formula>
    </cfRule>
  </conditionalFormatting>
  <conditionalFormatting sqref="F64:F65 F69 F74">
    <cfRule type="cellIs" dxfId="29256" priority="370" stopIfTrue="1" operator="equal">
      <formula>"REQUERIR"</formula>
    </cfRule>
    <cfRule type="cellIs" dxfId="29255" priority="371" stopIfTrue="1" operator="equal">
      <formula>"RECHAZADA"</formula>
    </cfRule>
  </conditionalFormatting>
  <conditionalFormatting sqref="F64:F65 F69 F74">
    <cfRule type="cellIs" dxfId="29254" priority="368" operator="equal">
      <formula>"RECHAZADA"</formula>
    </cfRule>
    <cfRule type="cellIs" dxfId="29253" priority="369" operator="equal">
      <formula>"NO CUMPLE"</formula>
    </cfRule>
  </conditionalFormatting>
  <conditionalFormatting sqref="F64:F65 F69 F74">
    <cfRule type="cellIs" dxfId="29252" priority="367" operator="equal">
      <formula>"NO CUMPLE"</formula>
    </cfRule>
  </conditionalFormatting>
  <conditionalFormatting sqref="E63:E69 E74">
    <cfRule type="cellIs" dxfId="29251" priority="366" operator="equal">
      <formula>"SIN DATO"</formula>
    </cfRule>
  </conditionalFormatting>
  <conditionalFormatting sqref="B97 B101:B102 D99:E99 D101:E101 D100 D103:E104 E102">
    <cfRule type="cellIs" dxfId="29250" priority="365" operator="equal">
      <formula>"SIN DATO"</formula>
    </cfRule>
  </conditionalFormatting>
  <conditionalFormatting sqref="E102:F102 B101:B102 D103:E104">
    <cfRule type="cellIs" dxfId="29249" priority="364" operator="equal">
      <formula>"SIN DATO"</formula>
    </cfRule>
  </conditionalFormatting>
  <conditionalFormatting sqref="F102">
    <cfRule type="cellIs" dxfId="29248" priority="363" operator="equal">
      <formula>"NO CUMPLE"</formula>
    </cfRule>
  </conditionalFormatting>
  <conditionalFormatting sqref="F102">
    <cfRule type="cellIs" dxfId="29247" priority="358" operator="equal">
      <formula>"NO CUMPLE"</formula>
    </cfRule>
  </conditionalFormatting>
  <conditionalFormatting sqref="F102">
    <cfRule type="cellIs" dxfId="29246" priority="362" stopIfTrue="1" operator="equal">
      <formula>"REQUERIR"</formula>
    </cfRule>
  </conditionalFormatting>
  <conditionalFormatting sqref="B101:B102">
    <cfRule type="cellIs" dxfId="29245" priority="361" stopIfTrue="1" operator="equal">
      <formula>"RAZÓN SOCIAL DEL INTEGRANTE"</formula>
    </cfRule>
  </conditionalFormatting>
  <conditionalFormatting sqref="F102">
    <cfRule type="cellIs" dxfId="29244" priority="359" operator="equal">
      <formula>"RECHAZADA"</formula>
    </cfRule>
    <cfRule type="cellIs" dxfId="29243" priority="360" operator="equal">
      <formula>"NO CUMPLE"</formula>
    </cfRule>
  </conditionalFormatting>
  <conditionalFormatting sqref="B109">
    <cfRule type="cellIs" dxfId="29242" priority="357" operator="equal">
      <formula>"SIN DATO"</formula>
    </cfRule>
  </conditionalFormatting>
  <conditionalFormatting sqref="F24">
    <cfRule type="cellIs" dxfId="29241" priority="349" operator="equal">
      <formula>"SIN DATO"</formula>
    </cfRule>
  </conditionalFormatting>
  <conditionalFormatting sqref="F23">
    <cfRule type="cellIs" dxfId="29240" priority="356" operator="equal">
      <formula>"SIN DATO"</formula>
    </cfRule>
  </conditionalFormatting>
  <conditionalFormatting sqref="F23">
    <cfRule type="cellIs" dxfId="29239" priority="355" operator="equal">
      <formula>"NO CUMPLE"</formula>
    </cfRule>
  </conditionalFormatting>
  <conditionalFormatting sqref="F23">
    <cfRule type="cellIs" dxfId="29238" priority="354" stopIfTrue="1" operator="equal">
      <formula>"REQUERIR"</formula>
    </cfRule>
  </conditionalFormatting>
  <conditionalFormatting sqref="F23">
    <cfRule type="cellIs" dxfId="29237" priority="352" stopIfTrue="1" operator="equal">
      <formula>"REQUERIR"</formula>
    </cfRule>
    <cfRule type="cellIs" dxfId="29236" priority="353" stopIfTrue="1" operator="equal">
      <formula>"RECHAZADA"</formula>
    </cfRule>
  </conditionalFormatting>
  <conditionalFormatting sqref="F23">
    <cfRule type="cellIs" dxfId="29235" priority="350" operator="equal">
      <formula>"RECHAZADA"</formula>
    </cfRule>
    <cfRule type="cellIs" dxfId="29234" priority="351" operator="equal">
      <formula>"NO CUMPLE"</formula>
    </cfRule>
  </conditionalFormatting>
  <conditionalFormatting sqref="F24">
    <cfRule type="cellIs" dxfId="29233" priority="348" operator="equal">
      <formula>"NO CUMPLE"</formula>
    </cfRule>
  </conditionalFormatting>
  <conditionalFormatting sqref="F24">
    <cfRule type="cellIs" dxfId="29232" priority="347" stopIfTrue="1" operator="equal">
      <formula>"REQUERIR"</formula>
    </cfRule>
  </conditionalFormatting>
  <conditionalFormatting sqref="F24">
    <cfRule type="cellIs" dxfId="29231" priority="345" stopIfTrue="1" operator="equal">
      <formula>"REQUERIR"</formula>
    </cfRule>
    <cfRule type="cellIs" dxfId="29230" priority="346" stopIfTrue="1" operator="equal">
      <formula>"RECHAZADA"</formula>
    </cfRule>
  </conditionalFormatting>
  <conditionalFormatting sqref="F24">
    <cfRule type="cellIs" dxfId="29229" priority="343" operator="equal">
      <formula>"RECHAZADA"</formula>
    </cfRule>
    <cfRule type="cellIs" dxfId="29228" priority="344" operator="equal">
      <formula>"NO CUMPLE"</formula>
    </cfRule>
  </conditionalFormatting>
  <conditionalFormatting sqref="F25:F26">
    <cfRule type="cellIs" dxfId="29227" priority="342" operator="equal">
      <formula>"SIN DATO"</formula>
    </cfRule>
  </conditionalFormatting>
  <conditionalFormatting sqref="F25:F26">
    <cfRule type="cellIs" dxfId="29226" priority="341" operator="equal">
      <formula>"NO CUMPLE"</formula>
    </cfRule>
  </conditionalFormatting>
  <conditionalFormatting sqref="F25:F26">
    <cfRule type="cellIs" dxfId="29225" priority="340" stopIfTrue="1" operator="equal">
      <formula>"REQUERIR"</formula>
    </cfRule>
  </conditionalFormatting>
  <conditionalFormatting sqref="F25:F26">
    <cfRule type="cellIs" dxfId="29224" priority="338" stopIfTrue="1" operator="equal">
      <formula>"REQUERIR"</formula>
    </cfRule>
    <cfRule type="cellIs" dxfId="29223" priority="339" stopIfTrue="1" operator="equal">
      <formula>"RECHAZADA"</formula>
    </cfRule>
  </conditionalFormatting>
  <conditionalFormatting sqref="F25:F26">
    <cfRule type="cellIs" dxfId="29222" priority="336" operator="equal">
      <formula>"RECHAZADA"</formula>
    </cfRule>
    <cfRule type="cellIs" dxfId="29221" priority="337" operator="equal">
      <formula>"NO CUMPLE"</formula>
    </cfRule>
  </conditionalFormatting>
  <conditionalFormatting sqref="F67">
    <cfRule type="cellIs" dxfId="29220" priority="300" operator="equal">
      <formula>"SIN DATO"</formula>
    </cfRule>
  </conditionalFormatting>
  <conditionalFormatting sqref="F67">
    <cfRule type="cellIs" dxfId="29219" priority="299" operator="equal">
      <formula>"NO CUMPLE"</formula>
    </cfRule>
  </conditionalFormatting>
  <conditionalFormatting sqref="F67">
    <cfRule type="cellIs" dxfId="29218" priority="298" stopIfTrue="1" operator="equal">
      <formula>"REQUERIR"</formula>
    </cfRule>
  </conditionalFormatting>
  <conditionalFormatting sqref="F67">
    <cfRule type="cellIs" dxfId="29217" priority="296" stopIfTrue="1" operator="equal">
      <formula>"REQUERIR"</formula>
    </cfRule>
    <cfRule type="cellIs" dxfId="29216" priority="297" stopIfTrue="1" operator="equal">
      <formula>"RECHAZADA"</formula>
    </cfRule>
  </conditionalFormatting>
  <conditionalFormatting sqref="F67">
    <cfRule type="cellIs" dxfId="29215" priority="294" operator="equal">
      <formula>"RECHAZADA"</formula>
    </cfRule>
    <cfRule type="cellIs" dxfId="29214" priority="295" operator="equal">
      <formula>"NO CUMPLE"</formula>
    </cfRule>
  </conditionalFormatting>
  <conditionalFormatting sqref="F42">
    <cfRule type="cellIs" dxfId="29213" priority="335" operator="equal">
      <formula>"SIN DATO"</formula>
    </cfRule>
  </conditionalFormatting>
  <conditionalFormatting sqref="F42">
    <cfRule type="cellIs" dxfId="29212" priority="334" operator="equal">
      <formula>"NO CUMPLE"</formula>
    </cfRule>
  </conditionalFormatting>
  <conditionalFormatting sqref="F42">
    <cfRule type="cellIs" dxfId="29211" priority="333" stopIfTrue="1" operator="equal">
      <formula>"REQUERIR"</formula>
    </cfRule>
  </conditionalFormatting>
  <conditionalFormatting sqref="F42">
    <cfRule type="cellIs" dxfId="29210" priority="331" stopIfTrue="1" operator="equal">
      <formula>"REQUERIR"</formula>
    </cfRule>
    <cfRule type="cellIs" dxfId="29209" priority="332" stopIfTrue="1" operator="equal">
      <formula>"RECHAZADA"</formula>
    </cfRule>
  </conditionalFormatting>
  <conditionalFormatting sqref="F42">
    <cfRule type="cellIs" dxfId="29208" priority="329" operator="equal">
      <formula>"RECHAZADA"</formula>
    </cfRule>
    <cfRule type="cellIs" dxfId="29207" priority="330" operator="equal">
      <formula>"NO CUMPLE"</formula>
    </cfRule>
  </conditionalFormatting>
  <conditionalFormatting sqref="F49">
    <cfRule type="cellIs" dxfId="29206" priority="328" operator="equal">
      <formula>"SIN DATO"</formula>
    </cfRule>
  </conditionalFormatting>
  <conditionalFormatting sqref="F49">
    <cfRule type="cellIs" dxfId="29205" priority="327" operator="equal">
      <formula>"NO CUMPLE"</formula>
    </cfRule>
  </conditionalFormatting>
  <conditionalFormatting sqref="F49">
    <cfRule type="cellIs" dxfId="29204" priority="326" stopIfTrue="1" operator="equal">
      <formula>"REQUERIR"</formula>
    </cfRule>
  </conditionalFormatting>
  <conditionalFormatting sqref="F49">
    <cfRule type="cellIs" dxfId="29203" priority="324" stopIfTrue="1" operator="equal">
      <formula>"REQUERIR"</formula>
    </cfRule>
    <cfRule type="cellIs" dxfId="29202" priority="325" stopIfTrue="1" operator="equal">
      <formula>"RECHAZADA"</formula>
    </cfRule>
  </conditionalFormatting>
  <conditionalFormatting sqref="F49">
    <cfRule type="cellIs" dxfId="29201" priority="322" operator="equal">
      <formula>"RECHAZADA"</formula>
    </cfRule>
    <cfRule type="cellIs" dxfId="29200" priority="323" operator="equal">
      <formula>"NO CUMPLE"</formula>
    </cfRule>
  </conditionalFormatting>
  <conditionalFormatting sqref="F50:F52">
    <cfRule type="cellIs" dxfId="29199" priority="321" operator="equal">
      <formula>"SIN DATO"</formula>
    </cfRule>
  </conditionalFormatting>
  <conditionalFormatting sqref="F50:F52">
    <cfRule type="cellIs" dxfId="29198" priority="320" operator="equal">
      <formula>"NO CUMPLE"</formula>
    </cfRule>
  </conditionalFormatting>
  <conditionalFormatting sqref="F50:F52">
    <cfRule type="cellIs" dxfId="29197" priority="319" stopIfTrue="1" operator="equal">
      <formula>"REQUERIR"</formula>
    </cfRule>
  </conditionalFormatting>
  <conditionalFormatting sqref="F50:F52">
    <cfRule type="cellIs" dxfId="29196" priority="317" stopIfTrue="1" operator="equal">
      <formula>"REQUERIR"</formula>
    </cfRule>
    <cfRule type="cellIs" dxfId="29195" priority="318" stopIfTrue="1" operator="equal">
      <formula>"RECHAZADA"</formula>
    </cfRule>
  </conditionalFormatting>
  <conditionalFormatting sqref="F50:F52">
    <cfRule type="cellIs" dxfId="29194" priority="315" operator="equal">
      <formula>"RECHAZADA"</formula>
    </cfRule>
    <cfRule type="cellIs" dxfId="29193" priority="316" operator="equal">
      <formula>"NO CUMPLE"</formula>
    </cfRule>
  </conditionalFormatting>
  <conditionalFormatting sqref="F63">
    <cfRule type="cellIs" dxfId="29192" priority="314" operator="equal">
      <formula>"SIN DATO"</formula>
    </cfRule>
  </conditionalFormatting>
  <conditionalFormatting sqref="F63">
    <cfRule type="cellIs" dxfId="29191" priority="313" operator="equal">
      <formula>"NO CUMPLE"</formula>
    </cfRule>
  </conditionalFormatting>
  <conditionalFormatting sqref="F63">
    <cfRule type="cellIs" dxfId="29190" priority="312" stopIfTrue="1" operator="equal">
      <formula>"REQUERIR"</formula>
    </cfRule>
  </conditionalFormatting>
  <conditionalFormatting sqref="F63">
    <cfRule type="cellIs" dxfId="29189" priority="310" stopIfTrue="1" operator="equal">
      <formula>"REQUERIR"</formula>
    </cfRule>
    <cfRule type="cellIs" dxfId="29188" priority="311" stopIfTrue="1" operator="equal">
      <formula>"RECHAZADA"</formula>
    </cfRule>
  </conditionalFormatting>
  <conditionalFormatting sqref="F63">
    <cfRule type="cellIs" dxfId="29187" priority="308" operator="equal">
      <formula>"RECHAZADA"</formula>
    </cfRule>
    <cfRule type="cellIs" dxfId="29186" priority="309" operator="equal">
      <formula>"NO CUMPLE"</formula>
    </cfRule>
  </conditionalFormatting>
  <conditionalFormatting sqref="F66">
    <cfRule type="cellIs" dxfId="29185" priority="307" operator="equal">
      <formula>"SIN DATO"</formula>
    </cfRule>
  </conditionalFormatting>
  <conditionalFormatting sqref="F66">
    <cfRule type="cellIs" dxfId="29184" priority="306" operator="equal">
      <formula>"NO CUMPLE"</formula>
    </cfRule>
  </conditionalFormatting>
  <conditionalFormatting sqref="F66">
    <cfRule type="cellIs" dxfId="29183" priority="305" stopIfTrue="1" operator="equal">
      <formula>"REQUERIR"</formula>
    </cfRule>
  </conditionalFormatting>
  <conditionalFormatting sqref="F66">
    <cfRule type="cellIs" dxfId="29182" priority="303" stopIfTrue="1" operator="equal">
      <formula>"REQUERIR"</formula>
    </cfRule>
    <cfRule type="cellIs" dxfId="29181" priority="304" stopIfTrue="1" operator="equal">
      <formula>"RECHAZADA"</formula>
    </cfRule>
  </conditionalFormatting>
  <conditionalFormatting sqref="F66">
    <cfRule type="cellIs" dxfId="29180" priority="301" operator="equal">
      <formula>"RECHAZADA"</formula>
    </cfRule>
    <cfRule type="cellIs" dxfId="29179" priority="302" operator="equal">
      <formula>"NO CUMPLE"</formula>
    </cfRule>
  </conditionalFormatting>
  <conditionalFormatting sqref="F68">
    <cfRule type="cellIs" dxfId="29178" priority="293" operator="equal">
      <formula>"SIN DATO"</formula>
    </cfRule>
  </conditionalFormatting>
  <conditionalFormatting sqref="F68">
    <cfRule type="cellIs" dxfId="29177" priority="292" operator="equal">
      <formula>"NO CUMPLE"</formula>
    </cfRule>
  </conditionalFormatting>
  <conditionalFormatting sqref="F68">
    <cfRule type="cellIs" dxfId="29176" priority="291" stopIfTrue="1" operator="equal">
      <formula>"REQUERIR"</formula>
    </cfRule>
  </conditionalFormatting>
  <conditionalFormatting sqref="F68">
    <cfRule type="cellIs" dxfId="29175" priority="289" stopIfTrue="1" operator="equal">
      <formula>"REQUERIR"</formula>
    </cfRule>
    <cfRule type="cellIs" dxfId="29174" priority="290" stopIfTrue="1" operator="equal">
      <formula>"RECHAZADA"</formula>
    </cfRule>
  </conditionalFormatting>
  <conditionalFormatting sqref="F68">
    <cfRule type="cellIs" dxfId="29173" priority="287" operator="equal">
      <formula>"RECHAZADA"</formula>
    </cfRule>
    <cfRule type="cellIs" dxfId="29172" priority="288" operator="equal">
      <formula>"NO CUMPLE"</formula>
    </cfRule>
  </conditionalFormatting>
  <conditionalFormatting sqref="F75">
    <cfRule type="cellIs" dxfId="29171" priority="286" operator="equal">
      <formula>"SIN DATO"</formula>
    </cfRule>
  </conditionalFormatting>
  <conditionalFormatting sqref="F75">
    <cfRule type="cellIs" dxfId="29170" priority="285" operator="equal">
      <formula>"NO CUMPLE"</formula>
    </cfRule>
  </conditionalFormatting>
  <conditionalFormatting sqref="F75">
    <cfRule type="cellIs" dxfId="29169" priority="284" stopIfTrue="1" operator="equal">
      <formula>"REQUERIR"</formula>
    </cfRule>
  </conditionalFormatting>
  <conditionalFormatting sqref="F75">
    <cfRule type="cellIs" dxfId="29168" priority="282" stopIfTrue="1" operator="equal">
      <formula>"REQUERIR"</formula>
    </cfRule>
    <cfRule type="cellIs" dxfId="29167" priority="283" stopIfTrue="1" operator="equal">
      <formula>"RECHAZADA"</formula>
    </cfRule>
  </conditionalFormatting>
  <conditionalFormatting sqref="F75">
    <cfRule type="cellIs" dxfId="29166" priority="280" operator="equal">
      <formula>"RECHAZADA"</formula>
    </cfRule>
    <cfRule type="cellIs" dxfId="29165" priority="281" operator="equal">
      <formula>"NO CUMPLE"</formula>
    </cfRule>
  </conditionalFormatting>
  <conditionalFormatting sqref="F76">
    <cfRule type="cellIs" dxfId="29164" priority="279" operator="equal">
      <formula>"SIN DATO"</formula>
    </cfRule>
  </conditionalFormatting>
  <conditionalFormatting sqref="F76">
    <cfRule type="cellIs" dxfId="29163" priority="278" operator="equal">
      <formula>"NO CUMPLE"</formula>
    </cfRule>
  </conditionalFormatting>
  <conditionalFormatting sqref="F76">
    <cfRule type="cellIs" dxfId="29162" priority="277" stopIfTrue="1" operator="equal">
      <formula>"REQUERIR"</formula>
    </cfRule>
  </conditionalFormatting>
  <conditionalFormatting sqref="F76">
    <cfRule type="cellIs" dxfId="29161" priority="275" stopIfTrue="1" operator="equal">
      <formula>"REQUERIR"</formula>
    </cfRule>
    <cfRule type="cellIs" dxfId="29160" priority="276" stopIfTrue="1" operator="equal">
      <formula>"RECHAZADA"</formula>
    </cfRule>
  </conditionalFormatting>
  <conditionalFormatting sqref="F76">
    <cfRule type="cellIs" dxfId="29159" priority="273" operator="equal">
      <formula>"RECHAZADA"</formula>
    </cfRule>
    <cfRule type="cellIs" dxfId="29158" priority="274" operator="equal">
      <formula>"NO CUMPLE"</formula>
    </cfRule>
  </conditionalFormatting>
  <conditionalFormatting sqref="F103">
    <cfRule type="cellIs" dxfId="29157" priority="272" operator="equal">
      <formula>"SIN DATO"</formula>
    </cfRule>
  </conditionalFormatting>
  <conditionalFormatting sqref="F103">
    <cfRule type="cellIs" dxfId="29156" priority="271" operator="equal">
      <formula>"NO CUMPLE"</formula>
    </cfRule>
  </conditionalFormatting>
  <conditionalFormatting sqref="F103">
    <cfRule type="cellIs" dxfId="29155" priority="270" stopIfTrue="1" operator="equal">
      <formula>"REQUERIR"</formula>
    </cfRule>
  </conditionalFormatting>
  <conditionalFormatting sqref="F103">
    <cfRule type="cellIs" dxfId="29154" priority="268" stopIfTrue="1" operator="equal">
      <formula>"REQUERIR"</formula>
    </cfRule>
    <cfRule type="cellIs" dxfId="29153" priority="269" stopIfTrue="1" operator="equal">
      <formula>"RECHAZADA"</formula>
    </cfRule>
  </conditionalFormatting>
  <conditionalFormatting sqref="F103">
    <cfRule type="cellIs" dxfId="29152" priority="266" operator="equal">
      <formula>"RECHAZADA"</formula>
    </cfRule>
    <cfRule type="cellIs" dxfId="29151" priority="267" operator="equal">
      <formula>"NO CUMPLE"</formula>
    </cfRule>
  </conditionalFormatting>
  <conditionalFormatting sqref="F104">
    <cfRule type="cellIs" dxfId="29150" priority="265" operator="equal">
      <formula>"SIN DATO"</formula>
    </cfRule>
  </conditionalFormatting>
  <conditionalFormatting sqref="F104">
    <cfRule type="cellIs" dxfId="29149" priority="264" operator="equal">
      <formula>"NO CUMPLE"</formula>
    </cfRule>
  </conditionalFormatting>
  <conditionalFormatting sqref="F104">
    <cfRule type="cellIs" dxfId="29148" priority="263" stopIfTrue="1" operator="equal">
      <formula>"REQUERIR"</formula>
    </cfRule>
  </conditionalFormatting>
  <conditionalFormatting sqref="F104">
    <cfRule type="cellIs" dxfId="29147" priority="261" stopIfTrue="1" operator="equal">
      <formula>"REQUERIR"</formula>
    </cfRule>
    <cfRule type="cellIs" dxfId="29146" priority="262" stopIfTrue="1" operator="equal">
      <formula>"RECHAZADA"</formula>
    </cfRule>
  </conditionalFormatting>
  <conditionalFormatting sqref="F104">
    <cfRule type="cellIs" dxfId="29145" priority="259" operator="equal">
      <formula>"RECHAZADA"</formula>
    </cfRule>
    <cfRule type="cellIs" dxfId="29144" priority="260" operator="equal">
      <formula>"NO CUMPLE"</formula>
    </cfRule>
  </conditionalFormatting>
  <conditionalFormatting sqref="B110">
    <cfRule type="cellIs" dxfId="29143" priority="258" operator="equal">
      <formula>"SIN DATO"</formula>
    </cfRule>
  </conditionalFormatting>
  <conditionalFormatting sqref="B110">
    <cfRule type="cellIs" dxfId="29142" priority="257" stopIfTrue="1" operator="equal">
      <formula>"RAZÓN SOCIAL DEL INTEGRANTE"</formula>
    </cfRule>
  </conditionalFormatting>
  <conditionalFormatting sqref="B93 D96:E96 B96">
    <cfRule type="cellIs" dxfId="29141" priority="247" operator="equal">
      <formula>"SIN DATO"</formula>
    </cfRule>
  </conditionalFormatting>
  <conditionalFormatting sqref="E87:F87 B85 B87:B88 D88:E88">
    <cfRule type="cellIs" dxfId="29140" priority="256" operator="equal">
      <formula>"SIN DATO"</formula>
    </cfRule>
  </conditionalFormatting>
  <conditionalFormatting sqref="F87">
    <cfRule type="cellIs" dxfId="29139" priority="255" operator="equal">
      <formula>"NO CUMPLE"</formula>
    </cfRule>
  </conditionalFormatting>
  <conditionalFormatting sqref="D93:F93 B93 B96 D96:E96">
    <cfRule type="cellIs" dxfId="29138" priority="254" operator="equal">
      <formula>"SIN DATO"</formula>
    </cfRule>
  </conditionalFormatting>
  <conditionalFormatting sqref="F93">
    <cfRule type="cellIs" dxfId="29137" priority="253" operator="equal">
      <formula>"NO CUMPLE"</formula>
    </cfRule>
  </conditionalFormatting>
  <conditionalFormatting sqref="F93">
    <cfRule type="cellIs" dxfId="29136" priority="252" stopIfTrue="1" operator="equal">
      <formula>"REQUERIR"</formula>
    </cfRule>
  </conditionalFormatting>
  <conditionalFormatting sqref="F93">
    <cfRule type="cellIs" dxfId="29135" priority="250" stopIfTrue="1" operator="equal">
      <formula>"REQUERIR"</formula>
    </cfRule>
    <cfRule type="cellIs" dxfId="29134" priority="251" stopIfTrue="1" operator="equal">
      <formula>"RECHAZADA"</formula>
    </cfRule>
  </conditionalFormatting>
  <conditionalFormatting sqref="F93">
    <cfRule type="cellIs" dxfId="29133" priority="248" operator="equal">
      <formula>"RECHAZADA"</formula>
    </cfRule>
    <cfRule type="cellIs" dxfId="29132" priority="249" operator="equal">
      <formula>"NO CUMPLE"</formula>
    </cfRule>
  </conditionalFormatting>
  <conditionalFormatting sqref="D62:F62 B62">
    <cfRule type="cellIs" dxfId="29131" priority="245" operator="equal">
      <formula>"SIN DATO"</formula>
    </cfRule>
  </conditionalFormatting>
  <conditionalFormatting sqref="B54">
    <cfRule type="cellIs" dxfId="29130" priority="246" stopIfTrue="1" operator="equal">
      <formula>"RAZÓN SOCIAL DEL INTEGRANTE"</formula>
    </cfRule>
  </conditionalFormatting>
  <conditionalFormatting sqref="F62">
    <cfRule type="cellIs" dxfId="29129" priority="244" operator="equal">
      <formula>"NO CUMPLE"</formula>
    </cfRule>
  </conditionalFormatting>
  <conditionalFormatting sqref="F62">
    <cfRule type="cellIs" dxfId="29128" priority="243" stopIfTrue="1" operator="equal">
      <formula>"REQUERIR"</formula>
    </cfRule>
  </conditionalFormatting>
  <conditionalFormatting sqref="F62">
    <cfRule type="cellIs" dxfId="29127" priority="241" operator="equal">
      <formula>"RECHAZADA"</formula>
    </cfRule>
    <cfRule type="cellIs" dxfId="29126" priority="242" operator="equal">
      <formula>"NO CUMPLE"</formula>
    </cfRule>
  </conditionalFormatting>
  <conditionalFormatting sqref="B62 D62">
    <cfRule type="cellIs" dxfId="29125" priority="240" operator="equal">
      <formula>"SIN DATO"</formula>
    </cfRule>
  </conditionalFormatting>
  <conditionalFormatting sqref="F62">
    <cfRule type="cellIs" dxfId="29124" priority="239" operator="equal">
      <formula>"SIN DATO"</formula>
    </cfRule>
  </conditionalFormatting>
  <conditionalFormatting sqref="F62">
    <cfRule type="cellIs" dxfId="29123" priority="238" operator="equal">
      <formula>"NO CUMPLE"</formula>
    </cfRule>
  </conditionalFormatting>
  <conditionalFormatting sqref="F62">
    <cfRule type="cellIs" dxfId="29122" priority="237" stopIfTrue="1" operator="equal">
      <formula>"REQUERIR"</formula>
    </cfRule>
  </conditionalFormatting>
  <conditionalFormatting sqref="F62">
    <cfRule type="cellIs" dxfId="29121" priority="235" stopIfTrue="1" operator="equal">
      <formula>"REQUERIR"</formula>
    </cfRule>
    <cfRule type="cellIs" dxfId="29120" priority="236" stopIfTrue="1" operator="equal">
      <formula>"RECHAZADA"</formula>
    </cfRule>
  </conditionalFormatting>
  <conditionalFormatting sqref="F62">
    <cfRule type="cellIs" dxfId="29119" priority="233" operator="equal">
      <formula>"RECHAZADA"</formula>
    </cfRule>
    <cfRule type="cellIs" dxfId="29118" priority="234" operator="equal">
      <formula>"NO CUMPLE"</formula>
    </cfRule>
  </conditionalFormatting>
  <conditionalFormatting sqref="F62">
    <cfRule type="cellIs" dxfId="29117" priority="232" operator="equal">
      <formula>"NO CUMPLE"</formula>
    </cfRule>
  </conditionalFormatting>
  <conditionalFormatting sqref="E62">
    <cfRule type="cellIs" dxfId="29116" priority="231" operator="equal">
      <formula>"SIN DATO"</formula>
    </cfRule>
  </conditionalFormatting>
  <conditionalFormatting sqref="D95:F95 B95">
    <cfRule type="cellIs" dxfId="29115" priority="230" operator="equal">
      <formula>"SIN DATO"</formula>
    </cfRule>
  </conditionalFormatting>
  <conditionalFormatting sqref="F95">
    <cfRule type="cellIs" dxfId="29114" priority="229" operator="equal">
      <formula>"NO CUMPLE"</formula>
    </cfRule>
  </conditionalFormatting>
  <conditionalFormatting sqref="D98:F98 B98">
    <cfRule type="cellIs" dxfId="29113" priority="228" operator="equal">
      <formula>"SIN DATO"</formula>
    </cfRule>
  </conditionalFormatting>
  <conditionalFormatting sqref="F98">
    <cfRule type="cellIs" dxfId="29112" priority="227" operator="equal">
      <formula>"NO CUMPLE"</formula>
    </cfRule>
  </conditionalFormatting>
  <conditionalFormatting sqref="B105:B106 D107:F108 E106:F106">
    <cfRule type="cellIs" dxfId="29111" priority="226" operator="equal">
      <formula>"SIN DATO"</formula>
    </cfRule>
  </conditionalFormatting>
  <conditionalFormatting sqref="B105:B106 D107:E108 E106">
    <cfRule type="cellIs" dxfId="29110" priority="225" operator="equal">
      <formula>"SIN DATO"</formula>
    </cfRule>
  </conditionalFormatting>
  <conditionalFormatting sqref="F108">
    <cfRule type="cellIs" dxfId="29109" priority="224" operator="equal">
      <formula>"SIN DATO"</formula>
    </cfRule>
  </conditionalFormatting>
  <conditionalFormatting sqref="F108">
    <cfRule type="cellIs" dxfId="29108" priority="223" operator="equal">
      <formula>"NO CUMPLE"</formula>
    </cfRule>
  </conditionalFormatting>
  <conditionalFormatting sqref="F108">
    <cfRule type="cellIs" dxfId="29107" priority="222" stopIfTrue="1" operator="equal">
      <formula>"REQUERIR"</formula>
    </cfRule>
  </conditionalFormatting>
  <conditionalFormatting sqref="F108">
    <cfRule type="cellIs" dxfId="29106" priority="220" stopIfTrue="1" operator="equal">
      <formula>"REQUERIR"</formula>
    </cfRule>
    <cfRule type="cellIs" dxfId="29105" priority="221" stopIfTrue="1" operator="equal">
      <formula>"RECHAZADA"</formula>
    </cfRule>
  </conditionalFormatting>
  <conditionalFormatting sqref="F108">
    <cfRule type="cellIs" dxfId="29104" priority="218" operator="equal">
      <formula>"RECHAZADA"</formula>
    </cfRule>
    <cfRule type="cellIs" dxfId="29103" priority="219" operator="equal">
      <formula>"NO CUMPLE"</formula>
    </cfRule>
  </conditionalFormatting>
  <conditionalFormatting sqref="F38">
    <cfRule type="cellIs" dxfId="29102" priority="217" operator="equal">
      <formula>"SIN DATO"</formula>
    </cfRule>
  </conditionalFormatting>
  <conditionalFormatting sqref="F38">
    <cfRule type="cellIs" dxfId="29101" priority="216" operator="equal">
      <formula>"NO CUMPLE"</formula>
    </cfRule>
  </conditionalFormatting>
  <conditionalFormatting sqref="F38">
    <cfRule type="cellIs" dxfId="29100" priority="215" stopIfTrue="1" operator="equal">
      <formula>"REQUERIR"</formula>
    </cfRule>
  </conditionalFormatting>
  <conditionalFormatting sqref="F38">
    <cfRule type="cellIs" dxfId="29099" priority="213" stopIfTrue="1" operator="equal">
      <formula>"REQUERIR"</formula>
    </cfRule>
    <cfRule type="cellIs" dxfId="29098" priority="214" stopIfTrue="1" operator="equal">
      <formula>"RECHAZADA"</formula>
    </cfRule>
  </conditionalFormatting>
  <conditionalFormatting sqref="F38">
    <cfRule type="cellIs" dxfId="29097" priority="211" operator="equal">
      <formula>"RECHAZADA"</formula>
    </cfRule>
    <cfRule type="cellIs" dxfId="29096" priority="212" operator="equal">
      <formula>"NO CUMPLE"</formula>
    </cfRule>
  </conditionalFormatting>
  <conditionalFormatting sqref="F99:F100">
    <cfRule type="cellIs" dxfId="29095" priority="210" operator="equal">
      <formula>"SIN DATO"</formula>
    </cfRule>
  </conditionalFormatting>
  <conditionalFormatting sqref="F99:F100">
    <cfRule type="cellIs" dxfId="29094" priority="209" operator="equal">
      <formula>"NO CUMPLE"</formula>
    </cfRule>
  </conditionalFormatting>
  <conditionalFormatting sqref="F99:F100">
    <cfRule type="cellIs" dxfId="29093" priority="208" stopIfTrue="1" operator="equal">
      <formula>"REQUERIR"</formula>
    </cfRule>
  </conditionalFormatting>
  <conditionalFormatting sqref="F99:F100">
    <cfRule type="cellIs" dxfId="29092" priority="206" stopIfTrue="1" operator="equal">
      <formula>"REQUERIR"</formula>
    </cfRule>
    <cfRule type="cellIs" dxfId="29091" priority="207" stopIfTrue="1" operator="equal">
      <formula>"RECHAZADA"</formula>
    </cfRule>
  </conditionalFormatting>
  <conditionalFormatting sqref="F99:F100">
    <cfRule type="cellIs" dxfId="29090" priority="204" operator="equal">
      <formula>"RECHAZADA"</formula>
    </cfRule>
    <cfRule type="cellIs" dxfId="29089" priority="205" operator="equal">
      <formula>"NO CUMPLE"</formula>
    </cfRule>
  </conditionalFormatting>
  <conditionalFormatting sqref="F99:F100">
    <cfRule type="cellIs" dxfId="29088" priority="203" operator="equal">
      <formula>"SIN DATO"</formula>
    </cfRule>
  </conditionalFormatting>
  <conditionalFormatting sqref="F99:F100">
    <cfRule type="cellIs" dxfId="29087" priority="202" operator="equal">
      <formula>"NO CUMPLE"</formula>
    </cfRule>
  </conditionalFormatting>
  <conditionalFormatting sqref="F99:F100">
    <cfRule type="cellIs" dxfId="29086" priority="200" operator="equal">
      <formula>"RECHAZADA"</formula>
    </cfRule>
    <cfRule type="cellIs" dxfId="29085" priority="201" operator="equal">
      <formula>"NO CUMPLE"</formula>
    </cfRule>
  </conditionalFormatting>
  <conditionalFormatting sqref="F99:F100">
    <cfRule type="cellIs" dxfId="29084" priority="199" stopIfTrue="1" operator="equal">
      <formula>"REQUERIR"</formula>
    </cfRule>
  </conditionalFormatting>
  <conditionalFormatting sqref="F99:F100">
    <cfRule type="cellIs" dxfId="29083" priority="197" stopIfTrue="1" operator="equal">
      <formula>"REQUERIR"</formula>
    </cfRule>
    <cfRule type="cellIs" dxfId="29082" priority="198" stopIfTrue="1" operator="equal">
      <formula>"RECHAZADA"</formula>
    </cfRule>
  </conditionalFormatting>
  <conditionalFormatting sqref="F99:F100">
    <cfRule type="cellIs" dxfId="29081" priority="196" operator="equal">
      <formula>"NO CUMPLE"</formula>
    </cfRule>
  </conditionalFormatting>
  <conditionalFormatting sqref="F99:F100">
    <cfRule type="cellIs" dxfId="29080" priority="195" stopIfTrue="1" operator="equal">
      <formula>"REQUERIR"</formula>
    </cfRule>
  </conditionalFormatting>
  <conditionalFormatting sqref="F99:F100">
    <cfRule type="cellIs" dxfId="29079" priority="193" stopIfTrue="1" operator="equal">
      <formula>"REQUERIR"</formula>
    </cfRule>
    <cfRule type="cellIs" dxfId="29078" priority="194" stopIfTrue="1" operator="equal">
      <formula>"RECHAZADA"</formula>
    </cfRule>
  </conditionalFormatting>
  <conditionalFormatting sqref="F99:F100">
    <cfRule type="cellIs" dxfId="29077" priority="192" operator="equal">
      <formula>"NO CUMPLE"</formula>
    </cfRule>
  </conditionalFormatting>
  <conditionalFormatting sqref="F99:F100">
    <cfRule type="cellIs" dxfId="29076" priority="191" operator="equal">
      <formula>"SIN DATO"</formula>
    </cfRule>
  </conditionalFormatting>
  <conditionalFormatting sqref="F99:F100">
    <cfRule type="cellIs" dxfId="29075" priority="190" operator="equal">
      <formula>"NO CUMPLE"</formula>
    </cfRule>
  </conditionalFormatting>
  <conditionalFormatting sqref="F99:F100">
    <cfRule type="cellIs" dxfId="29074" priority="189" stopIfTrue="1" operator="equal">
      <formula>"REQUERIR"</formula>
    </cfRule>
  </conditionalFormatting>
  <conditionalFormatting sqref="F99:F100">
    <cfRule type="cellIs" dxfId="29073" priority="187" stopIfTrue="1" operator="equal">
      <formula>"REQUERIR"</formula>
    </cfRule>
    <cfRule type="cellIs" dxfId="29072" priority="188" stopIfTrue="1" operator="equal">
      <formula>"RECHAZADA"</formula>
    </cfRule>
  </conditionalFormatting>
  <conditionalFormatting sqref="F99:F100">
    <cfRule type="cellIs" dxfId="29071" priority="185" operator="equal">
      <formula>"RECHAZADA"</formula>
    </cfRule>
    <cfRule type="cellIs" dxfId="29070" priority="186" operator="equal">
      <formula>"NO CUMPLE"</formula>
    </cfRule>
  </conditionalFormatting>
  <conditionalFormatting sqref="B99:B100">
    <cfRule type="cellIs" dxfId="29069" priority="184" operator="equal">
      <formula>"SIN DATO"</formula>
    </cfRule>
  </conditionalFormatting>
  <conditionalFormatting sqref="B99:B100">
    <cfRule type="cellIs" dxfId="29068" priority="183" operator="equal">
      <formula>"SIN DATO"</formula>
    </cfRule>
  </conditionalFormatting>
  <conditionalFormatting sqref="B99:B100">
    <cfRule type="cellIs" dxfId="29067" priority="182" operator="equal">
      <formula>"SIN DATO"</formula>
    </cfRule>
  </conditionalFormatting>
  <conditionalFormatting sqref="B99">
    <cfRule type="cellIs" dxfId="29066" priority="181" stopIfTrue="1" operator="equal">
      <formula>"RAZÓN SOCIAL DEL INTEGRANTE"</formula>
    </cfRule>
  </conditionalFormatting>
  <conditionalFormatting sqref="D13">
    <cfRule type="cellIs" dxfId="29065" priority="180" operator="equal">
      <formula>"SIN DATO"</formula>
    </cfRule>
  </conditionalFormatting>
  <conditionalFormatting sqref="D16">
    <cfRule type="cellIs" dxfId="29064" priority="179" operator="equal">
      <formula>"SIN DATO"</formula>
    </cfRule>
  </conditionalFormatting>
  <conditionalFormatting sqref="F28">
    <cfRule type="cellIs" dxfId="29063" priority="178" operator="equal">
      <formula>"NO CUMPLE"</formula>
    </cfRule>
  </conditionalFormatting>
  <conditionalFormatting sqref="F28">
    <cfRule type="cellIs" dxfId="29062" priority="177" stopIfTrue="1" operator="equal">
      <formula>"REQUERIR"</formula>
    </cfRule>
  </conditionalFormatting>
  <conditionalFormatting sqref="F28">
    <cfRule type="cellIs" dxfId="29061" priority="175" stopIfTrue="1" operator="equal">
      <formula>"REQUERIR"</formula>
    </cfRule>
    <cfRule type="cellIs" dxfId="29060" priority="176" stopIfTrue="1" operator="equal">
      <formula>"RECHAZADA"</formula>
    </cfRule>
  </conditionalFormatting>
  <conditionalFormatting sqref="E29:E30">
    <cfRule type="cellIs" dxfId="29059" priority="174" stopIfTrue="1" operator="equal">
      <formula>""""""</formula>
    </cfRule>
  </conditionalFormatting>
  <conditionalFormatting sqref="F28">
    <cfRule type="cellIs" dxfId="29058" priority="172" operator="equal">
      <formula>"RECHAZADA"</formula>
    </cfRule>
    <cfRule type="cellIs" dxfId="29057" priority="173" operator="equal">
      <formula>"NO CUMPLE"</formula>
    </cfRule>
  </conditionalFormatting>
  <conditionalFormatting sqref="F30">
    <cfRule type="cellIs" dxfId="29056" priority="164" operator="equal">
      <formula>"SIN DATO"</formula>
    </cfRule>
  </conditionalFormatting>
  <conditionalFormatting sqref="F29">
    <cfRule type="cellIs" dxfId="29055" priority="171" operator="equal">
      <formula>"SIN DATO"</formula>
    </cfRule>
  </conditionalFormatting>
  <conditionalFormatting sqref="F29">
    <cfRule type="cellIs" dxfId="29054" priority="170" operator="equal">
      <formula>"NO CUMPLE"</formula>
    </cfRule>
  </conditionalFormatting>
  <conditionalFormatting sqref="F29">
    <cfRule type="cellIs" dxfId="29053" priority="169" stopIfTrue="1" operator="equal">
      <formula>"REQUERIR"</formula>
    </cfRule>
  </conditionalFormatting>
  <conditionalFormatting sqref="F29">
    <cfRule type="cellIs" dxfId="29052" priority="167" stopIfTrue="1" operator="equal">
      <formula>"REQUERIR"</formula>
    </cfRule>
    <cfRule type="cellIs" dxfId="29051" priority="168" stopIfTrue="1" operator="equal">
      <formula>"RECHAZADA"</formula>
    </cfRule>
  </conditionalFormatting>
  <conditionalFormatting sqref="F29">
    <cfRule type="cellIs" dxfId="29050" priority="165" operator="equal">
      <formula>"RECHAZADA"</formula>
    </cfRule>
    <cfRule type="cellIs" dxfId="29049" priority="166" operator="equal">
      <formula>"NO CUMPLE"</formula>
    </cfRule>
  </conditionalFormatting>
  <conditionalFormatting sqref="F30">
    <cfRule type="cellIs" dxfId="29048" priority="163" operator="equal">
      <formula>"NO CUMPLE"</formula>
    </cfRule>
  </conditionalFormatting>
  <conditionalFormatting sqref="F30">
    <cfRule type="cellIs" dxfId="29047" priority="162" stopIfTrue="1" operator="equal">
      <formula>"REQUERIR"</formula>
    </cfRule>
  </conditionalFormatting>
  <conditionalFormatting sqref="F30">
    <cfRule type="cellIs" dxfId="29046" priority="160" stopIfTrue="1" operator="equal">
      <formula>"REQUERIR"</formula>
    </cfRule>
    <cfRule type="cellIs" dxfId="29045" priority="161" stopIfTrue="1" operator="equal">
      <formula>"RECHAZADA"</formula>
    </cfRule>
  </conditionalFormatting>
  <conditionalFormatting sqref="F30">
    <cfRule type="cellIs" dxfId="29044" priority="158" operator="equal">
      <formula>"RECHAZADA"</formula>
    </cfRule>
    <cfRule type="cellIs" dxfId="29043" priority="159" operator="equal">
      <formula>"NO CUMPLE"</formula>
    </cfRule>
  </conditionalFormatting>
  <conditionalFormatting sqref="F39:F41">
    <cfRule type="cellIs" dxfId="29042" priority="157" operator="equal">
      <formula>"SIN DATO"</formula>
    </cfRule>
  </conditionalFormatting>
  <conditionalFormatting sqref="F39:F41">
    <cfRule type="cellIs" dxfId="29041" priority="156" operator="equal">
      <formula>"NO CUMPLE"</formula>
    </cfRule>
  </conditionalFormatting>
  <conditionalFormatting sqref="F39:F41">
    <cfRule type="cellIs" dxfId="29040" priority="155" stopIfTrue="1" operator="equal">
      <formula>"REQUERIR"</formula>
    </cfRule>
  </conditionalFormatting>
  <conditionalFormatting sqref="F39:F41">
    <cfRule type="cellIs" dxfId="29039" priority="153" stopIfTrue="1" operator="equal">
      <formula>"REQUERIR"</formula>
    </cfRule>
    <cfRule type="cellIs" dxfId="29038" priority="154" stopIfTrue="1" operator="equal">
      <formula>"RECHAZADA"</formula>
    </cfRule>
  </conditionalFormatting>
  <conditionalFormatting sqref="F39:F41">
    <cfRule type="cellIs" dxfId="29037" priority="151" operator="equal">
      <formula>"RECHAZADA"</formula>
    </cfRule>
    <cfRule type="cellIs" dxfId="29036" priority="152" operator="equal">
      <formula>"NO CUMPLE"</formula>
    </cfRule>
  </conditionalFormatting>
  <conditionalFormatting sqref="B44:B46">
    <cfRule type="cellIs" dxfId="29035" priority="150" stopIfTrue="1" operator="equal">
      <formula>"RAZÓN SOCIAL DEL INTEGRANTE"</formula>
    </cfRule>
  </conditionalFormatting>
  <conditionalFormatting sqref="F55:F60">
    <cfRule type="cellIs" dxfId="29034" priority="149" operator="equal">
      <formula>"SIN DATO"</formula>
    </cfRule>
  </conditionalFormatting>
  <conditionalFormatting sqref="F55:F60">
    <cfRule type="cellIs" dxfId="29033" priority="148" operator="equal">
      <formula>"NO CUMPLE"</formula>
    </cfRule>
  </conditionalFormatting>
  <conditionalFormatting sqref="F55:F60">
    <cfRule type="cellIs" dxfId="29032" priority="147" stopIfTrue="1" operator="equal">
      <formula>"REQUERIR"</formula>
    </cfRule>
  </conditionalFormatting>
  <conditionalFormatting sqref="F55:F60">
    <cfRule type="cellIs" dxfId="29031" priority="145" stopIfTrue="1" operator="equal">
      <formula>"REQUERIR"</formula>
    </cfRule>
    <cfRule type="cellIs" dxfId="29030" priority="146" stopIfTrue="1" operator="equal">
      <formula>"RECHAZADA"</formula>
    </cfRule>
  </conditionalFormatting>
  <conditionalFormatting sqref="F55:F60">
    <cfRule type="cellIs" dxfId="29029" priority="143" operator="equal">
      <formula>"RECHAZADA"</formula>
    </cfRule>
    <cfRule type="cellIs" dxfId="29028" priority="144" operator="equal">
      <formula>"NO CUMPLE"</formula>
    </cfRule>
  </conditionalFormatting>
  <conditionalFormatting sqref="B25:D25">
    <cfRule type="cellIs" dxfId="29027" priority="142" operator="equal">
      <formula>"SIN DATO"</formula>
    </cfRule>
  </conditionalFormatting>
  <conditionalFormatting sqref="B70:B72">
    <cfRule type="cellIs" dxfId="29026" priority="141" stopIfTrue="1" operator="equal">
      <formula>"RAZÓN SOCIAL DEL INTEGRANTE"</formula>
    </cfRule>
  </conditionalFormatting>
  <conditionalFormatting sqref="F80">
    <cfRule type="cellIs" dxfId="29025" priority="140" operator="equal">
      <formula>"SIN DATO"</formula>
    </cfRule>
  </conditionalFormatting>
  <conditionalFormatting sqref="F80">
    <cfRule type="cellIs" dxfId="29024" priority="139" operator="equal">
      <formula>"NO CUMPLE"</formula>
    </cfRule>
  </conditionalFormatting>
  <conditionalFormatting sqref="F80">
    <cfRule type="cellIs" dxfId="29023" priority="138" stopIfTrue="1" operator="equal">
      <formula>"REQUERIR"</formula>
    </cfRule>
  </conditionalFormatting>
  <conditionalFormatting sqref="F80">
    <cfRule type="cellIs" dxfId="29022" priority="136" stopIfTrue="1" operator="equal">
      <formula>"REQUERIR"</formula>
    </cfRule>
    <cfRule type="cellIs" dxfId="29021" priority="137" stopIfTrue="1" operator="equal">
      <formula>"RECHAZADA"</formula>
    </cfRule>
  </conditionalFormatting>
  <conditionalFormatting sqref="F80">
    <cfRule type="cellIs" dxfId="29020" priority="134" operator="equal">
      <formula>"RECHAZADA"</formula>
    </cfRule>
    <cfRule type="cellIs" dxfId="29019" priority="135" operator="equal">
      <formula>"NO CUMPLE"</formula>
    </cfRule>
  </conditionalFormatting>
  <conditionalFormatting sqref="F79">
    <cfRule type="cellIs" dxfId="29018" priority="132" stopIfTrue="1" operator="equal">
      <formula>"REQUERIR"</formula>
    </cfRule>
    <cfRule type="cellIs" dxfId="29017" priority="133" stopIfTrue="1" operator="equal">
      <formula>"RECHAZADA"</formula>
    </cfRule>
  </conditionalFormatting>
  <conditionalFormatting sqref="F84">
    <cfRule type="cellIs" dxfId="29016" priority="131" operator="equal">
      <formula>"SIN DATO"</formula>
    </cfRule>
  </conditionalFormatting>
  <conditionalFormatting sqref="F84">
    <cfRule type="cellIs" dxfId="29015" priority="130" operator="equal">
      <formula>"NO CUMPLE"</formula>
    </cfRule>
  </conditionalFormatting>
  <conditionalFormatting sqref="F84">
    <cfRule type="cellIs" dxfId="29014" priority="129" stopIfTrue="1" operator="equal">
      <formula>"REQUERIR"</formula>
    </cfRule>
  </conditionalFormatting>
  <conditionalFormatting sqref="F84">
    <cfRule type="cellIs" dxfId="29013" priority="127" stopIfTrue="1" operator="equal">
      <formula>"REQUERIR"</formula>
    </cfRule>
    <cfRule type="cellIs" dxfId="29012" priority="128" stopIfTrue="1" operator="equal">
      <formula>"RECHAZADA"</formula>
    </cfRule>
  </conditionalFormatting>
  <conditionalFormatting sqref="F84">
    <cfRule type="cellIs" dxfId="29011" priority="125" operator="equal">
      <formula>"RECHAZADA"</formula>
    </cfRule>
    <cfRule type="cellIs" dxfId="29010" priority="126" operator="equal">
      <formula>"NO CUMPLE"</formula>
    </cfRule>
  </conditionalFormatting>
  <conditionalFormatting sqref="F82">
    <cfRule type="cellIs" dxfId="29009" priority="124" stopIfTrue="1" operator="equal">
      <formula>"REQUERIR"</formula>
    </cfRule>
  </conditionalFormatting>
  <conditionalFormatting sqref="B82">
    <cfRule type="cellIs" dxfId="29008" priority="123" stopIfTrue="1" operator="equal">
      <formula>"RAZÓN SOCIAL DEL INTEGRANTE"</formula>
    </cfRule>
  </conditionalFormatting>
  <conditionalFormatting sqref="F82">
    <cfRule type="cellIs" dxfId="29007" priority="121" operator="equal">
      <formula>"RECHAZADA"</formula>
    </cfRule>
    <cfRule type="cellIs" dxfId="29006" priority="122" operator="equal">
      <formula>"NO CUMPLE"</formula>
    </cfRule>
  </conditionalFormatting>
  <conditionalFormatting sqref="F82">
    <cfRule type="cellIs" dxfId="29005" priority="119" stopIfTrue="1" operator="equal">
      <formula>"REQUERIR"</formula>
    </cfRule>
    <cfRule type="cellIs" dxfId="29004" priority="120" stopIfTrue="1" operator="equal">
      <formula>"RECHAZADA"</formula>
    </cfRule>
  </conditionalFormatting>
  <conditionalFormatting sqref="F86 B86:D86">
    <cfRule type="cellIs" dxfId="29003" priority="118" operator="equal">
      <formula>"SIN DATO"</formula>
    </cfRule>
  </conditionalFormatting>
  <conditionalFormatting sqref="F86">
    <cfRule type="cellIs" dxfId="29002" priority="117" operator="equal">
      <formula>"NO CUMPLE"</formula>
    </cfRule>
  </conditionalFormatting>
  <conditionalFormatting sqref="F86">
    <cfRule type="cellIs" dxfId="29001" priority="116" stopIfTrue="1" operator="equal">
      <formula>"REQUERIR"</formula>
    </cfRule>
  </conditionalFormatting>
  <conditionalFormatting sqref="B86">
    <cfRule type="cellIs" dxfId="29000" priority="115" stopIfTrue="1" operator="equal">
      <formula>"RAZÓN SOCIAL DEL INTEGRANTE"</formula>
    </cfRule>
  </conditionalFormatting>
  <conditionalFormatting sqref="F86">
    <cfRule type="cellIs" dxfId="28999" priority="113" operator="equal">
      <formula>"RECHAZADA"</formula>
    </cfRule>
    <cfRule type="cellIs" dxfId="28998" priority="114" operator="equal">
      <formula>"NO CUMPLE"</formula>
    </cfRule>
  </conditionalFormatting>
  <conditionalFormatting sqref="F86">
    <cfRule type="cellIs" dxfId="28997" priority="111" stopIfTrue="1" operator="equal">
      <formula>"REQUERIR"</formula>
    </cfRule>
    <cfRule type="cellIs" dxfId="28996" priority="112" stopIfTrue="1" operator="equal">
      <formula>"RECHAZADA"</formula>
    </cfRule>
  </conditionalFormatting>
  <conditionalFormatting sqref="F88">
    <cfRule type="cellIs" dxfId="28995" priority="110" operator="equal">
      <formula>"SIN DATO"</formula>
    </cfRule>
  </conditionalFormatting>
  <conditionalFormatting sqref="F88">
    <cfRule type="cellIs" dxfId="28994" priority="109" operator="equal">
      <formula>"NO CUMPLE"</formula>
    </cfRule>
  </conditionalFormatting>
  <conditionalFormatting sqref="F88">
    <cfRule type="cellIs" dxfId="28993" priority="108" stopIfTrue="1" operator="equal">
      <formula>"REQUERIR"</formula>
    </cfRule>
  </conditionalFormatting>
  <conditionalFormatting sqref="F88">
    <cfRule type="cellIs" dxfId="28992" priority="106" stopIfTrue="1" operator="equal">
      <formula>"REQUERIR"</formula>
    </cfRule>
    <cfRule type="cellIs" dxfId="28991" priority="107" stopIfTrue="1" operator="equal">
      <formula>"RECHAZADA"</formula>
    </cfRule>
  </conditionalFormatting>
  <conditionalFormatting sqref="F88">
    <cfRule type="cellIs" dxfId="28990" priority="104" operator="equal">
      <formula>"RECHAZADA"</formula>
    </cfRule>
    <cfRule type="cellIs" dxfId="28989" priority="105" operator="equal">
      <formula>"NO CUMPLE"</formula>
    </cfRule>
  </conditionalFormatting>
  <conditionalFormatting sqref="D87">
    <cfRule type="cellIs" dxfId="28988" priority="103" operator="equal">
      <formula>"SIN DATO"</formula>
    </cfRule>
  </conditionalFormatting>
  <conditionalFormatting sqref="F90 B90:D90">
    <cfRule type="cellIs" dxfId="28987" priority="102" operator="equal">
      <formula>"SIN DATO"</formula>
    </cfRule>
  </conditionalFormatting>
  <conditionalFormatting sqref="F90">
    <cfRule type="cellIs" dxfId="28986" priority="101" operator="equal">
      <formula>"NO CUMPLE"</formula>
    </cfRule>
  </conditionalFormatting>
  <conditionalFormatting sqref="F90">
    <cfRule type="cellIs" dxfId="28985" priority="100" stopIfTrue="1" operator="equal">
      <formula>"REQUERIR"</formula>
    </cfRule>
  </conditionalFormatting>
  <conditionalFormatting sqref="B90">
    <cfRule type="cellIs" dxfId="28984" priority="99" stopIfTrue="1" operator="equal">
      <formula>"RAZÓN SOCIAL DEL INTEGRANTE"</formula>
    </cfRule>
  </conditionalFormatting>
  <conditionalFormatting sqref="F90">
    <cfRule type="cellIs" dxfId="28983" priority="97" operator="equal">
      <formula>"RECHAZADA"</formula>
    </cfRule>
    <cfRule type="cellIs" dxfId="28982" priority="98" operator="equal">
      <formula>"NO CUMPLE"</formula>
    </cfRule>
  </conditionalFormatting>
  <conditionalFormatting sqref="F90">
    <cfRule type="cellIs" dxfId="28981" priority="95" stopIfTrue="1" operator="equal">
      <formula>"REQUERIR"</formula>
    </cfRule>
    <cfRule type="cellIs" dxfId="28980" priority="96" stopIfTrue="1" operator="equal">
      <formula>"RECHAZADA"</formula>
    </cfRule>
  </conditionalFormatting>
  <conditionalFormatting sqref="F92">
    <cfRule type="cellIs" dxfId="28979" priority="94" operator="equal">
      <formula>"SIN DATO"</formula>
    </cfRule>
  </conditionalFormatting>
  <conditionalFormatting sqref="F92">
    <cfRule type="cellIs" dxfId="28978" priority="93" operator="equal">
      <formula>"NO CUMPLE"</formula>
    </cfRule>
  </conditionalFormatting>
  <conditionalFormatting sqref="F92">
    <cfRule type="cellIs" dxfId="28977" priority="92" stopIfTrue="1" operator="equal">
      <formula>"REQUERIR"</formula>
    </cfRule>
  </conditionalFormatting>
  <conditionalFormatting sqref="F92">
    <cfRule type="cellIs" dxfId="28976" priority="90" stopIfTrue="1" operator="equal">
      <formula>"REQUERIR"</formula>
    </cfRule>
    <cfRule type="cellIs" dxfId="28975" priority="91" stopIfTrue="1" operator="equal">
      <formula>"RECHAZADA"</formula>
    </cfRule>
  </conditionalFormatting>
  <conditionalFormatting sqref="F92">
    <cfRule type="cellIs" dxfId="28974" priority="88" operator="equal">
      <formula>"RECHAZADA"</formula>
    </cfRule>
    <cfRule type="cellIs" dxfId="28973" priority="89" operator="equal">
      <formula>"NO CUMPLE"</formula>
    </cfRule>
  </conditionalFormatting>
  <conditionalFormatting sqref="D91">
    <cfRule type="cellIs" dxfId="28972" priority="87" operator="equal">
      <formula>"SIN DATO"</formula>
    </cfRule>
  </conditionalFormatting>
  <conditionalFormatting sqref="F94 B94:D94">
    <cfRule type="cellIs" dxfId="28971" priority="86" operator="equal">
      <formula>"SIN DATO"</formula>
    </cfRule>
  </conditionalFormatting>
  <conditionalFormatting sqref="F94">
    <cfRule type="cellIs" dxfId="28970" priority="85" operator="equal">
      <formula>"NO CUMPLE"</formula>
    </cfRule>
  </conditionalFormatting>
  <conditionalFormatting sqref="F94">
    <cfRule type="cellIs" dxfId="28969" priority="84" stopIfTrue="1" operator="equal">
      <formula>"REQUERIR"</formula>
    </cfRule>
  </conditionalFormatting>
  <conditionalFormatting sqref="B94">
    <cfRule type="cellIs" dxfId="28968" priority="83" stopIfTrue="1" operator="equal">
      <formula>"RAZÓN SOCIAL DEL INTEGRANTE"</formula>
    </cfRule>
  </conditionalFormatting>
  <conditionalFormatting sqref="F94">
    <cfRule type="cellIs" dxfId="28967" priority="81" operator="equal">
      <formula>"RECHAZADA"</formula>
    </cfRule>
    <cfRule type="cellIs" dxfId="28966" priority="82" operator="equal">
      <formula>"NO CUMPLE"</formula>
    </cfRule>
  </conditionalFormatting>
  <conditionalFormatting sqref="F94">
    <cfRule type="cellIs" dxfId="28965" priority="79" stopIfTrue="1" operator="equal">
      <formula>"REQUERIR"</formula>
    </cfRule>
    <cfRule type="cellIs" dxfId="28964" priority="80" stopIfTrue="1" operator="equal">
      <formula>"RECHAZADA"</formula>
    </cfRule>
  </conditionalFormatting>
  <conditionalFormatting sqref="F96">
    <cfRule type="cellIs" dxfId="28963" priority="78" operator="equal">
      <formula>"SIN DATO"</formula>
    </cfRule>
  </conditionalFormatting>
  <conditionalFormatting sqref="F96">
    <cfRule type="cellIs" dxfId="28962" priority="77" operator="equal">
      <formula>"NO CUMPLE"</formula>
    </cfRule>
  </conditionalFormatting>
  <conditionalFormatting sqref="F96">
    <cfRule type="cellIs" dxfId="28961" priority="76" stopIfTrue="1" operator="equal">
      <formula>"REQUERIR"</formula>
    </cfRule>
  </conditionalFormatting>
  <conditionalFormatting sqref="F96">
    <cfRule type="cellIs" dxfId="28960" priority="74" stopIfTrue="1" operator="equal">
      <formula>"REQUERIR"</formula>
    </cfRule>
    <cfRule type="cellIs" dxfId="28959" priority="75" stopIfTrue="1" operator="equal">
      <formula>"RECHAZADA"</formula>
    </cfRule>
  </conditionalFormatting>
  <conditionalFormatting sqref="F96">
    <cfRule type="cellIs" dxfId="28958" priority="72" operator="equal">
      <formula>"RECHAZADA"</formula>
    </cfRule>
    <cfRule type="cellIs" dxfId="28957" priority="73" operator="equal">
      <formula>"NO CUMPLE"</formula>
    </cfRule>
  </conditionalFormatting>
  <conditionalFormatting sqref="B103:B104">
    <cfRule type="cellIs" dxfId="28956" priority="71" operator="equal">
      <formula>"SIN DATO"</formula>
    </cfRule>
  </conditionalFormatting>
  <conditionalFormatting sqref="B103:B104">
    <cfRule type="cellIs" dxfId="28955" priority="70" operator="equal">
      <formula>"SIN DATO"</formula>
    </cfRule>
  </conditionalFormatting>
  <conditionalFormatting sqref="B103:B104">
    <cfRule type="cellIs" dxfId="28954" priority="69" operator="equal">
      <formula>"SIN DATO"</formula>
    </cfRule>
  </conditionalFormatting>
  <conditionalFormatting sqref="B103">
    <cfRule type="cellIs" dxfId="28953" priority="68" stopIfTrue="1" operator="equal">
      <formula>"RAZÓN SOCIAL DEL INTEGRANTE"</formula>
    </cfRule>
  </conditionalFormatting>
  <conditionalFormatting sqref="B107:B108">
    <cfRule type="cellIs" dxfId="28952" priority="67" operator="equal">
      <formula>"SIN DATO"</formula>
    </cfRule>
  </conditionalFormatting>
  <conditionalFormatting sqref="B107:B108">
    <cfRule type="cellIs" dxfId="28951" priority="66" operator="equal">
      <formula>"SIN DATO"</formula>
    </cfRule>
  </conditionalFormatting>
  <conditionalFormatting sqref="B107:B108">
    <cfRule type="cellIs" dxfId="28950" priority="65" operator="equal">
      <formula>"SIN DATO"</formula>
    </cfRule>
  </conditionalFormatting>
  <conditionalFormatting sqref="B105:B106">
    <cfRule type="cellIs" dxfId="28949" priority="64" stopIfTrue="1" operator="equal">
      <formula>"RAZÓN SOCIAL DEL INTEGRANTE"</formula>
    </cfRule>
  </conditionalFormatting>
  <conditionalFormatting sqref="F106">
    <cfRule type="cellIs" dxfId="28948" priority="63" operator="equal">
      <formula>"NO CUMPLE"</formula>
    </cfRule>
  </conditionalFormatting>
  <conditionalFormatting sqref="F107">
    <cfRule type="cellIs" dxfId="28947" priority="62" operator="equal">
      <formula>"SIN DATO"</formula>
    </cfRule>
  </conditionalFormatting>
  <conditionalFormatting sqref="F107">
    <cfRule type="cellIs" dxfId="28946" priority="61" operator="equal">
      <formula>"NO CUMPLE"</formula>
    </cfRule>
  </conditionalFormatting>
  <conditionalFormatting sqref="F107">
    <cfRule type="cellIs" dxfId="28945" priority="60" stopIfTrue="1" operator="equal">
      <formula>"REQUERIR"</formula>
    </cfRule>
  </conditionalFormatting>
  <conditionalFormatting sqref="F107">
    <cfRule type="cellIs" dxfId="28944" priority="58" stopIfTrue="1" operator="equal">
      <formula>"REQUERIR"</formula>
    </cfRule>
    <cfRule type="cellIs" dxfId="28943" priority="59" stopIfTrue="1" operator="equal">
      <formula>"RECHAZADA"</formula>
    </cfRule>
  </conditionalFormatting>
  <conditionalFormatting sqref="F107">
    <cfRule type="cellIs" dxfId="28942" priority="56" operator="equal">
      <formula>"RECHAZADA"</formula>
    </cfRule>
    <cfRule type="cellIs" dxfId="28941" priority="57" operator="equal">
      <formula>"NO CUMPLE"</formula>
    </cfRule>
  </conditionalFormatting>
  <conditionalFormatting sqref="B107">
    <cfRule type="cellIs" dxfId="28940" priority="55" stopIfTrue="1" operator="equal">
      <formula>"RAZÓN SOCIAL DEL INTEGRANTE"</formula>
    </cfRule>
  </conditionalFormatting>
  <conditionalFormatting sqref="D102">
    <cfRule type="cellIs" dxfId="28939" priority="54" operator="equal">
      <formula>"SIN DATO"</formula>
    </cfRule>
  </conditionalFormatting>
  <conditionalFormatting sqref="D106">
    <cfRule type="cellIs" dxfId="28938" priority="53" operator="equal">
      <formula>"SIN DATO"</formula>
    </cfRule>
  </conditionalFormatting>
  <conditionalFormatting sqref="B17:C19">
    <cfRule type="cellIs" dxfId="28937" priority="52" operator="equal">
      <formula>"SIN DATO"</formula>
    </cfRule>
  </conditionalFormatting>
  <conditionalFormatting sqref="D19">
    <cfRule type="cellIs" dxfId="28936" priority="51" operator="equal">
      <formula>"SIN DATO"</formula>
    </cfRule>
  </conditionalFormatting>
  <conditionalFormatting sqref="D11">
    <cfRule type="cellIs" dxfId="28935" priority="50" operator="equal">
      <formula>"SIN DATO"</formula>
    </cfRule>
  </conditionalFormatting>
  <conditionalFormatting sqref="D14">
    <cfRule type="cellIs" dxfId="28934" priority="49" operator="equal">
      <formula>"SIN DATO"</formula>
    </cfRule>
  </conditionalFormatting>
  <conditionalFormatting sqref="D17">
    <cfRule type="cellIs" dxfId="28933" priority="48" operator="equal">
      <formula>"SIN DATO"</formula>
    </cfRule>
  </conditionalFormatting>
  <conditionalFormatting sqref="D12">
    <cfRule type="cellIs" dxfId="28932" priority="47" operator="equal">
      <formula>"SIN DATO"</formula>
    </cfRule>
  </conditionalFormatting>
  <conditionalFormatting sqref="D15">
    <cfRule type="cellIs" dxfId="28931" priority="46" operator="equal">
      <formula>"SIN DATO"</formula>
    </cfRule>
  </conditionalFormatting>
  <conditionalFormatting sqref="D18">
    <cfRule type="cellIs" dxfId="28930" priority="45" operator="equal">
      <formula>"SIN DATO"</formula>
    </cfRule>
  </conditionalFormatting>
  <conditionalFormatting sqref="E38">
    <cfRule type="cellIs" dxfId="28929" priority="44" operator="equal">
      <formula>"SIN DATO"</formula>
    </cfRule>
  </conditionalFormatting>
  <conditionalFormatting sqref="E38">
    <cfRule type="cellIs" dxfId="28928" priority="43" stopIfTrue="1" operator="equal">
      <formula>""""""</formula>
    </cfRule>
  </conditionalFormatting>
  <conditionalFormatting sqref="F47 B47:D47">
    <cfRule type="cellIs" dxfId="28927" priority="42" operator="equal">
      <formula>"SIN DATO"</formula>
    </cfRule>
  </conditionalFormatting>
  <conditionalFormatting sqref="F47">
    <cfRule type="cellIs" dxfId="28926" priority="41" operator="equal">
      <formula>"NO CUMPLE"</formula>
    </cfRule>
  </conditionalFormatting>
  <conditionalFormatting sqref="F47">
    <cfRule type="cellIs" dxfId="28925" priority="40" stopIfTrue="1" operator="equal">
      <formula>"REQUERIR"</formula>
    </cfRule>
  </conditionalFormatting>
  <conditionalFormatting sqref="F47">
    <cfRule type="cellIs" dxfId="28924" priority="38" stopIfTrue="1" operator="equal">
      <formula>"REQUERIR"</formula>
    </cfRule>
    <cfRule type="cellIs" dxfId="28923" priority="39" stopIfTrue="1" operator="equal">
      <formula>"RECHAZADA"</formula>
    </cfRule>
  </conditionalFormatting>
  <conditionalFormatting sqref="F47">
    <cfRule type="cellIs" dxfId="28922" priority="36" operator="equal">
      <formula>"RECHAZADA"</formula>
    </cfRule>
    <cfRule type="cellIs" dxfId="28921" priority="37" operator="equal">
      <formula>"NO CUMPLE"</formula>
    </cfRule>
  </conditionalFormatting>
  <conditionalFormatting sqref="B47">
    <cfRule type="cellIs" dxfId="28920" priority="35" stopIfTrue="1" operator="equal">
      <formula>"RAZÓN SOCIAL DEL INTEGRANTE"</formula>
    </cfRule>
  </conditionalFormatting>
  <conditionalFormatting sqref="F73 B73:D73">
    <cfRule type="cellIs" dxfId="28919" priority="34" operator="equal">
      <formula>"SIN DATO"</formula>
    </cfRule>
  </conditionalFormatting>
  <conditionalFormatting sqref="F73">
    <cfRule type="cellIs" dxfId="28918" priority="33" operator="equal">
      <formula>"NO CUMPLE"</formula>
    </cfRule>
  </conditionalFormatting>
  <conditionalFormatting sqref="F73">
    <cfRule type="cellIs" dxfId="28917" priority="32" stopIfTrue="1" operator="equal">
      <formula>"REQUERIR"</formula>
    </cfRule>
  </conditionalFormatting>
  <conditionalFormatting sqref="F73">
    <cfRule type="cellIs" dxfId="28916" priority="30" stopIfTrue="1" operator="equal">
      <formula>"REQUERIR"</formula>
    </cfRule>
    <cfRule type="cellIs" dxfId="28915" priority="31" stopIfTrue="1" operator="equal">
      <formula>"RECHAZADA"</formula>
    </cfRule>
  </conditionalFormatting>
  <conditionalFormatting sqref="F73">
    <cfRule type="cellIs" dxfId="28914" priority="28" operator="equal">
      <formula>"RECHAZADA"</formula>
    </cfRule>
    <cfRule type="cellIs" dxfId="28913" priority="29" operator="equal">
      <formula>"NO CUMPLE"</formula>
    </cfRule>
  </conditionalFormatting>
  <conditionalFormatting sqref="B73">
    <cfRule type="cellIs" dxfId="28912" priority="27" stopIfTrue="1" operator="equal">
      <formula>"RAZÓN SOCIAL DEL INTEGRANTE"</formula>
    </cfRule>
  </conditionalFormatting>
  <conditionalFormatting sqref="F44">
    <cfRule type="cellIs" dxfId="28911" priority="26" operator="equal">
      <formula>"SIN DATO"</formula>
    </cfRule>
  </conditionalFormatting>
  <conditionalFormatting sqref="F44">
    <cfRule type="cellIs" dxfId="28910" priority="25" operator="equal">
      <formula>"NO CUMPLE"</formula>
    </cfRule>
  </conditionalFormatting>
  <conditionalFormatting sqref="F44">
    <cfRule type="cellIs" dxfId="28909" priority="24" stopIfTrue="1" operator="equal">
      <formula>"REQUERIR"</formula>
    </cfRule>
  </conditionalFormatting>
  <conditionalFormatting sqref="F44">
    <cfRule type="cellIs" dxfId="28908" priority="22" stopIfTrue="1" operator="equal">
      <formula>"REQUERIR"</formula>
    </cfRule>
    <cfRule type="cellIs" dxfId="28907" priority="23" stopIfTrue="1" operator="equal">
      <formula>"RECHAZADA"</formula>
    </cfRule>
  </conditionalFormatting>
  <conditionalFormatting sqref="F44">
    <cfRule type="cellIs" dxfId="28906" priority="20" operator="equal">
      <formula>"RECHAZADA"</formula>
    </cfRule>
    <cfRule type="cellIs" dxfId="28905" priority="21" operator="equal">
      <formula>"NO CUMPLE"</formula>
    </cfRule>
  </conditionalFormatting>
  <conditionalFormatting sqref="F71">
    <cfRule type="cellIs" dxfId="28904" priority="17" operator="equal">
      <formula>"SIN DATO"</formula>
    </cfRule>
  </conditionalFormatting>
  <conditionalFormatting sqref="F71">
    <cfRule type="cellIs" dxfId="28903" priority="16" operator="equal">
      <formula>"NO CUMPLE"</formula>
    </cfRule>
  </conditionalFormatting>
  <conditionalFormatting sqref="F71">
    <cfRule type="cellIs" dxfId="28902" priority="15" stopIfTrue="1" operator="equal">
      <formula>"REQUERIR"</formula>
    </cfRule>
  </conditionalFormatting>
  <conditionalFormatting sqref="F71">
    <cfRule type="cellIs" dxfId="28901" priority="13" stopIfTrue="1" operator="equal">
      <formula>"REQUERIR"</formula>
    </cfRule>
    <cfRule type="cellIs" dxfId="28900" priority="14" stopIfTrue="1" operator="equal">
      <formula>"RECHAZADA"</formula>
    </cfRule>
  </conditionalFormatting>
  <conditionalFormatting sqref="F71">
    <cfRule type="cellIs" dxfId="28899" priority="11" operator="equal">
      <formula>"RECHAZADA"</formula>
    </cfRule>
    <cfRule type="cellIs" dxfId="28898" priority="12" operator="equal">
      <formula>"NO CUMPLE"</formula>
    </cfRule>
  </conditionalFormatting>
  <conditionalFormatting sqref="F72">
    <cfRule type="cellIs" dxfId="28897" priority="10" operator="equal">
      <formula>"SIN DATO"</formula>
    </cfRule>
  </conditionalFormatting>
  <conditionalFormatting sqref="F72">
    <cfRule type="cellIs" dxfId="28896" priority="9" operator="equal">
      <formula>"NO CUMPLE"</formula>
    </cfRule>
  </conditionalFormatting>
  <conditionalFormatting sqref="F72">
    <cfRule type="cellIs" dxfId="28895" priority="8" stopIfTrue="1" operator="equal">
      <formula>"REQUERIR"</formula>
    </cfRule>
  </conditionalFormatting>
  <conditionalFormatting sqref="F72">
    <cfRule type="cellIs" dxfId="28894" priority="6" stopIfTrue="1" operator="equal">
      <formula>"REQUERIR"</formula>
    </cfRule>
    <cfRule type="cellIs" dxfId="28893" priority="7" stopIfTrue="1" operator="equal">
      <formula>"RECHAZADA"</formula>
    </cfRule>
  </conditionalFormatting>
  <conditionalFormatting sqref="F72">
    <cfRule type="cellIs" dxfId="28892" priority="4" operator="equal">
      <formula>"RECHAZADA"</formula>
    </cfRule>
    <cfRule type="cellIs" dxfId="28891" priority="5" operator="equal">
      <formula>"NO CUMPLE"</formula>
    </cfRule>
  </conditionalFormatting>
  <conditionalFormatting sqref="B112">
    <cfRule type="cellIs" dxfId="28890" priority="1" operator="equal">
      <formula>"SIN DATO"</formula>
    </cfRule>
  </conditionalFormatting>
  <dataValidations count="3">
    <dataValidation type="list" allowBlank="1" showInputMessage="1" showErrorMessage="1" sqref="D8:F8" xr:uid="{7558BA5B-B43C-4E8D-B31A-65CF5BA5B335}">
      <formula1>$J$1:$J$4</formula1>
    </dataValidation>
    <dataValidation type="date" allowBlank="1" showInputMessage="1" showErrorMessage="1" errorTitle="Error" error="Fecha diferente a vigencia 2022" sqref="D4:F4" xr:uid="{A505211A-D515-4901-AF9C-77FA8FA58DF6}">
      <formula1>44562</formula1>
      <formula2>44926</formula2>
    </dataValidation>
    <dataValidation type="list" allowBlank="1" showInputMessage="1" showErrorMessage="1" sqref="D36:E36" xr:uid="{472D8157-D892-4FEB-8DAA-6A707FC00F58}">
      <formula1>#REF!</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L112"/>
  <sheetViews>
    <sheetView view="pageBreakPreview" topLeftCell="A23" zoomScale="85" zoomScaleNormal="100" zoomScaleSheetLayoutView="85" workbookViewId="0">
      <selection activeCell="G34" sqref="G34"/>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08"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54</v>
      </c>
      <c r="E9" s="202"/>
      <c r="F9" s="202"/>
    </row>
    <row r="10" spans="2:10" ht="14.25" customHeight="1">
      <c r="B10" s="190" t="s">
        <v>139</v>
      </c>
      <c r="C10" s="190"/>
      <c r="D10" s="203" t="s">
        <v>142</v>
      </c>
      <c r="E10" s="203"/>
      <c r="F10" s="203"/>
    </row>
    <row r="11" spans="2:10" ht="28.5" customHeight="1">
      <c r="B11" s="190" t="s">
        <v>141</v>
      </c>
      <c r="C11" s="190"/>
      <c r="D11" s="210" t="s">
        <v>769</v>
      </c>
      <c r="E11" s="211"/>
      <c r="F11" s="212"/>
    </row>
    <row r="12" spans="2:10" ht="18" customHeight="1">
      <c r="B12" s="213" t="s">
        <v>143</v>
      </c>
      <c r="C12" s="214"/>
      <c r="D12" s="404" t="s">
        <v>770</v>
      </c>
      <c r="E12" s="211"/>
      <c r="F12" s="212"/>
    </row>
    <row r="13" spans="2:10" ht="18" customHeight="1">
      <c r="B13" s="213" t="s">
        <v>144</v>
      </c>
      <c r="C13" s="214"/>
      <c r="D13" s="306">
        <v>0.5</v>
      </c>
      <c r="E13" s="307"/>
      <c r="F13" s="308"/>
    </row>
    <row r="14" spans="2:10" ht="28.5" customHeight="1">
      <c r="B14" s="190" t="s">
        <v>145</v>
      </c>
      <c r="C14" s="190"/>
      <c r="D14" s="210" t="s">
        <v>771</v>
      </c>
      <c r="E14" s="211"/>
      <c r="F14" s="212"/>
    </row>
    <row r="15" spans="2:10" ht="18" customHeight="1">
      <c r="B15" s="213" t="s">
        <v>143</v>
      </c>
      <c r="C15" s="214"/>
      <c r="D15" s="404">
        <v>10537995</v>
      </c>
      <c r="E15" s="211"/>
      <c r="F15" s="212"/>
    </row>
    <row r="16" spans="2:10" ht="18" customHeight="1">
      <c r="B16" s="213" t="s">
        <v>144</v>
      </c>
      <c r="C16" s="214"/>
      <c r="D16" s="306">
        <v>0.5</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ht="15" customHeight="1">
      <c r="B23" s="219" t="s">
        <v>153</v>
      </c>
      <c r="C23" s="219"/>
      <c r="D23" s="43" t="s">
        <v>154</v>
      </c>
      <c r="E23" s="220" t="s">
        <v>772</v>
      </c>
      <c r="F23" s="6" t="str">
        <f>IF(D23="","SIN DATO",IF(D23="NO APLICA","NO APLICA",IF(D23="SI","CUMPLE","NO CUMPLE")))</f>
        <v>CUMPLE</v>
      </c>
      <c r="J23" s="40"/>
    </row>
    <row r="24" spans="2:10" s="36" customFormat="1" ht="15" customHeigh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142</v>
      </c>
      <c r="E26" s="222"/>
      <c r="F26" s="6" t="str">
        <f>IF(D26="","SIN DATO",IF(D26="NO APLICA","NO APLICA",IF(D26="SI","CUMPLE","NO CUMPLE")))</f>
        <v>NO APLICA</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142</v>
      </c>
      <c r="F29" s="6" t="str">
        <f>IF(D29="","SIN DATO",IF(D29="NO APLICA","NO APLICA",IF(D29="SI","CUMPLE","NO CUMPLE")))</f>
        <v>NO APLICA</v>
      </c>
      <c r="J29" s="40"/>
    </row>
    <row r="30" spans="2:10" s="36" customFormat="1" ht="24.75" customHeigh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773</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44819</v>
      </c>
      <c r="E34" s="230"/>
      <c r="F34" s="6" t="str">
        <f>IF(D34="","SIN DATO",IF(D34="NO APLICA","NO APLICA",IF(D34&gt;=(_xlfn.SINGLE(EDATE(D4,3))),"CUMPLE","NO CUMPLE")))</f>
        <v>CUMPLE</v>
      </c>
      <c r="J34" s="40"/>
    </row>
    <row r="35" spans="2:10" s="36" customFormat="1" ht="15" customHeight="1">
      <c r="B35" s="225" t="s">
        <v>170</v>
      </c>
      <c r="C35" s="226"/>
      <c r="D35" s="236">
        <v>80005362</v>
      </c>
      <c r="E35" s="237"/>
      <c r="F35" s="6" t="str">
        <f>IF(D35="","SIN DATO",IF(D35="NO APLICA","NO APLICA",IF(D35&gt;=(D6*10%),"CUMPLE","NO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774</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44699</v>
      </c>
      <c r="E45" s="228"/>
      <c r="F45" s="6" t="str">
        <f>IF(D45="","SIN DATO",IF(D45="NO APLICA","NO APLICA",IF(D45&gt;=($D$4-30),"CUMPLE","NO CUMPLE")))</f>
        <v>CUMPLE</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775</v>
      </c>
      <c r="F49" s="6" t="str">
        <f>IF(D49="","SIN DATO",IF(D49="NO APLICA","NO APLICA",IF(D49="SI","CUMPLE","NO CUMPLE")))</f>
        <v>CUMPLE</v>
      </c>
      <c r="J49" s="40"/>
    </row>
    <row r="50" spans="2:12" s="36" customFormat="1" ht="45.75" customHeight="1">
      <c r="B50" s="289" t="s">
        <v>187</v>
      </c>
      <c r="C50" s="290"/>
      <c r="D50" s="9" t="s">
        <v>154</v>
      </c>
      <c r="E50" s="242"/>
      <c r="F50" s="6" t="str">
        <f>IF(D50="","SIN DATO",IF(D50="NO APLICA","NO APLICA",IF(D50="SI","CUMPLE","NO CUMPLE")))</f>
        <v>CUMPLE</v>
      </c>
      <c r="J50" s="40"/>
    </row>
    <row r="51" spans="2:12" s="36" customFormat="1" ht="76.5" customHeight="1">
      <c r="B51" s="289" t="s">
        <v>188</v>
      </c>
      <c r="C51" s="290"/>
      <c r="D51" s="9" t="s">
        <v>154</v>
      </c>
      <c r="E51" s="242"/>
      <c r="F51" s="6" t="str">
        <f>IF(D51="","SIN DATO",IF(D51="NO APLICA","NO APLICA",IF(D51="SI","CUMPLE","NO CUMPLE")))</f>
        <v>CUMPLE</v>
      </c>
      <c r="J51" s="40"/>
    </row>
    <row r="52" spans="2:12" s="36" customFormat="1" ht="50.65" customHeight="1">
      <c r="B52" s="289" t="s">
        <v>189</v>
      </c>
      <c r="C52" s="290"/>
      <c r="D52" s="9"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214</v>
      </c>
      <c r="E55" s="220" t="s">
        <v>776</v>
      </c>
      <c r="F55" s="6" t="str">
        <f t="shared" ref="F55:F60" si="0">IF(D55="","SIN DATO",IF(D55="NO APLICA","NO APLICA",IF(D55="SI","CUMPLE","NO CUMPLE")))</f>
        <v>NO 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777</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778</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44699</v>
      </c>
      <c r="E71" s="228"/>
      <c r="F71" s="6" t="str">
        <f>IF(D71="","SIN DATO",IF(D71="NO APLICA","NO APLICA",IF(D71&gt;=($D$4-30),"CUMPLE","NO CUMPLE")))</f>
        <v>CUMPLE</v>
      </c>
      <c r="G71" s="38"/>
      <c r="J71" s="40"/>
    </row>
    <row r="72" spans="2:10" s="36" customFormat="1" ht="32.65" customHeight="1">
      <c r="B72" s="225" t="s">
        <v>206</v>
      </c>
      <c r="C72" s="226"/>
      <c r="D72" s="227">
        <v>44693</v>
      </c>
      <c r="E72" s="228"/>
      <c r="F72" s="6" t="str">
        <f>IF(D72="","SIN DATO",IF(D72="NO APLICA","NO APLICA",IF(D72&gt;=($D$4-30),"CUMPLE","NO CUMPLE")))</f>
        <v>CUMPLE</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779</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210" t="s">
        <v>780</v>
      </c>
      <c r="E79" s="212"/>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t="s">
        <v>781</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t="s">
        <v>782</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t="s">
        <v>783</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t="s">
        <v>784</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214</v>
      </c>
      <c r="E99" s="267" t="s">
        <v>543</v>
      </c>
      <c r="F99" s="6" t="str">
        <f>IF(D99="","SIN DATO",IF(D99="NO APLICA","NO APLICA",IF(D99="SI","CUMPLE","NO CUMPLE")))</f>
        <v>NO CUMPLE</v>
      </c>
      <c r="J99" s="41"/>
    </row>
    <row r="100" spans="2:10" s="14" customFormat="1" ht="57.6" customHeight="1">
      <c r="B100" s="234" t="s">
        <v>230</v>
      </c>
      <c r="C100" s="235"/>
      <c r="D100" s="12" t="s">
        <v>214</v>
      </c>
      <c r="E100" s="268"/>
      <c r="F100" s="6" t="str">
        <f>IF(D100="","SIN DATO",IF(D100="NO APLICA","NO APLICA",IF(D100="SI","CUMPLE","NO CUMPLE")))</f>
        <v>NO 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755</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214</v>
      </c>
      <c r="E107" s="220" t="s">
        <v>543</v>
      </c>
      <c r="F107" s="6" t="str">
        <f>IF(D107="","SIN DATO",IF(D107="NO APLICA","NO APLICA",IF(D107="SI","CUMPLE","NO CUMPLE")))</f>
        <v>NO CUMPLE</v>
      </c>
      <c r="J107" s="40"/>
    </row>
    <row r="108" spans="2:10" s="36" customFormat="1" ht="45.4" customHeight="1">
      <c r="B108" s="234" t="s">
        <v>230</v>
      </c>
      <c r="C108" s="235"/>
      <c r="D108" s="7" t="s">
        <v>214</v>
      </c>
      <c r="E108" s="243"/>
      <c r="F108" s="6" t="str">
        <f>IF(D108="","SIN DATO",IF(D108="NO APLICA","NO APLICA",IF(D108="SI","CUMPLE","NO CUMPLE")))</f>
        <v>NO CUMPLE</v>
      </c>
      <c r="J108" s="40"/>
    </row>
    <row r="109" spans="2:10" s="36" customFormat="1" ht="18.75" customHeight="1">
      <c r="B109" s="269" t="s">
        <v>237</v>
      </c>
      <c r="C109" s="270"/>
      <c r="D109" s="270"/>
      <c r="E109" s="270"/>
      <c r="F109" s="271"/>
      <c r="J109" s="40"/>
    </row>
    <row r="110" spans="2:10" s="34" customFormat="1" ht="51.75" customHeight="1">
      <c r="B110" s="286" t="s">
        <v>785</v>
      </c>
      <c r="C110" s="286"/>
      <c r="D110" s="286"/>
      <c r="E110" s="286"/>
      <c r="F110" s="286"/>
      <c r="J110" s="39"/>
    </row>
    <row r="111" spans="2:10" s="34" customFormat="1" ht="107.25" customHeight="1">
      <c r="B111" s="286"/>
      <c r="C111" s="286"/>
      <c r="D111" s="286"/>
      <c r="E111" s="286"/>
      <c r="F111" s="286"/>
      <c r="I111" s="180"/>
      <c r="J111" s="39"/>
    </row>
    <row r="112" spans="2:10" s="36" customFormat="1" ht="79.5" customHeight="1">
      <c r="B112" s="283" t="s">
        <v>239</v>
      </c>
      <c r="C112" s="284"/>
      <c r="D112" s="285" t="s">
        <v>240</v>
      </c>
      <c r="E112" s="276"/>
      <c r="F112" s="276"/>
      <c r="J112" s="40"/>
    </row>
  </sheetData>
  <mergeCells count="15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113:F65534 B7">
    <cfRule type="cellIs" dxfId="28889" priority="770" operator="equal">
      <formula>"SIN DATO"</formula>
    </cfRule>
  </conditionalFormatting>
  <conditionalFormatting sqref="F1 F113:F65534">
    <cfRule type="cellIs" dxfId="28888" priority="769" operator="equal">
      <formula>"NO CUMPLE"</formula>
    </cfRule>
  </conditionalFormatting>
  <conditionalFormatting sqref="B20:B22 C22:F22 D65:F65 D74:F74 B43 D48:F48 E53:F54 B23:E24 D66:E66 E91:F91 B89 B97 D97:F97 B101:B102 D99:E99 D100 B5:B6 B2:D3 C6:D6 B8:D10 B4:C4 B27:B28 C28:F28 B29:E30 B31:F31 B37:F37 B32:D36 B38:D42 B48:B52 F45:F46 B44:D46 B25:D26 F69:F70 B70:D72 B74:B78 D75:D76 D78:F78 D80:E80 B80:B81 F79 B79:D79 D84:E84 B83:B84 F82 B82:D82 D83:F83 B91:B92 D92:E92 B11:C16 F32:F36 D105:F105 F106:F108 B53:D60 B64:B69 D64 D67:D69 D49:E52">
    <cfRule type="cellIs" dxfId="28887" priority="386" operator="equal">
      <formula>"SIN DATO"</formula>
    </cfRule>
  </conditionalFormatting>
  <conditionalFormatting sqref="F91 F65 F22 F53:F54 F97 F45:F46 F69:F70 F78:F79 F82:F83 F31:F37 F48 F74 F105:F108">
    <cfRule type="cellIs" dxfId="28886" priority="385" operator="equal">
      <formula>"NO CUMPLE"</formula>
    </cfRule>
  </conditionalFormatting>
  <conditionalFormatting sqref="F65 F22 F53:F54 F97 F45:F46 F69:F70 F78:F79 F31:F37 F48 F74 F105:F108">
    <cfRule type="cellIs" dxfId="28885" priority="384" stopIfTrue="1" operator="equal">
      <formula>"REQUERIR"</formula>
    </cfRule>
  </conditionalFormatting>
  <conditionalFormatting sqref="F22 F53:F54 F97 F45:F46 F69:F70 F31:F37 F48 F74 F105:F108">
    <cfRule type="cellIs" dxfId="28884" priority="382" stopIfTrue="1" operator="equal">
      <formula>"REQUERIR"</formula>
    </cfRule>
    <cfRule type="cellIs" dxfId="28883" priority="383" stopIfTrue="1" operator="equal">
      <formula>"RECHAZADA"</formula>
    </cfRule>
  </conditionalFormatting>
  <conditionalFormatting sqref="E53:E54 E48:E49 E23:E24 E31 E37">
    <cfRule type="cellIs" dxfId="28882" priority="381" stopIfTrue="1" operator="equal">
      <formula>""""""</formula>
    </cfRule>
  </conditionalFormatting>
  <conditionalFormatting sqref="B55:B60 B31:B42 B49:B52 B77:B80">
    <cfRule type="cellIs" dxfId="28881" priority="380" stopIfTrue="1" operator="equal">
      <formula>"RAZÓN SOCIAL DEL INTEGRANTE"</formula>
    </cfRule>
  </conditionalFormatting>
  <conditionalFormatting sqref="F65 F22 F53:F54 F97 F45:F46 F69:F70 F78:F79 F31:F37 F48 F74 F105:F108">
    <cfRule type="cellIs" dxfId="28880" priority="378" operator="equal">
      <formula>"RECHAZADA"</formula>
    </cfRule>
    <cfRule type="cellIs" dxfId="28879" priority="379" operator="equal">
      <formula>"NO CUMPLE"</formula>
    </cfRule>
  </conditionalFormatting>
  <conditionalFormatting sqref="F74 F78 F37 F105:F108">
    <cfRule type="cellIs" dxfId="28878" priority="377" operator="equal">
      <formula>"NO CUMPLE"</formula>
    </cfRule>
  </conditionalFormatting>
  <conditionalFormatting sqref="B26:D26">
    <cfRule type="cellIs" dxfId="28877" priority="376" operator="equal">
      <formula>"SIN DATO"</formula>
    </cfRule>
  </conditionalFormatting>
  <conditionalFormatting sqref="B61 D63 B63 D74:D75 B74:B75">
    <cfRule type="cellIs" dxfId="28876" priority="375" operator="equal">
      <formula>"SIN DATO"</formula>
    </cfRule>
  </conditionalFormatting>
  <conditionalFormatting sqref="F64:F65 F69 F74">
    <cfRule type="cellIs" dxfId="28875" priority="374" operator="equal">
      <formula>"SIN DATO"</formula>
    </cfRule>
  </conditionalFormatting>
  <conditionalFormatting sqref="F64:F65 F69 F74">
    <cfRule type="cellIs" dxfId="28874" priority="373" operator="equal">
      <formula>"NO CUMPLE"</formula>
    </cfRule>
  </conditionalFormatting>
  <conditionalFormatting sqref="F64:F65 F69 F74">
    <cfRule type="cellIs" dxfId="28873" priority="372" stopIfTrue="1" operator="equal">
      <formula>"REQUERIR"</formula>
    </cfRule>
  </conditionalFormatting>
  <conditionalFormatting sqref="F64:F65 F69 F74">
    <cfRule type="cellIs" dxfId="28872" priority="370" stopIfTrue="1" operator="equal">
      <formula>"REQUERIR"</formula>
    </cfRule>
    <cfRule type="cellIs" dxfId="28871" priority="371" stopIfTrue="1" operator="equal">
      <formula>"RECHAZADA"</formula>
    </cfRule>
  </conditionalFormatting>
  <conditionalFormatting sqref="F64:F65 F69 F74">
    <cfRule type="cellIs" dxfId="28870" priority="368" operator="equal">
      <formula>"RECHAZADA"</formula>
    </cfRule>
    <cfRule type="cellIs" dxfId="28869" priority="369" operator="equal">
      <formula>"NO CUMPLE"</formula>
    </cfRule>
  </conditionalFormatting>
  <conditionalFormatting sqref="F64:F65 F69 F74">
    <cfRule type="cellIs" dxfId="28868" priority="367" operator="equal">
      <formula>"NO CUMPLE"</formula>
    </cfRule>
  </conditionalFormatting>
  <conditionalFormatting sqref="E63:E69 E74">
    <cfRule type="cellIs" dxfId="28867" priority="366" operator="equal">
      <formula>"SIN DATO"</formula>
    </cfRule>
  </conditionalFormatting>
  <conditionalFormatting sqref="B97 B101:B102 D99:E99 D101:E101 D100 D103:E104 E102">
    <cfRule type="cellIs" dxfId="28866" priority="365" operator="equal">
      <formula>"SIN DATO"</formula>
    </cfRule>
  </conditionalFormatting>
  <conditionalFormatting sqref="E102:F102 B101:B102 D103:E104">
    <cfRule type="cellIs" dxfId="28865" priority="364" operator="equal">
      <formula>"SIN DATO"</formula>
    </cfRule>
  </conditionalFormatting>
  <conditionalFormatting sqref="F102">
    <cfRule type="cellIs" dxfId="28864" priority="363" operator="equal">
      <formula>"NO CUMPLE"</formula>
    </cfRule>
  </conditionalFormatting>
  <conditionalFormatting sqref="F102">
    <cfRule type="cellIs" dxfId="28863" priority="358" operator="equal">
      <formula>"NO CUMPLE"</formula>
    </cfRule>
  </conditionalFormatting>
  <conditionalFormatting sqref="F102">
    <cfRule type="cellIs" dxfId="28862" priority="362" stopIfTrue="1" operator="equal">
      <formula>"REQUERIR"</formula>
    </cfRule>
  </conditionalFormatting>
  <conditionalFormatting sqref="B101:B102">
    <cfRule type="cellIs" dxfId="28861" priority="361" stopIfTrue="1" operator="equal">
      <formula>"RAZÓN SOCIAL DEL INTEGRANTE"</formula>
    </cfRule>
  </conditionalFormatting>
  <conditionalFormatting sqref="F102">
    <cfRule type="cellIs" dxfId="28860" priority="359" operator="equal">
      <formula>"RECHAZADA"</formula>
    </cfRule>
    <cfRule type="cellIs" dxfId="28859" priority="360" operator="equal">
      <formula>"NO CUMPLE"</formula>
    </cfRule>
  </conditionalFormatting>
  <conditionalFormatting sqref="B109">
    <cfRule type="cellIs" dxfId="28858" priority="357" operator="equal">
      <formula>"SIN DATO"</formula>
    </cfRule>
  </conditionalFormatting>
  <conditionalFormatting sqref="F24">
    <cfRule type="cellIs" dxfId="28857" priority="349" operator="equal">
      <formula>"SIN DATO"</formula>
    </cfRule>
  </conditionalFormatting>
  <conditionalFormatting sqref="F23">
    <cfRule type="cellIs" dxfId="28856" priority="356" operator="equal">
      <formula>"SIN DATO"</formula>
    </cfRule>
  </conditionalFormatting>
  <conditionalFormatting sqref="F23">
    <cfRule type="cellIs" dxfId="28855" priority="355" operator="equal">
      <formula>"NO CUMPLE"</formula>
    </cfRule>
  </conditionalFormatting>
  <conditionalFormatting sqref="F23">
    <cfRule type="cellIs" dxfId="28854" priority="354" stopIfTrue="1" operator="equal">
      <formula>"REQUERIR"</formula>
    </cfRule>
  </conditionalFormatting>
  <conditionalFormatting sqref="F23">
    <cfRule type="cellIs" dxfId="28853" priority="352" stopIfTrue="1" operator="equal">
      <formula>"REQUERIR"</formula>
    </cfRule>
    <cfRule type="cellIs" dxfId="28852" priority="353" stopIfTrue="1" operator="equal">
      <formula>"RECHAZADA"</formula>
    </cfRule>
  </conditionalFormatting>
  <conditionalFormatting sqref="F23">
    <cfRule type="cellIs" dxfId="28851" priority="350" operator="equal">
      <formula>"RECHAZADA"</formula>
    </cfRule>
    <cfRule type="cellIs" dxfId="28850" priority="351" operator="equal">
      <formula>"NO CUMPLE"</formula>
    </cfRule>
  </conditionalFormatting>
  <conditionalFormatting sqref="F24">
    <cfRule type="cellIs" dxfId="28849" priority="348" operator="equal">
      <formula>"NO CUMPLE"</formula>
    </cfRule>
  </conditionalFormatting>
  <conditionalFormatting sqref="F24">
    <cfRule type="cellIs" dxfId="28848" priority="347" stopIfTrue="1" operator="equal">
      <formula>"REQUERIR"</formula>
    </cfRule>
  </conditionalFormatting>
  <conditionalFormatting sqref="F24">
    <cfRule type="cellIs" dxfId="28847" priority="345" stopIfTrue="1" operator="equal">
      <formula>"REQUERIR"</formula>
    </cfRule>
    <cfRule type="cellIs" dxfId="28846" priority="346" stopIfTrue="1" operator="equal">
      <formula>"RECHAZADA"</formula>
    </cfRule>
  </conditionalFormatting>
  <conditionalFormatting sqref="F24">
    <cfRule type="cellIs" dxfId="28845" priority="343" operator="equal">
      <formula>"RECHAZADA"</formula>
    </cfRule>
    <cfRule type="cellIs" dxfId="28844" priority="344" operator="equal">
      <formula>"NO CUMPLE"</formula>
    </cfRule>
  </conditionalFormatting>
  <conditionalFormatting sqref="F25:F26">
    <cfRule type="cellIs" dxfId="28843" priority="342" operator="equal">
      <formula>"SIN DATO"</formula>
    </cfRule>
  </conditionalFormatting>
  <conditionalFormatting sqref="F25:F26">
    <cfRule type="cellIs" dxfId="28842" priority="341" operator="equal">
      <formula>"NO CUMPLE"</formula>
    </cfRule>
  </conditionalFormatting>
  <conditionalFormatting sqref="F25:F26">
    <cfRule type="cellIs" dxfId="28841" priority="340" stopIfTrue="1" operator="equal">
      <formula>"REQUERIR"</formula>
    </cfRule>
  </conditionalFormatting>
  <conditionalFormatting sqref="F25:F26">
    <cfRule type="cellIs" dxfId="28840" priority="338" stopIfTrue="1" operator="equal">
      <formula>"REQUERIR"</formula>
    </cfRule>
    <cfRule type="cellIs" dxfId="28839" priority="339" stopIfTrue="1" operator="equal">
      <formula>"RECHAZADA"</formula>
    </cfRule>
  </conditionalFormatting>
  <conditionalFormatting sqref="F25:F26">
    <cfRule type="cellIs" dxfId="28838" priority="336" operator="equal">
      <formula>"RECHAZADA"</formula>
    </cfRule>
    <cfRule type="cellIs" dxfId="28837" priority="337" operator="equal">
      <formula>"NO CUMPLE"</formula>
    </cfRule>
  </conditionalFormatting>
  <conditionalFormatting sqref="F67">
    <cfRule type="cellIs" dxfId="28836" priority="300" operator="equal">
      <formula>"SIN DATO"</formula>
    </cfRule>
  </conditionalFormatting>
  <conditionalFormatting sqref="F67">
    <cfRule type="cellIs" dxfId="28835" priority="299" operator="equal">
      <formula>"NO CUMPLE"</formula>
    </cfRule>
  </conditionalFormatting>
  <conditionalFormatting sqref="F67">
    <cfRule type="cellIs" dxfId="28834" priority="298" stopIfTrue="1" operator="equal">
      <formula>"REQUERIR"</formula>
    </cfRule>
  </conditionalFormatting>
  <conditionalFormatting sqref="F67">
    <cfRule type="cellIs" dxfId="28833" priority="296" stopIfTrue="1" operator="equal">
      <formula>"REQUERIR"</formula>
    </cfRule>
    <cfRule type="cellIs" dxfId="28832" priority="297" stopIfTrue="1" operator="equal">
      <formula>"RECHAZADA"</formula>
    </cfRule>
  </conditionalFormatting>
  <conditionalFormatting sqref="F67">
    <cfRule type="cellIs" dxfId="28831" priority="294" operator="equal">
      <formula>"RECHAZADA"</formula>
    </cfRule>
    <cfRule type="cellIs" dxfId="28830" priority="295" operator="equal">
      <formula>"NO CUMPLE"</formula>
    </cfRule>
  </conditionalFormatting>
  <conditionalFormatting sqref="F42">
    <cfRule type="cellIs" dxfId="28829" priority="335" operator="equal">
      <formula>"SIN DATO"</formula>
    </cfRule>
  </conditionalFormatting>
  <conditionalFormatting sqref="F42">
    <cfRule type="cellIs" dxfId="28828" priority="334" operator="equal">
      <formula>"NO CUMPLE"</formula>
    </cfRule>
  </conditionalFormatting>
  <conditionalFormatting sqref="F42">
    <cfRule type="cellIs" dxfId="28827" priority="333" stopIfTrue="1" operator="equal">
      <formula>"REQUERIR"</formula>
    </cfRule>
  </conditionalFormatting>
  <conditionalFormatting sqref="F42">
    <cfRule type="cellIs" dxfId="28826" priority="331" stopIfTrue="1" operator="equal">
      <formula>"REQUERIR"</formula>
    </cfRule>
    <cfRule type="cellIs" dxfId="28825" priority="332" stopIfTrue="1" operator="equal">
      <formula>"RECHAZADA"</formula>
    </cfRule>
  </conditionalFormatting>
  <conditionalFormatting sqref="F42">
    <cfRule type="cellIs" dxfId="28824" priority="329" operator="equal">
      <formula>"RECHAZADA"</formula>
    </cfRule>
    <cfRule type="cellIs" dxfId="28823" priority="330" operator="equal">
      <formula>"NO CUMPLE"</formula>
    </cfRule>
  </conditionalFormatting>
  <conditionalFormatting sqref="F49">
    <cfRule type="cellIs" dxfId="28822" priority="328" operator="equal">
      <formula>"SIN DATO"</formula>
    </cfRule>
  </conditionalFormatting>
  <conditionalFormatting sqref="F49">
    <cfRule type="cellIs" dxfId="28821" priority="327" operator="equal">
      <formula>"NO CUMPLE"</formula>
    </cfRule>
  </conditionalFormatting>
  <conditionalFormatting sqref="F49">
    <cfRule type="cellIs" dxfId="28820" priority="326" stopIfTrue="1" operator="equal">
      <formula>"REQUERIR"</formula>
    </cfRule>
  </conditionalFormatting>
  <conditionalFormatting sqref="F49">
    <cfRule type="cellIs" dxfId="28819" priority="324" stopIfTrue="1" operator="equal">
      <formula>"REQUERIR"</formula>
    </cfRule>
    <cfRule type="cellIs" dxfId="28818" priority="325" stopIfTrue="1" operator="equal">
      <formula>"RECHAZADA"</formula>
    </cfRule>
  </conditionalFormatting>
  <conditionalFormatting sqref="F49">
    <cfRule type="cellIs" dxfId="28817" priority="322" operator="equal">
      <formula>"RECHAZADA"</formula>
    </cfRule>
    <cfRule type="cellIs" dxfId="28816" priority="323" operator="equal">
      <formula>"NO CUMPLE"</formula>
    </cfRule>
  </conditionalFormatting>
  <conditionalFormatting sqref="F50:F52">
    <cfRule type="cellIs" dxfId="28815" priority="321" operator="equal">
      <formula>"SIN DATO"</formula>
    </cfRule>
  </conditionalFormatting>
  <conditionalFormatting sqref="F50:F52">
    <cfRule type="cellIs" dxfId="28814" priority="320" operator="equal">
      <formula>"NO CUMPLE"</formula>
    </cfRule>
  </conditionalFormatting>
  <conditionalFormatting sqref="F50:F52">
    <cfRule type="cellIs" dxfId="28813" priority="319" stopIfTrue="1" operator="equal">
      <formula>"REQUERIR"</formula>
    </cfRule>
  </conditionalFormatting>
  <conditionalFormatting sqref="F50:F52">
    <cfRule type="cellIs" dxfId="28812" priority="317" stopIfTrue="1" operator="equal">
      <formula>"REQUERIR"</formula>
    </cfRule>
    <cfRule type="cellIs" dxfId="28811" priority="318" stopIfTrue="1" operator="equal">
      <formula>"RECHAZADA"</formula>
    </cfRule>
  </conditionalFormatting>
  <conditionalFormatting sqref="F50:F52">
    <cfRule type="cellIs" dxfId="28810" priority="315" operator="equal">
      <formula>"RECHAZADA"</formula>
    </cfRule>
    <cfRule type="cellIs" dxfId="28809" priority="316" operator="equal">
      <formula>"NO CUMPLE"</formula>
    </cfRule>
  </conditionalFormatting>
  <conditionalFormatting sqref="F63">
    <cfRule type="cellIs" dxfId="28808" priority="314" operator="equal">
      <formula>"SIN DATO"</formula>
    </cfRule>
  </conditionalFormatting>
  <conditionalFormatting sqref="F63">
    <cfRule type="cellIs" dxfId="28807" priority="313" operator="equal">
      <formula>"NO CUMPLE"</formula>
    </cfRule>
  </conditionalFormatting>
  <conditionalFormatting sqref="F63">
    <cfRule type="cellIs" dxfId="28806" priority="312" stopIfTrue="1" operator="equal">
      <formula>"REQUERIR"</formula>
    </cfRule>
  </conditionalFormatting>
  <conditionalFormatting sqref="F63">
    <cfRule type="cellIs" dxfId="28805" priority="310" stopIfTrue="1" operator="equal">
      <formula>"REQUERIR"</formula>
    </cfRule>
    <cfRule type="cellIs" dxfId="28804" priority="311" stopIfTrue="1" operator="equal">
      <formula>"RECHAZADA"</formula>
    </cfRule>
  </conditionalFormatting>
  <conditionalFormatting sqref="F63">
    <cfRule type="cellIs" dxfId="28803" priority="308" operator="equal">
      <formula>"RECHAZADA"</formula>
    </cfRule>
    <cfRule type="cellIs" dxfId="28802" priority="309" operator="equal">
      <formula>"NO CUMPLE"</formula>
    </cfRule>
  </conditionalFormatting>
  <conditionalFormatting sqref="F66">
    <cfRule type="cellIs" dxfId="28801" priority="307" operator="equal">
      <formula>"SIN DATO"</formula>
    </cfRule>
  </conditionalFormatting>
  <conditionalFormatting sqref="F66">
    <cfRule type="cellIs" dxfId="28800" priority="306" operator="equal">
      <formula>"NO CUMPLE"</formula>
    </cfRule>
  </conditionalFormatting>
  <conditionalFormatting sqref="F66">
    <cfRule type="cellIs" dxfId="28799" priority="305" stopIfTrue="1" operator="equal">
      <formula>"REQUERIR"</formula>
    </cfRule>
  </conditionalFormatting>
  <conditionalFormatting sqref="F66">
    <cfRule type="cellIs" dxfId="28798" priority="303" stopIfTrue="1" operator="equal">
      <formula>"REQUERIR"</formula>
    </cfRule>
    <cfRule type="cellIs" dxfId="28797" priority="304" stopIfTrue="1" operator="equal">
      <formula>"RECHAZADA"</formula>
    </cfRule>
  </conditionalFormatting>
  <conditionalFormatting sqref="F66">
    <cfRule type="cellIs" dxfId="28796" priority="301" operator="equal">
      <formula>"RECHAZADA"</formula>
    </cfRule>
    <cfRule type="cellIs" dxfId="28795" priority="302" operator="equal">
      <formula>"NO CUMPLE"</formula>
    </cfRule>
  </conditionalFormatting>
  <conditionalFormatting sqref="F68">
    <cfRule type="cellIs" dxfId="28794" priority="293" operator="equal">
      <formula>"SIN DATO"</formula>
    </cfRule>
  </conditionalFormatting>
  <conditionalFormatting sqref="F68">
    <cfRule type="cellIs" dxfId="28793" priority="292" operator="equal">
      <formula>"NO CUMPLE"</formula>
    </cfRule>
  </conditionalFormatting>
  <conditionalFormatting sqref="F68">
    <cfRule type="cellIs" dxfId="28792" priority="291" stopIfTrue="1" operator="equal">
      <formula>"REQUERIR"</formula>
    </cfRule>
  </conditionalFormatting>
  <conditionalFormatting sqref="F68">
    <cfRule type="cellIs" dxfId="28791" priority="289" stopIfTrue="1" operator="equal">
      <formula>"REQUERIR"</formula>
    </cfRule>
    <cfRule type="cellIs" dxfId="28790" priority="290" stopIfTrue="1" operator="equal">
      <formula>"RECHAZADA"</formula>
    </cfRule>
  </conditionalFormatting>
  <conditionalFormatting sqref="F68">
    <cfRule type="cellIs" dxfId="28789" priority="287" operator="equal">
      <formula>"RECHAZADA"</formula>
    </cfRule>
    <cfRule type="cellIs" dxfId="28788" priority="288" operator="equal">
      <formula>"NO CUMPLE"</formula>
    </cfRule>
  </conditionalFormatting>
  <conditionalFormatting sqref="F75">
    <cfRule type="cellIs" dxfId="28787" priority="286" operator="equal">
      <formula>"SIN DATO"</formula>
    </cfRule>
  </conditionalFormatting>
  <conditionalFormatting sqref="F75">
    <cfRule type="cellIs" dxfId="28786" priority="285" operator="equal">
      <formula>"NO CUMPLE"</formula>
    </cfRule>
  </conditionalFormatting>
  <conditionalFormatting sqref="F75">
    <cfRule type="cellIs" dxfId="28785" priority="284" stopIfTrue="1" operator="equal">
      <formula>"REQUERIR"</formula>
    </cfRule>
  </conditionalFormatting>
  <conditionalFormatting sqref="F75">
    <cfRule type="cellIs" dxfId="28784" priority="282" stopIfTrue="1" operator="equal">
      <formula>"REQUERIR"</formula>
    </cfRule>
    <cfRule type="cellIs" dxfId="28783" priority="283" stopIfTrue="1" operator="equal">
      <formula>"RECHAZADA"</formula>
    </cfRule>
  </conditionalFormatting>
  <conditionalFormatting sqref="F75">
    <cfRule type="cellIs" dxfId="28782" priority="280" operator="equal">
      <formula>"RECHAZADA"</formula>
    </cfRule>
    <cfRule type="cellIs" dxfId="28781" priority="281" operator="equal">
      <formula>"NO CUMPLE"</formula>
    </cfRule>
  </conditionalFormatting>
  <conditionalFormatting sqref="F76">
    <cfRule type="cellIs" dxfId="28780" priority="279" operator="equal">
      <formula>"SIN DATO"</formula>
    </cfRule>
  </conditionalFormatting>
  <conditionalFormatting sqref="F76">
    <cfRule type="cellIs" dxfId="28779" priority="278" operator="equal">
      <formula>"NO CUMPLE"</formula>
    </cfRule>
  </conditionalFormatting>
  <conditionalFormatting sqref="F76">
    <cfRule type="cellIs" dxfId="28778" priority="277" stopIfTrue="1" operator="equal">
      <formula>"REQUERIR"</formula>
    </cfRule>
  </conditionalFormatting>
  <conditionalFormatting sqref="F76">
    <cfRule type="cellIs" dxfId="28777" priority="275" stopIfTrue="1" operator="equal">
      <formula>"REQUERIR"</formula>
    </cfRule>
    <cfRule type="cellIs" dxfId="28776" priority="276" stopIfTrue="1" operator="equal">
      <formula>"RECHAZADA"</formula>
    </cfRule>
  </conditionalFormatting>
  <conditionalFormatting sqref="F76">
    <cfRule type="cellIs" dxfId="28775" priority="273" operator="equal">
      <formula>"RECHAZADA"</formula>
    </cfRule>
    <cfRule type="cellIs" dxfId="28774" priority="274" operator="equal">
      <formula>"NO CUMPLE"</formula>
    </cfRule>
  </conditionalFormatting>
  <conditionalFormatting sqref="F103">
    <cfRule type="cellIs" dxfId="28773" priority="272" operator="equal">
      <formula>"SIN DATO"</formula>
    </cfRule>
  </conditionalFormatting>
  <conditionalFormatting sqref="F103">
    <cfRule type="cellIs" dxfId="28772" priority="271" operator="equal">
      <formula>"NO CUMPLE"</formula>
    </cfRule>
  </conditionalFormatting>
  <conditionalFormatting sqref="F103">
    <cfRule type="cellIs" dxfId="28771" priority="270" stopIfTrue="1" operator="equal">
      <formula>"REQUERIR"</formula>
    </cfRule>
  </conditionalFormatting>
  <conditionalFormatting sqref="F103">
    <cfRule type="cellIs" dxfId="28770" priority="268" stopIfTrue="1" operator="equal">
      <formula>"REQUERIR"</formula>
    </cfRule>
    <cfRule type="cellIs" dxfId="28769" priority="269" stopIfTrue="1" operator="equal">
      <formula>"RECHAZADA"</formula>
    </cfRule>
  </conditionalFormatting>
  <conditionalFormatting sqref="F103">
    <cfRule type="cellIs" dxfId="28768" priority="266" operator="equal">
      <formula>"RECHAZADA"</formula>
    </cfRule>
    <cfRule type="cellIs" dxfId="28767" priority="267" operator="equal">
      <formula>"NO CUMPLE"</formula>
    </cfRule>
  </conditionalFormatting>
  <conditionalFormatting sqref="F104">
    <cfRule type="cellIs" dxfId="28766" priority="265" operator="equal">
      <formula>"SIN DATO"</formula>
    </cfRule>
  </conditionalFormatting>
  <conditionalFormatting sqref="F104">
    <cfRule type="cellIs" dxfId="28765" priority="264" operator="equal">
      <formula>"NO CUMPLE"</formula>
    </cfRule>
  </conditionalFormatting>
  <conditionalFormatting sqref="F104">
    <cfRule type="cellIs" dxfId="28764" priority="263" stopIfTrue="1" operator="equal">
      <formula>"REQUERIR"</formula>
    </cfRule>
  </conditionalFormatting>
  <conditionalFormatting sqref="F104">
    <cfRule type="cellIs" dxfId="28763" priority="261" stopIfTrue="1" operator="equal">
      <formula>"REQUERIR"</formula>
    </cfRule>
    <cfRule type="cellIs" dxfId="28762" priority="262" stopIfTrue="1" operator="equal">
      <formula>"RECHAZADA"</formula>
    </cfRule>
  </conditionalFormatting>
  <conditionalFormatting sqref="F104">
    <cfRule type="cellIs" dxfId="28761" priority="259" operator="equal">
      <formula>"RECHAZADA"</formula>
    </cfRule>
    <cfRule type="cellIs" dxfId="28760" priority="260" operator="equal">
      <formula>"NO CUMPLE"</formula>
    </cfRule>
  </conditionalFormatting>
  <conditionalFormatting sqref="B110">
    <cfRule type="cellIs" dxfId="28759" priority="258" operator="equal">
      <formula>"SIN DATO"</formula>
    </cfRule>
  </conditionalFormatting>
  <conditionalFormatting sqref="B110">
    <cfRule type="cellIs" dxfId="28758" priority="257" stopIfTrue="1" operator="equal">
      <formula>"RAZÓN SOCIAL DEL INTEGRANTE"</formula>
    </cfRule>
  </conditionalFormatting>
  <conditionalFormatting sqref="B93 D96:E96 B96">
    <cfRule type="cellIs" dxfId="28757" priority="247" operator="equal">
      <formula>"SIN DATO"</formula>
    </cfRule>
  </conditionalFormatting>
  <conditionalFormatting sqref="E87:F87 B85 B87:B88 D88:E88">
    <cfRule type="cellIs" dxfId="28756" priority="256" operator="equal">
      <formula>"SIN DATO"</formula>
    </cfRule>
  </conditionalFormatting>
  <conditionalFormatting sqref="F87">
    <cfRule type="cellIs" dxfId="28755" priority="255" operator="equal">
      <formula>"NO CUMPLE"</formula>
    </cfRule>
  </conditionalFormatting>
  <conditionalFormatting sqref="D93:F93 B93 B96 D96:E96">
    <cfRule type="cellIs" dxfId="28754" priority="254" operator="equal">
      <formula>"SIN DATO"</formula>
    </cfRule>
  </conditionalFormatting>
  <conditionalFormatting sqref="F93">
    <cfRule type="cellIs" dxfId="28753" priority="253" operator="equal">
      <formula>"NO CUMPLE"</formula>
    </cfRule>
  </conditionalFormatting>
  <conditionalFormatting sqref="F93">
    <cfRule type="cellIs" dxfId="28752" priority="252" stopIfTrue="1" operator="equal">
      <formula>"REQUERIR"</formula>
    </cfRule>
  </conditionalFormatting>
  <conditionalFormatting sqref="F93">
    <cfRule type="cellIs" dxfId="28751" priority="250" stopIfTrue="1" operator="equal">
      <formula>"REQUERIR"</formula>
    </cfRule>
    <cfRule type="cellIs" dxfId="28750" priority="251" stopIfTrue="1" operator="equal">
      <formula>"RECHAZADA"</formula>
    </cfRule>
  </conditionalFormatting>
  <conditionalFormatting sqref="F93">
    <cfRule type="cellIs" dxfId="28749" priority="248" operator="equal">
      <formula>"RECHAZADA"</formula>
    </cfRule>
    <cfRule type="cellIs" dxfId="28748" priority="249" operator="equal">
      <formula>"NO CUMPLE"</formula>
    </cfRule>
  </conditionalFormatting>
  <conditionalFormatting sqref="D62:F62 B62">
    <cfRule type="cellIs" dxfId="28747" priority="245" operator="equal">
      <formula>"SIN DATO"</formula>
    </cfRule>
  </conditionalFormatting>
  <conditionalFormatting sqref="B54">
    <cfRule type="cellIs" dxfId="28746" priority="246" stopIfTrue="1" operator="equal">
      <formula>"RAZÓN SOCIAL DEL INTEGRANTE"</formula>
    </cfRule>
  </conditionalFormatting>
  <conditionalFormatting sqref="F62">
    <cfRule type="cellIs" dxfId="28745" priority="244" operator="equal">
      <formula>"NO CUMPLE"</formula>
    </cfRule>
  </conditionalFormatting>
  <conditionalFormatting sqref="F62">
    <cfRule type="cellIs" dxfId="28744" priority="243" stopIfTrue="1" operator="equal">
      <formula>"REQUERIR"</formula>
    </cfRule>
  </conditionalFormatting>
  <conditionalFormatting sqref="F62">
    <cfRule type="cellIs" dxfId="28743" priority="241" operator="equal">
      <formula>"RECHAZADA"</formula>
    </cfRule>
    <cfRule type="cellIs" dxfId="28742" priority="242" operator="equal">
      <formula>"NO CUMPLE"</formula>
    </cfRule>
  </conditionalFormatting>
  <conditionalFormatting sqref="B62 D62">
    <cfRule type="cellIs" dxfId="28741" priority="240" operator="equal">
      <formula>"SIN DATO"</formula>
    </cfRule>
  </conditionalFormatting>
  <conditionalFormatting sqref="F62">
    <cfRule type="cellIs" dxfId="28740" priority="239" operator="equal">
      <formula>"SIN DATO"</formula>
    </cfRule>
  </conditionalFormatting>
  <conditionalFormatting sqref="F62">
    <cfRule type="cellIs" dxfId="28739" priority="238" operator="equal">
      <formula>"NO CUMPLE"</formula>
    </cfRule>
  </conditionalFormatting>
  <conditionalFormatting sqref="F62">
    <cfRule type="cellIs" dxfId="28738" priority="237" stopIfTrue="1" operator="equal">
      <formula>"REQUERIR"</formula>
    </cfRule>
  </conditionalFormatting>
  <conditionalFormatting sqref="F62">
    <cfRule type="cellIs" dxfId="28737" priority="235" stopIfTrue="1" operator="equal">
      <formula>"REQUERIR"</formula>
    </cfRule>
    <cfRule type="cellIs" dxfId="28736" priority="236" stopIfTrue="1" operator="equal">
      <formula>"RECHAZADA"</formula>
    </cfRule>
  </conditionalFormatting>
  <conditionalFormatting sqref="F62">
    <cfRule type="cellIs" dxfId="28735" priority="233" operator="equal">
      <formula>"RECHAZADA"</formula>
    </cfRule>
    <cfRule type="cellIs" dxfId="28734" priority="234" operator="equal">
      <formula>"NO CUMPLE"</formula>
    </cfRule>
  </conditionalFormatting>
  <conditionalFormatting sqref="F62">
    <cfRule type="cellIs" dxfId="28733" priority="232" operator="equal">
      <formula>"NO CUMPLE"</formula>
    </cfRule>
  </conditionalFormatting>
  <conditionalFormatting sqref="E62">
    <cfRule type="cellIs" dxfId="28732" priority="231" operator="equal">
      <formula>"SIN DATO"</formula>
    </cfRule>
  </conditionalFormatting>
  <conditionalFormatting sqref="D95:F95 B95">
    <cfRule type="cellIs" dxfId="28731" priority="230" operator="equal">
      <formula>"SIN DATO"</formula>
    </cfRule>
  </conditionalFormatting>
  <conditionalFormatting sqref="F95">
    <cfRule type="cellIs" dxfId="28730" priority="229" operator="equal">
      <formula>"NO CUMPLE"</formula>
    </cfRule>
  </conditionalFormatting>
  <conditionalFormatting sqref="D98:F98 B98">
    <cfRule type="cellIs" dxfId="28729" priority="228" operator="equal">
      <formula>"SIN DATO"</formula>
    </cfRule>
  </conditionalFormatting>
  <conditionalFormatting sqref="F98">
    <cfRule type="cellIs" dxfId="28728" priority="227" operator="equal">
      <formula>"NO CUMPLE"</formula>
    </cfRule>
  </conditionalFormatting>
  <conditionalFormatting sqref="B105:B106 D107:F108 E106:F106">
    <cfRule type="cellIs" dxfId="28727" priority="226" operator="equal">
      <formula>"SIN DATO"</formula>
    </cfRule>
  </conditionalFormatting>
  <conditionalFormatting sqref="B105:B106 D107:E108 E106">
    <cfRule type="cellIs" dxfId="28726" priority="225" operator="equal">
      <formula>"SIN DATO"</formula>
    </cfRule>
  </conditionalFormatting>
  <conditionalFormatting sqref="F108">
    <cfRule type="cellIs" dxfId="28725" priority="224" operator="equal">
      <formula>"SIN DATO"</formula>
    </cfRule>
  </conditionalFormatting>
  <conditionalFormatting sqref="F108">
    <cfRule type="cellIs" dxfId="28724" priority="223" operator="equal">
      <formula>"NO CUMPLE"</formula>
    </cfRule>
  </conditionalFormatting>
  <conditionalFormatting sqref="F108">
    <cfRule type="cellIs" dxfId="28723" priority="222" stopIfTrue="1" operator="equal">
      <formula>"REQUERIR"</formula>
    </cfRule>
  </conditionalFormatting>
  <conditionalFormatting sqref="F108">
    <cfRule type="cellIs" dxfId="28722" priority="220" stopIfTrue="1" operator="equal">
      <formula>"REQUERIR"</formula>
    </cfRule>
    <cfRule type="cellIs" dxfId="28721" priority="221" stopIfTrue="1" operator="equal">
      <formula>"RECHAZADA"</formula>
    </cfRule>
  </conditionalFormatting>
  <conditionalFormatting sqref="F108">
    <cfRule type="cellIs" dxfId="28720" priority="218" operator="equal">
      <formula>"RECHAZADA"</formula>
    </cfRule>
    <cfRule type="cellIs" dxfId="28719" priority="219" operator="equal">
      <formula>"NO CUMPLE"</formula>
    </cfRule>
  </conditionalFormatting>
  <conditionalFormatting sqref="F38">
    <cfRule type="cellIs" dxfId="28718" priority="217" operator="equal">
      <formula>"SIN DATO"</formula>
    </cfRule>
  </conditionalFormatting>
  <conditionalFormatting sqref="F38">
    <cfRule type="cellIs" dxfId="28717" priority="216" operator="equal">
      <formula>"NO CUMPLE"</formula>
    </cfRule>
  </conditionalFormatting>
  <conditionalFormatting sqref="F38">
    <cfRule type="cellIs" dxfId="28716" priority="215" stopIfTrue="1" operator="equal">
      <formula>"REQUERIR"</formula>
    </cfRule>
  </conditionalFormatting>
  <conditionalFormatting sqref="F38">
    <cfRule type="cellIs" dxfId="28715" priority="213" stopIfTrue="1" operator="equal">
      <formula>"REQUERIR"</formula>
    </cfRule>
    <cfRule type="cellIs" dxfId="28714" priority="214" stopIfTrue="1" operator="equal">
      <formula>"RECHAZADA"</formula>
    </cfRule>
  </conditionalFormatting>
  <conditionalFormatting sqref="F38">
    <cfRule type="cellIs" dxfId="28713" priority="211" operator="equal">
      <formula>"RECHAZADA"</formula>
    </cfRule>
    <cfRule type="cellIs" dxfId="28712" priority="212" operator="equal">
      <formula>"NO CUMPLE"</formula>
    </cfRule>
  </conditionalFormatting>
  <conditionalFormatting sqref="F99:F100">
    <cfRule type="cellIs" dxfId="28711" priority="210" operator="equal">
      <formula>"SIN DATO"</formula>
    </cfRule>
  </conditionalFormatting>
  <conditionalFormatting sqref="F99:F100">
    <cfRule type="cellIs" dxfId="28710" priority="209" operator="equal">
      <formula>"NO CUMPLE"</formula>
    </cfRule>
  </conditionalFormatting>
  <conditionalFormatting sqref="F99:F100">
    <cfRule type="cellIs" dxfId="28709" priority="208" stopIfTrue="1" operator="equal">
      <formula>"REQUERIR"</formula>
    </cfRule>
  </conditionalFormatting>
  <conditionalFormatting sqref="F99:F100">
    <cfRule type="cellIs" dxfId="28708" priority="206" stopIfTrue="1" operator="equal">
      <formula>"REQUERIR"</formula>
    </cfRule>
    <cfRule type="cellIs" dxfId="28707" priority="207" stopIfTrue="1" operator="equal">
      <formula>"RECHAZADA"</formula>
    </cfRule>
  </conditionalFormatting>
  <conditionalFormatting sqref="F99:F100">
    <cfRule type="cellIs" dxfId="28706" priority="204" operator="equal">
      <formula>"RECHAZADA"</formula>
    </cfRule>
    <cfRule type="cellIs" dxfId="28705" priority="205" operator="equal">
      <formula>"NO CUMPLE"</formula>
    </cfRule>
  </conditionalFormatting>
  <conditionalFormatting sqref="F99:F100">
    <cfRule type="cellIs" dxfId="28704" priority="203" operator="equal">
      <formula>"SIN DATO"</formula>
    </cfRule>
  </conditionalFormatting>
  <conditionalFormatting sqref="F99:F100">
    <cfRule type="cellIs" dxfId="28703" priority="202" operator="equal">
      <formula>"NO CUMPLE"</formula>
    </cfRule>
  </conditionalFormatting>
  <conditionalFormatting sqref="F99:F100">
    <cfRule type="cellIs" dxfId="28702" priority="200" operator="equal">
      <formula>"RECHAZADA"</formula>
    </cfRule>
    <cfRule type="cellIs" dxfId="28701" priority="201" operator="equal">
      <formula>"NO CUMPLE"</formula>
    </cfRule>
  </conditionalFormatting>
  <conditionalFormatting sqref="F99:F100">
    <cfRule type="cellIs" dxfId="28700" priority="199" stopIfTrue="1" operator="equal">
      <formula>"REQUERIR"</formula>
    </cfRule>
  </conditionalFormatting>
  <conditionalFormatting sqref="F99:F100">
    <cfRule type="cellIs" dxfId="28699" priority="197" stopIfTrue="1" operator="equal">
      <formula>"REQUERIR"</formula>
    </cfRule>
    <cfRule type="cellIs" dxfId="28698" priority="198" stopIfTrue="1" operator="equal">
      <formula>"RECHAZADA"</formula>
    </cfRule>
  </conditionalFormatting>
  <conditionalFormatting sqref="F99:F100">
    <cfRule type="cellIs" dxfId="28697" priority="196" operator="equal">
      <formula>"NO CUMPLE"</formula>
    </cfRule>
  </conditionalFormatting>
  <conditionalFormatting sqref="F99:F100">
    <cfRule type="cellIs" dxfId="28696" priority="195" stopIfTrue="1" operator="equal">
      <formula>"REQUERIR"</formula>
    </cfRule>
  </conditionalFormatting>
  <conditionalFormatting sqref="F99:F100">
    <cfRule type="cellIs" dxfId="28695" priority="193" stopIfTrue="1" operator="equal">
      <formula>"REQUERIR"</formula>
    </cfRule>
    <cfRule type="cellIs" dxfId="28694" priority="194" stopIfTrue="1" operator="equal">
      <formula>"RECHAZADA"</formula>
    </cfRule>
  </conditionalFormatting>
  <conditionalFormatting sqref="F99:F100">
    <cfRule type="cellIs" dxfId="28693" priority="192" operator="equal">
      <formula>"NO CUMPLE"</formula>
    </cfRule>
  </conditionalFormatting>
  <conditionalFormatting sqref="F99:F100">
    <cfRule type="cellIs" dxfId="28692" priority="191" operator="equal">
      <formula>"SIN DATO"</formula>
    </cfRule>
  </conditionalFormatting>
  <conditionalFormatting sqref="F99:F100">
    <cfRule type="cellIs" dxfId="28691" priority="190" operator="equal">
      <formula>"NO CUMPLE"</formula>
    </cfRule>
  </conditionalFormatting>
  <conditionalFormatting sqref="F99:F100">
    <cfRule type="cellIs" dxfId="28690" priority="189" stopIfTrue="1" operator="equal">
      <formula>"REQUERIR"</formula>
    </cfRule>
  </conditionalFormatting>
  <conditionalFormatting sqref="F99:F100">
    <cfRule type="cellIs" dxfId="28689" priority="187" stopIfTrue="1" operator="equal">
      <formula>"REQUERIR"</formula>
    </cfRule>
    <cfRule type="cellIs" dxfId="28688" priority="188" stopIfTrue="1" operator="equal">
      <formula>"RECHAZADA"</formula>
    </cfRule>
  </conditionalFormatting>
  <conditionalFormatting sqref="F99:F100">
    <cfRule type="cellIs" dxfId="28687" priority="185" operator="equal">
      <formula>"RECHAZADA"</formula>
    </cfRule>
    <cfRule type="cellIs" dxfId="28686" priority="186" operator="equal">
      <formula>"NO CUMPLE"</formula>
    </cfRule>
  </conditionalFormatting>
  <conditionalFormatting sqref="B99:B100">
    <cfRule type="cellIs" dxfId="28685" priority="184" operator="equal">
      <formula>"SIN DATO"</formula>
    </cfRule>
  </conditionalFormatting>
  <conditionalFormatting sqref="B99:B100">
    <cfRule type="cellIs" dxfId="28684" priority="183" operator="equal">
      <formula>"SIN DATO"</formula>
    </cfRule>
  </conditionalFormatting>
  <conditionalFormatting sqref="B99:B100">
    <cfRule type="cellIs" dxfId="28683" priority="182" operator="equal">
      <formula>"SIN DATO"</formula>
    </cfRule>
  </conditionalFormatting>
  <conditionalFormatting sqref="B99">
    <cfRule type="cellIs" dxfId="28682" priority="181" stopIfTrue="1" operator="equal">
      <formula>"RAZÓN SOCIAL DEL INTEGRANTE"</formula>
    </cfRule>
  </conditionalFormatting>
  <conditionalFormatting sqref="D13">
    <cfRule type="cellIs" dxfId="28681" priority="180" operator="equal">
      <formula>"SIN DATO"</formula>
    </cfRule>
  </conditionalFormatting>
  <conditionalFormatting sqref="D16">
    <cfRule type="cellIs" dxfId="28680" priority="179" operator="equal">
      <formula>"SIN DATO"</formula>
    </cfRule>
  </conditionalFormatting>
  <conditionalFormatting sqref="F28">
    <cfRule type="cellIs" dxfId="28679" priority="178" operator="equal">
      <formula>"NO CUMPLE"</formula>
    </cfRule>
  </conditionalFormatting>
  <conditionalFormatting sqref="F28">
    <cfRule type="cellIs" dxfId="28678" priority="177" stopIfTrue="1" operator="equal">
      <formula>"REQUERIR"</formula>
    </cfRule>
  </conditionalFormatting>
  <conditionalFormatting sqref="F28">
    <cfRule type="cellIs" dxfId="28677" priority="175" stopIfTrue="1" operator="equal">
      <formula>"REQUERIR"</formula>
    </cfRule>
    <cfRule type="cellIs" dxfId="28676" priority="176" stopIfTrue="1" operator="equal">
      <formula>"RECHAZADA"</formula>
    </cfRule>
  </conditionalFormatting>
  <conditionalFormatting sqref="E29:E30">
    <cfRule type="cellIs" dxfId="28675" priority="174" stopIfTrue="1" operator="equal">
      <formula>""""""</formula>
    </cfRule>
  </conditionalFormatting>
  <conditionalFormatting sqref="F28">
    <cfRule type="cellIs" dxfId="28674" priority="172" operator="equal">
      <formula>"RECHAZADA"</formula>
    </cfRule>
    <cfRule type="cellIs" dxfId="28673" priority="173" operator="equal">
      <formula>"NO CUMPLE"</formula>
    </cfRule>
  </conditionalFormatting>
  <conditionalFormatting sqref="F30">
    <cfRule type="cellIs" dxfId="28672" priority="164" operator="equal">
      <formula>"SIN DATO"</formula>
    </cfRule>
  </conditionalFormatting>
  <conditionalFormatting sqref="F29">
    <cfRule type="cellIs" dxfId="28671" priority="171" operator="equal">
      <formula>"SIN DATO"</formula>
    </cfRule>
  </conditionalFormatting>
  <conditionalFormatting sqref="F29">
    <cfRule type="cellIs" dxfId="28670" priority="170" operator="equal">
      <formula>"NO CUMPLE"</formula>
    </cfRule>
  </conditionalFormatting>
  <conditionalFormatting sqref="F29">
    <cfRule type="cellIs" dxfId="28669" priority="169" stopIfTrue="1" operator="equal">
      <formula>"REQUERIR"</formula>
    </cfRule>
  </conditionalFormatting>
  <conditionalFormatting sqref="F29">
    <cfRule type="cellIs" dxfId="28668" priority="167" stopIfTrue="1" operator="equal">
      <formula>"REQUERIR"</formula>
    </cfRule>
    <cfRule type="cellIs" dxfId="28667" priority="168" stopIfTrue="1" operator="equal">
      <formula>"RECHAZADA"</formula>
    </cfRule>
  </conditionalFormatting>
  <conditionalFormatting sqref="F29">
    <cfRule type="cellIs" dxfId="28666" priority="165" operator="equal">
      <formula>"RECHAZADA"</formula>
    </cfRule>
    <cfRule type="cellIs" dxfId="28665" priority="166" operator="equal">
      <formula>"NO CUMPLE"</formula>
    </cfRule>
  </conditionalFormatting>
  <conditionalFormatting sqref="F30">
    <cfRule type="cellIs" dxfId="28664" priority="163" operator="equal">
      <formula>"NO CUMPLE"</formula>
    </cfRule>
  </conditionalFormatting>
  <conditionalFormatting sqref="F30">
    <cfRule type="cellIs" dxfId="28663" priority="162" stopIfTrue="1" operator="equal">
      <formula>"REQUERIR"</formula>
    </cfRule>
  </conditionalFormatting>
  <conditionalFormatting sqref="F30">
    <cfRule type="cellIs" dxfId="28662" priority="160" stopIfTrue="1" operator="equal">
      <formula>"REQUERIR"</formula>
    </cfRule>
    <cfRule type="cellIs" dxfId="28661" priority="161" stopIfTrue="1" operator="equal">
      <formula>"RECHAZADA"</formula>
    </cfRule>
  </conditionalFormatting>
  <conditionalFormatting sqref="F30">
    <cfRule type="cellIs" dxfId="28660" priority="158" operator="equal">
      <formula>"RECHAZADA"</formula>
    </cfRule>
    <cfRule type="cellIs" dxfId="28659" priority="159" operator="equal">
      <formula>"NO CUMPLE"</formula>
    </cfRule>
  </conditionalFormatting>
  <conditionalFormatting sqref="F39:F41">
    <cfRule type="cellIs" dxfId="28658" priority="157" operator="equal">
      <formula>"SIN DATO"</formula>
    </cfRule>
  </conditionalFormatting>
  <conditionalFormatting sqref="F39:F41">
    <cfRule type="cellIs" dxfId="28657" priority="156" operator="equal">
      <formula>"NO CUMPLE"</formula>
    </cfRule>
  </conditionalFormatting>
  <conditionalFormatting sqref="F39:F41">
    <cfRule type="cellIs" dxfId="28656" priority="155" stopIfTrue="1" operator="equal">
      <formula>"REQUERIR"</formula>
    </cfRule>
  </conditionalFormatting>
  <conditionalFormatting sqref="F39:F41">
    <cfRule type="cellIs" dxfId="28655" priority="153" stopIfTrue="1" operator="equal">
      <formula>"REQUERIR"</formula>
    </cfRule>
    <cfRule type="cellIs" dxfId="28654" priority="154" stopIfTrue="1" operator="equal">
      <formula>"RECHAZADA"</formula>
    </cfRule>
  </conditionalFormatting>
  <conditionalFormatting sqref="F39:F41">
    <cfRule type="cellIs" dxfId="28653" priority="151" operator="equal">
      <formula>"RECHAZADA"</formula>
    </cfRule>
    <cfRule type="cellIs" dxfId="28652" priority="152" operator="equal">
      <formula>"NO CUMPLE"</formula>
    </cfRule>
  </conditionalFormatting>
  <conditionalFormatting sqref="B44:B46">
    <cfRule type="cellIs" dxfId="28651" priority="150" stopIfTrue="1" operator="equal">
      <formula>"RAZÓN SOCIAL DEL INTEGRANTE"</formula>
    </cfRule>
  </conditionalFormatting>
  <conditionalFormatting sqref="F55:F60">
    <cfRule type="cellIs" dxfId="28650" priority="149" operator="equal">
      <formula>"SIN DATO"</formula>
    </cfRule>
  </conditionalFormatting>
  <conditionalFormatting sqref="F55:F60">
    <cfRule type="cellIs" dxfId="28649" priority="148" operator="equal">
      <formula>"NO CUMPLE"</formula>
    </cfRule>
  </conditionalFormatting>
  <conditionalFormatting sqref="F55:F60">
    <cfRule type="cellIs" dxfId="28648" priority="147" stopIfTrue="1" operator="equal">
      <formula>"REQUERIR"</formula>
    </cfRule>
  </conditionalFormatting>
  <conditionalFormatting sqref="F55:F60">
    <cfRule type="cellIs" dxfId="28647" priority="145" stopIfTrue="1" operator="equal">
      <formula>"REQUERIR"</formula>
    </cfRule>
    <cfRule type="cellIs" dxfId="28646" priority="146" stopIfTrue="1" operator="equal">
      <formula>"RECHAZADA"</formula>
    </cfRule>
  </conditionalFormatting>
  <conditionalFormatting sqref="F55:F60">
    <cfRule type="cellIs" dxfId="28645" priority="143" operator="equal">
      <formula>"RECHAZADA"</formula>
    </cfRule>
    <cfRule type="cellIs" dxfId="28644" priority="144" operator="equal">
      <formula>"NO CUMPLE"</formula>
    </cfRule>
  </conditionalFormatting>
  <conditionalFormatting sqref="B25:D25">
    <cfRule type="cellIs" dxfId="28643" priority="142" operator="equal">
      <formula>"SIN DATO"</formula>
    </cfRule>
  </conditionalFormatting>
  <conditionalFormatting sqref="B70:B72">
    <cfRule type="cellIs" dxfId="28642" priority="141" stopIfTrue="1" operator="equal">
      <formula>"RAZÓN SOCIAL DEL INTEGRANTE"</formula>
    </cfRule>
  </conditionalFormatting>
  <conditionalFormatting sqref="F80">
    <cfRule type="cellIs" dxfId="28641" priority="140" operator="equal">
      <formula>"SIN DATO"</formula>
    </cfRule>
  </conditionalFormatting>
  <conditionalFormatting sqref="F80">
    <cfRule type="cellIs" dxfId="28640" priority="139" operator="equal">
      <formula>"NO CUMPLE"</formula>
    </cfRule>
  </conditionalFormatting>
  <conditionalFormatting sqref="F80">
    <cfRule type="cellIs" dxfId="28639" priority="138" stopIfTrue="1" operator="equal">
      <formula>"REQUERIR"</formula>
    </cfRule>
  </conditionalFormatting>
  <conditionalFormatting sqref="F80">
    <cfRule type="cellIs" dxfId="28638" priority="136" stopIfTrue="1" operator="equal">
      <formula>"REQUERIR"</formula>
    </cfRule>
    <cfRule type="cellIs" dxfId="28637" priority="137" stopIfTrue="1" operator="equal">
      <formula>"RECHAZADA"</formula>
    </cfRule>
  </conditionalFormatting>
  <conditionalFormatting sqref="F80">
    <cfRule type="cellIs" dxfId="28636" priority="134" operator="equal">
      <formula>"RECHAZADA"</formula>
    </cfRule>
    <cfRule type="cellIs" dxfId="28635" priority="135" operator="equal">
      <formula>"NO CUMPLE"</formula>
    </cfRule>
  </conditionalFormatting>
  <conditionalFormatting sqref="F79">
    <cfRule type="cellIs" dxfId="28634" priority="132" stopIfTrue="1" operator="equal">
      <formula>"REQUERIR"</formula>
    </cfRule>
    <cfRule type="cellIs" dxfId="28633" priority="133" stopIfTrue="1" operator="equal">
      <formula>"RECHAZADA"</formula>
    </cfRule>
  </conditionalFormatting>
  <conditionalFormatting sqref="F84">
    <cfRule type="cellIs" dxfId="28632" priority="131" operator="equal">
      <formula>"SIN DATO"</formula>
    </cfRule>
  </conditionalFormatting>
  <conditionalFormatting sqref="F84">
    <cfRule type="cellIs" dxfId="28631" priority="130" operator="equal">
      <formula>"NO CUMPLE"</formula>
    </cfRule>
  </conditionalFormatting>
  <conditionalFormatting sqref="F84">
    <cfRule type="cellIs" dxfId="28630" priority="129" stopIfTrue="1" operator="equal">
      <formula>"REQUERIR"</formula>
    </cfRule>
  </conditionalFormatting>
  <conditionalFormatting sqref="F84">
    <cfRule type="cellIs" dxfId="28629" priority="127" stopIfTrue="1" operator="equal">
      <formula>"REQUERIR"</formula>
    </cfRule>
    <cfRule type="cellIs" dxfId="28628" priority="128" stopIfTrue="1" operator="equal">
      <formula>"RECHAZADA"</formula>
    </cfRule>
  </conditionalFormatting>
  <conditionalFormatting sqref="F84">
    <cfRule type="cellIs" dxfId="28627" priority="125" operator="equal">
      <formula>"RECHAZADA"</formula>
    </cfRule>
    <cfRule type="cellIs" dxfId="28626" priority="126" operator="equal">
      <formula>"NO CUMPLE"</formula>
    </cfRule>
  </conditionalFormatting>
  <conditionalFormatting sqref="F82">
    <cfRule type="cellIs" dxfId="28625" priority="124" stopIfTrue="1" operator="equal">
      <formula>"REQUERIR"</formula>
    </cfRule>
  </conditionalFormatting>
  <conditionalFormatting sqref="B82">
    <cfRule type="cellIs" dxfId="28624" priority="123" stopIfTrue="1" operator="equal">
      <formula>"RAZÓN SOCIAL DEL INTEGRANTE"</formula>
    </cfRule>
  </conditionalFormatting>
  <conditionalFormatting sqref="F82">
    <cfRule type="cellIs" dxfId="28623" priority="121" operator="equal">
      <formula>"RECHAZADA"</formula>
    </cfRule>
    <cfRule type="cellIs" dxfId="28622" priority="122" operator="equal">
      <formula>"NO CUMPLE"</formula>
    </cfRule>
  </conditionalFormatting>
  <conditionalFormatting sqref="F82">
    <cfRule type="cellIs" dxfId="28621" priority="119" stopIfTrue="1" operator="equal">
      <formula>"REQUERIR"</formula>
    </cfRule>
    <cfRule type="cellIs" dxfId="28620" priority="120" stopIfTrue="1" operator="equal">
      <formula>"RECHAZADA"</formula>
    </cfRule>
  </conditionalFormatting>
  <conditionalFormatting sqref="F86 B86:D86">
    <cfRule type="cellIs" dxfId="28619" priority="118" operator="equal">
      <formula>"SIN DATO"</formula>
    </cfRule>
  </conditionalFormatting>
  <conditionalFormatting sqref="F86">
    <cfRule type="cellIs" dxfId="28618" priority="117" operator="equal">
      <formula>"NO CUMPLE"</formula>
    </cfRule>
  </conditionalFormatting>
  <conditionalFormatting sqref="F86">
    <cfRule type="cellIs" dxfId="28617" priority="116" stopIfTrue="1" operator="equal">
      <formula>"REQUERIR"</formula>
    </cfRule>
  </conditionalFormatting>
  <conditionalFormatting sqref="B86">
    <cfRule type="cellIs" dxfId="28616" priority="115" stopIfTrue="1" operator="equal">
      <formula>"RAZÓN SOCIAL DEL INTEGRANTE"</formula>
    </cfRule>
  </conditionalFormatting>
  <conditionalFormatting sqref="F86">
    <cfRule type="cellIs" dxfId="28615" priority="113" operator="equal">
      <formula>"RECHAZADA"</formula>
    </cfRule>
    <cfRule type="cellIs" dxfId="28614" priority="114" operator="equal">
      <formula>"NO CUMPLE"</formula>
    </cfRule>
  </conditionalFormatting>
  <conditionalFormatting sqref="F86">
    <cfRule type="cellIs" dxfId="28613" priority="111" stopIfTrue="1" operator="equal">
      <formula>"REQUERIR"</formula>
    </cfRule>
    <cfRule type="cellIs" dxfId="28612" priority="112" stopIfTrue="1" operator="equal">
      <formula>"RECHAZADA"</formula>
    </cfRule>
  </conditionalFormatting>
  <conditionalFormatting sqref="F88">
    <cfRule type="cellIs" dxfId="28611" priority="110" operator="equal">
      <formula>"SIN DATO"</formula>
    </cfRule>
  </conditionalFormatting>
  <conditionalFormatting sqref="F88">
    <cfRule type="cellIs" dxfId="28610" priority="109" operator="equal">
      <formula>"NO CUMPLE"</formula>
    </cfRule>
  </conditionalFormatting>
  <conditionalFormatting sqref="F88">
    <cfRule type="cellIs" dxfId="28609" priority="108" stopIfTrue="1" operator="equal">
      <formula>"REQUERIR"</formula>
    </cfRule>
  </conditionalFormatting>
  <conditionalFormatting sqref="F88">
    <cfRule type="cellIs" dxfId="28608" priority="106" stopIfTrue="1" operator="equal">
      <formula>"REQUERIR"</formula>
    </cfRule>
    <cfRule type="cellIs" dxfId="28607" priority="107" stopIfTrue="1" operator="equal">
      <formula>"RECHAZADA"</formula>
    </cfRule>
  </conditionalFormatting>
  <conditionalFormatting sqref="F88">
    <cfRule type="cellIs" dxfId="28606" priority="104" operator="equal">
      <formula>"RECHAZADA"</formula>
    </cfRule>
    <cfRule type="cellIs" dxfId="28605" priority="105" operator="equal">
      <formula>"NO CUMPLE"</formula>
    </cfRule>
  </conditionalFormatting>
  <conditionalFormatting sqref="D87">
    <cfRule type="cellIs" dxfId="28604" priority="103" operator="equal">
      <formula>"SIN DATO"</formula>
    </cfRule>
  </conditionalFormatting>
  <conditionalFormatting sqref="F90 B90:D90">
    <cfRule type="cellIs" dxfId="28603" priority="102" operator="equal">
      <formula>"SIN DATO"</formula>
    </cfRule>
  </conditionalFormatting>
  <conditionalFormatting sqref="F90">
    <cfRule type="cellIs" dxfId="28602" priority="101" operator="equal">
      <formula>"NO CUMPLE"</formula>
    </cfRule>
  </conditionalFormatting>
  <conditionalFormatting sqref="F90">
    <cfRule type="cellIs" dxfId="28601" priority="100" stopIfTrue="1" operator="equal">
      <formula>"REQUERIR"</formula>
    </cfRule>
  </conditionalFormatting>
  <conditionalFormatting sqref="B90">
    <cfRule type="cellIs" dxfId="28600" priority="99" stopIfTrue="1" operator="equal">
      <formula>"RAZÓN SOCIAL DEL INTEGRANTE"</formula>
    </cfRule>
  </conditionalFormatting>
  <conditionalFormatting sqref="F90">
    <cfRule type="cellIs" dxfId="28599" priority="97" operator="equal">
      <formula>"RECHAZADA"</formula>
    </cfRule>
    <cfRule type="cellIs" dxfId="28598" priority="98" operator="equal">
      <formula>"NO CUMPLE"</formula>
    </cfRule>
  </conditionalFormatting>
  <conditionalFormatting sqref="F90">
    <cfRule type="cellIs" dxfId="28597" priority="95" stopIfTrue="1" operator="equal">
      <formula>"REQUERIR"</formula>
    </cfRule>
    <cfRule type="cellIs" dxfId="28596" priority="96" stopIfTrue="1" operator="equal">
      <formula>"RECHAZADA"</formula>
    </cfRule>
  </conditionalFormatting>
  <conditionalFormatting sqref="F92">
    <cfRule type="cellIs" dxfId="28595" priority="94" operator="equal">
      <formula>"SIN DATO"</formula>
    </cfRule>
  </conditionalFormatting>
  <conditionalFormatting sqref="F92">
    <cfRule type="cellIs" dxfId="28594" priority="93" operator="equal">
      <formula>"NO CUMPLE"</formula>
    </cfRule>
  </conditionalFormatting>
  <conditionalFormatting sqref="F92">
    <cfRule type="cellIs" dxfId="28593" priority="92" stopIfTrue="1" operator="equal">
      <formula>"REQUERIR"</formula>
    </cfRule>
  </conditionalFormatting>
  <conditionalFormatting sqref="F92">
    <cfRule type="cellIs" dxfId="28592" priority="90" stopIfTrue="1" operator="equal">
      <formula>"REQUERIR"</formula>
    </cfRule>
    <cfRule type="cellIs" dxfId="28591" priority="91" stopIfTrue="1" operator="equal">
      <formula>"RECHAZADA"</formula>
    </cfRule>
  </conditionalFormatting>
  <conditionalFormatting sqref="F92">
    <cfRule type="cellIs" dxfId="28590" priority="88" operator="equal">
      <formula>"RECHAZADA"</formula>
    </cfRule>
    <cfRule type="cellIs" dxfId="28589" priority="89" operator="equal">
      <formula>"NO CUMPLE"</formula>
    </cfRule>
  </conditionalFormatting>
  <conditionalFormatting sqref="D91">
    <cfRule type="cellIs" dxfId="28588" priority="87" operator="equal">
      <formula>"SIN DATO"</formula>
    </cfRule>
  </conditionalFormatting>
  <conditionalFormatting sqref="F94 B94:D94">
    <cfRule type="cellIs" dxfId="28587" priority="86" operator="equal">
      <formula>"SIN DATO"</formula>
    </cfRule>
  </conditionalFormatting>
  <conditionalFormatting sqref="F94">
    <cfRule type="cellIs" dxfId="28586" priority="85" operator="equal">
      <formula>"NO CUMPLE"</formula>
    </cfRule>
  </conditionalFormatting>
  <conditionalFormatting sqref="F94">
    <cfRule type="cellIs" dxfId="28585" priority="84" stopIfTrue="1" operator="equal">
      <formula>"REQUERIR"</formula>
    </cfRule>
  </conditionalFormatting>
  <conditionalFormatting sqref="B94">
    <cfRule type="cellIs" dxfId="28584" priority="83" stopIfTrue="1" operator="equal">
      <formula>"RAZÓN SOCIAL DEL INTEGRANTE"</formula>
    </cfRule>
  </conditionalFormatting>
  <conditionalFormatting sqref="F94">
    <cfRule type="cellIs" dxfId="28583" priority="81" operator="equal">
      <formula>"RECHAZADA"</formula>
    </cfRule>
    <cfRule type="cellIs" dxfId="28582" priority="82" operator="equal">
      <formula>"NO CUMPLE"</formula>
    </cfRule>
  </conditionalFormatting>
  <conditionalFormatting sqref="F94">
    <cfRule type="cellIs" dxfId="28581" priority="79" stopIfTrue="1" operator="equal">
      <formula>"REQUERIR"</formula>
    </cfRule>
    <cfRule type="cellIs" dxfId="28580" priority="80" stopIfTrue="1" operator="equal">
      <formula>"RECHAZADA"</formula>
    </cfRule>
  </conditionalFormatting>
  <conditionalFormatting sqref="F96">
    <cfRule type="cellIs" dxfId="28579" priority="78" operator="equal">
      <formula>"SIN DATO"</formula>
    </cfRule>
  </conditionalFormatting>
  <conditionalFormatting sqref="F96">
    <cfRule type="cellIs" dxfId="28578" priority="77" operator="equal">
      <formula>"NO CUMPLE"</formula>
    </cfRule>
  </conditionalFormatting>
  <conditionalFormatting sqref="F96">
    <cfRule type="cellIs" dxfId="28577" priority="76" stopIfTrue="1" operator="equal">
      <formula>"REQUERIR"</formula>
    </cfRule>
  </conditionalFormatting>
  <conditionalFormatting sqref="F96">
    <cfRule type="cellIs" dxfId="28576" priority="74" stopIfTrue="1" operator="equal">
      <formula>"REQUERIR"</formula>
    </cfRule>
    <cfRule type="cellIs" dxfId="28575" priority="75" stopIfTrue="1" operator="equal">
      <formula>"RECHAZADA"</formula>
    </cfRule>
  </conditionalFormatting>
  <conditionalFormatting sqref="F96">
    <cfRule type="cellIs" dxfId="28574" priority="72" operator="equal">
      <formula>"RECHAZADA"</formula>
    </cfRule>
    <cfRule type="cellIs" dxfId="28573" priority="73" operator="equal">
      <formula>"NO CUMPLE"</formula>
    </cfRule>
  </conditionalFormatting>
  <conditionalFormatting sqref="B103:B104">
    <cfRule type="cellIs" dxfId="28572" priority="71" operator="equal">
      <formula>"SIN DATO"</formula>
    </cfRule>
  </conditionalFormatting>
  <conditionalFormatting sqref="B103:B104">
    <cfRule type="cellIs" dxfId="28571" priority="70" operator="equal">
      <formula>"SIN DATO"</formula>
    </cfRule>
  </conditionalFormatting>
  <conditionalFormatting sqref="B103:B104">
    <cfRule type="cellIs" dxfId="28570" priority="69" operator="equal">
      <formula>"SIN DATO"</formula>
    </cfRule>
  </conditionalFormatting>
  <conditionalFormatting sqref="B103">
    <cfRule type="cellIs" dxfId="28569" priority="68" stopIfTrue="1" operator="equal">
      <formula>"RAZÓN SOCIAL DEL INTEGRANTE"</formula>
    </cfRule>
  </conditionalFormatting>
  <conditionalFormatting sqref="B107:B108">
    <cfRule type="cellIs" dxfId="28568" priority="67" operator="equal">
      <formula>"SIN DATO"</formula>
    </cfRule>
  </conditionalFormatting>
  <conditionalFormatting sqref="B107:B108">
    <cfRule type="cellIs" dxfId="28567" priority="66" operator="equal">
      <formula>"SIN DATO"</formula>
    </cfRule>
  </conditionalFormatting>
  <conditionalFormatting sqref="B107:B108">
    <cfRule type="cellIs" dxfId="28566" priority="65" operator="equal">
      <formula>"SIN DATO"</formula>
    </cfRule>
  </conditionalFormatting>
  <conditionalFormatting sqref="B105:B106">
    <cfRule type="cellIs" dxfId="28565" priority="64" stopIfTrue="1" operator="equal">
      <formula>"RAZÓN SOCIAL DEL INTEGRANTE"</formula>
    </cfRule>
  </conditionalFormatting>
  <conditionalFormatting sqref="F106">
    <cfRule type="cellIs" dxfId="28564" priority="63" operator="equal">
      <formula>"NO CUMPLE"</formula>
    </cfRule>
  </conditionalFormatting>
  <conditionalFormatting sqref="F107">
    <cfRule type="cellIs" dxfId="28563" priority="62" operator="equal">
      <formula>"SIN DATO"</formula>
    </cfRule>
  </conditionalFormatting>
  <conditionalFormatting sqref="F107">
    <cfRule type="cellIs" dxfId="28562" priority="61" operator="equal">
      <formula>"NO CUMPLE"</formula>
    </cfRule>
  </conditionalFormatting>
  <conditionalFormatting sqref="F107">
    <cfRule type="cellIs" dxfId="28561" priority="60" stopIfTrue="1" operator="equal">
      <formula>"REQUERIR"</formula>
    </cfRule>
  </conditionalFormatting>
  <conditionalFormatting sqref="F107">
    <cfRule type="cellIs" dxfId="28560" priority="58" stopIfTrue="1" operator="equal">
      <formula>"REQUERIR"</formula>
    </cfRule>
    <cfRule type="cellIs" dxfId="28559" priority="59" stopIfTrue="1" operator="equal">
      <formula>"RECHAZADA"</formula>
    </cfRule>
  </conditionalFormatting>
  <conditionalFormatting sqref="F107">
    <cfRule type="cellIs" dxfId="28558" priority="56" operator="equal">
      <formula>"RECHAZADA"</formula>
    </cfRule>
    <cfRule type="cellIs" dxfId="28557" priority="57" operator="equal">
      <formula>"NO CUMPLE"</formula>
    </cfRule>
  </conditionalFormatting>
  <conditionalFormatting sqref="B107">
    <cfRule type="cellIs" dxfId="28556" priority="55" stopIfTrue="1" operator="equal">
      <formula>"RAZÓN SOCIAL DEL INTEGRANTE"</formula>
    </cfRule>
  </conditionalFormatting>
  <conditionalFormatting sqref="D102">
    <cfRule type="cellIs" dxfId="28555" priority="54" operator="equal">
      <formula>"SIN DATO"</formula>
    </cfRule>
  </conditionalFormatting>
  <conditionalFormatting sqref="D106">
    <cfRule type="cellIs" dxfId="28554" priority="53" operator="equal">
      <formula>"SIN DATO"</formula>
    </cfRule>
  </conditionalFormatting>
  <conditionalFormatting sqref="B17:C19">
    <cfRule type="cellIs" dxfId="28553" priority="52" operator="equal">
      <formula>"SIN DATO"</formula>
    </cfRule>
  </conditionalFormatting>
  <conditionalFormatting sqref="D19">
    <cfRule type="cellIs" dxfId="28552" priority="51" operator="equal">
      <formula>"SIN DATO"</formula>
    </cfRule>
  </conditionalFormatting>
  <conditionalFormatting sqref="D11">
    <cfRule type="cellIs" dxfId="28551" priority="50" operator="equal">
      <formula>"SIN DATO"</formula>
    </cfRule>
  </conditionalFormatting>
  <conditionalFormatting sqref="D14">
    <cfRule type="cellIs" dxfId="28550" priority="49" operator="equal">
      <formula>"SIN DATO"</formula>
    </cfRule>
  </conditionalFormatting>
  <conditionalFormatting sqref="D17">
    <cfRule type="cellIs" dxfId="28549" priority="48" operator="equal">
      <formula>"SIN DATO"</formula>
    </cfRule>
  </conditionalFormatting>
  <conditionalFormatting sqref="D12">
    <cfRule type="cellIs" dxfId="28548" priority="47" operator="equal">
      <formula>"SIN DATO"</formula>
    </cfRule>
  </conditionalFormatting>
  <conditionalFormatting sqref="D15">
    <cfRule type="cellIs" dxfId="28547" priority="46" operator="equal">
      <formula>"SIN DATO"</formula>
    </cfRule>
  </conditionalFormatting>
  <conditionalFormatting sqref="D18">
    <cfRule type="cellIs" dxfId="28546" priority="45" operator="equal">
      <formula>"SIN DATO"</formula>
    </cfRule>
  </conditionalFormatting>
  <conditionalFormatting sqref="E38">
    <cfRule type="cellIs" dxfId="28545" priority="44" operator="equal">
      <formula>"SIN DATO"</formula>
    </cfRule>
  </conditionalFormatting>
  <conditionalFormatting sqref="E38">
    <cfRule type="cellIs" dxfId="28544" priority="43" stopIfTrue="1" operator="equal">
      <formula>""""""</formula>
    </cfRule>
  </conditionalFormatting>
  <conditionalFormatting sqref="F47 B47:D47">
    <cfRule type="cellIs" dxfId="28543" priority="42" operator="equal">
      <formula>"SIN DATO"</formula>
    </cfRule>
  </conditionalFormatting>
  <conditionalFormatting sqref="F47">
    <cfRule type="cellIs" dxfId="28542" priority="41" operator="equal">
      <formula>"NO CUMPLE"</formula>
    </cfRule>
  </conditionalFormatting>
  <conditionalFormatting sqref="F47">
    <cfRule type="cellIs" dxfId="28541" priority="40" stopIfTrue="1" operator="equal">
      <formula>"REQUERIR"</formula>
    </cfRule>
  </conditionalFormatting>
  <conditionalFormatting sqref="F47">
    <cfRule type="cellIs" dxfId="28540" priority="38" stopIfTrue="1" operator="equal">
      <formula>"REQUERIR"</formula>
    </cfRule>
    <cfRule type="cellIs" dxfId="28539" priority="39" stopIfTrue="1" operator="equal">
      <formula>"RECHAZADA"</formula>
    </cfRule>
  </conditionalFormatting>
  <conditionalFormatting sqref="F47">
    <cfRule type="cellIs" dxfId="28538" priority="36" operator="equal">
      <formula>"RECHAZADA"</formula>
    </cfRule>
    <cfRule type="cellIs" dxfId="28537" priority="37" operator="equal">
      <formula>"NO CUMPLE"</formula>
    </cfRule>
  </conditionalFormatting>
  <conditionalFormatting sqref="B47">
    <cfRule type="cellIs" dxfId="28536" priority="35" stopIfTrue="1" operator="equal">
      <formula>"RAZÓN SOCIAL DEL INTEGRANTE"</formula>
    </cfRule>
  </conditionalFormatting>
  <conditionalFormatting sqref="F73 B73:D73">
    <cfRule type="cellIs" dxfId="28535" priority="34" operator="equal">
      <formula>"SIN DATO"</formula>
    </cfRule>
  </conditionalFormatting>
  <conditionalFormatting sqref="F73">
    <cfRule type="cellIs" dxfId="28534" priority="33" operator="equal">
      <formula>"NO CUMPLE"</formula>
    </cfRule>
  </conditionalFormatting>
  <conditionalFormatting sqref="F73">
    <cfRule type="cellIs" dxfId="28533" priority="32" stopIfTrue="1" operator="equal">
      <formula>"REQUERIR"</formula>
    </cfRule>
  </conditionalFormatting>
  <conditionalFormatting sqref="F73">
    <cfRule type="cellIs" dxfId="28532" priority="30" stopIfTrue="1" operator="equal">
      <formula>"REQUERIR"</formula>
    </cfRule>
    <cfRule type="cellIs" dxfId="28531" priority="31" stopIfTrue="1" operator="equal">
      <formula>"RECHAZADA"</formula>
    </cfRule>
  </conditionalFormatting>
  <conditionalFormatting sqref="F73">
    <cfRule type="cellIs" dxfId="28530" priority="28" operator="equal">
      <formula>"RECHAZADA"</formula>
    </cfRule>
    <cfRule type="cellIs" dxfId="28529" priority="29" operator="equal">
      <formula>"NO CUMPLE"</formula>
    </cfRule>
  </conditionalFormatting>
  <conditionalFormatting sqref="B73">
    <cfRule type="cellIs" dxfId="28528" priority="27" stopIfTrue="1" operator="equal">
      <formula>"RAZÓN SOCIAL DEL INTEGRANTE"</formula>
    </cfRule>
  </conditionalFormatting>
  <conditionalFormatting sqref="F44">
    <cfRule type="cellIs" dxfId="28527" priority="26" operator="equal">
      <formula>"SIN DATO"</formula>
    </cfRule>
  </conditionalFormatting>
  <conditionalFormatting sqref="F44">
    <cfRule type="cellIs" dxfId="28526" priority="25" operator="equal">
      <formula>"NO CUMPLE"</formula>
    </cfRule>
  </conditionalFormatting>
  <conditionalFormatting sqref="F44">
    <cfRule type="cellIs" dxfId="28525" priority="24" stopIfTrue="1" operator="equal">
      <formula>"REQUERIR"</formula>
    </cfRule>
  </conditionalFormatting>
  <conditionalFormatting sqref="F44">
    <cfRule type="cellIs" dxfId="28524" priority="22" stopIfTrue="1" operator="equal">
      <formula>"REQUERIR"</formula>
    </cfRule>
    <cfRule type="cellIs" dxfId="28523" priority="23" stopIfTrue="1" operator="equal">
      <formula>"RECHAZADA"</formula>
    </cfRule>
  </conditionalFormatting>
  <conditionalFormatting sqref="F44">
    <cfRule type="cellIs" dxfId="28522" priority="20" operator="equal">
      <formula>"RECHAZADA"</formula>
    </cfRule>
    <cfRule type="cellIs" dxfId="28521" priority="21" operator="equal">
      <formula>"NO CUMPLE"</formula>
    </cfRule>
  </conditionalFormatting>
  <conditionalFormatting sqref="F71">
    <cfRule type="cellIs" dxfId="28520" priority="17" operator="equal">
      <formula>"SIN DATO"</formula>
    </cfRule>
  </conditionalFormatting>
  <conditionalFormatting sqref="F71">
    <cfRule type="cellIs" dxfId="28519" priority="16" operator="equal">
      <formula>"NO CUMPLE"</formula>
    </cfRule>
  </conditionalFormatting>
  <conditionalFormatting sqref="F71">
    <cfRule type="cellIs" dxfId="28518" priority="15" stopIfTrue="1" operator="equal">
      <formula>"REQUERIR"</formula>
    </cfRule>
  </conditionalFormatting>
  <conditionalFormatting sqref="F71">
    <cfRule type="cellIs" dxfId="28517" priority="13" stopIfTrue="1" operator="equal">
      <formula>"REQUERIR"</formula>
    </cfRule>
    <cfRule type="cellIs" dxfId="28516" priority="14" stopIfTrue="1" operator="equal">
      <formula>"RECHAZADA"</formula>
    </cfRule>
  </conditionalFormatting>
  <conditionalFormatting sqref="F71">
    <cfRule type="cellIs" dxfId="28515" priority="11" operator="equal">
      <formula>"RECHAZADA"</formula>
    </cfRule>
    <cfRule type="cellIs" dxfId="28514" priority="12" operator="equal">
      <formula>"NO CUMPLE"</formula>
    </cfRule>
  </conditionalFormatting>
  <conditionalFormatting sqref="F72">
    <cfRule type="cellIs" dxfId="28513" priority="10" operator="equal">
      <formula>"SIN DATO"</formula>
    </cfRule>
  </conditionalFormatting>
  <conditionalFormatting sqref="F72">
    <cfRule type="cellIs" dxfId="28512" priority="9" operator="equal">
      <formula>"NO CUMPLE"</formula>
    </cfRule>
  </conditionalFormatting>
  <conditionalFormatting sqref="F72">
    <cfRule type="cellIs" dxfId="28511" priority="8" stopIfTrue="1" operator="equal">
      <formula>"REQUERIR"</formula>
    </cfRule>
  </conditionalFormatting>
  <conditionalFormatting sqref="F72">
    <cfRule type="cellIs" dxfId="28510" priority="6" stopIfTrue="1" operator="equal">
      <formula>"REQUERIR"</formula>
    </cfRule>
    <cfRule type="cellIs" dxfId="28509" priority="7" stopIfTrue="1" operator="equal">
      <formula>"RECHAZADA"</formula>
    </cfRule>
  </conditionalFormatting>
  <conditionalFormatting sqref="F72">
    <cfRule type="cellIs" dxfId="28508" priority="4" operator="equal">
      <formula>"RECHAZADA"</formula>
    </cfRule>
    <cfRule type="cellIs" dxfId="28507" priority="5" operator="equal">
      <formula>"NO CUMPLE"</formula>
    </cfRule>
  </conditionalFormatting>
  <conditionalFormatting sqref="B112">
    <cfRule type="cellIs" dxfId="28506" priority="1" operator="equal">
      <formula>"SIN DATO"</formula>
    </cfRule>
  </conditionalFormatting>
  <dataValidations count="3">
    <dataValidation type="list" allowBlank="1" showInputMessage="1" showErrorMessage="1" sqref="D36:E36" xr:uid="{E45E442C-BA28-4DB5-BEED-1ADE1E72D0B0}">
      <formula1>#REF!</formula1>
    </dataValidation>
    <dataValidation type="date" allowBlank="1" showInputMessage="1" showErrorMessage="1" errorTitle="Error" error="Fecha diferente a vigencia 2022" sqref="D4:F4" xr:uid="{35451EBE-D838-4645-A7FB-13E219DCA7AB}">
      <formula1>44562</formula1>
      <formula2>44926</formula2>
    </dataValidation>
    <dataValidation type="list" allowBlank="1" showInputMessage="1" showErrorMessage="1" sqref="D8:F8" xr:uid="{91E7A5C1-9EB3-41FC-8C80-2A4CA378AA48}">
      <formula1>$J$1:$J$4</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L112"/>
  <sheetViews>
    <sheetView view="pageBreakPreview" topLeftCell="A26" zoomScale="80" zoomScaleNormal="100" zoomScaleSheetLayoutView="80" workbookViewId="0">
      <selection activeCell="H35" sqref="H35"/>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08"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55</v>
      </c>
      <c r="E9" s="202"/>
      <c r="F9" s="202"/>
    </row>
    <row r="10" spans="2:10" ht="14.25" customHeight="1">
      <c r="B10" s="190" t="s">
        <v>139</v>
      </c>
      <c r="C10" s="190"/>
      <c r="D10" s="203" t="s">
        <v>786</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0" t="s">
        <v>142</v>
      </c>
      <c r="E13" s="211"/>
      <c r="F13" s="212"/>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0" t="s">
        <v>142</v>
      </c>
      <c r="E16" s="211"/>
      <c r="F16" s="212"/>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787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142</v>
      </c>
      <c r="E26" s="222"/>
      <c r="F26" s="6" t="str">
        <f>IF(D26="","SIN DATO",IF(D26="NO APLICA","NO APLICA",IF(D26="SI","CUMPLE","NO CUMPLE")))</f>
        <v>NO APLICA</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142</v>
      </c>
      <c r="F29" s="6" t="str">
        <f>IF(D29="","SIN DATO",IF(D29="NO APLICA","NO APLICA",IF(D29="SI","CUMPLE","NO CUMPLE")))</f>
        <v>NO APLICA</v>
      </c>
      <c r="J29" s="40"/>
    </row>
    <row r="30" spans="2:10" s="36" customFormat="1" ht="24.75" customHeigh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788</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44813</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APLICA",IF(D35&gt;=(D6*10%),"CUMPLE","NO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789</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44705</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790</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791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792</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44684</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793</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210" t="s">
        <v>794</v>
      </c>
      <c r="E79" s="212"/>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t="s">
        <v>795</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v>6608764</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v>80724186</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v>34102869</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154</v>
      </c>
      <c r="E99" s="267" t="s">
        <v>509</v>
      </c>
      <c r="F99" s="6" t="str">
        <f>IF(D99="","SIN DATO",IF(D99="NO APLICA","NO APLICA",IF(D99="SI","CUMPLE","NO CUMPLE")))</f>
        <v>CUMPLE</v>
      </c>
      <c r="J99" s="41"/>
    </row>
    <row r="100" spans="2:10" s="14" customFormat="1" ht="57.6" customHeight="1">
      <c r="B100" s="234" t="s">
        <v>230</v>
      </c>
      <c r="C100" s="235"/>
      <c r="D100" s="12" t="s">
        <v>154</v>
      </c>
      <c r="E100" s="268"/>
      <c r="F100" s="6" t="str">
        <f>IF(D100="","SIN DATO",IF(D100="NO APLICA","NO APLICA",IF(D100="SI","CUMPLE","NO CUMPLE")))</f>
        <v>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787</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330</v>
      </c>
      <c r="F107" s="6" t="str">
        <f>IF(D107="","SIN DATO",IF(D107="NO APLICA","NO APLICA",IF(D107="SI","CUMPLE","NO CUMPLE")))</f>
        <v>CUMPLE</v>
      </c>
      <c r="J107" s="40"/>
    </row>
    <row r="108" spans="2:10" s="36" customFormat="1" ht="45.4" customHeight="1">
      <c r="B108" s="234" t="s">
        <v>230</v>
      </c>
      <c r="C108" s="235"/>
      <c r="D108" s="7" t="s">
        <v>154</v>
      </c>
      <c r="E108" s="243"/>
      <c r="F108" s="6" t="str">
        <f>IF(D108="","SIN DATO",IF(D108="NO APLICA","NO APLICA",IF(D108="SI","CUMPLE","NO CUMPLE")))</f>
        <v>CUMPLE</v>
      </c>
      <c r="J108" s="40"/>
    </row>
    <row r="109" spans="2:10" s="36" customFormat="1" ht="18.75" customHeight="1">
      <c r="B109" s="269" t="s">
        <v>237</v>
      </c>
      <c r="C109" s="270"/>
      <c r="D109" s="270"/>
      <c r="E109" s="270"/>
      <c r="F109" s="271"/>
      <c r="J109" s="40"/>
    </row>
    <row r="110" spans="2:10" s="34" customFormat="1" ht="59.25" customHeight="1">
      <c r="B110" s="272" t="s">
        <v>796</v>
      </c>
      <c r="C110" s="272"/>
      <c r="D110" s="272"/>
      <c r="E110" s="272"/>
      <c r="F110" s="272"/>
      <c r="J110" s="39"/>
    </row>
    <row r="111" spans="2:10" s="34" customFormat="1" ht="57" hidden="1" customHeight="1">
      <c r="B111" s="272"/>
      <c r="C111" s="272"/>
      <c r="D111" s="272"/>
      <c r="E111" s="272"/>
      <c r="F111" s="272"/>
      <c r="J111" s="39"/>
    </row>
    <row r="112" spans="2:10" s="36" customFormat="1" ht="79.5" customHeight="1">
      <c r="B112" s="283" t="s">
        <v>239</v>
      </c>
      <c r="C112" s="284"/>
      <c r="D112" s="285" t="s">
        <v>240</v>
      </c>
      <c r="E112" s="276"/>
      <c r="F112" s="276"/>
      <c r="J112" s="40"/>
    </row>
  </sheetData>
  <mergeCells count="15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20:B22 C22:F22 D65:F65 D74:F74 B43 D48:F48 E53:F54 B23:E24 D66:E66 E91:F91 B113:F65534 B89 B97 D97:F97 B101:B102 D99:E99 D100 B2:D3 C6:D6 B8:D10 B4:C4 B27:B28 C28:F28 B29:E30 B31:F31 B37:F37 B32:D36 B38:D42 D49:E52 B48:B52 F45:F46 B44:D46 B25:D26 F69:F72 B70:D70 B74:B78 D75:D76 D78:F78 D80:E80 B80:B81 F79 B79:D79 D84:E84 B83:B84 F82 B82:D82 D83:F83 B91:B92 D92:E92 B11:C16 F32:F36 D105:F105 F106:F108 B53:D60 B71:C72 B64:B69 D64 D67:D69 B5:B7">
    <cfRule type="cellIs" dxfId="28505" priority="371" operator="equal">
      <formula>"SIN DATO"</formula>
    </cfRule>
  </conditionalFormatting>
  <conditionalFormatting sqref="F91 F1 F65 F22 F53:F54 F113:F65534 F97 F45:F46 F69:F72 F78:F79 F82:F83 F31:F37 F48 F74 F105:F108">
    <cfRule type="cellIs" dxfId="28504" priority="370" operator="equal">
      <formula>"NO CUMPLE"</formula>
    </cfRule>
  </conditionalFormatting>
  <conditionalFormatting sqref="F65 F22 F53:F54 F97 F45:F46 F69:F72 F78:F79 F31:F37 F48 F74 F105:F108">
    <cfRule type="cellIs" dxfId="28503" priority="369" stopIfTrue="1" operator="equal">
      <formula>"REQUERIR"</formula>
    </cfRule>
  </conditionalFormatting>
  <conditionalFormatting sqref="F22 F53:F54 F97 F45:F46 F69:F72 F31:F37 F48 F74 F105:F108">
    <cfRule type="cellIs" dxfId="28502" priority="367" stopIfTrue="1" operator="equal">
      <formula>"REQUERIR"</formula>
    </cfRule>
    <cfRule type="cellIs" dxfId="28501" priority="368" stopIfTrue="1" operator="equal">
      <formula>"RECHAZADA"</formula>
    </cfRule>
  </conditionalFormatting>
  <conditionalFormatting sqref="E53:E54 E48:E49 E23:E24 E31 E37">
    <cfRule type="cellIs" dxfId="28500" priority="366" stopIfTrue="1" operator="equal">
      <formula>""""""</formula>
    </cfRule>
  </conditionalFormatting>
  <conditionalFormatting sqref="B55:B60 B31:B42 B49:B52 B77:B80">
    <cfRule type="cellIs" dxfId="28499" priority="365" stopIfTrue="1" operator="equal">
      <formula>"RAZÓN SOCIAL DEL INTEGRANTE"</formula>
    </cfRule>
  </conditionalFormatting>
  <conditionalFormatting sqref="F65 F22 F53:F54 F97 F45:F46 F69:F72 F78:F79 F31:F37 F48 F74 F105:F108">
    <cfRule type="cellIs" dxfId="28498" priority="363" operator="equal">
      <formula>"RECHAZADA"</formula>
    </cfRule>
    <cfRule type="cellIs" dxfId="28497" priority="364" operator="equal">
      <formula>"NO CUMPLE"</formula>
    </cfRule>
  </conditionalFormatting>
  <conditionalFormatting sqref="F74 F78 F37 F105:F108">
    <cfRule type="cellIs" dxfId="28496" priority="362" operator="equal">
      <formula>"NO CUMPLE"</formula>
    </cfRule>
  </conditionalFormatting>
  <conditionalFormatting sqref="B26:D26">
    <cfRule type="cellIs" dxfId="28495" priority="361" operator="equal">
      <formula>"SIN DATO"</formula>
    </cfRule>
  </conditionalFormatting>
  <conditionalFormatting sqref="B61 D63 B63 D74:D75 B74:B75">
    <cfRule type="cellIs" dxfId="28494" priority="360" operator="equal">
      <formula>"SIN DATO"</formula>
    </cfRule>
  </conditionalFormatting>
  <conditionalFormatting sqref="F64:F65 F69 F74">
    <cfRule type="cellIs" dxfId="28493" priority="359" operator="equal">
      <formula>"SIN DATO"</formula>
    </cfRule>
  </conditionalFormatting>
  <conditionalFormatting sqref="F64:F65 F69 F74">
    <cfRule type="cellIs" dxfId="28492" priority="358" operator="equal">
      <formula>"NO CUMPLE"</formula>
    </cfRule>
  </conditionalFormatting>
  <conditionalFormatting sqref="F64:F65 F69 F74">
    <cfRule type="cellIs" dxfId="28491" priority="357" stopIfTrue="1" operator="equal">
      <formula>"REQUERIR"</formula>
    </cfRule>
  </conditionalFormatting>
  <conditionalFormatting sqref="F64:F65 F69 F74">
    <cfRule type="cellIs" dxfId="28490" priority="355" stopIfTrue="1" operator="equal">
      <formula>"REQUERIR"</formula>
    </cfRule>
    <cfRule type="cellIs" dxfId="28489" priority="356" stopIfTrue="1" operator="equal">
      <formula>"RECHAZADA"</formula>
    </cfRule>
  </conditionalFormatting>
  <conditionalFormatting sqref="F64:F65 F69 F74">
    <cfRule type="cellIs" dxfId="28488" priority="353" operator="equal">
      <formula>"RECHAZADA"</formula>
    </cfRule>
    <cfRule type="cellIs" dxfId="28487" priority="354" operator="equal">
      <formula>"NO CUMPLE"</formula>
    </cfRule>
  </conditionalFormatting>
  <conditionalFormatting sqref="F64:F65 F69 F74">
    <cfRule type="cellIs" dxfId="28486" priority="352" operator="equal">
      <formula>"NO CUMPLE"</formula>
    </cfRule>
  </conditionalFormatting>
  <conditionalFormatting sqref="E63:E69 E74">
    <cfRule type="cellIs" dxfId="28485" priority="351" operator="equal">
      <formula>"SIN DATO"</formula>
    </cfRule>
  </conditionalFormatting>
  <conditionalFormatting sqref="B97 B101:B102 D99:E99 D101:E101 D100 D103:E104 E102">
    <cfRule type="cellIs" dxfId="28484" priority="350" operator="equal">
      <formula>"SIN DATO"</formula>
    </cfRule>
  </conditionalFormatting>
  <conditionalFormatting sqref="E102:F102 B101:B102 D103:E104">
    <cfRule type="cellIs" dxfId="28483" priority="349" operator="equal">
      <formula>"SIN DATO"</formula>
    </cfRule>
  </conditionalFormatting>
  <conditionalFormatting sqref="F102">
    <cfRule type="cellIs" dxfId="28482" priority="348" operator="equal">
      <formula>"NO CUMPLE"</formula>
    </cfRule>
  </conditionalFormatting>
  <conditionalFormatting sqref="F102">
    <cfRule type="cellIs" dxfId="28481" priority="343" operator="equal">
      <formula>"NO CUMPLE"</formula>
    </cfRule>
  </conditionalFormatting>
  <conditionalFormatting sqref="F102">
    <cfRule type="cellIs" dxfId="28480" priority="347" stopIfTrue="1" operator="equal">
      <formula>"REQUERIR"</formula>
    </cfRule>
  </conditionalFormatting>
  <conditionalFormatting sqref="B101:B102">
    <cfRule type="cellIs" dxfId="28479" priority="346" stopIfTrue="1" operator="equal">
      <formula>"RAZÓN SOCIAL DEL INTEGRANTE"</formula>
    </cfRule>
  </conditionalFormatting>
  <conditionalFormatting sqref="F102">
    <cfRule type="cellIs" dxfId="28478" priority="344" operator="equal">
      <formula>"RECHAZADA"</formula>
    </cfRule>
    <cfRule type="cellIs" dxfId="28477" priority="345" operator="equal">
      <formula>"NO CUMPLE"</formula>
    </cfRule>
  </conditionalFormatting>
  <conditionalFormatting sqref="B109">
    <cfRule type="cellIs" dxfId="28476" priority="342" operator="equal">
      <formula>"SIN DATO"</formula>
    </cfRule>
  </conditionalFormatting>
  <conditionalFormatting sqref="F24">
    <cfRule type="cellIs" dxfId="28475" priority="334" operator="equal">
      <formula>"SIN DATO"</formula>
    </cfRule>
  </conditionalFormatting>
  <conditionalFormatting sqref="F23">
    <cfRule type="cellIs" dxfId="28474" priority="341" operator="equal">
      <formula>"SIN DATO"</formula>
    </cfRule>
  </conditionalFormatting>
  <conditionalFormatting sqref="F23">
    <cfRule type="cellIs" dxfId="28473" priority="340" operator="equal">
      <formula>"NO CUMPLE"</formula>
    </cfRule>
  </conditionalFormatting>
  <conditionalFormatting sqref="F23">
    <cfRule type="cellIs" dxfId="28472" priority="339" stopIfTrue="1" operator="equal">
      <formula>"REQUERIR"</formula>
    </cfRule>
  </conditionalFormatting>
  <conditionalFormatting sqref="F23">
    <cfRule type="cellIs" dxfId="28471" priority="337" stopIfTrue="1" operator="equal">
      <formula>"REQUERIR"</formula>
    </cfRule>
    <cfRule type="cellIs" dxfId="28470" priority="338" stopIfTrue="1" operator="equal">
      <formula>"RECHAZADA"</formula>
    </cfRule>
  </conditionalFormatting>
  <conditionalFormatting sqref="F23">
    <cfRule type="cellIs" dxfId="28469" priority="335" operator="equal">
      <formula>"RECHAZADA"</formula>
    </cfRule>
    <cfRule type="cellIs" dxfId="28468" priority="336" operator="equal">
      <formula>"NO CUMPLE"</formula>
    </cfRule>
  </conditionalFormatting>
  <conditionalFormatting sqref="F24">
    <cfRule type="cellIs" dxfId="28467" priority="333" operator="equal">
      <formula>"NO CUMPLE"</formula>
    </cfRule>
  </conditionalFormatting>
  <conditionalFormatting sqref="F24">
    <cfRule type="cellIs" dxfId="28466" priority="332" stopIfTrue="1" operator="equal">
      <formula>"REQUERIR"</formula>
    </cfRule>
  </conditionalFormatting>
  <conditionalFormatting sqref="F24">
    <cfRule type="cellIs" dxfId="28465" priority="330" stopIfTrue="1" operator="equal">
      <formula>"REQUERIR"</formula>
    </cfRule>
    <cfRule type="cellIs" dxfId="28464" priority="331" stopIfTrue="1" operator="equal">
      <formula>"RECHAZADA"</formula>
    </cfRule>
  </conditionalFormatting>
  <conditionalFormatting sqref="F24">
    <cfRule type="cellIs" dxfId="28463" priority="328" operator="equal">
      <formula>"RECHAZADA"</formula>
    </cfRule>
    <cfRule type="cellIs" dxfId="28462" priority="329" operator="equal">
      <formula>"NO CUMPLE"</formula>
    </cfRule>
  </conditionalFormatting>
  <conditionalFormatting sqref="F25:F26">
    <cfRule type="cellIs" dxfId="28461" priority="327" operator="equal">
      <formula>"SIN DATO"</formula>
    </cfRule>
  </conditionalFormatting>
  <conditionalFormatting sqref="F25:F26">
    <cfRule type="cellIs" dxfId="28460" priority="326" operator="equal">
      <formula>"NO CUMPLE"</formula>
    </cfRule>
  </conditionalFormatting>
  <conditionalFormatting sqref="F25:F26">
    <cfRule type="cellIs" dxfId="28459" priority="325" stopIfTrue="1" operator="equal">
      <formula>"REQUERIR"</formula>
    </cfRule>
  </conditionalFormatting>
  <conditionalFormatting sqref="F25:F26">
    <cfRule type="cellIs" dxfId="28458" priority="323" stopIfTrue="1" operator="equal">
      <formula>"REQUERIR"</formula>
    </cfRule>
    <cfRule type="cellIs" dxfId="28457" priority="324" stopIfTrue="1" operator="equal">
      <formula>"RECHAZADA"</formula>
    </cfRule>
  </conditionalFormatting>
  <conditionalFormatting sqref="F25:F26">
    <cfRule type="cellIs" dxfId="28456" priority="321" operator="equal">
      <formula>"RECHAZADA"</formula>
    </cfRule>
    <cfRule type="cellIs" dxfId="28455" priority="322" operator="equal">
      <formula>"NO CUMPLE"</formula>
    </cfRule>
  </conditionalFormatting>
  <conditionalFormatting sqref="F67">
    <cfRule type="cellIs" dxfId="28454" priority="285" operator="equal">
      <formula>"SIN DATO"</formula>
    </cfRule>
  </conditionalFormatting>
  <conditionalFormatting sqref="F67">
    <cfRule type="cellIs" dxfId="28453" priority="284" operator="equal">
      <formula>"NO CUMPLE"</formula>
    </cfRule>
  </conditionalFormatting>
  <conditionalFormatting sqref="F67">
    <cfRule type="cellIs" dxfId="28452" priority="283" stopIfTrue="1" operator="equal">
      <formula>"REQUERIR"</formula>
    </cfRule>
  </conditionalFormatting>
  <conditionalFormatting sqref="F67">
    <cfRule type="cellIs" dxfId="28451" priority="281" stopIfTrue="1" operator="equal">
      <formula>"REQUERIR"</formula>
    </cfRule>
    <cfRule type="cellIs" dxfId="28450" priority="282" stopIfTrue="1" operator="equal">
      <formula>"RECHAZADA"</formula>
    </cfRule>
  </conditionalFormatting>
  <conditionalFormatting sqref="F67">
    <cfRule type="cellIs" dxfId="28449" priority="279" operator="equal">
      <formula>"RECHAZADA"</formula>
    </cfRule>
    <cfRule type="cellIs" dxfId="28448" priority="280" operator="equal">
      <formula>"NO CUMPLE"</formula>
    </cfRule>
  </conditionalFormatting>
  <conditionalFormatting sqref="F42">
    <cfRule type="cellIs" dxfId="28447" priority="320" operator="equal">
      <formula>"SIN DATO"</formula>
    </cfRule>
  </conditionalFormatting>
  <conditionalFormatting sqref="F42">
    <cfRule type="cellIs" dxfId="28446" priority="319" operator="equal">
      <formula>"NO CUMPLE"</formula>
    </cfRule>
  </conditionalFormatting>
  <conditionalFormatting sqref="F42">
    <cfRule type="cellIs" dxfId="28445" priority="318" stopIfTrue="1" operator="equal">
      <formula>"REQUERIR"</formula>
    </cfRule>
  </conditionalFormatting>
  <conditionalFormatting sqref="F42">
    <cfRule type="cellIs" dxfId="28444" priority="316" stopIfTrue="1" operator="equal">
      <formula>"REQUERIR"</formula>
    </cfRule>
    <cfRule type="cellIs" dxfId="28443" priority="317" stopIfTrue="1" operator="equal">
      <formula>"RECHAZADA"</formula>
    </cfRule>
  </conditionalFormatting>
  <conditionalFormatting sqref="F42">
    <cfRule type="cellIs" dxfId="28442" priority="314" operator="equal">
      <formula>"RECHAZADA"</formula>
    </cfRule>
    <cfRule type="cellIs" dxfId="28441" priority="315" operator="equal">
      <formula>"NO CUMPLE"</formula>
    </cfRule>
  </conditionalFormatting>
  <conditionalFormatting sqref="F49">
    <cfRule type="cellIs" dxfId="28440" priority="313" operator="equal">
      <formula>"SIN DATO"</formula>
    </cfRule>
  </conditionalFormatting>
  <conditionalFormatting sqref="F49">
    <cfRule type="cellIs" dxfId="28439" priority="312" operator="equal">
      <formula>"NO CUMPLE"</formula>
    </cfRule>
  </conditionalFormatting>
  <conditionalFormatting sqref="F49">
    <cfRule type="cellIs" dxfId="28438" priority="311" stopIfTrue="1" operator="equal">
      <formula>"REQUERIR"</formula>
    </cfRule>
  </conditionalFormatting>
  <conditionalFormatting sqref="F49">
    <cfRule type="cellIs" dxfId="28437" priority="309" stopIfTrue="1" operator="equal">
      <formula>"REQUERIR"</formula>
    </cfRule>
    <cfRule type="cellIs" dxfId="28436" priority="310" stopIfTrue="1" operator="equal">
      <formula>"RECHAZADA"</formula>
    </cfRule>
  </conditionalFormatting>
  <conditionalFormatting sqref="F49">
    <cfRule type="cellIs" dxfId="28435" priority="307" operator="equal">
      <formula>"RECHAZADA"</formula>
    </cfRule>
    <cfRule type="cellIs" dxfId="28434" priority="308" operator="equal">
      <formula>"NO CUMPLE"</formula>
    </cfRule>
  </conditionalFormatting>
  <conditionalFormatting sqref="F50:F52">
    <cfRule type="cellIs" dxfId="28433" priority="306" operator="equal">
      <formula>"SIN DATO"</formula>
    </cfRule>
  </conditionalFormatting>
  <conditionalFormatting sqref="F50:F52">
    <cfRule type="cellIs" dxfId="28432" priority="305" operator="equal">
      <formula>"NO CUMPLE"</formula>
    </cfRule>
  </conditionalFormatting>
  <conditionalFormatting sqref="F50:F52">
    <cfRule type="cellIs" dxfId="28431" priority="304" stopIfTrue="1" operator="equal">
      <formula>"REQUERIR"</formula>
    </cfRule>
  </conditionalFormatting>
  <conditionalFormatting sqref="F50:F52">
    <cfRule type="cellIs" dxfId="28430" priority="302" stopIfTrue="1" operator="equal">
      <formula>"REQUERIR"</formula>
    </cfRule>
    <cfRule type="cellIs" dxfId="28429" priority="303" stopIfTrue="1" operator="equal">
      <formula>"RECHAZADA"</formula>
    </cfRule>
  </conditionalFormatting>
  <conditionalFormatting sqref="F50:F52">
    <cfRule type="cellIs" dxfId="28428" priority="300" operator="equal">
      <formula>"RECHAZADA"</formula>
    </cfRule>
    <cfRule type="cellIs" dxfId="28427" priority="301" operator="equal">
      <formula>"NO CUMPLE"</formula>
    </cfRule>
  </conditionalFormatting>
  <conditionalFormatting sqref="F63">
    <cfRule type="cellIs" dxfId="28426" priority="299" operator="equal">
      <formula>"SIN DATO"</formula>
    </cfRule>
  </conditionalFormatting>
  <conditionalFormatting sqref="F63">
    <cfRule type="cellIs" dxfId="28425" priority="298" operator="equal">
      <formula>"NO CUMPLE"</formula>
    </cfRule>
  </conditionalFormatting>
  <conditionalFormatting sqref="F63">
    <cfRule type="cellIs" dxfId="28424" priority="297" stopIfTrue="1" operator="equal">
      <formula>"REQUERIR"</formula>
    </cfRule>
  </conditionalFormatting>
  <conditionalFormatting sqref="F63">
    <cfRule type="cellIs" dxfId="28423" priority="295" stopIfTrue="1" operator="equal">
      <formula>"REQUERIR"</formula>
    </cfRule>
    <cfRule type="cellIs" dxfId="28422" priority="296" stopIfTrue="1" operator="equal">
      <formula>"RECHAZADA"</formula>
    </cfRule>
  </conditionalFormatting>
  <conditionalFormatting sqref="F63">
    <cfRule type="cellIs" dxfId="28421" priority="293" operator="equal">
      <formula>"RECHAZADA"</formula>
    </cfRule>
    <cfRule type="cellIs" dxfId="28420" priority="294" operator="equal">
      <formula>"NO CUMPLE"</formula>
    </cfRule>
  </conditionalFormatting>
  <conditionalFormatting sqref="F66">
    <cfRule type="cellIs" dxfId="28419" priority="292" operator="equal">
      <formula>"SIN DATO"</formula>
    </cfRule>
  </conditionalFormatting>
  <conditionalFormatting sqref="F66">
    <cfRule type="cellIs" dxfId="28418" priority="291" operator="equal">
      <formula>"NO CUMPLE"</formula>
    </cfRule>
  </conditionalFormatting>
  <conditionalFormatting sqref="F66">
    <cfRule type="cellIs" dxfId="28417" priority="290" stopIfTrue="1" operator="equal">
      <formula>"REQUERIR"</formula>
    </cfRule>
  </conditionalFormatting>
  <conditionalFormatting sqref="F66">
    <cfRule type="cellIs" dxfId="28416" priority="288" stopIfTrue="1" operator="equal">
      <formula>"REQUERIR"</formula>
    </cfRule>
    <cfRule type="cellIs" dxfId="28415" priority="289" stopIfTrue="1" operator="equal">
      <formula>"RECHAZADA"</formula>
    </cfRule>
  </conditionalFormatting>
  <conditionalFormatting sqref="F66">
    <cfRule type="cellIs" dxfId="28414" priority="286" operator="equal">
      <formula>"RECHAZADA"</formula>
    </cfRule>
    <cfRule type="cellIs" dxfId="28413" priority="287" operator="equal">
      <formula>"NO CUMPLE"</formula>
    </cfRule>
  </conditionalFormatting>
  <conditionalFormatting sqref="F68">
    <cfRule type="cellIs" dxfId="28412" priority="278" operator="equal">
      <formula>"SIN DATO"</formula>
    </cfRule>
  </conditionalFormatting>
  <conditionalFormatting sqref="F68">
    <cfRule type="cellIs" dxfId="28411" priority="277" operator="equal">
      <formula>"NO CUMPLE"</formula>
    </cfRule>
  </conditionalFormatting>
  <conditionalFormatting sqref="F68">
    <cfRule type="cellIs" dxfId="28410" priority="276" stopIfTrue="1" operator="equal">
      <formula>"REQUERIR"</formula>
    </cfRule>
  </conditionalFormatting>
  <conditionalFormatting sqref="F68">
    <cfRule type="cellIs" dxfId="28409" priority="274" stopIfTrue="1" operator="equal">
      <formula>"REQUERIR"</formula>
    </cfRule>
    <cfRule type="cellIs" dxfId="28408" priority="275" stopIfTrue="1" operator="equal">
      <formula>"RECHAZADA"</formula>
    </cfRule>
  </conditionalFormatting>
  <conditionalFormatting sqref="F68">
    <cfRule type="cellIs" dxfId="28407" priority="272" operator="equal">
      <formula>"RECHAZADA"</formula>
    </cfRule>
    <cfRule type="cellIs" dxfId="28406" priority="273" operator="equal">
      <formula>"NO CUMPLE"</formula>
    </cfRule>
  </conditionalFormatting>
  <conditionalFormatting sqref="F75">
    <cfRule type="cellIs" dxfId="28405" priority="271" operator="equal">
      <formula>"SIN DATO"</formula>
    </cfRule>
  </conditionalFormatting>
  <conditionalFormatting sqref="F75">
    <cfRule type="cellIs" dxfId="28404" priority="270" operator="equal">
      <formula>"NO CUMPLE"</formula>
    </cfRule>
  </conditionalFormatting>
  <conditionalFormatting sqref="F75">
    <cfRule type="cellIs" dxfId="28403" priority="269" stopIfTrue="1" operator="equal">
      <formula>"REQUERIR"</formula>
    </cfRule>
  </conditionalFormatting>
  <conditionalFormatting sqref="F75">
    <cfRule type="cellIs" dxfId="28402" priority="267" stopIfTrue="1" operator="equal">
      <formula>"REQUERIR"</formula>
    </cfRule>
    <cfRule type="cellIs" dxfId="28401" priority="268" stopIfTrue="1" operator="equal">
      <formula>"RECHAZADA"</formula>
    </cfRule>
  </conditionalFormatting>
  <conditionalFormatting sqref="F75">
    <cfRule type="cellIs" dxfId="28400" priority="265" operator="equal">
      <formula>"RECHAZADA"</formula>
    </cfRule>
    <cfRule type="cellIs" dxfId="28399" priority="266" operator="equal">
      <formula>"NO CUMPLE"</formula>
    </cfRule>
  </conditionalFormatting>
  <conditionalFormatting sqref="F76">
    <cfRule type="cellIs" dxfId="28398" priority="264" operator="equal">
      <formula>"SIN DATO"</formula>
    </cfRule>
  </conditionalFormatting>
  <conditionalFormatting sqref="F76">
    <cfRule type="cellIs" dxfId="28397" priority="263" operator="equal">
      <formula>"NO CUMPLE"</formula>
    </cfRule>
  </conditionalFormatting>
  <conditionalFormatting sqref="F76">
    <cfRule type="cellIs" dxfId="28396" priority="262" stopIfTrue="1" operator="equal">
      <formula>"REQUERIR"</formula>
    </cfRule>
  </conditionalFormatting>
  <conditionalFormatting sqref="F76">
    <cfRule type="cellIs" dxfId="28395" priority="260" stopIfTrue="1" operator="equal">
      <formula>"REQUERIR"</formula>
    </cfRule>
    <cfRule type="cellIs" dxfId="28394" priority="261" stopIfTrue="1" operator="equal">
      <formula>"RECHAZADA"</formula>
    </cfRule>
  </conditionalFormatting>
  <conditionalFormatting sqref="F76">
    <cfRule type="cellIs" dxfId="28393" priority="258" operator="equal">
      <formula>"RECHAZADA"</formula>
    </cfRule>
    <cfRule type="cellIs" dxfId="28392" priority="259" operator="equal">
      <formula>"NO CUMPLE"</formula>
    </cfRule>
  </conditionalFormatting>
  <conditionalFormatting sqref="F103">
    <cfRule type="cellIs" dxfId="28391" priority="257" operator="equal">
      <formula>"SIN DATO"</formula>
    </cfRule>
  </conditionalFormatting>
  <conditionalFormatting sqref="F103">
    <cfRule type="cellIs" dxfId="28390" priority="256" operator="equal">
      <formula>"NO CUMPLE"</formula>
    </cfRule>
  </conditionalFormatting>
  <conditionalFormatting sqref="F103">
    <cfRule type="cellIs" dxfId="28389" priority="255" stopIfTrue="1" operator="equal">
      <formula>"REQUERIR"</formula>
    </cfRule>
  </conditionalFormatting>
  <conditionalFormatting sqref="F103">
    <cfRule type="cellIs" dxfId="28388" priority="253" stopIfTrue="1" operator="equal">
      <formula>"REQUERIR"</formula>
    </cfRule>
    <cfRule type="cellIs" dxfId="28387" priority="254" stopIfTrue="1" operator="equal">
      <formula>"RECHAZADA"</formula>
    </cfRule>
  </conditionalFormatting>
  <conditionalFormatting sqref="F103">
    <cfRule type="cellIs" dxfId="28386" priority="251" operator="equal">
      <formula>"RECHAZADA"</formula>
    </cfRule>
    <cfRule type="cellIs" dxfId="28385" priority="252" operator="equal">
      <formula>"NO CUMPLE"</formula>
    </cfRule>
  </conditionalFormatting>
  <conditionalFormatting sqref="F104">
    <cfRule type="cellIs" dxfId="28384" priority="250" operator="equal">
      <formula>"SIN DATO"</formula>
    </cfRule>
  </conditionalFormatting>
  <conditionalFormatting sqref="F104">
    <cfRule type="cellIs" dxfId="28383" priority="249" operator="equal">
      <formula>"NO CUMPLE"</formula>
    </cfRule>
  </conditionalFormatting>
  <conditionalFormatting sqref="F104">
    <cfRule type="cellIs" dxfId="28382" priority="248" stopIfTrue="1" operator="equal">
      <formula>"REQUERIR"</formula>
    </cfRule>
  </conditionalFormatting>
  <conditionalFormatting sqref="F104">
    <cfRule type="cellIs" dxfId="28381" priority="246" stopIfTrue="1" operator="equal">
      <formula>"REQUERIR"</formula>
    </cfRule>
    <cfRule type="cellIs" dxfId="28380" priority="247" stopIfTrue="1" operator="equal">
      <formula>"RECHAZADA"</formula>
    </cfRule>
  </conditionalFormatting>
  <conditionalFormatting sqref="F104">
    <cfRule type="cellIs" dxfId="28379" priority="244" operator="equal">
      <formula>"RECHAZADA"</formula>
    </cfRule>
    <cfRule type="cellIs" dxfId="28378" priority="245" operator="equal">
      <formula>"NO CUMPLE"</formula>
    </cfRule>
  </conditionalFormatting>
  <conditionalFormatting sqref="B93 D96:E96 B96">
    <cfRule type="cellIs" dxfId="28377" priority="234" operator="equal">
      <formula>"SIN DATO"</formula>
    </cfRule>
  </conditionalFormatting>
  <conditionalFormatting sqref="E87:F87 B85 B87:B88 D88:E88">
    <cfRule type="cellIs" dxfId="28376" priority="243" operator="equal">
      <formula>"SIN DATO"</formula>
    </cfRule>
  </conditionalFormatting>
  <conditionalFormatting sqref="F87">
    <cfRule type="cellIs" dxfId="28375" priority="242" operator="equal">
      <formula>"NO CUMPLE"</formula>
    </cfRule>
  </conditionalFormatting>
  <conditionalFormatting sqref="D93:F93 B93 B96 D96:E96">
    <cfRule type="cellIs" dxfId="28374" priority="241" operator="equal">
      <formula>"SIN DATO"</formula>
    </cfRule>
  </conditionalFormatting>
  <conditionalFormatting sqref="F93">
    <cfRule type="cellIs" dxfId="28373" priority="240" operator="equal">
      <formula>"NO CUMPLE"</formula>
    </cfRule>
  </conditionalFormatting>
  <conditionalFormatting sqref="F93">
    <cfRule type="cellIs" dxfId="28372" priority="239" stopIfTrue="1" operator="equal">
      <formula>"REQUERIR"</formula>
    </cfRule>
  </conditionalFormatting>
  <conditionalFormatting sqref="F93">
    <cfRule type="cellIs" dxfId="28371" priority="237" stopIfTrue="1" operator="equal">
      <formula>"REQUERIR"</formula>
    </cfRule>
    <cfRule type="cellIs" dxfId="28370" priority="238" stopIfTrue="1" operator="equal">
      <formula>"RECHAZADA"</formula>
    </cfRule>
  </conditionalFormatting>
  <conditionalFormatting sqref="F93">
    <cfRule type="cellIs" dxfId="28369" priority="235" operator="equal">
      <formula>"RECHAZADA"</formula>
    </cfRule>
    <cfRule type="cellIs" dxfId="28368" priority="236" operator="equal">
      <formula>"NO CUMPLE"</formula>
    </cfRule>
  </conditionalFormatting>
  <conditionalFormatting sqref="D62:F62 B62">
    <cfRule type="cellIs" dxfId="28367" priority="232" operator="equal">
      <formula>"SIN DATO"</formula>
    </cfRule>
  </conditionalFormatting>
  <conditionalFormatting sqref="B54">
    <cfRule type="cellIs" dxfId="28366" priority="233" stopIfTrue="1" operator="equal">
      <formula>"RAZÓN SOCIAL DEL INTEGRANTE"</formula>
    </cfRule>
  </conditionalFormatting>
  <conditionalFormatting sqref="F62">
    <cfRule type="cellIs" dxfId="28365" priority="231" operator="equal">
      <formula>"NO CUMPLE"</formula>
    </cfRule>
  </conditionalFormatting>
  <conditionalFormatting sqref="F62">
    <cfRule type="cellIs" dxfId="28364" priority="230" stopIfTrue="1" operator="equal">
      <formula>"REQUERIR"</formula>
    </cfRule>
  </conditionalFormatting>
  <conditionalFormatting sqref="F62">
    <cfRule type="cellIs" dxfId="28363" priority="228" operator="equal">
      <formula>"RECHAZADA"</formula>
    </cfRule>
    <cfRule type="cellIs" dxfId="28362" priority="229" operator="equal">
      <formula>"NO CUMPLE"</formula>
    </cfRule>
  </conditionalFormatting>
  <conditionalFormatting sqref="B62 D62">
    <cfRule type="cellIs" dxfId="28361" priority="227" operator="equal">
      <formula>"SIN DATO"</formula>
    </cfRule>
  </conditionalFormatting>
  <conditionalFormatting sqref="F62">
    <cfRule type="cellIs" dxfId="28360" priority="226" operator="equal">
      <formula>"SIN DATO"</formula>
    </cfRule>
  </conditionalFormatting>
  <conditionalFormatting sqref="F62">
    <cfRule type="cellIs" dxfId="28359" priority="225" operator="equal">
      <formula>"NO CUMPLE"</formula>
    </cfRule>
  </conditionalFormatting>
  <conditionalFormatting sqref="F62">
    <cfRule type="cellIs" dxfId="28358" priority="224" stopIfTrue="1" operator="equal">
      <formula>"REQUERIR"</formula>
    </cfRule>
  </conditionalFormatting>
  <conditionalFormatting sqref="F62">
    <cfRule type="cellIs" dxfId="28357" priority="222" stopIfTrue="1" operator="equal">
      <formula>"REQUERIR"</formula>
    </cfRule>
    <cfRule type="cellIs" dxfId="28356" priority="223" stopIfTrue="1" operator="equal">
      <formula>"RECHAZADA"</formula>
    </cfRule>
  </conditionalFormatting>
  <conditionalFormatting sqref="F62">
    <cfRule type="cellIs" dxfId="28355" priority="220" operator="equal">
      <formula>"RECHAZADA"</formula>
    </cfRule>
    <cfRule type="cellIs" dxfId="28354" priority="221" operator="equal">
      <formula>"NO CUMPLE"</formula>
    </cfRule>
  </conditionalFormatting>
  <conditionalFormatting sqref="F62">
    <cfRule type="cellIs" dxfId="28353" priority="219" operator="equal">
      <formula>"NO CUMPLE"</formula>
    </cfRule>
  </conditionalFormatting>
  <conditionalFormatting sqref="E62">
    <cfRule type="cellIs" dxfId="28352" priority="218" operator="equal">
      <formula>"SIN DATO"</formula>
    </cfRule>
  </conditionalFormatting>
  <conditionalFormatting sqref="D95:F95 B95">
    <cfRule type="cellIs" dxfId="28351" priority="217" operator="equal">
      <formula>"SIN DATO"</formula>
    </cfRule>
  </conditionalFormatting>
  <conditionalFormatting sqref="F95">
    <cfRule type="cellIs" dxfId="28350" priority="216" operator="equal">
      <formula>"NO CUMPLE"</formula>
    </cfRule>
  </conditionalFormatting>
  <conditionalFormatting sqref="D98:F98 B98">
    <cfRule type="cellIs" dxfId="28349" priority="215" operator="equal">
      <formula>"SIN DATO"</formula>
    </cfRule>
  </conditionalFormatting>
  <conditionalFormatting sqref="F98">
    <cfRule type="cellIs" dxfId="28348" priority="214" operator="equal">
      <formula>"NO CUMPLE"</formula>
    </cfRule>
  </conditionalFormatting>
  <conditionalFormatting sqref="B105:B106 D107:F108 E106:F106">
    <cfRule type="cellIs" dxfId="28347" priority="213" operator="equal">
      <formula>"SIN DATO"</formula>
    </cfRule>
  </conditionalFormatting>
  <conditionalFormatting sqref="B105:B106 D107:E108 E106">
    <cfRule type="cellIs" dxfId="28346" priority="212" operator="equal">
      <formula>"SIN DATO"</formula>
    </cfRule>
  </conditionalFormatting>
  <conditionalFormatting sqref="F108">
    <cfRule type="cellIs" dxfId="28345" priority="211" operator="equal">
      <formula>"SIN DATO"</formula>
    </cfRule>
  </conditionalFormatting>
  <conditionalFormatting sqref="F108">
    <cfRule type="cellIs" dxfId="28344" priority="210" operator="equal">
      <formula>"NO CUMPLE"</formula>
    </cfRule>
  </conditionalFormatting>
  <conditionalFormatting sqref="F108">
    <cfRule type="cellIs" dxfId="28343" priority="209" stopIfTrue="1" operator="equal">
      <formula>"REQUERIR"</formula>
    </cfRule>
  </conditionalFormatting>
  <conditionalFormatting sqref="F108">
    <cfRule type="cellIs" dxfId="28342" priority="207" stopIfTrue="1" operator="equal">
      <formula>"REQUERIR"</formula>
    </cfRule>
    <cfRule type="cellIs" dxfId="28341" priority="208" stopIfTrue="1" operator="equal">
      <formula>"RECHAZADA"</formula>
    </cfRule>
  </conditionalFormatting>
  <conditionalFormatting sqref="F108">
    <cfRule type="cellIs" dxfId="28340" priority="205" operator="equal">
      <formula>"RECHAZADA"</formula>
    </cfRule>
    <cfRule type="cellIs" dxfId="28339" priority="206" operator="equal">
      <formula>"NO CUMPLE"</formula>
    </cfRule>
  </conditionalFormatting>
  <conditionalFormatting sqref="F38">
    <cfRule type="cellIs" dxfId="28338" priority="204" operator="equal">
      <formula>"SIN DATO"</formula>
    </cfRule>
  </conditionalFormatting>
  <conditionalFormatting sqref="F38">
    <cfRule type="cellIs" dxfId="28337" priority="203" operator="equal">
      <formula>"NO CUMPLE"</formula>
    </cfRule>
  </conditionalFormatting>
  <conditionalFormatting sqref="F38">
    <cfRule type="cellIs" dxfId="28336" priority="202" stopIfTrue="1" operator="equal">
      <formula>"REQUERIR"</formula>
    </cfRule>
  </conditionalFormatting>
  <conditionalFormatting sqref="F38">
    <cfRule type="cellIs" dxfId="28335" priority="200" stopIfTrue="1" operator="equal">
      <formula>"REQUERIR"</formula>
    </cfRule>
    <cfRule type="cellIs" dxfId="28334" priority="201" stopIfTrue="1" operator="equal">
      <formula>"RECHAZADA"</formula>
    </cfRule>
  </conditionalFormatting>
  <conditionalFormatting sqref="F38">
    <cfRule type="cellIs" dxfId="28333" priority="198" operator="equal">
      <formula>"RECHAZADA"</formula>
    </cfRule>
    <cfRule type="cellIs" dxfId="28332" priority="199" operator="equal">
      <formula>"NO CUMPLE"</formula>
    </cfRule>
  </conditionalFormatting>
  <conditionalFormatting sqref="F99:F100">
    <cfRule type="cellIs" dxfId="28331" priority="197" operator="equal">
      <formula>"SIN DATO"</formula>
    </cfRule>
  </conditionalFormatting>
  <conditionalFormatting sqref="F99:F100">
    <cfRule type="cellIs" dxfId="28330" priority="196" operator="equal">
      <formula>"NO CUMPLE"</formula>
    </cfRule>
  </conditionalFormatting>
  <conditionalFormatting sqref="F99:F100">
    <cfRule type="cellIs" dxfId="28329" priority="195" stopIfTrue="1" operator="equal">
      <formula>"REQUERIR"</formula>
    </cfRule>
  </conditionalFormatting>
  <conditionalFormatting sqref="F99:F100">
    <cfRule type="cellIs" dxfId="28328" priority="193" stopIfTrue="1" operator="equal">
      <formula>"REQUERIR"</formula>
    </cfRule>
    <cfRule type="cellIs" dxfId="28327" priority="194" stopIfTrue="1" operator="equal">
      <formula>"RECHAZADA"</formula>
    </cfRule>
  </conditionalFormatting>
  <conditionalFormatting sqref="F99:F100">
    <cfRule type="cellIs" dxfId="28326" priority="191" operator="equal">
      <formula>"RECHAZADA"</formula>
    </cfRule>
    <cfRule type="cellIs" dxfId="28325" priority="192" operator="equal">
      <formula>"NO CUMPLE"</formula>
    </cfRule>
  </conditionalFormatting>
  <conditionalFormatting sqref="F99:F100">
    <cfRule type="cellIs" dxfId="28324" priority="190" operator="equal">
      <formula>"SIN DATO"</formula>
    </cfRule>
  </conditionalFormatting>
  <conditionalFormatting sqref="F99:F100">
    <cfRule type="cellIs" dxfId="28323" priority="189" operator="equal">
      <formula>"NO CUMPLE"</formula>
    </cfRule>
  </conditionalFormatting>
  <conditionalFormatting sqref="F99:F100">
    <cfRule type="cellIs" dxfId="28322" priority="187" operator="equal">
      <formula>"RECHAZADA"</formula>
    </cfRule>
    <cfRule type="cellIs" dxfId="28321" priority="188" operator="equal">
      <formula>"NO CUMPLE"</formula>
    </cfRule>
  </conditionalFormatting>
  <conditionalFormatting sqref="F99:F100">
    <cfRule type="cellIs" dxfId="28320" priority="186" stopIfTrue="1" operator="equal">
      <formula>"REQUERIR"</formula>
    </cfRule>
  </conditionalFormatting>
  <conditionalFormatting sqref="F99:F100">
    <cfRule type="cellIs" dxfId="28319" priority="184" stopIfTrue="1" operator="equal">
      <formula>"REQUERIR"</formula>
    </cfRule>
    <cfRule type="cellIs" dxfId="28318" priority="185" stopIfTrue="1" operator="equal">
      <formula>"RECHAZADA"</formula>
    </cfRule>
  </conditionalFormatting>
  <conditionalFormatting sqref="F99:F100">
    <cfRule type="cellIs" dxfId="28317" priority="183" operator="equal">
      <formula>"NO CUMPLE"</formula>
    </cfRule>
  </conditionalFormatting>
  <conditionalFormatting sqref="F99:F100">
    <cfRule type="cellIs" dxfId="28316" priority="182" stopIfTrue="1" operator="equal">
      <formula>"REQUERIR"</formula>
    </cfRule>
  </conditionalFormatting>
  <conditionalFormatting sqref="F99:F100">
    <cfRule type="cellIs" dxfId="28315" priority="180" stopIfTrue="1" operator="equal">
      <formula>"REQUERIR"</formula>
    </cfRule>
    <cfRule type="cellIs" dxfId="28314" priority="181" stopIfTrue="1" operator="equal">
      <formula>"RECHAZADA"</formula>
    </cfRule>
  </conditionalFormatting>
  <conditionalFormatting sqref="F99:F100">
    <cfRule type="cellIs" dxfId="28313" priority="179" operator="equal">
      <formula>"NO CUMPLE"</formula>
    </cfRule>
  </conditionalFormatting>
  <conditionalFormatting sqref="F99:F100">
    <cfRule type="cellIs" dxfId="28312" priority="178" operator="equal">
      <formula>"SIN DATO"</formula>
    </cfRule>
  </conditionalFormatting>
  <conditionalFormatting sqref="F99:F100">
    <cfRule type="cellIs" dxfId="28311" priority="177" operator="equal">
      <formula>"NO CUMPLE"</formula>
    </cfRule>
  </conditionalFormatting>
  <conditionalFormatting sqref="F99:F100">
    <cfRule type="cellIs" dxfId="28310" priority="176" stopIfTrue="1" operator="equal">
      <formula>"REQUERIR"</formula>
    </cfRule>
  </conditionalFormatting>
  <conditionalFormatting sqref="F99:F100">
    <cfRule type="cellIs" dxfId="28309" priority="174" stopIfTrue="1" operator="equal">
      <formula>"REQUERIR"</formula>
    </cfRule>
    <cfRule type="cellIs" dxfId="28308" priority="175" stopIfTrue="1" operator="equal">
      <formula>"RECHAZADA"</formula>
    </cfRule>
  </conditionalFormatting>
  <conditionalFormatting sqref="F99:F100">
    <cfRule type="cellIs" dxfId="28307" priority="172" operator="equal">
      <formula>"RECHAZADA"</formula>
    </cfRule>
    <cfRule type="cellIs" dxfId="28306" priority="173" operator="equal">
      <formula>"NO CUMPLE"</formula>
    </cfRule>
  </conditionalFormatting>
  <conditionalFormatting sqref="B99:B100">
    <cfRule type="cellIs" dxfId="28305" priority="171" operator="equal">
      <formula>"SIN DATO"</formula>
    </cfRule>
  </conditionalFormatting>
  <conditionalFormatting sqref="B99:B100">
    <cfRule type="cellIs" dxfId="28304" priority="170" operator="equal">
      <formula>"SIN DATO"</formula>
    </cfRule>
  </conditionalFormatting>
  <conditionalFormatting sqref="B99:B100">
    <cfRule type="cellIs" dxfId="28303" priority="169" operator="equal">
      <formula>"SIN DATO"</formula>
    </cfRule>
  </conditionalFormatting>
  <conditionalFormatting sqref="B99">
    <cfRule type="cellIs" dxfId="28302" priority="168" stopIfTrue="1" operator="equal">
      <formula>"RAZÓN SOCIAL DEL INTEGRANTE"</formula>
    </cfRule>
  </conditionalFormatting>
  <conditionalFormatting sqref="F28">
    <cfRule type="cellIs" dxfId="28301" priority="166" operator="equal">
      <formula>"NO CUMPLE"</formula>
    </cfRule>
  </conditionalFormatting>
  <conditionalFormatting sqref="F28">
    <cfRule type="cellIs" dxfId="28300" priority="165" stopIfTrue="1" operator="equal">
      <formula>"REQUERIR"</formula>
    </cfRule>
  </conditionalFormatting>
  <conditionalFormatting sqref="F28">
    <cfRule type="cellIs" dxfId="28299" priority="163" stopIfTrue="1" operator="equal">
      <formula>"REQUERIR"</formula>
    </cfRule>
    <cfRule type="cellIs" dxfId="28298" priority="164" stopIfTrue="1" operator="equal">
      <formula>"RECHAZADA"</formula>
    </cfRule>
  </conditionalFormatting>
  <conditionalFormatting sqref="E29:E30">
    <cfRule type="cellIs" dxfId="28297" priority="162" stopIfTrue="1" operator="equal">
      <formula>""""""</formula>
    </cfRule>
  </conditionalFormatting>
  <conditionalFormatting sqref="F28">
    <cfRule type="cellIs" dxfId="28296" priority="160" operator="equal">
      <formula>"RECHAZADA"</formula>
    </cfRule>
    <cfRule type="cellIs" dxfId="28295" priority="161" operator="equal">
      <formula>"NO CUMPLE"</formula>
    </cfRule>
  </conditionalFormatting>
  <conditionalFormatting sqref="F30">
    <cfRule type="cellIs" dxfId="28294" priority="152" operator="equal">
      <formula>"SIN DATO"</formula>
    </cfRule>
  </conditionalFormatting>
  <conditionalFormatting sqref="F29">
    <cfRule type="cellIs" dxfId="28293" priority="159" operator="equal">
      <formula>"SIN DATO"</formula>
    </cfRule>
  </conditionalFormatting>
  <conditionalFormatting sqref="F29">
    <cfRule type="cellIs" dxfId="28292" priority="158" operator="equal">
      <formula>"NO CUMPLE"</formula>
    </cfRule>
  </conditionalFormatting>
  <conditionalFormatting sqref="F29">
    <cfRule type="cellIs" dxfId="28291" priority="157" stopIfTrue="1" operator="equal">
      <formula>"REQUERIR"</formula>
    </cfRule>
  </conditionalFormatting>
  <conditionalFormatting sqref="F29">
    <cfRule type="cellIs" dxfId="28290" priority="155" stopIfTrue="1" operator="equal">
      <formula>"REQUERIR"</formula>
    </cfRule>
    <cfRule type="cellIs" dxfId="28289" priority="156" stopIfTrue="1" operator="equal">
      <formula>"RECHAZADA"</formula>
    </cfRule>
  </conditionalFormatting>
  <conditionalFormatting sqref="F29">
    <cfRule type="cellIs" dxfId="28288" priority="153" operator="equal">
      <formula>"RECHAZADA"</formula>
    </cfRule>
    <cfRule type="cellIs" dxfId="28287" priority="154" operator="equal">
      <formula>"NO CUMPLE"</formula>
    </cfRule>
  </conditionalFormatting>
  <conditionalFormatting sqref="F30">
    <cfRule type="cellIs" dxfId="28286" priority="151" operator="equal">
      <formula>"NO CUMPLE"</formula>
    </cfRule>
  </conditionalFormatting>
  <conditionalFormatting sqref="F30">
    <cfRule type="cellIs" dxfId="28285" priority="150" stopIfTrue="1" operator="equal">
      <formula>"REQUERIR"</formula>
    </cfRule>
  </conditionalFormatting>
  <conditionalFormatting sqref="F30">
    <cfRule type="cellIs" dxfId="28284" priority="148" stopIfTrue="1" operator="equal">
      <formula>"REQUERIR"</formula>
    </cfRule>
    <cfRule type="cellIs" dxfId="28283" priority="149" stopIfTrue="1" operator="equal">
      <formula>"RECHAZADA"</formula>
    </cfRule>
  </conditionalFormatting>
  <conditionalFormatting sqref="F30">
    <cfRule type="cellIs" dxfId="28282" priority="146" operator="equal">
      <formula>"RECHAZADA"</formula>
    </cfRule>
    <cfRule type="cellIs" dxfId="28281" priority="147" operator="equal">
      <formula>"NO CUMPLE"</formula>
    </cfRule>
  </conditionalFormatting>
  <conditionalFormatting sqref="F39:F41">
    <cfRule type="cellIs" dxfId="28280" priority="145" operator="equal">
      <formula>"SIN DATO"</formula>
    </cfRule>
  </conditionalFormatting>
  <conditionalFormatting sqref="F39:F41">
    <cfRule type="cellIs" dxfId="28279" priority="144" operator="equal">
      <formula>"NO CUMPLE"</formula>
    </cfRule>
  </conditionalFormatting>
  <conditionalFormatting sqref="F39:F41">
    <cfRule type="cellIs" dxfId="28278" priority="143" stopIfTrue="1" operator="equal">
      <formula>"REQUERIR"</formula>
    </cfRule>
  </conditionalFormatting>
  <conditionalFormatting sqref="F39:F41">
    <cfRule type="cellIs" dxfId="28277" priority="141" stopIfTrue="1" operator="equal">
      <formula>"REQUERIR"</formula>
    </cfRule>
    <cfRule type="cellIs" dxfId="28276" priority="142" stopIfTrue="1" operator="equal">
      <formula>"RECHAZADA"</formula>
    </cfRule>
  </conditionalFormatting>
  <conditionalFormatting sqref="F39:F41">
    <cfRule type="cellIs" dxfId="28275" priority="139" operator="equal">
      <formula>"RECHAZADA"</formula>
    </cfRule>
    <cfRule type="cellIs" dxfId="28274" priority="140" operator="equal">
      <formula>"NO CUMPLE"</formula>
    </cfRule>
  </conditionalFormatting>
  <conditionalFormatting sqref="B44:B46">
    <cfRule type="cellIs" dxfId="28273" priority="138" stopIfTrue="1" operator="equal">
      <formula>"RAZÓN SOCIAL DEL INTEGRANTE"</formula>
    </cfRule>
  </conditionalFormatting>
  <conditionalFormatting sqref="F55:F60">
    <cfRule type="cellIs" dxfId="28272" priority="137" operator="equal">
      <formula>"SIN DATO"</formula>
    </cfRule>
  </conditionalFormatting>
  <conditionalFormatting sqref="F55:F60">
    <cfRule type="cellIs" dxfId="28271" priority="136" operator="equal">
      <formula>"NO CUMPLE"</formula>
    </cfRule>
  </conditionalFormatting>
  <conditionalFormatting sqref="F55:F60">
    <cfRule type="cellIs" dxfId="28270" priority="135" stopIfTrue="1" operator="equal">
      <formula>"REQUERIR"</formula>
    </cfRule>
  </conditionalFormatting>
  <conditionalFormatting sqref="F55:F60">
    <cfRule type="cellIs" dxfId="28269" priority="133" stopIfTrue="1" operator="equal">
      <formula>"REQUERIR"</formula>
    </cfRule>
    <cfRule type="cellIs" dxfId="28268" priority="134" stopIfTrue="1" operator="equal">
      <formula>"RECHAZADA"</formula>
    </cfRule>
  </conditionalFormatting>
  <conditionalFormatting sqref="F55:F60">
    <cfRule type="cellIs" dxfId="28267" priority="131" operator="equal">
      <formula>"RECHAZADA"</formula>
    </cfRule>
    <cfRule type="cellIs" dxfId="28266" priority="132" operator="equal">
      <formula>"NO CUMPLE"</formula>
    </cfRule>
  </conditionalFormatting>
  <conditionalFormatting sqref="B25:D25">
    <cfRule type="cellIs" dxfId="28265" priority="130" operator="equal">
      <formula>"SIN DATO"</formula>
    </cfRule>
  </conditionalFormatting>
  <conditionalFormatting sqref="B70:B72">
    <cfRule type="cellIs" dxfId="28264" priority="129" stopIfTrue="1" operator="equal">
      <formula>"RAZÓN SOCIAL DEL INTEGRANTE"</formula>
    </cfRule>
  </conditionalFormatting>
  <conditionalFormatting sqref="F80">
    <cfRule type="cellIs" dxfId="28263" priority="128" operator="equal">
      <formula>"SIN DATO"</formula>
    </cfRule>
  </conditionalFormatting>
  <conditionalFormatting sqref="F80">
    <cfRule type="cellIs" dxfId="28262" priority="127" operator="equal">
      <formula>"NO CUMPLE"</formula>
    </cfRule>
  </conditionalFormatting>
  <conditionalFormatting sqref="F80">
    <cfRule type="cellIs" dxfId="28261" priority="126" stopIfTrue="1" operator="equal">
      <formula>"REQUERIR"</formula>
    </cfRule>
  </conditionalFormatting>
  <conditionalFormatting sqref="F80">
    <cfRule type="cellIs" dxfId="28260" priority="124" stopIfTrue="1" operator="equal">
      <formula>"REQUERIR"</formula>
    </cfRule>
    <cfRule type="cellIs" dxfId="28259" priority="125" stopIfTrue="1" operator="equal">
      <formula>"RECHAZADA"</formula>
    </cfRule>
  </conditionalFormatting>
  <conditionalFormatting sqref="F80">
    <cfRule type="cellIs" dxfId="28258" priority="122" operator="equal">
      <formula>"RECHAZADA"</formula>
    </cfRule>
    <cfRule type="cellIs" dxfId="28257" priority="123" operator="equal">
      <formula>"NO CUMPLE"</formula>
    </cfRule>
  </conditionalFormatting>
  <conditionalFormatting sqref="F79">
    <cfRule type="cellIs" dxfId="28256" priority="120" stopIfTrue="1" operator="equal">
      <formula>"REQUERIR"</formula>
    </cfRule>
    <cfRule type="cellIs" dxfId="28255" priority="121" stopIfTrue="1" operator="equal">
      <formula>"RECHAZADA"</formula>
    </cfRule>
  </conditionalFormatting>
  <conditionalFormatting sqref="F84">
    <cfRule type="cellIs" dxfId="28254" priority="119" operator="equal">
      <formula>"SIN DATO"</formula>
    </cfRule>
  </conditionalFormatting>
  <conditionalFormatting sqref="F84">
    <cfRule type="cellIs" dxfId="28253" priority="118" operator="equal">
      <formula>"NO CUMPLE"</formula>
    </cfRule>
  </conditionalFormatting>
  <conditionalFormatting sqref="F84">
    <cfRule type="cellIs" dxfId="28252" priority="117" stopIfTrue="1" operator="equal">
      <formula>"REQUERIR"</formula>
    </cfRule>
  </conditionalFormatting>
  <conditionalFormatting sqref="F84">
    <cfRule type="cellIs" dxfId="28251" priority="115" stopIfTrue="1" operator="equal">
      <formula>"REQUERIR"</formula>
    </cfRule>
    <cfRule type="cellIs" dxfId="28250" priority="116" stopIfTrue="1" operator="equal">
      <formula>"RECHAZADA"</formula>
    </cfRule>
  </conditionalFormatting>
  <conditionalFormatting sqref="F84">
    <cfRule type="cellIs" dxfId="28249" priority="113" operator="equal">
      <formula>"RECHAZADA"</formula>
    </cfRule>
    <cfRule type="cellIs" dxfId="28248" priority="114" operator="equal">
      <formula>"NO CUMPLE"</formula>
    </cfRule>
  </conditionalFormatting>
  <conditionalFormatting sqref="F82">
    <cfRule type="cellIs" dxfId="28247" priority="112" stopIfTrue="1" operator="equal">
      <formula>"REQUERIR"</formula>
    </cfRule>
  </conditionalFormatting>
  <conditionalFormatting sqref="B82">
    <cfRule type="cellIs" dxfId="28246" priority="111" stopIfTrue="1" operator="equal">
      <formula>"RAZÓN SOCIAL DEL INTEGRANTE"</formula>
    </cfRule>
  </conditionalFormatting>
  <conditionalFormatting sqref="F82">
    <cfRule type="cellIs" dxfId="28245" priority="109" operator="equal">
      <formula>"RECHAZADA"</formula>
    </cfRule>
    <cfRule type="cellIs" dxfId="28244" priority="110" operator="equal">
      <formula>"NO CUMPLE"</formula>
    </cfRule>
  </conditionalFormatting>
  <conditionalFormatting sqref="F82">
    <cfRule type="cellIs" dxfId="28243" priority="107" stopIfTrue="1" operator="equal">
      <formula>"REQUERIR"</formula>
    </cfRule>
    <cfRule type="cellIs" dxfId="28242" priority="108" stopIfTrue="1" operator="equal">
      <formula>"RECHAZADA"</formula>
    </cfRule>
  </conditionalFormatting>
  <conditionalFormatting sqref="F86 B86:D86">
    <cfRule type="cellIs" dxfId="28241" priority="106" operator="equal">
      <formula>"SIN DATO"</formula>
    </cfRule>
  </conditionalFormatting>
  <conditionalFormatting sqref="F86">
    <cfRule type="cellIs" dxfId="28240" priority="105" operator="equal">
      <formula>"NO CUMPLE"</formula>
    </cfRule>
  </conditionalFormatting>
  <conditionalFormatting sqref="F86">
    <cfRule type="cellIs" dxfId="28239" priority="104" stopIfTrue="1" operator="equal">
      <formula>"REQUERIR"</formula>
    </cfRule>
  </conditionalFormatting>
  <conditionalFormatting sqref="B86">
    <cfRule type="cellIs" dxfId="28238" priority="103" stopIfTrue="1" operator="equal">
      <formula>"RAZÓN SOCIAL DEL INTEGRANTE"</formula>
    </cfRule>
  </conditionalFormatting>
  <conditionalFormatting sqref="F86">
    <cfRule type="cellIs" dxfId="28237" priority="101" operator="equal">
      <formula>"RECHAZADA"</formula>
    </cfRule>
    <cfRule type="cellIs" dxfId="28236" priority="102" operator="equal">
      <formula>"NO CUMPLE"</formula>
    </cfRule>
  </conditionalFormatting>
  <conditionalFormatting sqref="F86">
    <cfRule type="cellIs" dxfId="28235" priority="99" stopIfTrue="1" operator="equal">
      <formula>"REQUERIR"</formula>
    </cfRule>
    <cfRule type="cellIs" dxfId="28234" priority="100" stopIfTrue="1" operator="equal">
      <formula>"RECHAZADA"</formula>
    </cfRule>
  </conditionalFormatting>
  <conditionalFormatting sqref="F88">
    <cfRule type="cellIs" dxfId="28233" priority="98" operator="equal">
      <formula>"SIN DATO"</formula>
    </cfRule>
  </conditionalFormatting>
  <conditionalFormatting sqref="F88">
    <cfRule type="cellIs" dxfId="28232" priority="97" operator="equal">
      <formula>"NO CUMPLE"</formula>
    </cfRule>
  </conditionalFormatting>
  <conditionalFormatting sqref="F88">
    <cfRule type="cellIs" dxfId="28231" priority="96" stopIfTrue="1" operator="equal">
      <formula>"REQUERIR"</formula>
    </cfRule>
  </conditionalFormatting>
  <conditionalFormatting sqref="F88">
    <cfRule type="cellIs" dxfId="28230" priority="94" stopIfTrue="1" operator="equal">
      <formula>"REQUERIR"</formula>
    </cfRule>
    <cfRule type="cellIs" dxfId="28229" priority="95" stopIfTrue="1" operator="equal">
      <formula>"RECHAZADA"</formula>
    </cfRule>
  </conditionalFormatting>
  <conditionalFormatting sqref="F88">
    <cfRule type="cellIs" dxfId="28228" priority="92" operator="equal">
      <formula>"RECHAZADA"</formula>
    </cfRule>
    <cfRule type="cellIs" dxfId="28227" priority="93" operator="equal">
      <formula>"NO CUMPLE"</formula>
    </cfRule>
  </conditionalFormatting>
  <conditionalFormatting sqref="D87">
    <cfRule type="cellIs" dxfId="28226" priority="91" operator="equal">
      <formula>"SIN DATO"</formula>
    </cfRule>
  </conditionalFormatting>
  <conditionalFormatting sqref="F90 B90:D90">
    <cfRule type="cellIs" dxfId="28225" priority="90" operator="equal">
      <formula>"SIN DATO"</formula>
    </cfRule>
  </conditionalFormatting>
  <conditionalFormatting sqref="F90">
    <cfRule type="cellIs" dxfId="28224" priority="89" operator="equal">
      <formula>"NO CUMPLE"</formula>
    </cfRule>
  </conditionalFormatting>
  <conditionalFormatting sqref="F90">
    <cfRule type="cellIs" dxfId="28223" priority="88" stopIfTrue="1" operator="equal">
      <formula>"REQUERIR"</formula>
    </cfRule>
  </conditionalFormatting>
  <conditionalFormatting sqref="B90">
    <cfRule type="cellIs" dxfId="28222" priority="87" stopIfTrue="1" operator="equal">
      <formula>"RAZÓN SOCIAL DEL INTEGRANTE"</formula>
    </cfRule>
  </conditionalFormatting>
  <conditionalFormatting sqref="F90">
    <cfRule type="cellIs" dxfId="28221" priority="85" operator="equal">
      <formula>"RECHAZADA"</formula>
    </cfRule>
    <cfRule type="cellIs" dxfId="28220" priority="86" operator="equal">
      <formula>"NO CUMPLE"</formula>
    </cfRule>
  </conditionalFormatting>
  <conditionalFormatting sqref="F90">
    <cfRule type="cellIs" dxfId="28219" priority="83" stopIfTrue="1" operator="equal">
      <formula>"REQUERIR"</formula>
    </cfRule>
    <cfRule type="cellIs" dxfId="28218" priority="84" stopIfTrue="1" operator="equal">
      <formula>"RECHAZADA"</formula>
    </cfRule>
  </conditionalFormatting>
  <conditionalFormatting sqref="F92">
    <cfRule type="cellIs" dxfId="28217" priority="82" operator="equal">
      <formula>"SIN DATO"</formula>
    </cfRule>
  </conditionalFormatting>
  <conditionalFormatting sqref="F92">
    <cfRule type="cellIs" dxfId="28216" priority="81" operator="equal">
      <formula>"NO CUMPLE"</formula>
    </cfRule>
  </conditionalFormatting>
  <conditionalFormatting sqref="F92">
    <cfRule type="cellIs" dxfId="28215" priority="80" stopIfTrue="1" operator="equal">
      <formula>"REQUERIR"</formula>
    </cfRule>
  </conditionalFormatting>
  <conditionalFormatting sqref="F92">
    <cfRule type="cellIs" dxfId="28214" priority="78" stopIfTrue="1" operator="equal">
      <formula>"REQUERIR"</formula>
    </cfRule>
    <cfRule type="cellIs" dxfId="28213" priority="79" stopIfTrue="1" operator="equal">
      <formula>"RECHAZADA"</formula>
    </cfRule>
  </conditionalFormatting>
  <conditionalFormatting sqref="F92">
    <cfRule type="cellIs" dxfId="28212" priority="76" operator="equal">
      <formula>"RECHAZADA"</formula>
    </cfRule>
    <cfRule type="cellIs" dxfId="28211" priority="77" operator="equal">
      <formula>"NO CUMPLE"</formula>
    </cfRule>
  </conditionalFormatting>
  <conditionalFormatting sqref="D91">
    <cfRule type="cellIs" dxfId="28210" priority="75" operator="equal">
      <formula>"SIN DATO"</formula>
    </cfRule>
  </conditionalFormatting>
  <conditionalFormatting sqref="F94 B94:D94">
    <cfRule type="cellIs" dxfId="28209" priority="74" operator="equal">
      <formula>"SIN DATO"</formula>
    </cfRule>
  </conditionalFormatting>
  <conditionalFormatting sqref="F94">
    <cfRule type="cellIs" dxfId="28208" priority="73" operator="equal">
      <formula>"NO CUMPLE"</formula>
    </cfRule>
  </conditionalFormatting>
  <conditionalFormatting sqref="F94">
    <cfRule type="cellIs" dxfId="28207" priority="72" stopIfTrue="1" operator="equal">
      <formula>"REQUERIR"</formula>
    </cfRule>
  </conditionalFormatting>
  <conditionalFormatting sqref="B94">
    <cfRule type="cellIs" dxfId="28206" priority="71" stopIfTrue="1" operator="equal">
      <formula>"RAZÓN SOCIAL DEL INTEGRANTE"</formula>
    </cfRule>
  </conditionalFormatting>
  <conditionalFormatting sqref="F94">
    <cfRule type="cellIs" dxfId="28205" priority="69" operator="equal">
      <formula>"RECHAZADA"</formula>
    </cfRule>
    <cfRule type="cellIs" dxfId="28204" priority="70" operator="equal">
      <formula>"NO CUMPLE"</formula>
    </cfRule>
  </conditionalFormatting>
  <conditionalFormatting sqref="F94">
    <cfRule type="cellIs" dxfId="28203" priority="67" stopIfTrue="1" operator="equal">
      <formula>"REQUERIR"</formula>
    </cfRule>
    <cfRule type="cellIs" dxfId="28202" priority="68" stopIfTrue="1" operator="equal">
      <formula>"RECHAZADA"</formula>
    </cfRule>
  </conditionalFormatting>
  <conditionalFormatting sqref="F96">
    <cfRule type="cellIs" dxfId="28201" priority="66" operator="equal">
      <formula>"SIN DATO"</formula>
    </cfRule>
  </conditionalFormatting>
  <conditionalFormatting sqref="F96">
    <cfRule type="cellIs" dxfId="28200" priority="65" operator="equal">
      <formula>"NO CUMPLE"</formula>
    </cfRule>
  </conditionalFormatting>
  <conditionalFormatting sqref="F96">
    <cfRule type="cellIs" dxfId="28199" priority="64" stopIfTrue="1" operator="equal">
      <formula>"REQUERIR"</formula>
    </cfRule>
  </conditionalFormatting>
  <conditionalFormatting sqref="F96">
    <cfRule type="cellIs" dxfId="28198" priority="62" stopIfTrue="1" operator="equal">
      <formula>"REQUERIR"</formula>
    </cfRule>
    <cfRule type="cellIs" dxfId="28197" priority="63" stopIfTrue="1" operator="equal">
      <formula>"RECHAZADA"</formula>
    </cfRule>
  </conditionalFormatting>
  <conditionalFormatting sqref="F96">
    <cfRule type="cellIs" dxfId="28196" priority="60" operator="equal">
      <formula>"RECHAZADA"</formula>
    </cfRule>
    <cfRule type="cellIs" dxfId="28195" priority="61" operator="equal">
      <formula>"NO CUMPLE"</formula>
    </cfRule>
  </conditionalFormatting>
  <conditionalFormatting sqref="B103:B104">
    <cfRule type="cellIs" dxfId="28194" priority="59" operator="equal">
      <formula>"SIN DATO"</formula>
    </cfRule>
  </conditionalFormatting>
  <conditionalFormatting sqref="B103:B104">
    <cfRule type="cellIs" dxfId="28193" priority="58" operator="equal">
      <formula>"SIN DATO"</formula>
    </cfRule>
  </conditionalFormatting>
  <conditionalFormatting sqref="B103:B104">
    <cfRule type="cellIs" dxfId="28192" priority="57" operator="equal">
      <formula>"SIN DATO"</formula>
    </cfRule>
  </conditionalFormatting>
  <conditionalFormatting sqref="B103">
    <cfRule type="cellIs" dxfId="28191" priority="56" stopIfTrue="1" operator="equal">
      <formula>"RAZÓN SOCIAL DEL INTEGRANTE"</formula>
    </cfRule>
  </conditionalFormatting>
  <conditionalFormatting sqref="B107:B108">
    <cfRule type="cellIs" dxfId="28190" priority="55" operator="equal">
      <formula>"SIN DATO"</formula>
    </cfRule>
  </conditionalFormatting>
  <conditionalFormatting sqref="B107:B108">
    <cfRule type="cellIs" dxfId="28189" priority="54" operator="equal">
      <formula>"SIN DATO"</formula>
    </cfRule>
  </conditionalFormatting>
  <conditionalFormatting sqref="B107:B108">
    <cfRule type="cellIs" dxfId="28188" priority="53" operator="equal">
      <formula>"SIN DATO"</formula>
    </cfRule>
  </conditionalFormatting>
  <conditionalFormatting sqref="B105:B106">
    <cfRule type="cellIs" dxfId="28187" priority="52" stopIfTrue="1" operator="equal">
      <formula>"RAZÓN SOCIAL DEL INTEGRANTE"</formula>
    </cfRule>
  </conditionalFormatting>
  <conditionalFormatting sqref="F106">
    <cfRule type="cellIs" dxfId="28186" priority="51" operator="equal">
      <formula>"NO CUMPLE"</formula>
    </cfRule>
  </conditionalFormatting>
  <conditionalFormatting sqref="F107">
    <cfRule type="cellIs" dxfId="28185" priority="50" operator="equal">
      <formula>"SIN DATO"</formula>
    </cfRule>
  </conditionalFormatting>
  <conditionalFormatting sqref="F107">
    <cfRule type="cellIs" dxfId="28184" priority="49" operator="equal">
      <formula>"NO CUMPLE"</formula>
    </cfRule>
  </conditionalFormatting>
  <conditionalFormatting sqref="F107">
    <cfRule type="cellIs" dxfId="28183" priority="48" stopIfTrue="1" operator="equal">
      <formula>"REQUERIR"</formula>
    </cfRule>
  </conditionalFormatting>
  <conditionalFormatting sqref="F107">
    <cfRule type="cellIs" dxfId="28182" priority="46" stopIfTrue="1" operator="equal">
      <formula>"REQUERIR"</formula>
    </cfRule>
    <cfRule type="cellIs" dxfId="28181" priority="47" stopIfTrue="1" operator="equal">
      <formula>"RECHAZADA"</formula>
    </cfRule>
  </conditionalFormatting>
  <conditionalFormatting sqref="F107">
    <cfRule type="cellIs" dxfId="28180" priority="44" operator="equal">
      <formula>"RECHAZADA"</formula>
    </cfRule>
    <cfRule type="cellIs" dxfId="28179" priority="45" operator="equal">
      <formula>"NO CUMPLE"</formula>
    </cfRule>
  </conditionalFormatting>
  <conditionalFormatting sqref="B107">
    <cfRule type="cellIs" dxfId="28178" priority="43" stopIfTrue="1" operator="equal">
      <formula>"RAZÓN SOCIAL DEL INTEGRANTE"</formula>
    </cfRule>
  </conditionalFormatting>
  <conditionalFormatting sqref="D102">
    <cfRule type="cellIs" dxfId="28177" priority="42" operator="equal">
      <formula>"SIN DATO"</formula>
    </cfRule>
  </conditionalFormatting>
  <conditionalFormatting sqref="D106">
    <cfRule type="cellIs" dxfId="28176" priority="41" operator="equal">
      <formula>"SIN DATO"</formula>
    </cfRule>
  </conditionalFormatting>
  <conditionalFormatting sqref="B17:C19">
    <cfRule type="cellIs" dxfId="28175" priority="40" operator="equal">
      <formula>"SIN DATO"</formula>
    </cfRule>
  </conditionalFormatting>
  <conditionalFormatting sqref="D19">
    <cfRule type="cellIs" dxfId="28174" priority="39" operator="equal">
      <formula>"SIN DATO"</formula>
    </cfRule>
  </conditionalFormatting>
  <conditionalFormatting sqref="D11">
    <cfRule type="cellIs" dxfId="28173" priority="38" operator="equal">
      <formula>"SIN DATO"</formula>
    </cfRule>
  </conditionalFormatting>
  <conditionalFormatting sqref="D17">
    <cfRule type="cellIs" dxfId="28172" priority="37" operator="equal">
      <formula>"SIN DATO"</formula>
    </cfRule>
  </conditionalFormatting>
  <conditionalFormatting sqref="D12">
    <cfRule type="cellIs" dxfId="28171" priority="36" operator="equal">
      <formula>"SIN DATO"</formula>
    </cfRule>
  </conditionalFormatting>
  <conditionalFormatting sqref="D18">
    <cfRule type="cellIs" dxfId="28170" priority="35" operator="equal">
      <formula>"SIN DATO"</formula>
    </cfRule>
  </conditionalFormatting>
  <conditionalFormatting sqref="E38">
    <cfRule type="cellIs" dxfId="28169" priority="34" operator="equal">
      <formula>"SIN DATO"</formula>
    </cfRule>
  </conditionalFormatting>
  <conditionalFormatting sqref="E38">
    <cfRule type="cellIs" dxfId="28168" priority="33" stopIfTrue="1" operator="equal">
      <formula>""""""</formula>
    </cfRule>
  </conditionalFormatting>
  <conditionalFormatting sqref="F47 B47:D47">
    <cfRule type="cellIs" dxfId="28167" priority="32" operator="equal">
      <formula>"SIN DATO"</formula>
    </cfRule>
  </conditionalFormatting>
  <conditionalFormatting sqref="F47">
    <cfRule type="cellIs" dxfId="28166" priority="31" operator="equal">
      <formula>"NO CUMPLE"</formula>
    </cfRule>
  </conditionalFormatting>
  <conditionalFormatting sqref="F47">
    <cfRule type="cellIs" dxfId="28165" priority="30" stopIfTrue="1" operator="equal">
      <formula>"REQUERIR"</formula>
    </cfRule>
  </conditionalFormatting>
  <conditionalFormatting sqref="F47">
    <cfRule type="cellIs" dxfId="28164" priority="28" stopIfTrue="1" operator="equal">
      <formula>"REQUERIR"</formula>
    </cfRule>
    <cfRule type="cellIs" dxfId="28163" priority="29" stopIfTrue="1" operator="equal">
      <formula>"RECHAZADA"</formula>
    </cfRule>
  </conditionalFormatting>
  <conditionalFormatting sqref="F47">
    <cfRule type="cellIs" dxfId="28162" priority="26" operator="equal">
      <formula>"RECHAZADA"</formula>
    </cfRule>
    <cfRule type="cellIs" dxfId="28161" priority="27" operator="equal">
      <formula>"NO CUMPLE"</formula>
    </cfRule>
  </conditionalFormatting>
  <conditionalFormatting sqref="B47">
    <cfRule type="cellIs" dxfId="28160" priority="25" stopIfTrue="1" operator="equal">
      <formula>"RAZÓN SOCIAL DEL INTEGRANTE"</formula>
    </cfRule>
  </conditionalFormatting>
  <conditionalFormatting sqref="F73 B73:D73">
    <cfRule type="cellIs" dxfId="28159" priority="24" operator="equal">
      <formula>"SIN DATO"</formula>
    </cfRule>
  </conditionalFormatting>
  <conditionalFormatting sqref="F73">
    <cfRule type="cellIs" dxfId="28158" priority="23" operator="equal">
      <formula>"NO CUMPLE"</formula>
    </cfRule>
  </conditionalFormatting>
  <conditionalFormatting sqref="F73">
    <cfRule type="cellIs" dxfId="28157" priority="22" stopIfTrue="1" operator="equal">
      <formula>"REQUERIR"</formula>
    </cfRule>
  </conditionalFormatting>
  <conditionalFormatting sqref="F73">
    <cfRule type="cellIs" dxfId="28156" priority="20" stopIfTrue="1" operator="equal">
      <formula>"REQUERIR"</formula>
    </cfRule>
    <cfRule type="cellIs" dxfId="28155" priority="21" stopIfTrue="1" operator="equal">
      <formula>"RECHAZADA"</formula>
    </cfRule>
  </conditionalFormatting>
  <conditionalFormatting sqref="F73">
    <cfRule type="cellIs" dxfId="28154" priority="18" operator="equal">
      <formula>"RECHAZADA"</formula>
    </cfRule>
    <cfRule type="cellIs" dxfId="28153" priority="19" operator="equal">
      <formula>"NO CUMPLE"</formula>
    </cfRule>
  </conditionalFormatting>
  <conditionalFormatting sqref="B73">
    <cfRule type="cellIs" dxfId="28152" priority="17" stopIfTrue="1" operator="equal">
      <formula>"RAZÓN SOCIAL DEL INTEGRANTE"</formula>
    </cfRule>
  </conditionalFormatting>
  <conditionalFormatting sqref="F44">
    <cfRule type="cellIs" dxfId="28151" priority="16" operator="equal">
      <formula>"SIN DATO"</formula>
    </cfRule>
  </conditionalFormatting>
  <conditionalFormatting sqref="F44">
    <cfRule type="cellIs" dxfId="28150" priority="15" operator="equal">
      <formula>"NO CUMPLE"</formula>
    </cfRule>
  </conditionalFormatting>
  <conditionalFormatting sqref="F44">
    <cfRule type="cellIs" dxfId="28149" priority="14" stopIfTrue="1" operator="equal">
      <formula>"REQUERIR"</formula>
    </cfRule>
  </conditionalFormatting>
  <conditionalFormatting sqref="F44">
    <cfRule type="cellIs" dxfId="28148" priority="12" stopIfTrue="1" operator="equal">
      <formula>"REQUERIR"</formula>
    </cfRule>
    <cfRule type="cellIs" dxfId="28147" priority="13" stopIfTrue="1" operator="equal">
      <formula>"RECHAZADA"</formula>
    </cfRule>
  </conditionalFormatting>
  <conditionalFormatting sqref="F44">
    <cfRule type="cellIs" dxfId="28146" priority="10" operator="equal">
      <formula>"RECHAZADA"</formula>
    </cfRule>
    <cfRule type="cellIs" dxfId="28145" priority="11" operator="equal">
      <formula>"NO CUMPLE"</formula>
    </cfRule>
  </conditionalFormatting>
  <conditionalFormatting sqref="D13:D16">
    <cfRule type="cellIs" dxfId="28144" priority="7" operator="equal">
      <formula>"SIN DATO"</formula>
    </cfRule>
  </conditionalFormatting>
  <conditionalFormatting sqref="D71">
    <cfRule type="cellIs" dxfId="28143" priority="6" operator="equal">
      <formula>"SIN DATO"</formula>
    </cfRule>
  </conditionalFormatting>
  <conditionalFormatting sqref="D72">
    <cfRule type="cellIs" dxfId="28142" priority="5" operator="equal">
      <formula>"SIN DATO"</formula>
    </cfRule>
  </conditionalFormatting>
  <conditionalFormatting sqref="B110">
    <cfRule type="cellIs" dxfId="28141" priority="4" operator="equal">
      <formula>"SIN DATO"</formula>
    </cfRule>
  </conditionalFormatting>
  <conditionalFormatting sqref="B110">
    <cfRule type="cellIs" dxfId="28140" priority="3" stopIfTrue="1" operator="equal">
      <formula>"RAZÓN SOCIAL DEL INTEGRANTE"</formula>
    </cfRule>
  </conditionalFormatting>
  <conditionalFormatting sqref="B112">
    <cfRule type="cellIs" dxfId="28139" priority="1" operator="equal">
      <formula>"SIN DATO"</formula>
    </cfRule>
  </conditionalFormatting>
  <dataValidations count="3">
    <dataValidation type="list" allowBlank="1" showInputMessage="1" showErrorMessage="1" sqref="D8:F8" xr:uid="{00000000-0002-0000-2600-000000000000}">
      <formula1>$J$1:$J$4</formula1>
    </dataValidation>
    <dataValidation type="date" allowBlank="1" showInputMessage="1" showErrorMessage="1" errorTitle="Error" error="Fecha diferente a vigencia 2022" sqref="D4:F4" xr:uid="{00000000-0002-0000-2600-000001000000}">
      <formula1>44562</formula1>
      <formula2>44926</formula2>
    </dataValidation>
    <dataValidation type="list" allowBlank="1" showInputMessage="1" showErrorMessage="1" sqref="D36:E36" xr:uid="{00000000-0002-0000-2600-000002000000}">
      <formula1>#REF!</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L112"/>
  <sheetViews>
    <sheetView view="pageBreakPreview" topLeftCell="A26" zoomScale="80" zoomScaleNormal="100" zoomScaleSheetLayoutView="80" workbookViewId="0">
      <selection activeCell="H35" sqref="H35"/>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08"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129</v>
      </c>
      <c r="E8" s="199"/>
      <c r="F8" s="200"/>
    </row>
    <row r="9" spans="2:10" ht="28.5" customHeight="1">
      <c r="B9" s="190" t="s">
        <v>138</v>
      </c>
      <c r="C9" s="190"/>
      <c r="D9" s="201" t="s">
        <v>56</v>
      </c>
      <c r="E9" s="202"/>
      <c r="F9" s="202"/>
    </row>
    <row r="10" spans="2:10" ht="14.25" customHeight="1">
      <c r="B10" s="190" t="s">
        <v>139</v>
      </c>
      <c r="C10" s="190"/>
      <c r="D10" s="203">
        <v>10781112</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0" t="s">
        <v>142</v>
      </c>
      <c r="E13" s="211"/>
      <c r="F13" s="212"/>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0" t="s">
        <v>142</v>
      </c>
      <c r="E16" s="211"/>
      <c r="F16" s="212"/>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739</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142</v>
      </c>
      <c r="E26" s="222"/>
      <c r="F26" s="6" t="str">
        <f>IF(D26="","SIN DATO",IF(D26="NO APLICA","NO APLICA",IF(D26="SI","CUMPLE","NO CUMPLE")))</f>
        <v>NO APLICA</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142</v>
      </c>
      <c r="F29" s="6" t="str">
        <f>IF(D29="","SIN DATO",IF(D29="NO APLICA","NO APLICA",IF(D29="SI","CUMPLE","NO CUMPLE")))</f>
        <v>NO APLICA</v>
      </c>
      <c r="J29" s="40"/>
    </row>
    <row r="30" spans="2:10" s="36" customFormat="1" ht="24.75" customHeigh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797</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44829</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APLICA",IF(D35&gt;=(D6*10%),"CUMPLE","NO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798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10" t="s">
        <v>142</v>
      </c>
      <c r="E49" s="220" t="s">
        <v>142</v>
      </c>
      <c r="F49" s="6" t="str">
        <f>IF(D49="","SIN DATO",IF(D49="NO APLICA","NO APLICA",IF(D49="SI","CUMPLE","NO CUMPLE")))</f>
        <v>NO APLICA</v>
      </c>
      <c r="J49" s="40"/>
    </row>
    <row r="50" spans="2:12" s="36" customFormat="1" ht="45.75" customHeight="1">
      <c r="B50" s="289" t="s">
        <v>187</v>
      </c>
      <c r="C50" s="290"/>
      <c r="D50" s="10" t="s">
        <v>142</v>
      </c>
      <c r="E50" s="242"/>
      <c r="F50" s="6" t="str">
        <f>IF(D50="","SIN DATO",IF(D50="NO APLICA","NO APLICA",IF(D50="SI","CUMPLE","NO CUMPLE")))</f>
        <v>NO APLICA</v>
      </c>
      <c r="J50" s="40"/>
    </row>
    <row r="51" spans="2:12" s="36" customFormat="1" ht="76.5" customHeight="1">
      <c r="B51" s="289" t="s">
        <v>188</v>
      </c>
      <c r="C51" s="290"/>
      <c r="D51" s="10" t="s">
        <v>142</v>
      </c>
      <c r="E51" s="242"/>
      <c r="F51" s="6" t="str">
        <f>IF(D51="","SIN DATO",IF(D51="NO APLICA","NO APLICA",IF(D51="SI","CUMPLE","NO CUMPLE")))</f>
        <v>NO APLICA</v>
      </c>
      <c r="J51" s="40"/>
    </row>
    <row r="52" spans="2:12" s="36" customFormat="1" ht="50.6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799</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800</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44704</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801</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415" t="s">
        <v>802</v>
      </c>
      <c r="E79" s="416"/>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v>197426420</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v>6608774</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v>10781112</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v>34102960</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154</v>
      </c>
      <c r="E99" s="267" t="s">
        <v>509</v>
      </c>
      <c r="F99" s="6" t="str">
        <f>IF(D99="","SIN DATO",IF(D99="NO APLICA","NO APLICA",IF(D99="SI","CUMPLE","NO CUMPLE")))</f>
        <v>CUMPLE</v>
      </c>
      <c r="J99" s="41"/>
    </row>
    <row r="100" spans="2:10" s="14" customFormat="1" ht="57.6" customHeight="1">
      <c r="B100" s="234" t="s">
        <v>230</v>
      </c>
      <c r="C100" s="235"/>
      <c r="D100" s="12" t="s">
        <v>154</v>
      </c>
      <c r="E100" s="268"/>
      <c r="F100" s="6" t="str">
        <f>IF(D100="","SIN DATO",IF(D100="NO APLICA","NO APLICA",IF(D100="SI","CUMPLE","NO CUMPLE")))</f>
        <v>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377</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330</v>
      </c>
      <c r="F107" s="6" t="str">
        <f>IF(D107="","SIN DATO",IF(D107="NO APLICA","NO APLICA",IF(D107="SI","CUMPLE","NO CUMPLE")))</f>
        <v>CUMPLE</v>
      </c>
      <c r="J107" s="40"/>
    </row>
    <row r="108" spans="2:10" s="36" customFormat="1" ht="45.4" customHeight="1">
      <c r="B108" s="234" t="s">
        <v>230</v>
      </c>
      <c r="C108" s="235"/>
      <c r="D108" s="7" t="s">
        <v>154</v>
      </c>
      <c r="E108" s="243"/>
      <c r="F108" s="6" t="str">
        <f>IF(D108="","SIN DATO",IF(D108="NO APLICA","NO APLICA",IF(D108="SI","CUMPLE","NO CUMPLE")))</f>
        <v>CUMPLE</v>
      </c>
      <c r="J108" s="40"/>
    </row>
    <row r="109" spans="2:10" s="36" customFormat="1" ht="18.75" customHeight="1">
      <c r="B109" s="269" t="s">
        <v>237</v>
      </c>
      <c r="C109" s="270"/>
      <c r="D109" s="270"/>
      <c r="E109" s="270"/>
      <c r="F109" s="271"/>
      <c r="J109" s="40"/>
    </row>
    <row r="110" spans="2:10" s="34" customFormat="1" ht="44.25" customHeight="1">
      <c r="B110" s="286" t="s">
        <v>686</v>
      </c>
      <c r="C110" s="286"/>
      <c r="D110" s="286"/>
      <c r="E110" s="286"/>
      <c r="F110" s="286"/>
      <c r="J110" s="39"/>
    </row>
    <row r="111" spans="2:10" s="34" customFormat="1" ht="24" customHeight="1">
      <c r="B111" s="286"/>
      <c r="C111" s="286"/>
      <c r="D111" s="286"/>
      <c r="E111" s="286"/>
      <c r="F111" s="286"/>
      <c r="J111" s="39"/>
    </row>
    <row r="112" spans="2:10" s="36" customFormat="1" ht="79.5" customHeight="1">
      <c r="B112" s="283" t="s">
        <v>239</v>
      </c>
      <c r="C112" s="284"/>
      <c r="D112" s="285" t="s">
        <v>240</v>
      </c>
      <c r="E112" s="276"/>
      <c r="F112" s="276"/>
      <c r="J112" s="40"/>
    </row>
  </sheetData>
  <mergeCells count="15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20:B22 C22:F22 D65:F65 D74:F74 B43 D48:F48 E53:F54 B23:E24 D66:E66 E91:F91 B113:F65534 B89 B97 D97:F97 B101:B102 D99:E99 D100 B2:D3 C6:D6 B8:D10 B4:C4 B27:B28 C28:F28 B29:E30 B31:F31 B37:F37 B32:D36 B38:D42 B48:B52 F45:F46 B44:D46 B25:D26 F69:F72 B70:D70 B74:B78 D75:D76 D78:F78 D80:E80 B80:B81 F79 B79:C79 D84:E84 B83:B84 F82 B82:D82 D83:F83 B91:B92 D92:E92 B11:C16 F32:F36 D105:F105 F106:F108 B53:D60 B71:C72 D49:E52 B64:B69 D64 D67:D69 B5:B7">
    <cfRule type="cellIs" dxfId="28138" priority="372" operator="equal">
      <formula>"SIN DATO"</formula>
    </cfRule>
  </conditionalFormatting>
  <conditionalFormatting sqref="F91 F1 F65 F22 F53:F54 F113:F65534 F97 F45:F46 F69:F72 F78:F79 F82:F83 F31:F37 F48 F74 F105:F108">
    <cfRule type="cellIs" dxfId="28137" priority="371" operator="equal">
      <formula>"NO CUMPLE"</formula>
    </cfRule>
  </conditionalFormatting>
  <conditionalFormatting sqref="F65 F22 F53:F54 F97 F45:F46 F69:F72 F78:F79 F31:F37 F48 F74 F105:F108">
    <cfRule type="cellIs" dxfId="28136" priority="370" stopIfTrue="1" operator="equal">
      <formula>"REQUERIR"</formula>
    </cfRule>
  </conditionalFormatting>
  <conditionalFormatting sqref="F22 F53:F54 F97 F45:F46 F69:F72 F31:F37 F48 F74 F105:F108">
    <cfRule type="cellIs" dxfId="28135" priority="368" stopIfTrue="1" operator="equal">
      <formula>"REQUERIR"</formula>
    </cfRule>
    <cfRule type="cellIs" dxfId="28134" priority="369" stopIfTrue="1" operator="equal">
      <formula>"RECHAZADA"</formula>
    </cfRule>
  </conditionalFormatting>
  <conditionalFormatting sqref="E53:E54 E48:E49 E23:E24 E31 E37">
    <cfRule type="cellIs" dxfId="28133" priority="367" stopIfTrue="1" operator="equal">
      <formula>""""""</formula>
    </cfRule>
  </conditionalFormatting>
  <conditionalFormatting sqref="B55:B60 B31:B42 B49:B52 B77:B80">
    <cfRule type="cellIs" dxfId="28132" priority="366" stopIfTrue="1" operator="equal">
      <formula>"RAZÓN SOCIAL DEL INTEGRANTE"</formula>
    </cfRule>
  </conditionalFormatting>
  <conditionalFormatting sqref="F65 F22 F53:F54 F97 F45:F46 F69:F72 F78:F79 F31:F37 F48 F74 F105:F108">
    <cfRule type="cellIs" dxfId="28131" priority="364" operator="equal">
      <formula>"RECHAZADA"</formula>
    </cfRule>
    <cfRule type="cellIs" dxfId="28130" priority="365" operator="equal">
      <formula>"NO CUMPLE"</formula>
    </cfRule>
  </conditionalFormatting>
  <conditionalFormatting sqref="F74 F78 F37 F105:F108">
    <cfRule type="cellIs" dxfId="28129" priority="363" operator="equal">
      <formula>"NO CUMPLE"</formula>
    </cfRule>
  </conditionalFormatting>
  <conditionalFormatting sqref="B26:D26">
    <cfRule type="cellIs" dxfId="28128" priority="362" operator="equal">
      <formula>"SIN DATO"</formula>
    </cfRule>
  </conditionalFormatting>
  <conditionalFormatting sqref="B61 D63 B63 D74:D75 B74:B75">
    <cfRule type="cellIs" dxfId="28127" priority="361" operator="equal">
      <formula>"SIN DATO"</formula>
    </cfRule>
  </conditionalFormatting>
  <conditionalFormatting sqref="F64:F65 F69 F74">
    <cfRule type="cellIs" dxfId="28126" priority="360" operator="equal">
      <formula>"SIN DATO"</formula>
    </cfRule>
  </conditionalFormatting>
  <conditionalFormatting sqref="F64:F65 F69 F74">
    <cfRule type="cellIs" dxfId="28125" priority="359" operator="equal">
      <formula>"NO CUMPLE"</formula>
    </cfRule>
  </conditionalFormatting>
  <conditionalFormatting sqref="F64:F65 F69 F74">
    <cfRule type="cellIs" dxfId="28124" priority="358" stopIfTrue="1" operator="equal">
      <formula>"REQUERIR"</formula>
    </cfRule>
  </conditionalFormatting>
  <conditionalFormatting sqref="F64:F65 F69 F74">
    <cfRule type="cellIs" dxfId="28123" priority="356" stopIfTrue="1" operator="equal">
      <formula>"REQUERIR"</formula>
    </cfRule>
    <cfRule type="cellIs" dxfId="28122" priority="357" stopIfTrue="1" operator="equal">
      <formula>"RECHAZADA"</formula>
    </cfRule>
  </conditionalFormatting>
  <conditionalFormatting sqref="F64:F65 F69 F74">
    <cfRule type="cellIs" dxfId="28121" priority="354" operator="equal">
      <formula>"RECHAZADA"</formula>
    </cfRule>
    <cfRule type="cellIs" dxfId="28120" priority="355" operator="equal">
      <formula>"NO CUMPLE"</formula>
    </cfRule>
  </conditionalFormatting>
  <conditionalFormatting sqref="F64:F65 F69 F74">
    <cfRule type="cellIs" dxfId="28119" priority="353" operator="equal">
      <formula>"NO CUMPLE"</formula>
    </cfRule>
  </conditionalFormatting>
  <conditionalFormatting sqref="E63:E69 E74">
    <cfRule type="cellIs" dxfId="28118" priority="352" operator="equal">
      <formula>"SIN DATO"</formula>
    </cfRule>
  </conditionalFormatting>
  <conditionalFormatting sqref="B97 B101:B102 D99:E99 D101:E101 D100 D103:E104 E102">
    <cfRule type="cellIs" dxfId="28117" priority="351" operator="equal">
      <formula>"SIN DATO"</formula>
    </cfRule>
  </conditionalFormatting>
  <conditionalFormatting sqref="E102:F102 B101:B102 D103:E104">
    <cfRule type="cellIs" dxfId="28116" priority="350" operator="equal">
      <formula>"SIN DATO"</formula>
    </cfRule>
  </conditionalFormatting>
  <conditionalFormatting sqref="F102">
    <cfRule type="cellIs" dxfId="28115" priority="349" operator="equal">
      <formula>"NO CUMPLE"</formula>
    </cfRule>
  </conditionalFormatting>
  <conditionalFormatting sqref="F102">
    <cfRule type="cellIs" dxfId="28114" priority="344" operator="equal">
      <formula>"NO CUMPLE"</formula>
    </cfRule>
  </conditionalFormatting>
  <conditionalFormatting sqref="F102">
    <cfRule type="cellIs" dxfId="28113" priority="348" stopIfTrue="1" operator="equal">
      <formula>"REQUERIR"</formula>
    </cfRule>
  </conditionalFormatting>
  <conditionalFormatting sqref="B101:B102">
    <cfRule type="cellIs" dxfId="28112" priority="347" stopIfTrue="1" operator="equal">
      <formula>"RAZÓN SOCIAL DEL INTEGRANTE"</formula>
    </cfRule>
  </conditionalFormatting>
  <conditionalFormatting sqref="F102">
    <cfRule type="cellIs" dxfId="28111" priority="345" operator="equal">
      <formula>"RECHAZADA"</formula>
    </cfRule>
    <cfRule type="cellIs" dxfId="28110" priority="346" operator="equal">
      <formula>"NO CUMPLE"</formula>
    </cfRule>
  </conditionalFormatting>
  <conditionalFormatting sqref="B109">
    <cfRule type="cellIs" dxfId="28109" priority="343" operator="equal">
      <formula>"SIN DATO"</formula>
    </cfRule>
  </conditionalFormatting>
  <conditionalFormatting sqref="F24">
    <cfRule type="cellIs" dxfId="28108" priority="335" operator="equal">
      <formula>"SIN DATO"</formula>
    </cfRule>
  </conditionalFormatting>
  <conditionalFormatting sqref="F23">
    <cfRule type="cellIs" dxfId="28107" priority="342" operator="equal">
      <formula>"SIN DATO"</formula>
    </cfRule>
  </conditionalFormatting>
  <conditionalFormatting sqref="F23">
    <cfRule type="cellIs" dxfId="28106" priority="341" operator="equal">
      <formula>"NO CUMPLE"</formula>
    </cfRule>
  </conditionalFormatting>
  <conditionalFormatting sqref="F23">
    <cfRule type="cellIs" dxfId="28105" priority="340" stopIfTrue="1" operator="equal">
      <formula>"REQUERIR"</formula>
    </cfRule>
  </conditionalFormatting>
  <conditionalFormatting sqref="F23">
    <cfRule type="cellIs" dxfId="28104" priority="338" stopIfTrue="1" operator="equal">
      <formula>"REQUERIR"</formula>
    </cfRule>
    <cfRule type="cellIs" dxfId="28103" priority="339" stopIfTrue="1" operator="equal">
      <formula>"RECHAZADA"</formula>
    </cfRule>
  </conditionalFormatting>
  <conditionalFormatting sqref="F23">
    <cfRule type="cellIs" dxfId="28102" priority="336" operator="equal">
      <formula>"RECHAZADA"</formula>
    </cfRule>
    <cfRule type="cellIs" dxfId="28101" priority="337" operator="equal">
      <formula>"NO CUMPLE"</formula>
    </cfRule>
  </conditionalFormatting>
  <conditionalFormatting sqref="F24">
    <cfRule type="cellIs" dxfId="28100" priority="334" operator="equal">
      <formula>"NO CUMPLE"</formula>
    </cfRule>
  </conditionalFormatting>
  <conditionalFormatting sqref="F24">
    <cfRule type="cellIs" dxfId="28099" priority="333" stopIfTrue="1" operator="equal">
      <formula>"REQUERIR"</formula>
    </cfRule>
  </conditionalFormatting>
  <conditionalFormatting sqref="F24">
    <cfRule type="cellIs" dxfId="28098" priority="331" stopIfTrue="1" operator="equal">
      <formula>"REQUERIR"</formula>
    </cfRule>
    <cfRule type="cellIs" dxfId="28097" priority="332" stopIfTrue="1" operator="equal">
      <formula>"RECHAZADA"</formula>
    </cfRule>
  </conditionalFormatting>
  <conditionalFormatting sqref="F24">
    <cfRule type="cellIs" dxfId="28096" priority="329" operator="equal">
      <formula>"RECHAZADA"</formula>
    </cfRule>
    <cfRule type="cellIs" dxfId="28095" priority="330" operator="equal">
      <formula>"NO CUMPLE"</formula>
    </cfRule>
  </conditionalFormatting>
  <conditionalFormatting sqref="F25:F26">
    <cfRule type="cellIs" dxfId="28094" priority="328" operator="equal">
      <formula>"SIN DATO"</formula>
    </cfRule>
  </conditionalFormatting>
  <conditionalFormatting sqref="F25:F26">
    <cfRule type="cellIs" dxfId="28093" priority="327" operator="equal">
      <formula>"NO CUMPLE"</formula>
    </cfRule>
  </conditionalFormatting>
  <conditionalFormatting sqref="F25:F26">
    <cfRule type="cellIs" dxfId="28092" priority="326" stopIfTrue="1" operator="equal">
      <formula>"REQUERIR"</formula>
    </cfRule>
  </conditionalFormatting>
  <conditionalFormatting sqref="F25:F26">
    <cfRule type="cellIs" dxfId="28091" priority="324" stopIfTrue="1" operator="equal">
      <formula>"REQUERIR"</formula>
    </cfRule>
    <cfRule type="cellIs" dxfId="28090" priority="325" stopIfTrue="1" operator="equal">
      <formula>"RECHAZADA"</formula>
    </cfRule>
  </conditionalFormatting>
  <conditionalFormatting sqref="F25:F26">
    <cfRule type="cellIs" dxfId="28089" priority="322" operator="equal">
      <formula>"RECHAZADA"</formula>
    </cfRule>
    <cfRule type="cellIs" dxfId="28088" priority="323" operator="equal">
      <formula>"NO CUMPLE"</formula>
    </cfRule>
  </conditionalFormatting>
  <conditionalFormatting sqref="F67">
    <cfRule type="cellIs" dxfId="28087" priority="286" operator="equal">
      <formula>"SIN DATO"</formula>
    </cfRule>
  </conditionalFormatting>
  <conditionalFormatting sqref="F67">
    <cfRule type="cellIs" dxfId="28086" priority="285" operator="equal">
      <formula>"NO CUMPLE"</formula>
    </cfRule>
  </conditionalFormatting>
  <conditionalFormatting sqref="F67">
    <cfRule type="cellIs" dxfId="28085" priority="284" stopIfTrue="1" operator="equal">
      <formula>"REQUERIR"</formula>
    </cfRule>
  </conditionalFormatting>
  <conditionalFormatting sqref="F67">
    <cfRule type="cellIs" dxfId="28084" priority="282" stopIfTrue="1" operator="equal">
      <formula>"REQUERIR"</formula>
    </cfRule>
    <cfRule type="cellIs" dxfId="28083" priority="283" stopIfTrue="1" operator="equal">
      <formula>"RECHAZADA"</formula>
    </cfRule>
  </conditionalFormatting>
  <conditionalFormatting sqref="F67">
    <cfRule type="cellIs" dxfId="28082" priority="280" operator="equal">
      <formula>"RECHAZADA"</formula>
    </cfRule>
    <cfRule type="cellIs" dxfId="28081" priority="281" operator="equal">
      <formula>"NO CUMPLE"</formula>
    </cfRule>
  </conditionalFormatting>
  <conditionalFormatting sqref="F42">
    <cfRule type="cellIs" dxfId="28080" priority="321" operator="equal">
      <formula>"SIN DATO"</formula>
    </cfRule>
  </conditionalFormatting>
  <conditionalFormatting sqref="F42">
    <cfRule type="cellIs" dxfId="28079" priority="320" operator="equal">
      <formula>"NO CUMPLE"</formula>
    </cfRule>
  </conditionalFormatting>
  <conditionalFormatting sqref="F42">
    <cfRule type="cellIs" dxfId="28078" priority="319" stopIfTrue="1" operator="equal">
      <formula>"REQUERIR"</formula>
    </cfRule>
  </conditionalFormatting>
  <conditionalFormatting sqref="F42">
    <cfRule type="cellIs" dxfId="28077" priority="317" stopIfTrue="1" operator="equal">
      <formula>"REQUERIR"</formula>
    </cfRule>
    <cfRule type="cellIs" dxfId="28076" priority="318" stopIfTrue="1" operator="equal">
      <formula>"RECHAZADA"</formula>
    </cfRule>
  </conditionalFormatting>
  <conditionalFormatting sqref="F42">
    <cfRule type="cellIs" dxfId="28075" priority="315" operator="equal">
      <formula>"RECHAZADA"</formula>
    </cfRule>
    <cfRule type="cellIs" dxfId="28074" priority="316" operator="equal">
      <formula>"NO CUMPLE"</formula>
    </cfRule>
  </conditionalFormatting>
  <conditionalFormatting sqref="F49">
    <cfRule type="cellIs" dxfId="28073" priority="314" operator="equal">
      <formula>"SIN DATO"</formula>
    </cfRule>
  </conditionalFormatting>
  <conditionalFormatting sqref="F49">
    <cfRule type="cellIs" dxfId="28072" priority="313" operator="equal">
      <formula>"NO CUMPLE"</formula>
    </cfRule>
  </conditionalFormatting>
  <conditionalFormatting sqref="F49">
    <cfRule type="cellIs" dxfId="28071" priority="312" stopIfTrue="1" operator="equal">
      <formula>"REQUERIR"</formula>
    </cfRule>
  </conditionalFormatting>
  <conditionalFormatting sqref="F49">
    <cfRule type="cellIs" dxfId="28070" priority="310" stopIfTrue="1" operator="equal">
      <formula>"REQUERIR"</formula>
    </cfRule>
    <cfRule type="cellIs" dxfId="28069" priority="311" stopIfTrue="1" operator="equal">
      <formula>"RECHAZADA"</formula>
    </cfRule>
  </conditionalFormatting>
  <conditionalFormatting sqref="F49">
    <cfRule type="cellIs" dxfId="28068" priority="308" operator="equal">
      <formula>"RECHAZADA"</formula>
    </cfRule>
    <cfRule type="cellIs" dxfId="28067" priority="309" operator="equal">
      <formula>"NO CUMPLE"</formula>
    </cfRule>
  </conditionalFormatting>
  <conditionalFormatting sqref="F50:F52">
    <cfRule type="cellIs" dxfId="28066" priority="307" operator="equal">
      <formula>"SIN DATO"</formula>
    </cfRule>
  </conditionalFormatting>
  <conditionalFormatting sqref="F50:F52">
    <cfRule type="cellIs" dxfId="28065" priority="306" operator="equal">
      <formula>"NO CUMPLE"</formula>
    </cfRule>
  </conditionalFormatting>
  <conditionalFormatting sqref="F50:F52">
    <cfRule type="cellIs" dxfId="28064" priority="305" stopIfTrue="1" operator="equal">
      <formula>"REQUERIR"</formula>
    </cfRule>
  </conditionalFormatting>
  <conditionalFormatting sqref="F50:F52">
    <cfRule type="cellIs" dxfId="28063" priority="303" stopIfTrue="1" operator="equal">
      <formula>"REQUERIR"</formula>
    </cfRule>
    <cfRule type="cellIs" dxfId="28062" priority="304" stopIfTrue="1" operator="equal">
      <formula>"RECHAZADA"</formula>
    </cfRule>
  </conditionalFormatting>
  <conditionalFormatting sqref="F50:F52">
    <cfRule type="cellIs" dxfId="28061" priority="301" operator="equal">
      <formula>"RECHAZADA"</formula>
    </cfRule>
    <cfRule type="cellIs" dxfId="28060" priority="302" operator="equal">
      <formula>"NO CUMPLE"</formula>
    </cfRule>
  </conditionalFormatting>
  <conditionalFormatting sqref="F63">
    <cfRule type="cellIs" dxfId="28059" priority="300" operator="equal">
      <formula>"SIN DATO"</formula>
    </cfRule>
  </conditionalFormatting>
  <conditionalFormatting sqref="F63">
    <cfRule type="cellIs" dxfId="28058" priority="299" operator="equal">
      <formula>"NO CUMPLE"</formula>
    </cfRule>
  </conditionalFormatting>
  <conditionalFormatting sqref="F63">
    <cfRule type="cellIs" dxfId="28057" priority="298" stopIfTrue="1" operator="equal">
      <formula>"REQUERIR"</formula>
    </cfRule>
  </conditionalFormatting>
  <conditionalFormatting sqref="F63">
    <cfRule type="cellIs" dxfId="28056" priority="296" stopIfTrue="1" operator="equal">
      <formula>"REQUERIR"</formula>
    </cfRule>
    <cfRule type="cellIs" dxfId="28055" priority="297" stopIfTrue="1" operator="equal">
      <formula>"RECHAZADA"</formula>
    </cfRule>
  </conditionalFormatting>
  <conditionalFormatting sqref="F63">
    <cfRule type="cellIs" dxfId="28054" priority="294" operator="equal">
      <formula>"RECHAZADA"</formula>
    </cfRule>
    <cfRule type="cellIs" dxfId="28053" priority="295" operator="equal">
      <formula>"NO CUMPLE"</formula>
    </cfRule>
  </conditionalFormatting>
  <conditionalFormatting sqref="F66">
    <cfRule type="cellIs" dxfId="28052" priority="293" operator="equal">
      <formula>"SIN DATO"</formula>
    </cfRule>
  </conditionalFormatting>
  <conditionalFormatting sqref="F66">
    <cfRule type="cellIs" dxfId="28051" priority="292" operator="equal">
      <formula>"NO CUMPLE"</formula>
    </cfRule>
  </conditionalFormatting>
  <conditionalFormatting sqref="F66">
    <cfRule type="cellIs" dxfId="28050" priority="291" stopIfTrue="1" operator="equal">
      <formula>"REQUERIR"</formula>
    </cfRule>
  </conditionalFormatting>
  <conditionalFormatting sqref="F66">
    <cfRule type="cellIs" dxfId="28049" priority="289" stopIfTrue="1" operator="equal">
      <formula>"REQUERIR"</formula>
    </cfRule>
    <cfRule type="cellIs" dxfId="28048" priority="290" stopIfTrue="1" operator="equal">
      <formula>"RECHAZADA"</formula>
    </cfRule>
  </conditionalFormatting>
  <conditionalFormatting sqref="F66">
    <cfRule type="cellIs" dxfId="28047" priority="287" operator="equal">
      <formula>"RECHAZADA"</formula>
    </cfRule>
    <cfRule type="cellIs" dxfId="28046" priority="288" operator="equal">
      <formula>"NO CUMPLE"</formula>
    </cfRule>
  </conditionalFormatting>
  <conditionalFormatting sqref="F68">
    <cfRule type="cellIs" dxfId="28045" priority="279" operator="equal">
      <formula>"SIN DATO"</formula>
    </cfRule>
  </conditionalFormatting>
  <conditionalFormatting sqref="F68">
    <cfRule type="cellIs" dxfId="28044" priority="278" operator="equal">
      <formula>"NO CUMPLE"</formula>
    </cfRule>
  </conditionalFormatting>
  <conditionalFormatting sqref="F68">
    <cfRule type="cellIs" dxfId="28043" priority="277" stopIfTrue="1" operator="equal">
      <formula>"REQUERIR"</formula>
    </cfRule>
  </conditionalFormatting>
  <conditionalFormatting sqref="F68">
    <cfRule type="cellIs" dxfId="28042" priority="275" stopIfTrue="1" operator="equal">
      <formula>"REQUERIR"</formula>
    </cfRule>
    <cfRule type="cellIs" dxfId="28041" priority="276" stopIfTrue="1" operator="equal">
      <formula>"RECHAZADA"</formula>
    </cfRule>
  </conditionalFormatting>
  <conditionalFormatting sqref="F68">
    <cfRule type="cellIs" dxfId="28040" priority="273" operator="equal">
      <formula>"RECHAZADA"</formula>
    </cfRule>
    <cfRule type="cellIs" dxfId="28039" priority="274" operator="equal">
      <formula>"NO CUMPLE"</formula>
    </cfRule>
  </conditionalFormatting>
  <conditionalFormatting sqref="F75">
    <cfRule type="cellIs" dxfId="28038" priority="272" operator="equal">
      <formula>"SIN DATO"</formula>
    </cfRule>
  </conditionalFormatting>
  <conditionalFormatting sqref="F75">
    <cfRule type="cellIs" dxfId="28037" priority="271" operator="equal">
      <formula>"NO CUMPLE"</formula>
    </cfRule>
  </conditionalFormatting>
  <conditionalFormatting sqref="F75">
    <cfRule type="cellIs" dxfId="28036" priority="270" stopIfTrue="1" operator="equal">
      <formula>"REQUERIR"</formula>
    </cfRule>
  </conditionalFormatting>
  <conditionalFormatting sqref="F75">
    <cfRule type="cellIs" dxfId="28035" priority="268" stopIfTrue="1" operator="equal">
      <formula>"REQUERIR"</formula>
    </cfRule>
    <cfRule type="cellIs" dxfId="28034" priority="269" stopIfTrue="1" operator="equal">
      <formula>"RECHAZADA"</formula>
    </cfRule>
  </conditionalFormatting>
  <conditionalFormatting sqref="F75">
    <cfRule type="cellIs" dxfId="28033" priority="266" operator="equal">
      <formula>"RECHAZADA"</formula>
    </cfRule>
    <cfRule type="cellIs" dxfId="28032" priority="267" operator="equal">
      <formula>"NO CUMPLE"</formula>
    </cfRule>
  </conditionalFormatting>
  <conditionalFormatting sqref="F76">
    <cfRule type="cellIs" dxfId="28031" priority="265" operator="equal">
      <formula>"SIN DATO"</formula>
    </cfRule>
  </conditionalFormatting>
  <conditionalFormatting sqref="F76">
    <cfRule type="cellIs" dxfId="28030" priority="264" operator="equal">
      <formula>"NO CUMPLE"</formula>
    </cfRule>
  </conditionalFormatting>
  <conditionalFormatting sqref="F76">
    <cfRule type="cellIs" dxfId="28029" priority="263" stopIfTrue="1" operator="equal">
      <formula>"REQUERIR"</formula>
    </cfRule>
  </conditionalFormatting>
  <conditionalFormatting sqref="F76">
    <cfRule type="cellIs" dxfId="28028" priority="261" stopIfTrue="1" operator="equal">
      <formula>"REQUERIR"</formula>
    </cfRule>
    <cfRule type="cellIs" dxfId="28027" priority="262" stopIfTrue="1" operator="equal">
      <formula>"RECHAZADA"</formula>
    </cfRule>
  </conditionalFormatting>
  <conditionalFormatting sqref="F76">
    <cfRule type="cellIs" dxfId="28026" priority="259" operator="equal">
      <formula>"RECHAZADA"</formula>
    </cfRule>
    <cfRule type="cellIs" dxfId="28025" priority="260" operator="equal">
      <formula>"NO CUMPLE"</formula>
    </cfRule>
  </conditionalFormatting>
  <conditionalFormatting sqref="F103">
    <cfRule type="cellIs" dxfId="28024" priority="258" operator="equal">
      <formula>"SIN DATO"</formula>
    </cfRule>
  </conditionalFormatting>
  <conditionalFormatting sqref="F103">
    <cfRule type="cellIs" dxfId="28023" priority="257" operator="equal">
      <formula>"NO CUMPLE"</formula>
    </cfRule>
  </conditionalFormatting>
  <conditionalFormatting sqref="F103">
    <cfRule type="cellIs" dxfId="28022" priority="256" stopIfTrue="1" operator="equal">
      <formula>"REQUERIR"</formula>
    </cfRule>
  </conditionalFormatting>
  <conditionalFormatting sqref="F103">
    <cfRule type="cellIs" dxfId="28021" priority="254" stopIfTrue="1" operator="equal">
      <formula>"REQUERIR"</formula>
    </cfRule>
    <cfRule type="cellIs" dxfId="28020" priority="255" stopIfTrue="1" operator="equal">
      <formula>"RECHAZADA"</formula>
    </cfRule>
  </conditionalFormatting>
  <conditionalFormatting sqref="F103">
    <cfRule type="cellIs" dxfId="28019" priority="252" operator="equal">
      <formula>"RECHAZADA"</formula>
    </cfRule>
    <cfRule type="cellIs" dxfId="28018" priority="253" operator="equal">
      <formula>"NO CUMPLE"</formula>
    </cfRule>
  </conditionalFormatting>
  <conditionalFormatting sqref="F104">
    <cfRule type="cellIs" dxfId="28017" priority="251" operator="equal">
      <formula>"SIN DATO"</formula>
    </cfRule>
  </conditionalFormatting>
  <conditionalFormatting sqref="F104">
    <cfRule type="cellIs" dxfId="28016" priority="250" operator="equal">
      <formula>"NO CUMPLE"</formula>
    </cfRule>
  </conditionalFormatting>
  <conditionalFormatting sqref="F104">
    <cfRule type="cellIs" dxfId="28015" priority="249" stopIfTrue="1" operator="equal">
      <formula>"REQUERIR"</formula>
    </cfRule>
  </conditionalFormatting>
  <conditionalFormatting sqref="F104">
    <cfRule type="cellIs" dxfId="28014" priority="247" stopIfTrue="1" operator="equal">
      <formula>"REQUERIR"</formula>
    </cfRule>
    <cfRule type="cellIs" dxfId="28013" priority="248" stopIfTrue="1" operator="equal">
      <formula>"RECHAZADA"</formula>
    </cfRule>
  </conditionalFormatting>
  <conditionalFormatting sqref="F104">
    <cfRule type="cellIs" dxfId="28012" priority="245" operator="equal">
      <formula>"RECHAZADA"</formula>
    </cfRule>
    <cfRule type="cellIs" dxfId="28011" priority="246" operator="equal">
      <formula>"NO CUMPLE"</formula>
    </cfRule>
  </conditionalFormatting>
  <conditionalFormatting sqref="B93 D96:E96 B96">
    <cfRule type="cellIs" dxfId="28010" priority="235" operator="equal">
      <formula>"SIN DATO"</formula>
    </cfRule>
  </conditionalFormatting>
  <conditionalFormatting sqref="E87:F87 B85 B87:B88 D88:E88">
    <cfRule type="cellIs" dxfId="28009" priority="244" operator="equal">
      <formula>"SIN DATO"</formula>
    </cfRule>
  </conditionalFormatting>
  <conditionalFormatting sqref="F87">
    <cfRule type="cellIs" dxfId="28008" priority="243" operator="equal">
      <formula>"NO CUMPLE"</formula>
    </cfRule>
  </conditionalFormatting>
  <conditionalFormatting sqref="D93:F93 B93 B96 D96:E96">
    <cfRule type="cellIs" dxfId="28007" priority="242" operator="equal">
      <formula>"SIN DATO"</formula>
    </cfRule>
  </conditionalFormatting>
  <conditionalFormatting sqref="F93">
    <cfRule type="cellIs" dxfId="28006" priority="241" operator="equal">
      <formula>"NO CUMPLE"</formula>
    </cfRule>
  </conditionalFormatting>
  <conditionalFormatting sqref="F93">
    <cfRule type="cellIs" dxfId="28005" priority="240" stopIfTrue="1" operator="equal">
      <formula>"REQUERIR"</formula>
    </cfRule>
  </conditionalFormatting>
  <conditionalFormatting sqref="F93">
    <cfRule type="cellIs" dxfId="28004" priority="238" stopIfTrue="1" operator="equal">
      <formula>"REQUERIR"</formula>
    </cfRule>
    <cfRule type="cellIs" dxfId="28003" priority="239" stopIfTrue="1" operator="equal">
      <formula>"RECHAZADA"</formula>
    </cfRule>
  </conditionalFormatting>
  <conditionalFormatting sqref="F93">
    <cfRule type="cellIs" dxfId="28002" priority="236" operator="equal">
      <formula>"RECHAZADA"</formula>
    </cfRule>
    <cfRule type="cellIs" dxfId="28001" priority="237" operator="equal">
      <formula>"NO CUMPLE"</formula>
    </cfRule>
  </conditionalFormatting>
  <conditionalFormatting sqref="D62:F62 B62">
    <cfRule type="cellIs" dxfId="28000" priority="233" operator="equal">
      <formula>"SIN DATO"</formula>
    </cfRule>
  </conditionalFormatting>
  <conditionalFormatting sqref="B54">
    <cfRule type="cellIs" dxfId="27999" priority="234" stopIfTrue="1" operator="equal">
      <formula>"RAZÓN SOCIAL DEL INTEGRANTE"</formula>
    </cfRule>
  </conditionalFormatting>
  <conditionalFormatting sqref="F62">
    <cfRule type="cellIs" dxfId="27998" priority="232" operator="equal">
      <formula>"NO CUMPLE"</formula>
    </cfRule>
  </conditionalFormatting>
  <conditionalFormatting sqref="F62">
    <cfRule type="cellIs" dxfId="27997" priority="231" stopIfTrue="1" operator="equal">
      <formula>"REQUERIR"</formula>
    </cfRule>
  </conditionalFormatting>
  <conditionalFormatting sqref="F62">
    <cfRule type="cellIs" dxfId="27996" priority="229" operator="equal">
      <formula>"RECHAZADA"</formula>
    </cfRule>
    <cfRule type="cellIs" dxfId="27995" priority="230" operator="equal">
      <formula>"NO CUMPLE"</formula>
    </cfRule>
  </conditionalFormatting>
  <conditionalFormatting sqref="B62 D62">
    <cfRule type="cellIs" dxfId="27994" priority="228" operator="equal">
      <formula>"SIN DATO"</formula>
    </cfRule>
  </conditionalFormatting>
  <conditionalFormatting sqref="F62">
    <cfRule type="cellIs" dxfId="27993" priority="227" operator="equal">
      <formula>"SIN DATO"</formula>
    </cfRule>
  </conditionalFormatting>
  <conditionalFormatting sqref="F62">
    <cfRule type="cellIs" dxfId="27992" priority="226" operator="equal">
      <formula>"NO CUMPLE"</formula>
    </cfRule>
  </conditionalFormatting>
  <conditionalFormatting sqref="F62">
    <cfRule type="cellIs" dxfId="27991" priority="225" stopIfTrue="1" operator="equal">
      <formula>"REQUERIR"</formula>
    </cfRule>
  </conditionalFormatting>
  <conditionalFormatting sqref="F62">
    <cfRule type="cellIs" dxfId="27990" priority="223" stopIfTrue="1" operator="equal">
      <formula>"REQUERIR"</formula>
    </cfRule>
    <cfRule type="cellIs" dxfId="27989" priority="224" stopIfTrue="1" operator="equal">
      <formula>"RECHAZADA"</formula>
    </cfRule>
  </conditionalFormatting>
  <conditionalFormatting sqref="F62">
    <cfRule type="cellIs" dxfId="27988" priority="221" operator="equal">
      <formula>"RECHAZADA"</formula>
    </cfRule>
    <cfRule type="cellIs" dxfId="27987" priority="222" operator="equal">
      <formula>"NO CUMPLE"</formula>
    </cfRule>
  </conditionalFormatting>
  <conditionalFormatting sqref="F62">
    <cfRule type="cellIs" dxfId="27986" priority="220" operator="equal">
      <formula>"NO CUMPLE"</formula>
    </cfRule>
  </conditionalFormatting>
  <conditionalFormatting sqref="E62">
    <cfRule type="cellIs" dxfId="27985" priority="219" operator="equal">
      <formula>"SIN DATO"</formula>
    </cfRule>
  </conditionalFormatting>
  <conditionalFormatting sqref="D95:F95 B95">
    <cfRule type="cellIs" dxfId="27984" priority="218" operator="equal">
      <formula>"SIN DATO"</formula>
    </cfRule>
  </conditionalFormatting>
  <conditionalFormatting sqref="F95">
    <cfRule type="cellIs" dxfId="27983" priority="217" operator="equal">
      <formula>"NO CUMPLE"</formula>
    </cfRule>
  </conditionalFormatting>
  <conditionalFormatting sqref="D98:F98 B98">
    <cfRule type="cellIs" dxfId="27982" priority="216" operator="equal">
      <formula>"SIN DATO"</formula>
    </cfRule>
  </conditionalFormatting>
  <conditionalFormatting sqref="F98">
    <cfRule type="cellIs" dxfId="27981" priority="215" operator="equal">
      <formula>"NO CUMPLE"</formula>
    </cfRule>
  </conditionalFormatting>
  <conditionalFormatting sqref="B105:B106 D107:F108 E106:F106">
    <cfRule type="cellIs" dxfId="27980" priority="214" operator="equal">
      <formula>"SIN DATO"</formula>
    </cfRule>
  </conditionalFormatting>
  <conditionalFormatting sqref="B105:B106 D107:E108 E106">
    <cfRule type="cellIs" dxfId="27979" priority="213" operator="equal">
      <formula>"SIN DATO"</formula>
    </cfRule>
  </conditionalFormatting>
  <conditionalFormatting sqref="F108">
    <cfRule type="cellIs" dxfId="27978" priority="212" operator="equal">
      <formula>"SIN DATO"</formula>
    </cfRule>
  </conditionalFormatting>
  <conditionalFormatting sqref="F108">
    <cfRule type="cellIs" dxfId="27977" priority="211" operator="equal">
      <formula>"NO CUMPLE"</formula>
    </cfRule>
  </conditionalFormatting>
  <conditionalFormatting sqref="F108">
    <cfRule type="cellIs" dxfId="27976" priority="210" stopIfTrue="1" operator="equal">
      <formula>"REQUERIR"</formula>
    </cfRule>
  </conditionalFormatting>
  <conditionalFormatting sqref="F108">
    <cfRule type="cellIs" dxfId="27975" priority="208" stopIfTrue="1" operator="equal">
      <formula>"REQUERIR"</formula>
    </cfRule>
    <cfRule type="cellIs" dxfId="27974" priority="209" stopIfTrue="1" operator="equal">
      <formula>"RECHAZADA"</formula>
    </cfRule>
  </conditionalFormatting>
  <conditionalFormatting sqref="F108">
    <cfRule type="cellIs" dxfId="27973" priority="206" operator="equal">
      <formula>"RECHAZADA"</formula>
    </cfRule>
    <cfRule type="cellIs" dxfId="27972" priority="207" operator="equal">
      <formula>"NO CUMPLE"</formula>
    </cfRule>
  </conditionalFormatting>
  <conditionalFormatting sqref="F38">
    <cfRule type="cellIs" dxfId="27971" priority="205" operator="equal">
      <formula>"SIN DATO"</formula>
    </cfRule>
  </conditionalFormatting>
  <conditionalFormatting sqref="F38">
    <cfRule type="cellIs" dxfId="27970" priority="204" operator="equal">
      <formula>"NO CUMPLE"</formula>
    </cfRule>
  </conditionalFormatting>
  <conditionalFormatting sqref="F38">
    <cfRule type="cellIs" dxfId="27969" priority="203" stopIfTrue="1" operator="equal">
      <formula>"REQUERIR"</formula>
    </cfRule>
  </conditionalFormatting>
  <conditionalFormatting sqref="F38">
    <cfRule type="cellIs" dxfId="27968" priority="201" stopIfTrue="1" operator="equal">
      <formula>"REQUERIR"</formula>
    </cfRule>
    <cfRule type="cellIs" dxfId="27967" priority="202" stopIfTrue="1" operator="equal">
      <formula>"RECHAZADA"</formula>
    </cfRule>
  </conditionalFormatting>
  <conditionalFormatting sqref="F38">
    <cfRule type="cellIs" dxfId="27966" priority="199" operator="equal">
      <formula>"RECHAZADA"</formula>
    </cfRule>
    <cfRule type="cellIs" dxfId="27965" priority="200" operator="equal">
      <formula>"NO CUMPLE"</formula>
    </cfRule>
  </conditionalFormatting>
  <conditionalFormatting sqref="F99:F100">
    <cfRule type="cellIs" dxfId="27964" priority="198" operator="equal">
      <formula>"SIN DATO"</formula>
    </cfRule>
  </conditionalFormatting>
  <conditionalFormatting sqref="F99:F100">
    <cfRule type="cellIs" dxfId="27963" priority="197" operator="equal">
      <formula>"NO CUMPLE"</formula>
    </cfRule>
  </conditionalFormatting>
  <conditionalFormatting sqref="F99:F100">
    <cfRule type="cellIs" dxfId="27962" priority="196" stopIfTrue="1" operator="equal">
      <formula>"REQUERIR"</formula>
    </cfRule>
  </conditionalFormatting>
  <conditionalFormatting sqref="F99:F100">
    <cfRule type="cellIs" dxfId="27961" priority="194" stopIfTrue="1" operator="equal">
      <formula>"REQUERIR"</formula>
    </cfRule>
    <cfRule type="cellIs" dxfId="27960" priority="195" stopIfTrue="1" operator="equal">
      <formula>"RECHAZADA"</formula>
    </cfRule>
  </conditionalFormatting>
  <conditionalFormatting sqref="F99:F100">
    <cfRule type="cellIs" dxfId="27959" priority="192" operator="equal">
      <formula>"RECHAZADA"</formula>
    </cfRule>
    <cfRule type="cellIs" dxfId="27958" priority="193" operator="equal">
      <formula>"NO CUMPLE"</formula>
    </cfRule>
  </conditionalFormatting>
  <conditionalFormatting sqref="F99:F100">
    <cfRule type="cellIs" dxfId="27957" priority="191" operator="equal">
      <formula>"SIN DATO"</formula>
    </cfRule>
  </conditionalFormatting>
  <conditionalFormatting sqref="F99:F100">
    <cfRule type="cellIs" dxfId="27956" priority="190" operator="equal">
      <formula>"NO CUMPLE"</formula>
    </cfRule>
  </conditionalFormatting>
  <conditionalFormatting sqref="F99:F100">
    <cfRule type="cellIs" dxfId="27955" priority="188" operator="equal">
      <formula>"RECHAZADA"</formula>
    </cfRule>
    <cfRule type="cellIs" dxfId="27954" priority="189" operator="equal">
      <formula>"NO CUMPLE"</formula>
    </cfRule>
  </conditionalFormatting>
  <conditionalFormatting sqref="F99:F100">
    <cfRule type="cellIs" dxfId="27953" priority="187" stopIfTrue="1" operator="equal">
      <formula>"REQUERIR"</formula>
    </cfRule>
  </conditionalFormatting>
  <conditionalFormatting sqref="F99:F100">
    <cfRule type="cellIs" dxfId="27952" priority="185" stopIfTrue="1" operator="equal">
      <formula>"REQUERIR"</formula>
    </cfRule>
    <cfRule type="cellIs" dxfId="27951" priority="186" stopIfTrue="1" operator="equal">
      <formula>"RECHAZADA"</formula>
    </cfRule>
  </conditionalFormatting>
  <conditionalFormatting sqref="F99:F100">
    <cfRule type="cellIs" dxfId="27950" priority="184" operator="equal">
      <formula>"NO CUMPLE"</formula>
    </cfRule>
  </conditionalFormatting>
  <conditionalFormatting sqref="F99:F100">
    <cfRule type="cellIs" dxfId="27949" priority="183" stopIfTrue="1" operator="equal">
      <formula>"REQUERIR"</formula>
    </cfRule>
  </conditionalFormatting>
  <conditionalFormatting sqref="F99:F100">
    <cfRule type="cellIs" dxfId="27948" priority="181" stopIfTrue="1" operator="equal">
      <formula>"REQUERIR"</formula>
    </cfRule>
    <cfRule type="cellIs" dxfId="27947" priority="182" stopIfTrue="1" operator="equal">
      <formula>"RECHAZADA"</formula>
    </cfRule>
  </conditionalFormatting>
  <conditionalFormatting sqref="F99:F100">
    <cfRule type="cellIs" dxfId="27946" priority="180" operator="equal">
      <formula>"NO CUMPLE"</formula>
    </cfRule>
  </conditionalFormatting>
  <conditionalFormatting sqref="F99:F100">
    <cfRule type="cellIs" dxfId="27945" priority="179" operator="equal">
      <formula>"SIN DATO"</formula>
    </cfRule>
  </conditionalFormatting>
  <conditionalFormatting sqref="F99:F100">
    <cfRule type="cellIs" dxfId="27944" priority="178" operator="equal">
      <formula>"NO CUMPLE"</formula>
    </cfRule>
  </conditionalFormatting>
  <conditionalFormatting sqref="F99:F100">
    <cfRule type="cellIs" dxfId="27943" priority="177" stopIfTrue="1" operator="equal">
      <formula>"REQUERIR"</formula>
    </cfRule>
  </conditionalFormatting>
  <conditionalFormatting sqref="F99:F100">
    <cfRule type="cellIs" dxfId="27942" priority="175" stopIfTrue="1" operator="equal">
      <formula>"REQUERIR"</formula>
    </cfRule>
    <cfRule type="cellIs" dxfId="27941" priority="176" stopIfTrue="1" operator="equal">
      <formula>"RECHAZADA"</formula>
    </cfRule>
  </conditionalFormatting>
  <conditionalFormatting sqref="F99:F100">
    <cfRule type="cellIs" dxfId="27940" priority="173" operator="equal">
      <formula>"RECHAZADA"</formula>
    </cfRule>
    <cfRule type="cellIs" dxfId="27939" priority="174" operator="equal">
      <formula>"NO CUMPLE"</formula>
    </cfRule>
  </conditionalFormatting>
  <conditionalFormatting sqref="B99:B100">
    <cfRule type="cellIs" dxfId="27938" priority="172" operator="equal">
      <formula>"SIN DATO"</formula>
    </cfRule>
  </conditionalFormatting>
  <conditionalFormatting sqref="B99:B100">
    <cfRule type="cellIs" dxfId="27937" priority="171" operator="equal">
      <formula>"SIN DATO"</formula>
    </cfRule>
  </conditionalFormatting>
  <conditionalFormatting sqref="B99:B100">
    <cfRule type="cellIs" dxfId="27936" priority="170" operator="equal">
      <formula>"SIN DATO"</formula>
    </cfRule>
  </conditionalFormatting>
  <conditionalFormatting sqref="B99">
    <cfRule type="cellIs" dxfId="27935" priority="169" stopIfTrue="1" operator="equal">
      <formula>"RAZÓN SOCIAL DEL INTEGRANTE"</formula>
    </cfRule>
  </conditionalFormatting>
  <conditionalFormatting sqref="F28">
    <cfRule type="cellIs" dxfId="27934" priority="167" operator="equal">
      <formula>"NO CUMPLE"</formula>
    </cfRule>
  </conditionalFormatting>
  <conditionalFormatting sqref="F28">
    <cfRule type="cellIs" dxfId="27933" priority="166" stopIfTrue="1" operator="equal">
      <formula>"REQUERIR"</formula>
    </cfRule>
  </conditionalFormatting>
  <conditionalFormatting sqref="F28">
    <cfRule type="cellIs" dxfId="27932" priority="164" stopIfTrue="1" operator="equal">
      <formula>"REQUERIR"</formula>
    </cfRule>
    <cfRule type="cellIs" dxfId="27931" priority="165" stopIfTrue="1" operator="equal">
      <formula>"RECHAZADA"</formula>
    </cfRule>
  </conditionalFormatting>
  <conditionalFormatting sqref="E29:E30">
    <cfRule type="cellIs" dxfId="27930" priority="163" stopIfTrue="1" operator="equal">
      <formula>""""""</formula>
    </cfRule>
  </conditionalFormatting>
  <conditionalFormatting sqref="F28">
    <cfRule type="cellIs" dxfId="27929" priority="161" operator="equal">
      <formula>"RECHAZADA"</formula>
    </cfRule>
    <cfRule type="cellIs" dxfId="27928" priority="162" operator="equal">
      <formula>"NO CUMPLE"</formula>
    </cfRule>
  </conditionalFormatting>
  <conditionalFormatting sqref="F30">
    <cfRule type="cellIs" dxfId="27927" priority="153" operator="equal">
      <formula>"SIN DATO"</formula>
    </cfRule>
  </conditionalFormatting>
  <conditionalFormatting sqref="F29">
    <cfRule type="cellIs" dxfId="27926" priority="160" operator="equal">
      <formula>"SIN DATO"</formula>
    </cfRule>
  </conditionalFormatting>
  <conditionalFormatting sqref="F29">
    <cfRule type="cellIs" dxfId="27925" priority="159" operator="equal">
      <formula>"NO CUMPLE"</formula>
    </cfRule>
  </conditionalFormatting>
  <conditionalFormatting sqref="F29">
    <cfRule type="cellIs" dxfId="27924" priority="158" stopIfTrue="1" operator="equal">
      <formula>"REQUERIR"</formula>
    </cfRule>
  </conditionalFormatting>
  <conditionalFormatting sqref="F29">
    <cfRule type="cellIs" dxfId="27923" priority="156" stopIfTrue="1" operator="equal">
      <formula>"REQUERIR"</formula>
    </cfRule>
    <cfRule type="cellIs" dxfId="27922" priority="157" stopIfTrue="1" operator="equal">
      <formula>"RECHAZADA"</formula>
    </cfRule>
  </conditionalFormatting>
  <conditionalFormatting sqref="F29">
    <cfRule type="cellIs" dxfId="27921" priority="154" operator="equal">
      <formula>"RECHAZADA"</formula>
    </cfRule>
    <cfRule type="cellIs" dxfId="27920" priority="155" operator="equal">
      <formula>"NO CUMPLE"</formula>
    </cfRule>
  </conditionalFormatting>
  <conditionalFormatting sqref="F30">
    <cfRule type="cellIs" dxfId="27919" priority="152" operator="equal">
      <formula>"NO CUMPLE"</formula>
    </cfRule>
  </conditionalFormatting>
  <conditionalFormatting sqref="F30">
    <cfRule type="cellIs" dxfId="27918" priority="151" stopIfTrue="1" operator="equal">
      <formula>"REQUERIR"</formula>
    </cfRule>
  </conditionalFormatting>
  <conditionalFormatting sqref="F30">
    <cfRule type="cellIs" dxfId="27917" priority="149" stopIfTrue="1" operator="equal">
      <formula>"REQUERIR"</formula>
    </cfRule>
    <cfRule type="cellIs" dxfId="27916" priority="150" stopIfTrue="1" operator="equal">
      <formula>"RECHAZADA"</formula>
    </cfRule>
  </conditionalFormatting>
  <conditionalFormatting sqref="F30">
    <cfRule type="cellIs" dxfId="27915" priority="147" operator="equal">
      <formula>"RECHAZADA"</formula>
    </cfRule>
    <cfRule type="cellIs" dxfId="27914" priority="148" operator="equal">
      <formula>"NO CUMPLE"</formula>
    </cfRule>
  </conditionalFormatting>
  <conditionalFormatting sqref="F39:F41">
    <cfRule type="cellIs" dxfId="27913" priority="146" operator="equal">
      <formula>"SIN DATO"</formula>
    </cfRule>
  </conditionalFormatting>
  <conditionalFormatting sqref="F39:F41">
    <cfRule type="cellIs" dxfId="27912" priority="145" operator="equal">
      <formula>"NO CUMPLE"</formula>
    </cfRule>
  </conditionalFormatting>
  <conditionalFormatting sqref="F39:F41">
    <cfRule type="cellIs" dxfId="27911" priority="144" stopIfTrue="1" operator="equal">
      <formula>"REQUERIR"</formula>
    </cfRule>
  </conditionalFormatting>
  <conditionalFormatting sqref="F39:F41">
    <cfRule type="cellIs" dxfId="27910" priority="142" stopIfTrue="1" operator="equal">
      <formula>"REQUERIR"</formula>
    </cfRule>
    <cfRule type="cellIs" dxfId="27909" priority="143" stopIfTrue="1" operator="equal">
      <formula>"RECHAZADA"</formula>
    </cfRule>
  </conditionalFormatting>
  <conditionalFormatting sqref="F39:F41">
    <cfRule type="cellIs" dxfId="27908" priority="140" operator="equal">
      <formula>"RECHAZADA"</formula>
    </cfRule>
    <cfRule type="cellIs" dxfId="27907" priority="141" operator="equal">
      <formula>"NO CUMPLE"</formula>
    </cfRule>
  </conditionalFormatting>
  <conditionalFormatting sqref="B44:B46">
    <cfRule type="cellIs" dxfId="27906" priority="139" stopIfTrue="1" operator="equal">
      <formula>"RAZÓN SOCIAL DEL INTEGRANTE"</formula>
    </cfRule>
  </conditionalFormatting>
  <conditionalFormatting sqref="F55:F60">
    <cfRule type="cellIs" dxfId="27905" priority="138" operator="equal">
      <formula>"SIN DATO"</formula>
    </cfRule>
  </conditionalFormatting>
  <conditionalFormatting sqref="F55:F60">
    <cfRule type="cellIs" dxfId="27904" priority="137" operator="equal">
      <formula>"NO CUMPLE"</formula>
    </cfRule>
  </conditionalFormatting>
  <conditionalFormatting sqref="F55:F60">
    <cfRule type="cellIs" dxfId="27903" priority="136" stopIfTrue="1" operator="equal">
      <formula>"REQUERIR"</formula>
    </cfRule>
  </conditionalFormatting>
  <conditionalFormatting sqref="F55:F60">
    <cfRule type="cellIs" dxfId="27902" priority="134" stopIfTrue="1" operator="equal">
      <formula>"REQUERIR"</formula>
    </cfRule>
    <cfRule type="cellIs" dxfId="27901" priority="135" stopIfTrue="1" operator="equal">
      <formula>"RECHAZADA"</formula>
    </cfRule>
  </conditionalFormatting>
  <conditionalFormatting sqref="F55:F60">
    <cfRule type="cellIs" dxfId="27900" priority="132" operator="equal">
      <formula>"RECHAZADA"</formula>
    </cfRule>
    <cfRule type="cellIs" dxfId="27899" priority="133" operator="equal">
      <formula>"NO CUMPLE"</formula>
    </cfRule>
  </conditionalFormatting>
  <conditionalFormatting sqref="B25:D25">
    <cfRule type="cellIs" dxfId="27898" priority="131" operator="equal">
      <formula>"SIN DATO"</formula>
    </cfRule>
  </conditionalFormatting>
  <conditionalFormatting sqref="B70:B72">
    <cfRule type="cellIs" dxfId="27897" priority="130" stopIfTrue="1" operator="equal">
      <formula>"RAZÓN SOCIAL DEL INTEGRANTE"</formula>
    </cfRule>
  </conditionalFormatting>
  <conditionalFormatting sqref="F80">
    <cfRule type="cellIs" dxfId="27896" priority="129" operator="equal">
      <formula>"SIN DATO"</formula>
    </cfRule>
  </conditionalFormatting>
  <conditionalFormatting sqref="F80">
    <cfRule type="cellIs" dxfId="27895" priority="128" operator="equal">
      <formula>"NO CUMPLE"</formula>
    </cfRule>
  </conditionalFormatting>
  <conditionalFormatting sqref="F80">
    <cfRule type="cellIs" dxfId="27894" priority="127" stopIfTrue="1" operator="equal">
      <formula>"REQUERIR"</formula>
    </cfRule>
  </conditionalFormatting>
  <conditionalFormatting sqref="F80">
    <cfRule type="cellIs" dxfId="27893" priority="125" stopIfTrue="1" operator="equal">
      <formula>"REQUERIR"</formula>
    </cfRule>
    <cfRule type="cellIs" dxfId="27892" priority="126" stopIfTrue="1" operator="equal">
      <formula>"RECHAZADA"</formula>
    </cfRule>
  </conditionalFormatting>
  <conditionalFormatting sqref="F80">
    <cfRule type="cellIs" dxfId="27891" priority="123" operator="equal">
      <formula>"RECHAZADA"</formula>
    </cfRule>
    <cfRule type="cellIs" dxfId="27890" priority="124" operator="equal">
      <formula>"NO CUMPLE"</formula>
    </cfRule>
  </conditionalFormatting>
  <conditionalFormatting sqref="F79">
    <cfRule type="cellIs" dxfId="27889" priority="121" stopIfTrue="1" operator="equal">
      <formula>"REQUERIR"</formula>
    </cfRule>
    <cfRule type="cellIs" dxfId="27888" priority="122" stopIfTrue="1" operator="equal">
      <formula>"RECHAZADA"</formula>
    </cfRule>
  </conditionalFormatting>
  <conditionalFormatting sqref="F84">
    <cfRule type="cellIs" dxfId="27887" priority="120" operator="equal">
      <formula>"SIN DATO"</formula>
    </cfRule>
  </conditionalFormatting>
  <conditionalFormatting sqref="F84">
    <cfRule type="cellIs" dxfId="27886" priority="119" operator="equal">
      <formula>"NO CUMPLE"</formula>
    </cfRule>
  </conditionalFormatting>
  <conditionalFormatting sqref="F84">
    <cfRule type="cellIs" dxfId="27885" priority="118" stopIfTrue="1" operator="equal">
      <formula>"REQUERIR"</formula>
    </cfRule>
  </conditionalFormatting>
  <conditionalFormatting sqref="F84">
    <cfRule type="cellIs" dxfId="27884" priority="116" stopIfTrue="1" operator="equal">
      <formula>"REQUERIR"</formula>
    </cfRule>
    <cfRule type="cellIs" dxfId="27883" priority="117" stopIfTrue="1" operator="equal">
      <formula>"RECHAZADA"</formula>
    </cfRule>
  </conditionalFormatting>
  <conditionalFormatting sqref="F84">
    <cfRule type="cellIs" dxfId="27882" priority="114" operator="equal">
      <formula>"RECHAZADA"</formula>
    </cfRule>
    <cfRule type="cellIs" dxfId="27881" priority="115" operator="equal">
      <formula>"NO CUMPLE"</formula>
    </cfRule>
  </conditionalFormatting>
  <conditionalFormatting sqref="F82">
    <cfRule type="cellIs" dxfId="27880" priority="113" stopIfTrue="1" operator="equal">
      <formula>"REQUERIR"</formula>
    </cfRule>
  </conditionalFormatting>
  <conditionalFormatting sqref="B82">
    <cfRule type="cellIs" dxfId="27879" priority="112" stopIfTrue="1" operator="equal">
      <formula>"RAZÓN SOCIAL DEL INTEGRANTE"</formula>
    </cfRule>
  </conditionalFormatting>
  <conditionalFormatting sqref="F82">
    <cfRule type="cellIs" dxfId="27878" priority="110" operator="equal">
      <formula>"RECHAZADA"</formula>
    </cfRule>
    <cfRule type="cellIs" dxfId="27877" priority="111" operator="equal">
      <formula>"NO CUMPLE"</formula>
    </cfRule>
  </conditionalFormatting>
  <conditionalFormatting sqref="F82">
    <cfRule type="cellIs" dxfId="27876" priority="108" stopIfTrue="1" operator="equal">
      <formula>"REQUERIR"</formula>
    </cfRule>
    <cfRule type="cellIs" dxfId="27875" priority="109" stopIfTrue="1" operator="equal">
      <formula>"RECHAZADA"</formula>
    </cfRule>
  </conditionalFormatting>
  <conditionalFormatting sqref="F86 B86:D86">
    <cfRule type="cellIs" dxfId="27874" priority="107" operator="equal">
      <formula>"SIN DATO"</formula>
    </cfRule>
  </conditionalFormatting>
  <conditionalFormatting sqref="F86">
    <cfRule type="cellIs" dxfId="27873" priority="106" operator="equal">
      <formula>"NO CUMPLE"</formula>
    </cfRule>
  </conditionalFormatting>
  <conditionalFormatting sqref="F86">
    <cfRule type="cellIs" dxfId="27872" priority="105" stopIfTrue="1" operator="equal">
      <formula>"REQUERIR"</formula>
    </cfRule>
  </conditionalFormatting>
  <conditionalFormatting sqref="B86">
    <cfRule type="cellIs" dxfId="27871" priority="104" stopIfTrue="1" operator="equal">
      <formula>"RAZÓN SOCIAL DEL INTEGRANTE"</formula>
    </cfRule>
  </conditionalFormatting>
  <conditionalFormatting sqref="F86">
    <cfRule type="cellIs" dxfId="27870" priority="102" operator="equal">
      <formula>"RECHAZADA"</formula>
    </cfRule>
    <cfRule type="cellIs" dxfId="27869" priority="103" operator="equal">
      <formula>"NO CUMPLE"</formula>
    </cfRule>
  </conditionalFormatting>
  <conditionalFormatting sqref="F86">
    <cfRule type="cellIs" dxfId="27868" priority="100" stopIfTrue="1" operator="equal">
      <formula>"REQUERIR"</formula>
    </cfRule>
    <cfRule type="cellIs" dxfId="27867" priority="101" stopIfTrue="1" operator="equal">
      <formula>"RECHAZADA"</formula>
    </cfRule>
  </conditionalFormatting>
  <conditionalFormatting sqref="F88">
    <cfRule type="cellIs" dxfId="27866" priority="99" operator="equal">
      <formula>"SIN DATO"</formula>
    </cfRule>
  </conditionalFormatting>
  <conditionalFormatting sqref="F88">
    <cfRule type="cellIs" dxfId="27865" priority="98" operator="equal">
      <formula>"NO CUMPLE"</formula>
    </cfRule>
  </conditionalFormatting>
  <conditionalFormatting sqref="F88">
    <cfRule type="cellIs" dxfId="27864" priority="97" stopIfTrue="1" operator="equal">
      <formula>"REQUERIR"</formula>
    </cfRule>
  </conditionalFormatting>
  <conditionalFormatting sqref="F88">
    <cfRule type="cellIs" dxfId="27863" priority="95" stopIfTrue="1" operator="equal">
      <formula>"REQUERIR"</formula>
    </cfRule>
    <cfRule type="cellIs" dxfId="27862" priority="96" stopIfTrue="1" operator="equal">
      <formula>"RECHAZADA"</formula>
    </cfRule>
  </conditionalFormatting>
  <conditionalFormatting sqref="F88">
    <cfRule type="cellIs" dxfId="27861" priority="93" operator="equal">
      <formula>"RECHAZADA"</formula>
    </cfRule>
    <cfRule type="cellIs" dxfId="27860" priority="94" operator="equal">
      <formula>"NO CUMPLE"</formula>
    </cfRule>
  </conditionalFormatting>
  <conditionalFormatting sqref="D87">
    <cfRule type="cellIs" dxfId="27859" priority="92" operator="equal">
      <formula>"SIN DATO"</formula>
    </cfRule>
  </conditionalFormatting>
  <conditionalFormatting sqref="F90 B90:D90">
    <cfRule type="cellIs" dxfId="27858" priority="91" operator="equal">
      <formula>"SIN DATO"</formula>
    </cfRule>
  </conditionalFormatting>
  <conditionalFormatting sqref="F90">
    <cfRule type="cellIs" dxfId="27857" priority="90" operator="equal">
      <formula>"NO CUMPLE"</formula>
    </cfRule>
  </conditionalFormatting>
  <conditionalFormatting sqref="F90">
    <cfRule type="cellIs" dxfId="27856" priority="89" stopIfTrue="1" operator="equal">
      <formula>"REQUERIR"</formula>
    </cfRule>
  </conditionalFormatting>
  <conditionalFormatting sqref="B90">
    <cfRule type="cellIs" dxfId="27855" priority="88" stopIfTrue="1" operator="equal">
      <formula>"RAZÓN SOCIAL DEL INTEGRANTE"</formula>
    </cfRule>
  </conditionalFormatting>
  <conditionalFormatting sqref="F90">
    <cfRule type="cellIs" dxfId="27854" priority="86" operator="equal">
      <formula>"RECHAZADA"</formula>
    </cfRule>
    <cfRule type="cellIs" dxfId="27853" priority="87" operator="equal">
      <formula>"NO CUMPLE"</formula>
    </cfRule>
  </conditionalFormatting>
  <conditionalFormatting sqref="F90">
    <cfRule type="cellIs" dxfId="27852" priority="84" stopIfTrue="1" operator="equal">
      <formula>"REQUERIR"</formula>
    </cfRule>
    <cfRule type="cellIs" dxfId="27851" priority="85" stopIfTrue="1" operator="equal">
      <formula>"RECHAZADA"</formula>
    </cfRule>
  </conditionalFormatting>
  <conditionalFormatting sqref="F92">
    <cfRule type="cellIs" dxfId="27850" priority="83" operator="equal">
      <formula>"SIN DATO"</formula>
    </cfRule>
  </conditionalFormatting>
  <conditionalFormatting sqref="F92">
    <cfRule type="cellIs" dxfId="27849" priority="82" operator="equal">
      <formula>"NO CUMPLE"</formula>
    </cfRule>
  </conditionalFormatting>
  <conditionalFormatting sqref="F92">
    <cfRule type="cellIs" dxfId="27848" priority="81" stopIfTrue="1" operator="equal">
      <formula>"REQUERIR"</formula>
    </cfRule>
  </conditionalFormatting>
  <conditionalFormatting sqref="F92">
    <cfRule type="cellIs" dxfId="27847" priority="79" stopIfTrue="1" operator="equal">
      <formula>"REQUERIR"</formula>
    </cfRule>
    <cfRule type="cellIs" dxfId="27846" priority="80" stopIfTrue="1" operator="equal">
      <formula>"RECHAZADA"</formula>
    </cfRule>
  </conditionalFormatting>
  <conditionalFormatting sqref="F92">
    <cfRule type="cellIs" dxfId="27845" priority="77" operator="equal">
      <formula>"RECHAZADA"</formula>
    </cfRule>
    <cfRule type="cellIs" dxfId="27844" priority="78" operator="equal">
      <formula>"NO CUMPLE"</formula>
    </cfRule>
  </conditionalFormatting>
  <conditionalFormatting sqref="D91">
    <cfRule type="cellIs" dxfId="27843" priority="76" operator="equal">
      <formula>"SIN DATO"</formula>
    </cfRule>
  </conditionalFormatting>
  <conditionalFormatting sqref="F94 B94:D94">
    <cfRule type="cellIs" dxfId="27842" priority="75" operator="equal">
      <formula>"SIN DATO"</formula>
    </cfRule>
  </conditionalFormatting>
  <conditionalFormatting sqref="F94">
    <cfRule type="cellIs" dxfId="27841" priority="74" operator="equal">
      <formula>"NO CUMPLE"</formula>
    </cfRule>
  </conditionalFormatting>
  <conditionalFormatting sqref="F94">
    <cfRule type="cellIs" dxfId="27840" priority="73" stopIfTrue="1" operator="equal">
      <formula>"REQUERIR"</formula>
    </cfRule>
  </conditionalFormatting>
  <conditionalFormatting sqref="B94">
    <cfRule type="cellIs" dxfId="27839" priority="72" stopIfTrue="1" operator="equal">
      <formula>"RAZÓN SOCIAL DEL INTEGRANTE"</formula>
    </cfRule>
  </conditionalFormatting>
  <conditionalFormatting sqref="F94">
    <cfRule type="cellIs" dxfId="27838" priority="70" operator="equal">
      <formula>"RECHAZADA"</formula>
    </cfRule>
    <cfRule type="cellIs" dxfId="27837" priority="71" operator="equal">
      <formula>"NO CUMPLE"</formula>
    </cfRule>
  </conditionalFormatting>
  <conditionalFormatting sqref="F94">
    <cfRule type="cellIs" dxfId="27836" priority="68" stopIfTrue="1" operator="equal">
      <formula>"REQUERIR"</formula>
    </cfRule>
    <cfRule type="cellIs" dxfId="27835" priority="69" stopIfTrue="1" operator="equal">
      <formula>"RECHAZADA"</formula>
    </cfRule>
  </conditionalFormatting>
  <conditionalFormatting sqref="F96">
    <cfRule type="cellIs" dxfId="27834" priority="67" operator="equal">
      <formula>"SIN DATO"</formula>
    </cfRule>
  </conditionalFormatting>
  <conditionalFormatting sqref="F96">
    <cfRule type="cellIs" dxfId="27833" priority="66" operator="equal">
      <formula>"NO CUMPLE"</formula>
    </cfRule>
  </conditionalFormatting>
  <conditionalFormatting sqref="F96">
    <cfRule type="cellIs" dxfId="27832" priority="65" stopIfTrue="1" operator="equal">
      <formula>"REQUERIR"</formula>
    </cfRule>
  </conditionalFormatting>
  <conditionalFormatting sqref="F96">
    <cfRule type="cellIs" dxfId="27831" priority="63" stopIfTrue="1" operator="equal">
      <formula>"REQUERIR"</formula>
    </cfRule>
    <cfRule type="cellIs" dxfId="27830" priority="64" stopIfTrue="1" operator="equal">
      <formula>"RECHAZADA"</formula>
    </cfRule>
  </conditionalFormatting>
  <conditionalFormatting sqref="F96">
    <cfRule type="cellIs" dxfId="27829" priority="61" operator="equal">
      <formula>"RECHAZADA"</formula>
    </cfRule>
    <cfRule type="cellIs" dxfId="27828" priority="62" operator="equal">
      <formula>"NO CUMPLE"</formula>
    </cfRule>
  </conditionalFormatting>
  <conditionalFormatting sqref="B103:B104">
    <cfRule type="cellIs" dxfId="27827" priority="60" operator="equal">
      <formula>"SIN DATO"</formula>
    </cfRule>
  </conditionalFormatting>
  <conditionalFormatting sqref="B103:B104">
    <cfRule type="cellIs" dxfId="27826" priority="59" operator="equal">
      <formula>"SIN DATO"</formula>
    </cfRule>
  </conditionalFormatting>
  <conditionalFormatting sqref="B103:B104">
    <cfRule type="cellIs" dxfId="27825" priority="58" operator="equal">
      <formula>"SIN DATO"</formula>
    </cfRule>
  </conditionalFormatting>
  <conditionalFormatting sqref="B103">
    <cfRule type="cellIs" dxfId="27824" priority="57" stopIfTrue="1" operator="equal">
      <formula>"RAZÓN SOCIAL DEL INTEGRANTE"</formula>
    </cfRule>
  </conditionalFormatting>
  <conditionalFormatting sqref="B107:B108">
    <cfRule type="cellIs" dxfId="27823" priority="56" operator="equal">
      <formula>"SIN DATO"</formula>
    </cfRule>
  </conditionalFormatting>
  <conditionalFormatting sqref="B107:B108">
    <cfRule type="cellIs" dxfId="27822" priority="55" operator="equal">
      <formula>"SIN DATO"</formula>
    </cfRule>
  </conditionalFormatting>
  <conditionalFormatting sqref="B107:B108">
    <cfRule type="cellIs" dxfId="27821" priority="54" operator="equal">
      <formula>"SIN DATO"</formula>
    </cfRule>
  </conditionalFormatting>
  <conditionalFormatting sqref="B105:B106">
    <cfRule type="cellIs" dxfId="27820" priority="53" stopIfTrue="1" operator="equal">
      <formula>"RAZÓN SOCIAL DEL INTEGRANTE"</formula>
    </cfRule>
  </conditionalFormatting>
  <conditionalFormatting sqref="F106">
    <cfRule type="cellIs" dxfId="27819" priority="52" operator="equal">
      <formula>"NO CUMPLE"</formula>
    </cfRule>
  </conditionalFormatting>
  <conditionalFormatting sqref="F107">
    <cfRule type="cellIs" dxfId="27818" priority="51" operator="equal">
      <formula>"SIN DATO"</formula>
    </cfRule>
  </conditionalFormatting>
  <conditionalFormatting sqref="F107">
    <cfRule type="cellIs" dxfId="27817" priority="50" operator="equal">
      <formula>"NO CUMPLE"</formula>
    </cfRule>
  </conditionalFormatting>
  <conditionalFormatting sqref="F107">
    <cfRule type="cellIs" dxfId="27816" priority="49" stopIfTrue="1" operator="equal">
      <formula>"REQUERIR"</formula>
    </cfRule>
  </conditionalFormatting>
  <conditionalFormatting sqref="F107">
    <cfRule type="cellIs" dxfId="27815" priority="47" stopIfTrue="1" operator="equal">
      <formula>"REQUERIR"</formula>
    </cfRule>
    <cfRule type="cellIs" dxfId="27814" priority="48" stopIfTrue="1" operator="equal">
      <formula>"RECHAZADA"</formula>
    </cfRule>
  </conditionalFormatting>
  <conditionalFormatting sqref="F107">
    <cfRule type="cellIs" dxfId="27813" priority="45" operator="equal">
      <formula>"RECHAZADA"</formula>
    </cfRule>
    <cfRule type="cellIs" dxfId="27812" priority="46" operator="equal">
      <formula>"NO CUMPLE"</formula>
    </cfRule>
  </conditionalFormatting>
  <conditionalFormatting sqref="B107">
    <cfRule type="cellIs" dxfId="27811" priority="44" stopIfTrue="1" operator="equal">
      <formula>"RAZÓN SOCIAL DEL INTEGRANTE"</formula>
    </cfRule>
  </conditionalFormatting>
  <conditionalFormatting sqref="D102">
    <cfRule type="cellIs" dxfId="27810" priority="43" operator="equal">
      <formula>"SIN DATO"</formula>
    </cfRule>
  </conditionalFormatting>
  <conditionalFormatting sqref="D106">
    <cfRule type="cellIs" dxfId="27809" priority="42" operator="equal">
      <formula>"SIN DATO"</formula>
    </cfRule>
  </conditionalFormatting>
  <conditionalFormatting sqref="B17:C19">
    <cfRule type="cellIs" dxfId="27808" priority="41" operator="equal">
      <formula>"SIN DATO"</formula>
    </cfRule>
  </conditionalFormatting>
  <conditionalFormatting sqref="D19">
    <cfRule type="cellIs" dxfId="27807" priority="40" operator="equal">
      <formula>"SIN DATO"</formula>
    </cfRule>
  </conditionalFormatting>
  <conditionalFormatting sqref="D11">
    <cfRule type="cellIs" dxfId="27806" priority="39" operator="equal">
      <formula>"SIN DATO"</formula>
    </cfRule>
  </conditionalFormatting>
  <conditionalFormatting sqref="D17">
    <cfRule type="cellIs" dxfId="27805" priority="38" operator="equal">
      <formula>"SIN DATO"</formula>
    </cfRule>
  </conditionalFormatting>
  <conditionalFormatting sqref="D12">
    <cfRule type="cellIs" dxfId="27804" priority="37" operator="equal">
      <formula>"SIN DATO"</formula>
    </cfRule>
  </conditionalFormatting>
  <conditionalFormatting sqref="D18">
    <cfRule type="cellIs" dxfId="27803" priority="36" operator="equal">
      <formula>"SIN DATO"</formula>
    </cfRule>
  </conditionalFormatting>
  <conditionalFormatting sqref="E38">
    <cfRule type="cellIs" dxfId="27802" priority="35" operator="equal">
      <formula>"SIN DATO"</formula>
    </cfRule>
  </conditionalFormatting>
  <conditionalFormatting sqref="E38">
    <cfRule type="cellIs" dxfId="27801" priority="34" stopIfTrue="1" operator="equal">
      <formula>""""""</formula>
    </cfRule>
  </conditionalFormatting>
  <conditionalFormatting sqref="F47 B47:D47">
    <cfRule type="cellIs" dxfId="27800" priority="33" operator="equal">
      <formula>"SIN DATO"</formula>
    </cfRule>
  </conditionalFormatting>
  <conditionalFormatting sqref="F47">
    <cfRule type="cellIs" dxfId="27799" priority="32" operator="equal">
      <formula>"NO CUMPLE"</formula>
    </cfRule>
  </conditionalFormatting>
  <conditionalFormatting sqref="F47">
    <cfRule type="cellIs" dxfId="27798" priority="31" stopIfTrue="1" operator="equal">
      <formula>"REQUERIR"</formula>
    </cfRule>
  </conditionalFormatting>
  <conditionalFormatting sqref="F47">
    <cfRule type="cellIs" dxfId="27797" priority="29" stopIfTrue="1" operator="equal">
      <formula>"REQUERIR"</formula>
    </cfRule>
    <cfRule type="cellIs" dxfId="27796" priority="30" stopIfTrue="1" operator="equal">
      <formula>"RECHAZADA"</formula>
    </cfRule>
  </conditionalFormatting>
  <conditionalFormatting sqref="F47">
    <cfRule type="cellIs" dxfId="27795" priority="27" operator="equal">
      <formula>"RECHAZADA"</formula>
    </cfRule>
    <cfRule type="cellIs" dxfId="27794" priority="28" operator="equal">
      <formula>"NO CUMPLE"</formula>
    </cfRule>
  </conditionalFormatting>
  <conditionalFormatting sqref="B47">
    <cfRule type="cellIs" dxfId="27793" priority="26" stopIfTrue="1" operator="equal">
      <formula>"RAZÓN SOCIAL DEL INTEGRANTE"</formula>
    </cfRule>
  </conditionalFormatting>
  <conditionalFormatting sqref="F73 B73:D73">
    <cfRule type="cellIs" dxfId="27792" priority="25" operator="equal">
      <formula>"SIN DATO"</formula>
    </cfRule>
  </conditionalFormatting>
  <conditionalFormatting sqref="F73">
    <cfRule type="cellIs" dxfId="27791" priority="24" operator="equal">
      <formula>"NO CUMPLE"</formula>
    </cfRule>
  </conditionalFormatting>
  <conditionalFormatting sqref="F73">
    <cfRule type="cellIs" dxfId="27790" priority="23" stopIfTrue="1" operator="equal">
      <formula>"REQUERIR"</formula>
    </cfRule>
  </conditionalFormatting>
  <conditionalFormatting sqref="F73">
    <cfRule type="cellIs" dxfId="27789" priority="21" stopIfTrue="1" operator="equal">
      <formula>"REQUERIR"</formula>
    </cfRule>
    <cfRule type="cellIs" dxfId="27788" priority="22" stopIfTrue="1" operator="equal">
      <formula>"RECHAZADA"</formula>
    </cfRule>
  </conditionalFormatting>
  <conditionalFormatting sqref="F73">
    <cfRule type="cellIs" dxfId="27787" priority="19" operator="equal">
      <formula>"RECHAZADA"</formula>
    </cfRule>
    <cfRule type="cellIs" dxfId="27786" priority="20" operator="equal">
      <formula>"NO CUMPLE"</formula>
    </cfRule>
  </conditionalFormatting>
  <conditionalFormatting sqref="B73">
    <cfRule type="cellIs" dxfId="27785" priority="18" stopIfTrue="1" operator="equal">
      <formula>"RAZÓN SOCIAL DEL INTEGRANTE"</formula>
    </cfRule>
  </conditionalFormatting>
  <conditionalFormatting sqref="F44">
    <cfRule type="cellIs" dxfId="27784" priority="17" operator="equal">
      <formula>"SIN DATO"</formula>
    </cfRule>
  </conditionalFormatting>
  <conditionalFormatting sqref="F44">
    <cfRule type="cellIs" dxfId="27783" priority="16" operator="equal">
      <formula>"NO CUMPLE"</formula>
    </cfRule>
  </conditionalFormatting>
  <conditionalFormatting sqref="F44">
    <cfRule type="cellIs" dxfId="27782" priority="15" stopIfTrue="1" operator="equal">
      <formula>"REQUERIR"</formula>
    </cfRule>
  </conditionalFormatting>
  <conditionalFormatting sqref="F44">
    <cfRule type="cellIs" dxfId="27781" priority="13" stopIfTrue="1" operator="equal">
      <formula>"REQUERIR"</formula>
    </cfRule>
    <cfRule type="cellIs" dxfId="27780" priority="14" stopIfTrue="1" operator="equal">
      <formula>"RECHAZADA"</formula>
    </cfRule>
  </conditionalFormatting>
  <conditionalFormatting sqref="F44">
    <cfRule type="cellIs" dxfId="27779" priority="11" operator="equal">
      <formula>"RECHAZADA"</formula>
    </cfRule>
    <cfRule type="cellIs" dxfId="27778" priority="12" operator="equal">
      <formula>"NO CUMPLE"</formula>
    </cfRule>
  </conditionalFormatting>
  <conditionalFormatting sqref="D13:D16">
    <cfRule type="cellIs" dxfId="27777" priority="8" operator="equal">
      <formula>"SIN DATO"</formula>
    </cfRule>
  </conditionalFormatting>
  <conditionalFormatting sqref="D71">
    <cfRule type="cellIs" dxfId="27776" priority="7" operator="equal">
      <formula>"SIN DATO"</formula>
    </cfRule>
  </conditionalFormatting>
  <conditionalFormatting sqref="D72">
    <cfRule type="cellIs" dxfId="27775" priority="6" operator="equal">
      <formula>"SIN DATO"</formula>
    </cfRule>
  </conditionalFormatting>
  <conditionalFormatting sqref="D79">
    <cfRule type="cellIs" dxfId="27774" priority="5" operator="equal">
      <formula>"SIN DATO"</formula>
    </cfRule>
  </conditionalFormatting>
  <conditionalFormatting sqref="B110">
    <cfRule type="cellIs" dxfId="27773" priority="4" operator="equal">
      <formula>"SIN DATO"</formula>
    </cfRule>
  </conditionalFormatting>
  <conditionalFormatting sqref="B110">
    <cfRule type="cellIs" dxfId="27772" priority="3" stopIfTrue="1" operator="equal">
      <formula>"RAZÓN SOCIAL DEL INTEGRANTE"</formula>
    </cfRule>
  </conditionalFormatting>
  <conditionalFormatting sqref="B112">
    <cfRule type="cellIs" dxfId="27771" priority="1" operator="equal">
      <formula>"SIN DATO"</formula>
    </cfRule>
  </conditionalFormatting>
  <dataValidations count="3">
    <dataValidation type="list" allowBlank="1" showInputMessage="1" showErrorMessage="1" sqref="D36:E36" xr:uid="{00000000-0002-0000-2700-000000000000}">
      <formula1>#REF!</formula1>
    </dataValidation>
    <dataValidation type="date" allowBlank="1" showInputMessage="1" showErrorMessage="1" errorTitle="Error" error="Fecha diferente a vigencia 2022" sqref="D4:F4" xr:uid="{00000000-0002-0000-2700-000001000000}">
      <formula1>44562</formula1>
      <formula2>44926</formula2>
    </dataValidation>
    <dataValidation type="list" allowBlank="1" showInputMessage="1" showErrorMessage="1" sqref="D8:F8" xr:uid="{00000000-0002-0000-2700-000002000000}">
      <formula1>$J$1:$J$4</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L112"/>
  <sheetViews>
    <sheetView view="pageBreakPreview" topLeftCell="A23" zoomScale="85" zoomScaleNormal="100" zoomScaleSheetLayoutView="85" workbookViewId="0">
      <selection activeCell="H34" sqref="H34"/>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08"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57</v>
      </c>
      <c r="E9" s="202"/>
      <c r="F9" s="202"/>
    </row>
    <row r="10" spans="2:10" ht="14.25" customHeight="1">
      <c r="B10" s="190" t="s">
        <v>139</v>
      </c>
      <c r="C10" s="190"/>
      <c r="D10" s="203" t="s">
        <v>142</v>
      </c>
      <c r="E10" s="203"/>
      <c r="F10" s="203"/>
    </row>
    <row r="11" spans="2:10" ht="28.5" customHeight="1">
      <c r="B11" s="190" t="s">
        <v>141</v>
      </c>
      <c r="C11" s="190"/>
      <c r="D11" s="210" t="s">
        <v>803</v>
      </c>
      <c r="E11" s="211"/>
      <c r="F11" s="212"/>
    </row>
    <row r="12" spans="2:10" ht="18" customHeight="1">
      <c r="B12" s="213" t="s">
        <v>143</v>
      </c>
      <c r="C12" s="214"/>
      <c r="D12" s="404" t="s">
        <v>804</v>
      </c>
      <c r="E12" s="211"/>
      <c r="F12" s="212"/>
    </row>
    <row r="13" spans="2:10" ht="18" customHeight="1">
      <c r="B13" s="213" t="s">
        <v>144</v>
      </c>
      <c r="C13" s="214"/>
      <c r="D13" s="306">
        <v>0.75</v>
      </c>
      <c r="E13" s="307"/>
      <c r="F13" s="308"/>
    </row>
    <row r="14" spans="2:10" ht="28.5" customHeight="1">
      <c r="B14" s="190" t="s">
        <v>145</v>
      </c>
      <c r="C14" s="190"/>
      <c r="D14" s="210" t="s">
        <v>805</v>
      </c>
      <c r="E14" s="211"/>
      <c r="F14" s="212"/>
    </row>
    <row r="15" spans="2:10" ht="18" customHeight="1">
      <c r="B15" s="213" t="s">
        <v>143</v>
      </c>
      <c r="C15" s="214"/>
      <c r="D15" s="404" t="s">
        <v>806</v>
      </c>
      <c r="E15" s="211"/>
      <c r="F15" s="212"/>
    </row>
    <row r="16" spans="2:10" ht="18" customHeight="1">
      <c r="B16" s="213" t="s">
        <v>144</v>
      </c>
      <c r="C16" s="214"/>
      <c r="D16" s="306">
        <v>0.25</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ht="15" customHeight="1">
      <c r="B23" s="219" t="s">
        <v>153</v>
      </c>
      <c r="C23" s="219"/>
      <c r="D23" s="43" t="s">
        <v>154</v>
      </c>
      <c r="E23" s="220" t="s">
        <v>807</v>
      </c>
      <c r="F23" s="6" t="str">
        <f>IF(D23="","SIN DATO",IF(D23="NO APLICA","NO APLICA",IF(D23="SI","CUMPLE","NO CUMPLE")))</f>
        <v>CUMPLE</v>
      </c>
      <c r="J23" s="40"/>
    </row>
    <row r="24" spans="2:10" s="36" customFormat="1" ht="15" customHeigh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142</v>
      </c>
      <c r="E26" s="222"/>
      <c r="F26" s="6" t="str">
        <f>IF(D26="","SIN DATO",IF(D26="NO APLICA","NO APLICA",IF(D26="SI","CUMPLE","NO CUMPLE")))</f>
        <v>NO APLICA</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142</v>
      </c>
      <c r="F29" s="6" t="str">
        <f>IF(D29="","SIN DATO",IF(D29="NO APLICA","NO APLICA",IF(D29="SI","CUMPLE","NO CUMPLE")))</f>
        <v>NO APLICA</v>
      </c>
      <c r="J29" s="40"/>
    </row>
    <row r="30" spans="2:10" s="36" customFormat="1" ht="24.75" customHeigh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808</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44829</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APLICA",IF(D35&gt;=(D6*10%),"CUMPLE","NO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809</v>
      </c>
      <c r="F38" s="6" t="str">
        <f>IF(D38="","SIN DATO",IF(D38="NO APLICA","NO APLICA",IF(D38="SI","CUMPLE","NO CUMPLE")))</f>
        <v>CUMPLE</v>
      </c>
      <c r="J38" s="40"/>
    </row>
    <row r="39" spans="2:10" s="36" customFormat="1" ht="40.15" customHeight="1">
      <c r="B39" s="234" t="s">
        <v>175</v>
      </c>
      <c r="C39" s="235"/>
      <c r="D39" s="8" t="s">
        <v>214</v>
      </c>
      <c r="E39" s="242"/>
      <c r="F39" s="6" t="str">
        <f>IF(D39="","SIN DATO",IF(D39="NO APLICA","NO APLICA",IF(D39="SI","CUMPLE","NO CUMPLE")))</f>
        <v>NO 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44704</v>
      </c>
      <c r="E45" s="228"/>
      <c r="F45" s="6" t="str">
        <f>IF(D45="","SIN DATO",IF(D45="NO APLICA","NO APLICA",IF(D45&gt;=($D$4-30),"CUMPLE","NO CUMPLE")))</f>
        <v>CUMPLE</v>
      </c>
      <c r="G45" s="38"/>
      <c r="J45" s="40"/>
    </row>
    <row r="46" spans="2:10" s="36" customFormat="1" ht="32.65" customHeight="1">
      <c r="B46" s="225" t="s">
        <v>182</v>
      </c>
      <c r="C46" s="226"/>
      <c r="D46" s="227">
        <v>44693</v>
      </c>
      <c r="E46" s="228"/>
      <c r="F46" s="6" t="str">
        <f>IF(D46="","SIN DATO",IF(D46="NO APLICA","NO APLICA",IF(D46&gt;=($D$4-30),"CUMPLE","NO CUMPLE")))</f>
        <v>CUMPLE</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810</v>
      </c>
      <c r="F49" s="6" t="str">
        <f>IF(D49="","SIN DATO",IF(D49="NO APLICA","NO APLICA",IF(D49="SI","CUMPLE","NO CUMPLE")))</f>
        <v>CUMPLE</v>
      </c>
      <c r="J49" s="40"/>
    </row>
    <row r="50" spans="2:12" s="36" customFormat="1" ht="45.75" customHeight="1">
      <c r="B50" s="289" t="s">
        <v>187</v>
      </c>
      <c r="C50" s="290"/>
      <c r="D50" s="9" t="s">
        <v>154</v>
      </c>
      <c r="E50" s="242"/>
      <c r="F50" s="6" t="str">
        <f>IF(D50="","SIN DATO",IF(D50="NO APLICA","NO APLICA",IF(D50="SI","CUMPLE","NO CUMPLE")))</f>
        <v>CUMPLE</v>
      </c>
      <c r="J50" s="40"/>
    </row>
    <row r="51" spans="2:12" s="36" customFormat="1" ht="76.5" customHeight="1">
      <c r="B51" s="289" t="s">
        <v>188</v>
      </c>
      <c r="C51" s="290"/>
      <c r="D51" s="9" t="s">
        <v>154</v>
      </c>
      <c r="E51" s="242"/>
      <c r="F51" s="6" t="str">
        <f>IF(D51="","SIN DATO",IF(D51="NO APLICA","NO APLICA",IF(D51="SI","CUMPLE","NO CUMPLE")))</f>
        <v>CUMPLE</v>
      </c>
      <c r="J51" s="40"/>
    </row>
    <row r="52" spans="2:12" s="36" customFormat="1" ht="50.65" customHeight="1">
      <c r="B52" s="289" t="s">
        <v>189</v>
      </c>
      <c r="C52" s="290"/>
      <c r="D52" s="9"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811</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812</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813</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44705</v>
      </c>
      <c r="E71" s="228"/>
      <c r="F71" s="6" t="str">
        <f>IF(D71="","SIN DATO",IF(D71="NO APLICA","NO APLICA",IF(D71&gt;=($D$4-30),"CUMPLE","NO CUMPLE")))</f>
        <v>CUMPLE</v>
      </c>
      <c r="G71" s="38"/>
      <c r="J71" s="40"/>
    </row>
    <row r="72" spans="2:10" s="36" customFormat="1" ht="32.65" customHeight="1">
      <c r="B72" s="225" t="s">
        <v>206</v>
      </c>
      <c r="C72" s="226"/>
      <c r="D72" s="227">
        <v>44693</v>
      </c>
      <c r="E72" s="228"/>
      <c r="F72" s="6" t="str">
        <f>IF(D72="","SIN DATO",IF(D72="NO APLICA","NO APLICA",IF(D72&gt;=($D$4-30),"CUMPLE","NO CUMPLE")))</f>
        <v>CUMPLE</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814</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210" t="s">
        <v>815</v>
      </c>
      <c r="E79" s="212"/>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t="s">
        <v>816</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t="s">
        <v>817</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t="s">
        <v>818</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t="s">
        <v>819</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154</v>
      </c>
      <c r="E99" s="267" t="s">
        <v>820</v>
      </c>
      <c r="F99" s="6" t="str">
        <f>IF(D99="","SIN DATO",IF(D99="NO APLICA","NO APLICA",IF(D99="SI","CUMPLE","NO CUMPLE")))</f>
        <v>CUMPLE</v>
      </c>
      <c r="J99" s="41"/>
    </row>
    <row r="100" spans="2:10" s="14" customFormat="1" ht="57.6" customHeight="1">
      <c r="B100" s="234" t="s">
        <v>230</v>
      </c>
      <c r="C100" s="235"/>
      <c r="D100" s="12" t="s">
        <v>154</v>
      </c>
      <c r="E100" s="268"/>
      <c r="F100" s="6" t="str">
        <f>IF(D100="","SIN DATO",IF(D100="NO APLICA","NO APLICA",IF(D100="SI","CUMPLE","NO CUMPLE")))</f>
        <v>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807</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821</v>
      </c>
      <c r="F107" s="6" t="str">
        <f>IF(D107="","SIN DATO",IF(D107="NO APLICA","NO APLICA",IF(D107="SI","CUMPLE","NO CUMPLE")))</f>
        <v>CUMPLE</v>
      </c>
      <c r="J107" s="40"/>
    </row>
    <row r="108" spans="2:10" s="36" customFormat="1" ht="45.4" customHeight="1">
      <c r="B108" s="234" t="s">
        <v>230</v>
      </c>
      <c r="C108" s="235"/>
      <c r="D108" s="7" t="s">
        <v>154</v>
      </c>
      <c r="E108" s="243"/>
      <c r="F108" s="6" t="str">
        <f>IF(D108="","SIN DATO",IF(D108="NO APLICA","NO APLICA",IF(D108="SI","CUMPLE","NO CUMPLE")))</f>
        <v>CUMPLE</v>
      </c>
      <c r="J108" s="40"/>
    </row>
    <row r="109" spans="2:10" s="36" customFormat="1" ht="18.75" customHeight="1">
      <c r="B109" s="269" t="s">
        <v>237</v>
      </c>
      <c r="C109" s="270"/>
      <c r="D109" s="270"/>
      <c r="E109" s="270"/>
      <c r="F109" s="271"/>
      <c r="J109" s="40"/>
    </row>
    <row r="110" spans="2:10" s="34" customFormat="1" ht="98.25" customHeight="1">
      <c r="B110" s="286" t="s">
        <v>822</v>
      </c>
      <c r="C110" s="286"/>
      <c r="D110" s="286"/>
      <c r="E110" s="286"/>
      <c r="F110" s="286"/>
      <c r="J110" s="39"/>
    </row>
    <row r="111" spans="2:10" s="34" customFormat="1" ht="81.75" customHeight="1">
      <c r="B111" s="286"/>
      <c r="C111" s="286"/>
      <c r="D111" s="286"/>
      <c r="E111" s="286"/>
      <c r="F111" s="286"/>
      <c r="J111" s="39"/>
    </row>
    <row r="112" spans="2:10" s="36" customFormat="1" ht="79.5" customHeight="1">
      <c r="B112" s="283" t="s">
        <v>239</v>
      </c>
      <c r="C112" s="284"/>
      <c r="D112" s="285" t="s">
        <v>240</v>
      </c>
      <c r="E112" s="276"/>
      <c r="F112" s="276"/>
      <c r="J112" s="40"/>
    </row>
  </sheetData>
  <mergeCells count="15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113:F65534 B7">
    <cfRule type="cellIs" dxfId="27770" priority="770" operator="equal">
      <formula>"SIN DATO"</formula>
    </cfRule>
  </conditionalFormatting>
  <conditionalFormatting sqref="F1 F113:F65534">
    <cfRule type="cellIs" dxfId="27769" priority="769" operator="equal">
      <formula>"NO CUMPLE"</formula>
    </cfRule>
  </conditionalFormatting>
  <conditionalFormatting sqref="B20:B22 C22:F22 D65:F65 D74:F74 B43 D48:F48 E53:F54 B23:E24 D66:E66 E91:F91 B89 B97 D97:F97 B101:B102 D99:E99 D100 B5:B6 B2:D3 C6:D6 B8:D10 B4:C4 B27:B28 C28:F28 B29:E30 B31:F31 B37:F37 B32:D36 B38:D42 B48:B52 F45:F46 B44:D46 B25:D26 F69:F70 B70:D72 B74:B78 D75:D76 D78:F78 D80:E80 B80:B81 F79 B79:D79 D84:E84 B83:B84 F82 B82:D82 D83:F83 B91:B92 D92:E92 B11:C16 F32:F36 D105:F105 F106:F108 B53:D60 B64:B69 D64 D67:D69 D49:E52">
    <cfRule type="cellIs" dxfId="27768" priority="386" operator="equal">
      <formula>"SIN DATO"</formula>
    </cfRule>
  </conditionalFormatting>
  <conditionalFormatting sqref="F91 F65 F22 F53:F54 F97 F45:F46 F69:F70 F78:F79 F82:F83 F31:F37 F48 F74 F105:F108">
    <cfRule type="cellIs" dxfId="27767" priority="385" operator="equal">
      <formula>"NO CUMPLE"</formula>
    </cfRule>
  </conditionalFormatting>
  <conditionalFormatting sqref="F65 F22 F53:F54 F97 F45:F46 F69:F70 F78:F79 F31:F37 F48 F74 F105:F108">
    <cfRule type="cellIs" dxfId="27766" priority="384" stopIfTrue="1" operator="equal">
      <formula>"REQUERIR"</formula>
    </cfRule>
  </conditionalFormatting>
  <conditionalFormatting sqref="F22 F53:F54 F97 F45:F46 F69:F70 F31:F37 F48 F74 F105:F108">
    <cfRule type="cellIs" dxfId="27765" priority="382" stopIfTrue="1" operator="equal">
      <formula>"REQUERIR"</formula>
    </cfRule>
    <cfRule type="cellIs" dxfId="27764" priority="383" stopIfTrue="1" operator="equal">
      <formula>"RECHAZADA"</formula>
    </cfRule>
  </conditionalFormatting>
  <conditionalFormatting sqref="E53:E54 E48:E49 E23:E24 E31 E37">
    <cfRule type="cellIs" dxfId="27763" priority="381" stopIfTrue="1" operator="equal">
      <formula>""""""</formula>
    </cfRule>
  </conditionalFormatting>
  <conditionalFormatting sqref="B55:B60 B31:B42 B49:B52 B77:B80">
    <cfRule type="cellIs" dxfId="27762" priority="380" stopIfTrue="1" operator="equal">
      <formula>"RAZÓN SOCIAL DEL INTEGRANTE"</formula>
    </cfRule>
  </conditionalFormatting>
  <conditionalFormatting sqref="F65 F22 F53:F54 F97 F45:F46 F69:F70 F78:F79 F31:F37 F48 F74 F105:F108">
    <cfRule type="cellIs" dxfId="27761" priority="378" operator="equal">
      <formula>"RECHAZADA"</formula>
    </cfRule>
    <cfRule type="cellIs" dxfId="27760" priority="379" operator="equal">
      <formula>"NO CUMPLE"</formula>
    </cfRule>
  </conditionalFormatting>
  <conditionalFormatting sqref="F74 F78 F37 F105:F108">
    <cfRule type="cellIs" dxfId="27759" priority="377" operator="equal">
      <formula>"NO CUMPLE"</formula>
    </cfRule>
  </conditionalFormatting>
  <conditionalFormatting sqref="B26:D26">
    <cfRule type="cellIs" dxfId="27758" priority="376" operator="equal">
      <formula>"SIN DATO"</formula>
    </cfRule>
  </conditionalFormatting>
  <conditionalFormatting sqref="B61 D63 B63 D74:D75 B74:B75">
    <cfRule type="cellIs" dxfId="27757" priority="375" operator="equal">
      <formula>"SIN DATO"</formula>
    </cfRule>
  </conditionalFormatting>
  <conditionalFormatting sqref="F64:F65 F69 F74">
    <cfRule type="cellIs" dxfId="27756" priority="374" operator="equal">
      <formula>"SIN DATO"</formula>
    </cfRule>
  </conditionalFormatting>
  <conditionalFormatting sqref="F64:F65 F69 F74">
    <cfRule type="cellIs" dxfId="27755" priority="373" operator="equal">
      <formula>"NO CUMPLE"</formula>
    </cfRule>
  </conditionalFormatting>
  <conditionalFormatting sqref="F64:F65 F69 F74">
    <cfRule type="cellIs" dxfId="27754" priority="372" stopIfTrue="1" operator="equal">
      <formula>"REQUERIR"</formula>
    </cfRule>
  </conditionalFormatting>
  <conditionalFormatting sqref="F64:F65 F69 F74">
    <cfRule type="cellIs" dxfId="27753" priority="370" stopIfTrue="1" operator="equal">
      <formula>"REQUERIR"</formula>
    </cfRule>
    <cfRule type="cellIs" dxfId="27752" priority="371" stopIfTrue="1" operator="equal">
      <formula>"RECHAZADA"</formula>
    </cfRule>
  </conditionalFormatting>
  <conditionalFormatting sqref="F64:F65 F69 F74">
    <cfRule type="cellIs" dxfId="27751" priority="368" operator="equal">
      <formula>"RECHAZADA"</formula>
    </cfRule>
    <cfRule type="cellIs" dxfId="27750" priority="369" operator="equal">
      <formula>"NO CUMPLE"</formula>
    </cfRule>
  </conditionalFormatting>
  <conditionalFormatting sqref="F64:F65 F69 F74">
    <cfRule type="cellIs" dxfId="27749" priority="367" operator="equal">
      <formula>"NO CUMPLE"</formula>
    </cfRule>
  </conditionalFormatting>
  <conditionalFormatting sqref="E63:E69 E74">
    <cfRule type="cellIs" dxfId="27748" priority="366" operator="equal">
      <formula>"SIN DATO"</formula>
    </cfRule>
  </conditionalFormatting>
  <conditionalFormatting sqref="B97 B101:B102 D99:E99 D101:E101 D100 D103:E104 E102">
    <cfRule type="cellIs" dxfId="27747" priority="365" operator="equal">
      <formula>"SIN DATO"</formula>
    </cfRule>
  </conditionalFormatting>
  <conditionalFormatting sqref="E102:F102 B101:B102 D103:E104">
    <cfRule type="cellIs" dxfId="27746" priority="364" operator="equal">
      <formula>"SIN DATO"</formula>
    </cfRule>
  </conditionalFormatting>
  <conditionalFormatting sqref="F102">
    <cfRule type="cellIs" dxfId="27745" priority="363" operator="equal">
      <formula>"NO CUMPLE"</formula>
    </cfRule>
  </conditionalFormatting>
  <conditionalFormatting sqref="F102">
    <cfRule type="cellIs" dxfId="27744" priority="358" operator="equal">
      <formula>"NO CUMPLE"</formula>
    </cfRule>
  </conditionalFormatting>
  <conditionalFormatting sqref="F102">
    <cfRule type="cellIs" dxfId="27743" priority="362" stopIfTrue="1" operator="equal">
      <formula>"REQUERIR"</formula>
    </cfRule>
  </conditionalFormatting>
  <conditionalFormatting sqref="B101:B102">
    <cfRule type="cellIs" dxfId="27742" priority="361" stopIfTrue="1" operator="equal">
      <formula>"RAZÓN SOCIAL DEL INTEGRANTE"</formula>
    </cfRule>
  </conditionalFormatting>
  <conditionalFormatting sqref="F102">
    <cfRule type="cellIs" dxfId="27741" priority="359" operator="equal">
      <formula>"RECHAZADA"</formula>
    </cfRule>
    <cfRule type="cellIs" dxfId="27740" priority="360" operator="equal">
      <formula>"NO CUMPLE"</formula>
    </cfRule>
  </conditionalFormatting>
  <conditionalFormatting sqref="B109">
    <cfRule type="cellIs" dxfId="27739" priority="357" operator="equal">
      <formula>"SIN DATO"</formula>
    </cfRule>
  </conditionalFormatting>
  <conditionalFormatting sqref="F24">
    <cfRule type="cellIs" dxfId="27738" priority="349" operator="equal">
      <formula>"SIN DATO"</formula>
    </cfRule>
  </conditionalFormatting>
  <conditionalFormatting sqref="F23">
    <cfRule type="cellIs" dxfId="27737" priority="356" operator="equal">
      <formula>"SIN DATO"</formula>
    </cfRule>
  </conditionalFormatting>
  <conditionalFormatting sqref="F23">
    <cfRule type="cellIs" dxfId="27736" priority="355" operator="equal">
      <formula>"NO CUMPLE"</formula>
    </cfRule>
  </conditionalFormatting>
  <conditionalFormatting sqref="F23">
    <cfRule type="cellIs" dxfId="27735" priority="354" stopIfTrue="1" operator="equal">
      <formula>"REQUERIR"</formula>
    </cfRule>
  </conditionalFormatting>
  <conditionalFormatting sqref="F23">
    <cfRule type="cellIs" dxfId="27734" priority="352" stopIfTrue="1" operator="equal">
      <formula>"REQUERIR"</formula>
    </cfRule>
    <cfRule type="cellIs" dxfId="27733" priority="353" stopIfTrue="1" operator="equal">
      <formula>"RECHAZADA"</formula>
    </cfRule>
  </conditionalFormatting>
  <conditionalFormatting sqref="F23">
    <cfRule type="cellIs" dxfId="27732" priority="350" operator="equal">
      <formula>"RECHAZADA"</formula>
    </cfRule>
    <cfRule type="cellIs" dxfId="27731" priority="351" operator="equal">
      <formula>"NO CUMPLE"</formula>
    </cfRule>
  </conditionalFormatting>
  <conditionalFormatting sqref="F24">
    <cfRule type="cellIs" dxfId="27730" priority="348" operator="equal">
      <formula>"NO CUMPLE"</formula>
    </cfRule>
  </conditionalFormatting>
  <conditionalFormatting sqref="F24">
    <cfRule type="cellIs" dxfId="27729" priority="347" stopIfTrue="1" operator="equal">
      <formula>"REQUERIR"</formula>
    </cfRule>
  </conditionalFormatting>
  <conditionalFormatting sqref="F24">
    <cfRule type="cellIs" dxfId="27728" priority="345" stopIfTrue="1" operator="equal">
      <formula>"REQUERIR"</formula>
    </cfRule>
    <cfRule type="cellIs" dxfId="27727" priority="346" stopIfTrue="1" operator="equal">
      <formula>"RECHAZADA"</formula>
    </cfRule>
  </conditionalFormatting>
  <conditionalFormatting sqref="F24">
    <cfRule type="cellIs" dxfId="27726" priority="343" operator="equal">
      <formula>"RECHAZADA"</formula>
    </cfRule>
    <cfRule type="cellIs" dxfId="27725" priority="344" operator="equal">
      <formula>"NO CUMPLE"</formula>
    </cfRule>
  </conditionalFormatting>
  <conditionalFormatting sqref="F25:F26">
    <cfRule type="cellIs" dxfId="27724" priority="342" operator="equal">
      <formula>"SIN DATO"</formula>
    </cfRule>
  </conditionalFormatting>
  <conditionalFormatting sqref="F25:F26">
    <cfRule type="cellIs" dxfId="27723" priority="341" operator="equal">
      <formula>"NO CUMPLE"</formula>
    </cfRule>
  </conditionalFormatting>
  <conditionalFormatting sqref="F25:F26">
    <cfRule type="cellIs" dxfId="27722" priority="340" stopIfTrue="1" operator="equal">
      <formula>"REQUERIR"</formula>
    </cfRule>
  </conditionalFormatting>
  <conditionalFormatting sqref="F25:F26">
    <cfRule type="cellIs" dxfId="27721" priority="338" stopIfTrue="1" operator="equal">
      <formula>"REQUERIR"</formula>
    </cfRule>
    <cfRule type="cellIs" dxfId="27720" priority="339" stopIfTrue="1" operator="equal">
      <formula>"RECHAZADA"</formula>
    </cfRule>
  </conditionalFormatting>
  <conditionalFormatting sqref="F25:F26">
    <cfRule type="cellIs" dxfId="27719" priority="336" operator="equal">
      <formula>"RECHAZADA"</formula>
    </cfRule>
    <cfRule type="cellIs" dxfId="27718" priority="337" operator="equal">
      <formula>"NO CUMPLE"</formula>
    </cfRule>
  </conditionalFormatting>
  <conditionalFormatting sqref="F67">
    <cfRule type="cellIs" dxfId="27717" priority="300" operator="equal">
      <formula>"SIN DATO"</formula>
    </cfRule>
  </conditionalFormatting>
  <conditionalFormatting sqref="F67">
    <cfRule type="cellIs" dxfId="27716" priority="299" operator="equal">
      <formula>"NO CUMPLE"</formula>
    </cfRule>
  </conditionalFormatting>
  <conditionalFormatting sqref="F67">
    <cfRule type="cellIs" dxfId="27715" priority="298" stopIfTrue="1" operator="equal">
      <formula>"REQUERIR"</formula>
    </cfRule>
  </conditionalFormatting>
  <conditionalFormatting sqref="F67">
    <cfRule type="cellIs" dxfId="27714" priority="296" stopIfTrue="1" operator="equal">
      <formula>"REQUERIR"</formula>
    </cfRule>
    <cfRule type="cellIs" dxfId="27713" priority="297" stopIfTrue="1" operator="equal">
      <formula>"RECHAZADA"</formula>
    </cfRule>
  </conditionalFormatting>
  <conditionalFormatting sqref="F67">
    <cfRule type="cellIs" dxfId="27712" priority="294" operator="equal">
      <formula>"RECHAZADA"</formula>
    </cfRule>
    <cfRule type="cellIs" dxfId="27711" priority="295" operator="equal">
      <formula>"NO CUMPLE"</formula>
    </cfRule>
  </conditionalFormatting>
  <conditionalFormatting sqref="F42">
    <cfRule type="cellIs" dxfId="27710" priority="335" operator="equal">
      <formula>"SIN DATO"</formula>
    </cfRule>
  </conditionalFormatting>
  <conditionalFormatting sqref="F42">
    <cfRule type="cellIs" dxfId="27709" priority="334" operator="equal">
      <formula>"NO CUMPLE"</formula>
    </cfRule>
  </conditionalFormatting>
  <conditionalFormatting sqref="F42">
    <cfRule type="cellIs" dxfId="27708" priority="333" stopIfTrue="1" operator="equal">
      <formula>"REQUERIR"</formula>
    </cfRule>
  </conditionalFormatting>
  <conditionalFormatting sqref="F42">
    <cfRule type="cellIs" dxfId="27707" priority="331" stopIfTrue="1" operator="equal">
      <formula>"REQUERIR"</formula>
    </cfRule>
    <cfRule type="cellIs" dxfId="27706" priority="332" stopIfTrue="1" operator="equal">
      <formula>"RECHAZADA"</formula>
    </cfRule>
  </conditionalFormatting>
  <conditionalFormatting sqref="F42">
    <cfRule type="cellIs" dxfId="27705" priority="329" operator="equal">
      <formula>"RECHAZADA"</formula>
    </cfRule>
    <cfRule type="cellIs" dxfId="27704" priority="330" operator="equal">
      <formula>"NO CUMPLE"</formula>
    </cfRule>
  </conditionalFormatting>
  <conditionalFormatting sqref="F49">
    <cfRule type="cellIs" dxfId="27703" priority="328" operator="equal">
      <formula>"SIN DATO"</formula>
    </cfRule>
  </conditionalFormatting>
  <conditionalFormatting sqref="F49">
    <cfRule type="cellIs" dxfId="27702" priority="327" operator="equal">
      <formula>"NO CUMPLE"</formula>
    </cfRule>
  </conditionalFormatting>
  <conditionalFormatting sqref="F49">
    <cfRule type="cellIs" dxfId="27701" priority="326" stopIfTrue="1" operator="equal">
      <formula>"REQUERIR"</formula>
    </cfRule>
  </conditionalFormatting>
  <conditionalFormatting sqref="F49">
    <cfRule type="cellIs" dxfId="27700" priority="324" stopIfTrue="1" operator="equal">
      <formula>"REQUERIR"</formula>
    </cfRule>
    <cfRule type="cellIs" dxfId="27699" priority="325" stopIfTrue="1" operator="equal">
      <formula>"RECHAZADA"</formula>
    </cfRule>
  </conditionalFormatting>
  <conditionalFormatting sqref="F49">
    <cfRule type="cellIs" dxfId="27698" priority="322" operator="equal">
      <formula>"RECHAZADA"</formula>
    </cfRule>
    <cfRule type="cellIs" dxfId="27697" priority="323" operator="equal">
      <formula>"NO CUMPLE"</formula>
    </cfRule>
  </conditionalFormatting>
  <conditionalFormatting sqref="F50:F52">
    <cfRule type="cellIs" dxfId="27696" priority="321" operator="equal">
      <formula>"SIN DATO"</formula>
    </cfRule>
  </conditionalFormatting>
  <conditionalFormatting sqref="F50:F52">
    <cfRule type="cellIs" dxfId="27695" priority="320" operator="equal">
      <formula>"NO CUMPLE"</formula>
    </cfRule>
  </conditionalFormatting>
  <conditionalFormatting sqref="F50:F52">
    <cfRule type="cellIs" dxfId="27694" priority="319" stopIfTrue="1" operator="equal">
      <formula>"REQUERIR"</formula>
    </cfRule>
  </conditionalFormatting>
  <conditionalFormatting sqref="F50:F52">
    <cfRule type="cellIs" dxfId="27693" priority="317" stopIfTrue="1" operator="equal">
      <formula>"REQUERIR"</formula>
    </cfRule>
    <cfRule type="cellIs" dxfId="27692" priority="318" stopIfTrue="1" operator="equal">
      <formula>"RECHAZADA"</formula>
    </cfRule>
  </conditionalFormatting>
  <conditionalFormatting sqref="F50:F52">
    <cfRule type="cellIs" dxfId="27691" priority="315" operator="equal">
      <formula>"RECHAZADA"</formula>
    </cfRule>
    <cfRule type="cellIs" dxfId="27690" priority="316" operator="equal">
      <formula>"NO CUMPLE"</formula>
    </cfRule>
  </conditionalFormatting>
  <conditionalFormatting sqref="F63">
    <cfRule type="cellIs" dxfId="27689" priority="314" operator="equal">
      <formula>"SIN DATO"</formula>
    </cfRule>
  </conditionalFormatting>
  <conditionalFormatting sqref="F63">
    <cfRule type="cellIs" dxfId="27688" priority="313" operator="equal">
      <formula>"NO CUMPLE"</formula>
    </cfRule>
  </conditionalFormatting>
  <conditionalFormatting sqref="F63">
    <cfRule type="cellIs" dxfId="27687" priority="312" stopIfTrue="1" operator="equal">
      <formula>"REQUERIR"</formula>
    </cfRule>
  </conditionalFormatting>
  <conditionalFormatting sqref="F63">
    <cfRule type="cellIs" dxfId="27686" priority="310" stopIfTrue="1" operator="equal">
      <formula>"REQUERIR"</formula>
    </cfRule>
    <cfRule type="cellIs" dxfId="27685" priority="311" stopIfTrue="1" operator="equal">
      <formula>"RECHAZADA"</formula>
    </cfRule>
  </conditionalFormatting>
  <conditionalFormatting sqref="F63">
    <cfRule type="cellIs" dxfId="27684" priority="308" operator="equal">
      <formula>"RECHAZADA"</formula>
    </cfRule>
    <cfRule type="cellIs" dxfId="27683" priority="309" operator="equal">
      <formula>"NO CUMPLE"</formula>
    </cfRule>
  </conditionalFormatting>
  <conditionalFormatting sqref="F66">
    <cfRule type="cellIs" dxfId="27682" priority="307" operator="equal">
      <formula>"SIN DATO"</formula>
    </cfRule>
  </conditionalFormatting>
  <conditionalFormatting sqref="F66">
    <cfRule type="cellIs" dxfId="27681" priority="306" operator="equal">
      <formula>"NO CUMPLE"</formula>
    </cfRule>
  </conditionalFormatting>
  <conditionalFormatting sqref="F66">
    <cfRule type="cellIs" dxfId="27680" priority="305" stopIfTrue="1" operator="equal">
      <formula>"REQUERIR"</formula>
    </cfRule>
  </conditionalFormatting>
  <conditionalFormatting sqref="F66">
    <cfRule type="cellIs" dxfId="27679" priority="303" stopIfTrue="1" operator="equal">
      <formula>"REQUERIR"</formula>
    </cfRule>
    <cfRule type="cellIs" dxfId="27678" priority="304" stopIfTrue="1" operator="equal">
      <formula>"RECHAZADA"</formula>
    </cfRule>
  </conditionalFormatting>
  <conditionalFormatting sqref="F66">
    <cfRule type="cellIs" dxfId="27677" priority="301" operator="equal">
      <formula>"RECHAZADA"</formula>
    </cfRule>
    <cfRule type="cellIs" dxfId="27676" priority="302" operator="equal">
      <formula>"NO CUMPLE"</formula>
    </cfRule>
  </conditionalFormatting>
  <conditionalFormatting sqref="F68">
    <cfRule type="cellIs" dxfId="27675" priority="293" operator="equal">
      <formula>"SIN DATO"</formula>
    </cfRule>
  </conditionalFormatting>
  <conditionalFormatting sqref="F68">
    <cfRule type="cellIs" dxfId="27674" priority="292" operator="equal">
      <formula>"NO CUMPLE"</formula>
    </cfRule>
  </conditionalFormatting>
  <conditionalFormatting sqref="F68">
    <cfRule type="cellIs" dxfId="27673" priority="291" stopIfTrue="1" operator="equal">
      <formula>"REQUERIR"</formula>
    </cfRule>
  </conditionalFormatting>
  <conditionalFormatting sqref="F68">
    <cfRule type="cellIs" dxfId="27672" priority="289" stopIfTrue="1" operator="equal">
      <formula>"REQUERIR"</formula>
    </cfRule>
    <cfRule type="cellIs" dxfId="27671" priority="290" stopIfTrue="1" operator="equal">
      <formula>"RECHAZADA"</formula>
    </cfRule>
  </conditionalFormatting>
  <conditionalFormatting sqref="F68">
    <cfRule type="cellIs" dxfId="27670" priority="287" operator="equal">
      <formula>"RECHAZADA"</formula>
    </cfRule>
    <cfRule type="cellIs" dxfId="27669" priority="288" operator="equal">
      <formula>"NO CUMPLE"</formula>
    </cfRule>
  </conditionalFormatting>
  <conditionalFormatting sqref="F75">
    <cfRule type="cellIs" dxfId="27668" priority="286" operator="equal">
      <formula>"SIN DATO"</formula>
    </cfRule>
  </conditionalFormatting>
  <conditionalFormatting sqref="F75">
    <cfRule type="cellIs" dxfId="27667" priority="285" operator="equal">
      <formula>"NO CUMPLE"</formula>
    </cfRule>
  </conditionalFormatting>
  <conditionalFormatting sqref="F75">
    <cfRule type="cellIs" dxfId="27666" priority="284" stopIfTrue="1" operator="equal">
      <formula>"REQUERIR"</formula>
    </cfRule>
  </conditionalFormatting>
  <conditionalFormatting sqref="F75">
    <cfRule type="cellIs" dxfId="27665" priority="282" stopIfTrue="1" operator="equal">
      <formula>"REQUERIR"</formula>
    </cfRule>
    <cfRule type="cellIs" dxfId="27664" priority="283" stopIfTrue="1" operator="equal">
      <formula>"RECHAZADA"</formula>
    </cfRule>
  </conditionalFormatting>
  <conditionalFormatting sqref="F75">
    <cfRule type="cellIs" dxfId="27663" priority="280" operator="equal">
      <formula>"RECHAZADA"</formula>
    </cfRule>
    <cfRule type="cellIs" dxfId="27662" priority="281" operator="equal">
      <formula>"NO CUMPLE"</formula>
    </cfRule>
  </conditionalFormatting>
  <conditionalFormatting sqref="F76">
    <cfRule type="cellIs" dxfId="27661" priority="279" operator="equal">
      <formula>"SIN DATO"</formula>
    </cfRule>
  </conditionalFormatting>
  <conditionalFormatting sqref="F76">
    <cfRule type="cellIs" dxfId="27660" priority="278" operator="equal">
      <formula>"NO CUMPLE"</formula>
    </cfRule>
  </conditionalFormatting>
  <conditionalFormatting sqref="F76">
    <cfRule type="cellIs" dxfId="27659" priority="277" stopIfTrue="1" operator="equal">
      <formula>"REQUERIR"</formula>
    </cfRule>
  </conditionalFormatting>
  <conditionalFormatting sqref="F76">
    <cfRule type="cellIs" dxfId="27658" priority="275" stopIfTrue="1" operator="equal">
      <formula>"REQUERIR"</formula>
    </cfRule>
    <cfRule type="cellIs" dxfId="27657" priority="276" stopIfTrue="1" operator="equal">
      <formula>"RECHAZADA"</formula>
    </cfRule>
  </conditionalFormatting>
  <conditionalFormatting sqref="F76">
    <cfRule type="cellIs" dxfId="27656" priority="273" operator="equal">
      <formula>"RECHAZADA"</formula>
    </cfRule>
    <cfRule type="cellIs" dxfId="27655" priority="274" operator="equal">
      <formula>"NO CUMPLE"</formula>
    </cfRule>
  </conditionalFormatting>
  <conditionalFormatting sqref="F103">
    <cfRule type="cellIs" dxfId="27654" priority="272" operator="equal">
      <formula>"SIN DATO"</formula>
    </cfRule>
  </conditionalFormatting>
  <conditionalFormatting sqref="F103">
    <cfRule type="cellIs" dxfId="27653" priority="271" operator="equal">
      <formula>"NO CUMPLE"</formula>
    </cfRule>
  </conditionalFormatting>
  <conditionalFormatting sqref="F103">
    <cfRule type="cellIs" dxfId="27652" priority="270" stopIfTrue="1" operator="equal">
      <formula>"REQUERIR"</formula>
    </cfRule>
  </conditionalFormatting>
  <conditionalFormatting sqref="F103">
    <cfRule type="cellIs" dxfId="27651" priority="268" stopIfTrue="1" operator="equal">
      <formula>"REQUERIR"</formula>
    </cfRule>
    <cfRule type="cellIs" dxfId="27650" priority="269" stopIfTrue="1" operator="equal">
      <formula>"RECHAZADA"</formula>
    </cfRule>
  </conditionalFormatting>
  <conditionalFormatting sqref="F103">
    <cfRule type="cellIs" dxfId="27649" priority="266" operator="equal">
      <formula>"RECHAZADA"</formula>
    </cfRule>
    <cfRule type="cellIs" dxfId="27648" priority="267" operator="equal">
      <formula>"NO CUMPLE"</formula>
    </cfRule>
  </conditionalFormatting>
  <conditionalFormatting sqref="F104">
    <cfRule type="cellIs" dxfId="27647" priority="265" operator="equal">
      <formula>"SIN DATO"</formula>
    </cfRule>
  </conditionalFormatting>
  <conditionalFormatting sqref="F104">
    <cfRule type="cellIs" dxfId="27646" priority="264" operator="equal">
      <formula>"NO CUMPLE"</formula>
    </cfRule>
  </conditionalFormatting>
  <conditionalFormatting sqref="F104">
    <cfRule type="cellIs" dxfId="27645" priority="263" stopIfTrue="1" operator="equal">
      <formula>"REQUERIR"</formula>
    </cfRule>
  </conditionalFormatting>
  <conditionalFormatting sqref="F104">
    <cfRule type="cellIs" dxfId="27644" priority="261" stopIfTrue="1" operator="equal">
      <formula>"REQUERIR"</formula>
    </cfRule>
    <cfRule type="cellIs" dxfId="27643" priority="262" stopIfTrue="1" operator="equal">
      <formula>"RECHAZADA"</formula>
    </cfRule>
  </conditionalFormatting>
  <conditionalFormatting sqref="F104">
    <cfRule type="cellIs" dxfId="27642" priority="259" operator="equal">
      <formula>"RECHAZADA"</formula>
    </cfRule>
    <cfRule type="cellIs" dxfId="27641" priority="260" operator="equal">
      <formula>"NO CUMPLE"</formula>
    </cfRule>
  </conditionalFormatting>
  <conditionalFormatting sqref="B110">
    <cfRule type="cellIs" dxfId="27640" priority="258" operator="equal">
      <formula>"SIN DATO"</formula>
    </cfRule>
  </conditionalFormatting>
  <conditionalFormatting sqref="B110">
    <cfRule type="cellIs" dxfId="27639" priority="257" stopIfTrue="1" operator="equal">
      <formula>"RAZÓN SOCIAL DEL INTEGRANTE"</formula>
    </cfRule>
  </conditionalFormatting>
  <conditionalFormatting sqref="B93 D96:E96 B96">
    <cfRule type="cellIs" dxfId="27638" priority="247" operator="equal">
      <formula>"SIN DATO"</formula>
    </cfRule>
  </conditionalFormatting>
  <conditionalFormatting sqref="E87:F87 B85 B87:B88 D88:E88">
    <cfRule type="cellIs" dxfId="27637" priority="256" operator="equal">
      <formula>"SIN DATO"</formula>
    </cfRule>
  </conditionalFormatting>
  <conditionalFormatting sqref="F87">
    <cfRule type="cellIs" dxfId="27636" priority="255" operator="equal">
      <formula>"NO CUMPLE"</formula>
    </cfRule>
  </conditionalFormatting>
  <conditionalFormatting sqref="D93:F93 B93 B96 D96:E96">
    <cfRule type="cellIs" dxfId="27635" priority="254" operator="equal">
      <formula>"SIN DATO"</formula>
    </cfRule>
  </conditionalFormatting>
  <conditionalFormatting sqref="F93">
    <cfRule type="cellIs" dxfId="27634" priority="253" operator="equal">
      <formula>"NO CUMPLE"</formula>
    </cfRule>
  </conditionalFormatting>
  <conditionalFormatting sqref="F93">
    <cfRule type="cellIs" dxfId="27633" priority="252" stopIfTrue="1" operator="equal">
      <formula>"REQUERIR"</formula>
    </cfRule>
  </conditionalFormatting>
  <conditionalFormatting sqref="F93">
    <cfRule type="cellIs" dxfId="27632" priority="250" stopIfTrue="1" operator="equal">
      <formula>"REQUERIR"</formula>
    </cfRule>
    <cfRule type="cellIs" dxfId="27631" priority="251" stopIfTrue="1" operator="equal">
      <formula>"RECHAZADA"</formula>
    </cfRule>
  </conditionalFormatting>
  <conditionalFormatting sqref="F93">
    <cfRule type="cellIs" dxfId="27630" priority="248" operator="equal">
      <formula>"RECHAZADA"</formula>
    </cfRule>
    <cfRule type="cellIs" dxfId="27629" priority="249" operator="equal">
      <formula>"NO CUMPLE"</formula>
    </cfRule>
  </conditionalFormatting>
  <conditionalFormatting sqref="D62:F62 B62">
    <cfRule type="cellIs" dxfId="27628" priority="245" operator="equal">
      <formula>"SIN DATO"</formula>
    </cfRule>
  </conditionalFormatting>
  <conditionalFormatting sqref="B54">
    <cfRule type="cellIs" dxfId="27627" priority="246" stopIfTrue="1" operator="equal">
      <formula>"RAZÓN SOCIAL DEL INTEGRANTE"</formula>
    </cfRule>
  </conditionalFormatting>
  <conditionalFormatting sqref="F62">
    <cfRule type="cellIs" dxfId="27626" priority="244" operator="equal">
      <formula>"NO CUMPLE"</formula>
    </cfRule>
  </conditionalFormatting>
  <conditionalFormatting sqref="F62">
    <cfRule type="cellIs" dxfId="27625" priority="243" stopIfTrue="1" operator="equal">
      <formula>"REQUERIR"</formula>
    </cfRule>
  </conditionalFormatting>
  <conditionalFormatting sqref="F62">
    <cfRule type="cellIs" dxfId="27624" priority="241" operator="equal">
      <formula>"RECHAZADA"</formula>
    </cfRule>
    <cfRule type="cellIs" dxfId="27623" priority="242" operator="equal">
      <formula>"NO CUMPLE"</formula>
    </cfRule>
  </conditionalFormatting>
  <conditionalFormatting sqref="B62 D62">
    <cfRule type="cellIs" dxfId="27622" priority="240" operator="equal">
      <formula>"SIN DATO"</formula>
    </cfRule>
  </conditionalFormatting>
  <conditionalFormatting sqref="F62">
    <cfRule type="cellIs" dxfId="27621" priority="239" operator="equal">
      <formula>"SIN DATO"</formula>
    </cfRule>
  </conditionalFormatting>
  <conditionalFormatting sqref="F62">
    <cfRule type="cellIs" dxfId="27620" priority="238" operator="equal">
      <formula>"NO CUMPLE"</formula>
    </cfRule>
  </conditionalFormatting>
  <conditionalFormatting sqref="F62">
    <cfRule type="cellIs" dxfId="27619" priority="237" stopIfTrue="1" operator="equal">
      <formula>"REQUERIR"</formula>
    </cfRule>
  </conditionalFormatting>
  <conditionalFormatting sqref="F62">
    <cfRule type="cellIs" dxfId="27618" priority="235" stopIfTrue="1" operator="equal">
      <formula>"REQUERIR"</formula>
    </cfRule>
    <cfRule type="cellIs" dxfId="27617" priority="236" stopIfTrue="1" operator="equal">
      <formula>"RECHAZADA"</formula>
    </cfRule>
  </conditionalFormatting>
  <conditionalFormatting sqref="F62">
    <cfRule type="cellIs" dxfId="27616" priority="233" operator="equal">
      <formula>"RECHAZADA"</formula>
    </cfRule>
    <cfRule type="cellIs" dxfId="27615" priority="234" operator="equal">
      <formula>"NO CUMPLE"</formula>
    </cfRule>
  </conditionalFormatting>
  <conditionalFormatting sqref="F62">
    <cfRule type="cellIs" dxfId="27614" priority="232" operator="equal">
      <formula>"NO CUMPLE"</formula>
    </cfRule>
  </conditionalFormatting>
  <conditionalFormatting sqref="E62">
    <cfRule type="cellIs" dxfId="27613" priority="231" operator="equal">
      <formula>"SIN DATO"</formula>
    </cfRule>
  </conditionalFormatting>
  <conditionalFormatting sqref="D95:F95 B95">
    <cfRule type="cellIs" dxfId="27612" priority="230" operator="equal">
      <formula>"SIN DATO"</formula>
    </cfRule>
  </conditionalFormatting>
  <conditionalFormatting sqref="F95">
    <cfRule type="cellIs" dxfId="27611" priority="229" operator="equal">
      <formula>"NO CUMPLE"</formula>
    </cfRule>
  </conditionalFormatting>
  <conditionalFormatting sqref="D98:F98 B98">
    <cfRule type="cellIs" dxfId="27610" priority="228" operator="equal">
      <formula>"SIN DATO"</formula>
    </cfRule>
  </conditionalFormatting>
  <conditionalFormatting sqref="F98">
    <cfRule type="cellIs" dxfId="27609" priority="227" operator="equal">
      <formula>"NO CUMPLE"</formula>
    </cfRule>
  </conditionalFormatting>
  <conditionalFormatting sqref="B105:B106 D107:F108 E106:F106">
    <cfRule type="cellIs" dxfId="27608" priority="226" operator="equal">
      <formula>"SIN DATO"</formula>
    </cfRule>
  </conditionalFormatting>
  <conditionalFormatting sqref="B105:B106 D107:E108 E106">
    <cfRule type="cellIs" dxfId="27607" priority="225" operator="equal">
      <formula>"SIN DATO"</formula>
    </cfRule>
  </conditionalFormatting>
  <conditionalFormatting sqref="F108">
    <cfRule type="cellIs" dxfId="27606" priority="224" operator="equal">
      <formula>"SIN DATO"</formula>
    </cfRule>
  </conditionalFormatting>
  <conditionalFormatting sqref="F108">
    <cfRule type="cellIs" dxfId="27605" priority="223" operator="equal">
      <formula>"NO CUMPLE"</formula>
    </cfRule>
  </conditionalFormatting>
  <conditionalFormatting sqref="F108">
    <cfRule type="cellIs" dxfId="27604" priority="222" stopIfTrue="1" operator="equal">
      <formula>"REQUERIR"</formula>
    </cfRule>
  </conditionalFormatting>
  <conditionalFormatting sqref="F108">
    <cfRule type="cellIs" dxfId="27603" priority="220" stopIfTrue="1" operator="equal">
      <formula>"REQUERIR"</formula>
    </cfRule>
    <cfRule type="cellIs" dxfId="27602" priority="221" stopIfTrue="1" operator="equal">
      <formula>"RECHAZADA"</formula>
    </cfRule>
  </conditionalFormatting>
  <conditionalFormatting sqref="F108">
    <cfRule type="cellIs" dxfId="27601" priority="218" operator="equal">
      <formula>"RECHAZADA"</formula>
    </cfRule>
    <cfRule type="cellIs" dxfId="27600" priority="219" operator="equal">
      <formula>"NO CUMPLE"</formula>
    </cfRule>
  </conditionalFormatting>
  <conditionalFormatting sqref="F38">
    <cfRule type="cellIs" dxfId="27599" priority="217" operator="equal">
      <formula>"SIN DATO"</formula>
    </cfRule>
  </conditionalFormatting>
  <conditionalFormatting sqref="F38">
    <cfRule type="cellIs" dxfId="27598" priority="216" operator="equal">
      <formula>"NO CUMPLE"</formula>
    </cfRule>
  </conditionalFormatting>
  <conditionalFormatting sqref="F38">
    <cfRule type="cellIs" dxfId="27597" priority="215" stopIfTrue="1" operator="equal">
      <formula>"REQUERIR"</formula>
    </cfRule>
  </conditionalFormatting>
  <conditionalFormatting sqref="F38">
    <cfRule type="cellIs" dxfId="27596" priority="213" stopIfTrue="1" operator="equal">
      <formula>"REQUERIR"</formula>
    </cfRule>
    <cfRule type="cellIs" dxfId="27595" priority="214" stopIfTrue="1" operator="equal">
      <formula>"RECHAZADA"</formula>
    </cfRule>
  </conditionalFormatting>
  <conditionalFormatting sqref="F38">
    <cfRule type="cellIs" dxfId="27594" priority="211" operator="equal">
      <formula>"RECHAZADA"</formula>
    </cfRule>
    <cfRule type="cellIs" dxfId="27593" priority="212" operator="equal">
      <formula>"NO CUMPLE"</formula>
    </cfRule>
  </conditionalFormatting>
  <conditionalFormatting sqref="F99:F100">
    <cfRule type="cellIs" dxfId="27592" priority="210" operator="equal">
      <formula>"SIN DATO"</formula>
    </cfRule>
  </conditionalFormatting>
  <conditionalFormatting sqref="F99:F100">
    <cfRule type="cellIs" dxfId="27591" priority="209" operator="equal">
      <formula>"NO CUMPLE"</formula>
    </cfRule>
  </conditionalFormatting>
  <conditionalFormatting sqref="F99:F100">
    <cfRule type="cellIs" dxfId="27590" priority="208" stopIfTrue="1" operator="equal">
      <formula>"REQUERIR"</formula>
    </cfRule>
  </conditionalFormatting>
  <conditionalFormatting sqref="F99:F100">
    <cfRule type="cellIs" dxfId="27589" priority="206" stopIfTrue="1" operator="equal">
      <formula>"REQUERIR"</formula>
    </cfRule>
    <cfRule type="cellIs" dxfId="27588" priority="207" stopIfTrue="1" operator="equal">
      <formula>"RECHAZADA"</formula>
    </cfRule>
  </conditionalFormatting>
  <conditionalFormatting sqref="F99:F100">
    <cfRule type="cellIs" dxfId="27587" priority="204" operator="equal">
      <formula>"RECHAZADA"</formula>
    </cfRule>
    <cfRule type="cellIs" dxfId="27586" priority="205" operator="equal">
      <formula>"NO CUMPLE"</formula>
    </cfRule>
  </conditionalFormatting>
  <conditionalFormatting sqref="F99:F100">
    <cfRule type="cellIs" dxfId="27585" priority="203" operator="equal">
      <formula>"SIN DATO"</formula>
    </cfRule>
  </conditionalFormatting>
  <conditionalFormatting sqref="F99:F100">
    <cfRule type="cellIs" dxfId="27584" priority="202" operator="equal">
      <formula>"NO CUMPLE"</formula>
    </cfRule>
  </conditionalFormatting>
  <conditionalFormatting sqref="F99:F100">
    <cfRule type="cellIs" dxfId="27583" priority="200" operator="equal">
      <formula>"RECHAZADA"</formula>
    </cfRule>
    <cfRule type="cellIs" dxfId="27582" priority="201" operator="equal">
      <formula>"NO CUMPLE"</formula>
    </cfRule>
  </conditionalFormatting>
  <conditionalFormatting sqref="F99:F100">
    <cfRule type="cellIs" dxfId="27581" priority="199" stopIfTrue="1" operator="equal">
      <formula>"REQUERIR"</formula>
    </cfRule>
  </conditionalFormatting>
  <conditionalFormatting sqref="F99:F100">
    <cfRule type="cellIs" dxfId="27580" priority="197" stopIfTrue="1" operator="equal">
      <formula>"REQUERIR"</formula>
    </cfRule>
    <cfRule type="cellIs" dxfId="27579" priority="198" stopIfTrue="1" operator="equal">
      <formula>"RECHAZADA"</formula>
    </cfRule>
  </conditionalFormatting>
  <conditionalFormatting sqref="F99:F100">
    <cfRule type="cellIs" dxfId="27578" priority="196" operator="equal">
      <formula>"NO CUMPLE"</formula>
    </cfRule>
  </conditionalFormatting>
  <conditionalFormatting sqref="F99:F100">
    <cfRule type="cellIs" dxfId="27577" priority="195" stopIfTrue="1" operator="equal">
      <formula>"REQUERIR"</formula>
    </cfRule>
  </conditionalFormatting>
  <conditionalFormatting sqref="F99:F100">
    <cfRule type="cellIs" dxfId="27576" priority="193" stopIfTrue="1" operator="equal">
      <formula>"REQUERIR"</formula>
    </cfRule>
    <cfRule type="cellIs" dxfId="27575" priority="194" stopIfTrue="1" operator="equal">
      <formula>"RECHAZADA"</formula>
    </cfRule>
  </conditionalFormatting>
  <conditionalFormatting sqref="F99:F100">
    <cfRule type="cellIs" dxfId="27574" priority="192" operator="equal">
      <formula>"NO CUMPLE"</formula>
    </cfRule>
  </conditionalFormatting>
  <conditionalFormatting sqref="F99:F100">
    <cfRule type="cellIs" dxfId="27573" priority="191" operator="equal">
      <formula>"SIN DATO"</formula>
    </cfRule>
  </conditionalFormatting>
  <conditionalFormatting sqref="F99:F100">
    <cfRule type="cellIs" dxfId="27572" priority="190" operator="equal">
      <formula>"NO CUMPLE"</formula>
    </cfRule>
  </conditionalFormatting>
  <conditionalFormatting sqref="F99:F100">
    <cfRule type="cellIs" dxfId="27571" priority="189" stopIfTrue="1" operator="equal">
      <formula>"REQUERIR"</formula>
    </cfRule>
  </conditionalFormatting>
  <conditionalFormatting sqref="F99:F100">
    <cfRule type="cellIs" dxfId="27570" priority="187" stopIfTrue="1" operator="equal">
      <formula>"REQUERIR"</formula>
    </cfRule>
    <cfRule type="cellIs" dxfId="27569" priority="188" stopIfTrue="1" operator="equal">
      <formula>"RECHAZADA"</formula>
    </cfRule>
  </conditionalFormatting>
  <conditionalFormatting sqref="F99:F100">
    <cfRule type="cellIs" dxfId="27568" priority="185" operator="equal">
      <formula>"RECHAZADA"</formula>
    </cfRule>
    <cfRule type="cellIs" dxfId="27567" priority="186" operator="equal">
      <formula>"NO CUMPLE"</formula>
    </cfRule>
  </conditionalFormatting>
  <conditionalFormatting sqref="B99:B100">
    <cfRule type="cellIs" dxfId="27566" priority="184" operator="equal">
      <formula>"SIN DATO"</formula>
    </cfRule>
  </conditionalFormatting>
  <conditionalFormatting sqref="B99:B100">
    <cfRule type="cellIs" dxfId="27565" priority="183" operator="equal">
      <formula>"SIN DATO"</formula>
    </cfRule>
  </conditionalFormatting>
  <conditionalFormatting sqref="B99:B100">
    <cfRule type="cellIs" dxfId="27564" priority="182" operator="equal">
      <formula>"SIN DATO"</formula>
    </cfRule>
  </conditionalFormatting>
  <conditionalFormatting sqref="B99">
    <cfRule type="cellIs" dxfId="27563" priority="181" stopIfTrue="1" operator="equal">
      <formula>"RAZÓN SOCIAL DEL INTEGRANTE"</formula>
    </cfRule>
  </conditionalFormatting>
  <conditionalFormatting sqref="D13">
    <cfRule type="cellIs" dxfId="27562" priority="180" operator="equal">
      <formula>"SIN DATO"</formula>
    </cfRule>
  </conditionalFormatting>
  <conditionalFormatting sqref="D16">
    <cfRule type="cellIs" dxfId="27561" priority="179" operator="equal">
      <formula>"SIN DATO"</formula>
    </cfRule>
  </conditionalFormatting>
  <conditionalFormatting sqref="F28">
    <cfRule type="cellIs" dxfId="27560" priority="178" operator="equal">
      <formula>"NO CUMPLE"</formula>
    </cfRule>
  </conditionalFormatting>
  <conditionalFormatting sqref="F28">
    <cfRule type="cellIs" dxfId="27559" priority="177" stopIfTrue="1" operator="equal">
      <formula>"REQUERIR"</formula>
    </cfRule>
  </conditionalFormatting>
  <conditionalFormatting sqref="F28">
    <cfRule type="cellIs" dxfId="27558" priority="175" stopIfTrue="1" operator="equal">
      <formula>"REQUERIR"</formula>
    </cfRule>
    <cfRule type="cellIs" dxfId="27557" priority="176" stopIfTrue="1" operator="equal">
      <formula>"RECHAZADA"</formula>
    </cfRule>
  </conditionalFormatting>
  <conditionalFormatting sqref="E29:E30">
    <cfRule type="cellIs" dxfId="27556" priority="174" stopIfTrue="1" operator="equal">
      <formula>""""""</formula>
    </cfRule>
  </conditionalFormatting>
  <conditionalFormatting sqref="F28">
    <cfRule type="cellIs" dxfId="27555" priority="172" operator="equal">
      <formula>"RECHAZADA"</formula>
    </cfRule>
    <cfRule type="cellIs" dxfId="27554" priority="173" operator="equal">
      <formula>"NO CUMPLE"</formula>
    </cfRule>
  </conditionalFormatting>
  <conditionalFormatting sqref="F30">
    <cfRule type="cellIs" dxfId="27553" priority="164" operator="equal">
      <formula>"SIN DATO"</formula>
    </cfRule>
  </conditionalFormatting>
  <conditionalFormatting sqref="F29">
    <cfRule type="cellIs" dxfId="27552" priority="171" operator="equal">
      <formula>"SIN DATO"</formula>
    </cfRule>
  </conditionalFormatting>
  <conditionalFormatting sqref="F29">
    <cfRule type="cellIs" dxfId="27551" priority="170" operator="equal">
      <formula>"NO CUMPLE"</formula>
    </cfRule>
  </conditionalFormatting>
  <conditionalFormatting sqref="F29">
    <cfRule type="cellIs" dxfId="27550" priority="169" stopIfTrue="1" operator="equal">
      <formula>"REQUERIR"</formula>
    </cfRule>
  </conditionalFormatting>
  <conditionalFormatting sqref="F29">
    <cfRule type="cellIs" dxfId="27549" priority="167" stopIfTrue="1" operator="equal">
      <formula>"REQUERIR"</formula>
    </cfRule>
    <cfRule type="cellIs" dxfId="27548" priority="168" stopIfTrue="1" operator="equal">
      <formula>"RECHAZADA"</formula>
    </cfRule>
  </conditionalFormatting>
  <conditionalFormatting sqref="F29">
    <cfRule type="cellIs" dxfId="27547" priority="165" operator="equal">
      <formula>"RECHAZADA"</formula>
    </cfRule>
    <cfRule type="cellIs" dxfId="27546" priority="166" operator="equal">
      <formula>"NO CUMPLE"</formula>
    </cfRule>
  </conditionalFormatting>
  <conditionalFormatting sqref="F30">
    <cfRule type="cellIs" dxfId="27545" priority="163" operator="equal">
      <formula>"NO CUMPLE"</formula>
    </cfRule>
  </conditionalFormatting>
  <conditionalFormatting sqref="F30">
    <cfRule type="cellIs" dxfId="27544" priority="162" stopIfTrue="1" operator="equal">
      <formula>"REQUERIR"</formula>
    </cfRule>
  </conditionalFormatting>
  <conditionalFormatting sqref="F30">
    <cfRule type="cellIs" dxfId="27543" priority="160" stopIfTrue="1" operator="equal">
      <formula>"REQUERIR"</formula>
    </cfRule>
    <cfRule type="cellIs" dxfId="27542" priority="161" stopIfTrue="1" operator="equal">
      <formula>"RECHAZADA"</formula>
    </cfRule>
  </conditionalFormatting>
  <conditionalFormatting sqref="F30">
    <cfRule type="cellIs" dxfId="27541" priority="158" operator="equal">
      <formula>"RECHAZADA"</formula>
    </cfRule>
    <cfRule type="cellIs" dxfId="27540" priority="159" operator="equal">
      <formula>"NO CUMPLE"</formula>
    </cfRule>
  </conditionalFormatting>
  <conditionalFormatting sqref="F39:F41">
    <cfRule type="cellIs" dxfId="27539" priority="157" operator="equal">
      <formula>"SIN DATO"</formula>
    </cfRule>
  </conditionalFormatting>
  <conditionalFormatting sqref="F39:F41">
    <cfRule type="cellIs" dxfId="27538" priority="156" operator="equal">
      <formula>"NO CUMPLE"</formula>
    </cfRule>
  </conditionalFormatting>
  <conditionalFormatting sqref="F39:F41">
    <cfRule type="cellIs" dxfId="27537" priority="155" stopIfTrue="1" operator="equal">
      <formula>"REQUERIR"</formula>
    </cfRule>
  </conditionalFormatting>
  <conditionalFormatting sqref="F39:F41">
    <cfRule type="cellIs" dxfId="27536" priority="153" stopIfTrue="1" operator="equal">
      <formula>"REQUERIR"</formula>
    </cfRule>
    <cfRule type="cellIs" dxfId="27535" priority="154" stopIfTrue="1" operator="equal">
      <formula>"RECHAZADA"</formula>
    </cfRule>
  </conditionalFormatting>
  <conditionalFormatting sqref="F39:F41">
    <cfRule type="cellIs" dxfId="27534" priority="151" operator="equal">
      <formula>"RECHAZADA"</formula>
    </cfRule>
    <cfRule type="cellIs" dxfId="27533" priority="152" operator="equal">
      <formula>"NO CUMPLE"</formula>
    </cfRule>
  </conditionalFormatting>
  <conditionalFormatting sqref="B44:B46">
    <cfRule type="cellIs" dxfId="27532" priority="150" stopIfTrue="1" operator="equal">
      <formula>"RAZÓN SOCIAL DEL INTEGRANTE"</formula>
    </cfRule>
  </conditionalFormatting>
  <conditionalFormatting sqref="F55:F60">
    <cfRule type="cellIs" dxfId="27531" priority="149" operator="equal">
      <formula>"SIN DATO"</formula>
    </cfRule>
  </conditionalFormatting>
  <conditionalFormatting sqref="F55:F60">
    <cfRule type="cellIs" dxfId="27530" priority="148" operator="equal">
      <formula>"NO CUMPLE"</formula>
    </cfRule>
  </conditionalFormatting>
  <conditionalFormatting sqref="F55:F60">
    <cfRule type="cellIs" dxfId="27529" priority="147" stopIfTrue="1" operator="equal">
      <formula>"REQUERIR"</formula>
    </cfRule>
  </conditionalFormatting>
  <conditionalFormatting sqref="F55:F60">
    <cfRule type="cellIs" dxfId="27528" priority="145" stopIfTrue="1" operator="equal">
      <formula>"REQUERIR"</formula>
    </cfRule>
    <cfRule type="cellIs" dxfId="27527" priority="146" stopIfTrue="1" operator="equal">
      <formula>"RECHAZADA"</formula>
    </cfRule>
  </conditionalFormatting>
  <conditionalFormatting sqref="F55:F60">
    <cfRule type="cellIs" dxfId="27526" priority="143" operator="equal">
      <formula>"RECHAZADA"</formula>
    </cfRule>
    <cfRule type="cellIs" dxfId="27525" priority="144" operator="equal">
      <formula>"NO CUMPLE"</formula>
    </cfRule>
  </conditionalFormatting>
  <conditionalFormatting sqref="B25:D25">
    <cfRule type="cellIs" dxfId="27524" priority="142" operator="equal">
      <formula>"SIN DATO"</formula>
    </cfRule>
  </conditionalFormatting>
  <conditionalFormatting sqref="B70:B72">
    <cfRule type="cellIs" dxfId="27523" priority="141" stopIfTrue="1" operator="equal">
      <formula>"RAZÓN SOCIAL DEL INTEGRANTE"</formula>
    </cfRule>
  </conditionalFormatting>
  <conditionalFormatting sqref="F80">
    <cfRule type="cellIs" dxfId="27522" priority="140" operator="equal">
      <formula>"SIN DATO"</formula>
    </cfRule>
  </conditionalFormatting>
  <conditionalFormatting sqref="F80">
    <cfRule type="cellIs" dxfId="27521" priority="139" operator="equal">
      <formula>"NO CUMPLE"</formula>
    </cfRule>
  </conditionalFormatting>
  <conditionalFormatting sqref="F80">
    <cfRule type="cellIs" dxfId="27520" priority="138" stopIfTrue="1" operator="equal">
      <formula>"REQUERIR"</formula>
    </cfRule>
  </conditionalFormatting>
  <conditionalFormatting sqref="F80">
    <cfRule type="cellIs" dxfId="27519" priority="136" stopIfTrue="1" operator="equal">
      <formula>"REQUERIR"</formula>
    </cfRule>
    <cfRule type="cellIs" dxfId="27518" priority="137" stopIfTrue="1" operator="equal">
      <formula>"RECHAZADA"</formula>
    </cfRule>
  </conditionalFormatting>
  <conditionalFormatting sqref="F80">
    <cfRule type="cellIs" dxfId="27517" priority="134" operator="equal">
      <formula>"RECHAZADA"</formula>
    </cfRule>
    <cfRule type="cellIs" dxfId="27516" priority="135" operator="equal">
      <formula>"NO CUMPLE"</formula>
    </cfRule>
  </conditionalFormatting>
  <conditionalFormatting sqref="F79">
    <cfRule type="cellIs" dxfId="27515" priority="132" stopIfTrue="1" operator="equal">
      <formula>"REQUERIR"</formula>
    </cfRule>
    <cfRule type="cellIs" dxfId="27514" priority="133" stopIfTrue="1" operator="equal">
      <formula>"RECHAZADA"</formula>
    </cfRule>
  </conditionalFormatting>
  <conditionalFormatting sqref="F84">
    <cfRule type="cellIs" dxfId="27513" priority="131" operator="equal">
      <formula>"SIN DATO"</formula>
    </cfRule>
  </conditionalFormatting>
  <conditionalFormatting sqref="F84">
    <cfRule type="cellIs" dxfId="27512" priority="130" operator="equal">
      <formula>"NO CUMPLE"</formula>
    </cfRule>
  </conditionalFormatting>
  <conditionalFormatting sqref="F84">
    <cfRule type="cellIs" dxfId="27511" priority="129" stopIfTrue="1" operator="equal">
      <formula>"REQUERIR"</formula>
    </cfRule>
  </conditionalFormatting>
  <conditionalFormatting sqref="F84">
    <cfRule type="cellIs" dxfId="27510" priority="127" stopIfTrue="1" operator="equal">
      <formula>"REQUERIR"</formula>
    </cfRule>
    <cfRule type="cellIs" dxfId="27509" priority="128" stopIfTrue="1" operator="equal">
      <formula>"RECHAZADA"</formula>
    </cfRule>
  </conditionalFormatting>
  <conditionalFormatting sqref="F84">
    <cfRule type="cellIs" dxfId="27508" priority="125" operator="equal">
      <formula>"RECHAZADA"</formula>
    </cfRule>
    <cfRule type="cellIs" dxfId="27507" priority="126" operator="equal">
      <formula>"NO CUMPLE"</formula>
    </cfRule>
  </conditionalFormatting>
  <conditionalFormatting sqref="F82">
    <cfRule type="cellIs" dxfId="27506" priority="124" stopIfTrue="1" operator="equal">
      <formula>"REQUERIR"</formula>
    </cfRule>
  </conditionalFormatting>
  <conditionalFormatting sqref="B82">
    <cfRule type="cellIs" dxfId="27505" priority="123" stopIfTrue="1" operator="equal">
      <formula>"RAZÓN SOCIAL DEL INTEGRANTE"</formula>
    </cfRule>
  </conditionalFormatting>
  <conditionalFormatting sqref="F82">
    <cfRule type="cellIs" dxfId="27504" priority="121" operator="equal">
      <formula>"RECHAZADA"</formula>
    </cfRule>
    <cfRule type="cellIs" dxfId="27503" priority="122" operator="equal">
      <formula>"NO CUMPLE"</formula>
    </cfRule>
  </conditionalFormatting>
  <conditionalFormatting sqref="F82">
    <cfRule type="cellIs" dxfId="27502" priority="119" stopIfTrue="1" operator="equal">
      <formula>"REQUERIR"</formula>
    </cfRule>
    <cfRule type="cellIs" dxfId="27501" priority="120" stopIfTrue="1" operator="equal">
      <formula>"RECHAZADA"</formula>
    </cfRule>
  </conditionalFormatting>
  <conditionalFormatting sqref="F86 B86:D86">
    <cfRule type="cellIs" dxfId="27500" priority="118" operator="equal">
      <formula>"SIN DATO"</formula>
    </cfRule>
  </conditionalFormatting>
  <conditionalFormatting sqref="F86">
    <cfRule type="cellIs" dxfId="27499" priority="117" operator="equal">
      <formula>"NO CUMPLE"</formula>
    </cfRule>
  </conditionalFormatting>
  <conditionalFormatting sqref="F86">
    <cfRule type="cellIs" dxfId="27498" priority="116" stopIfTrue="1" operator="equal">
      <formula>"REQUERIR"</formula>
    </cfRule>
  </conditionalFormatting>
  <conditionalFormatting sqref="B86">
    <cfRule type="cellIs" dxfId="27497" priority="115" stopIfTrue="1" operator="equal">
      <formula>"RAZÓN SOCIAL DEL INTEGRANTE"</formula>
    </cfRule>
  </conditionalFormatting>
  <conditionalFormatting sqref="F86">
    <cfRule type="cellIs" dxfId="27496" priority="113" operator="equal">
      <formula>"RECHAZADA"</formula>
    </cfRule>
    <cfRule type="cellIs" dxfId="27495" priority="114" operator="equal">
      <formula>"NO CUMPLE"</formula>
    </cfRule>
  </conditionalFormatting>
  <conditionalFormatting sqref="F86">
    <cfRule type="cellIs" dxfId="27494" priority="111" stopIfTrue="1" operator="equal">
      <formula>"REQUERIR"</formula>
    </cfRule>
    <cfRule type="cellIs" dxfId="27493" priority="112" stopIfTrue="1" operator="equal">
      <formula>"RECHAZADA"</formula>
    </cfRule>
  </conditionalFormatting>
  <conditionalFormatting sqref="F88">
    <cfRule type="cellIs" dxfId="27492" priority="110" operator="equal">
      <formula>"SIN DATO"</formula>
    </cfRule>
  </conditionalFormatting>
  <conditionalFormatting sqref="F88">
    <cfRule type="cellIs" dxfId="27491" priority="109" operator="equal">
      <formula>"NO CUMPLE"</formula>
    </cfRule>
  </conditionalFormatting>
  <conditionalFormatting sqref="F88">
    <cfRule type="cellIs" dxfId="27490" priority="108" stopIfTrue="1" operator="equal">
      <formula>"REQUERIR"</formula>
    </cfRule>
  </conditionalFormatting>
  <conditionalFormatting sqref="F88">
    <cfRule type="cellIs" dxfId="27489" priority="106" stopIfTrue="1" operator="equal">
      <formula>"REQUERIR"</formula>
    </cfRule>
    <cfRule type="cellIs" dxfId="27488" priority="107" stopIfTrue="1" operator="equal">
      <formula>"RECHAZADA"</formula>
    </cfRule>
  </conditionalFormatting>
  <conditionalFormatting sqref="F88">
    <cfRule type="cellIs" dxfId="27487" priority="104" operator="equal">
      <formula>"RECHAZADA"</formula>
    </cfRule>
    <cfRule type="cellIs" dxfId="27486" priority="105" operator="equal">
      <formula>"NO CUMPLE"</formula>
    </cfRule>
  </conditionalFormatting>
  <conditionalFormatting sqref="D87">
    <cfRule type="cellIs" dxfId="27485" priority="103" operator="equal">
      <formula>"SIN DATO"</formula>
    </cfRule>
  </conditionalFormatting>
  <conditionalFormatting sqref="F90 B90:D90">
    <cfRule type="cellIs" dxfId="27484" priority="102" operator="equal">
      <formula>"SIN DATO"</formula>
    </cfRule>
  </conditionalFormatting>
  <conditionalFormatting sqref="F90">
    <cfRule type="cellIs" dxfId="27483" priority="101" operator="equal">
      <formula>"NO CUMPLE"</formula>
    </cfRule>
  </conditionalFormatting>
  <conditionalFormatting sqref="F90">
    <cfRule type="cellIs" dxfId="27482" priority="100" stopIfTrue="1" operator="equal">
      <formula>"REQUERIR"</formula>
    </cfRule>
  </conditionalFormatting>
  <conditionalFormatting sqref="B90">
    <cfRule type="cellIs" dxfId="27481" priority="99" stopIfTrue="1" operator="equal">
      <formula>"RAZÓN SOCIAL DEL INTEGRANTE"</formula>
    </cfRule>
  </conditionalFormatting>
  <conditionalFormatting sqref="F90">
    <cfRule type="cellIs" dxfId="27480" priority="97" operator="equal">
      <formula>"RECHAZADA"</formula>
    </cfRule>
    <cfRule type="cellIs" dxfId="27479" priority="98" operator="equal">
      <formula>"NO CUMPLE"</formula>
    </cfRule>
  </conditionalFormatting>
  <conditionalFormatting sqref="F90">
    <cfRule type="cellIs" dxfId="27478" priority="95" stopIfTrue="1" operator="equal">
      <formula>"REQUERIR"</formula>
    </cfRule>
    <cfRule type="cellIs" dxfId="27477" priority="96" stopIfTrue="1" operator="equal">
      <formula>"RECHAZADA"</formula>
    </cfRule>
  </conditionalFormatting>
  <conditionalFormatting sqref="F92">
    <cfRule type="cellIs" dxfId="27476" priority="94" operator="equal">
      <formula>"SIN DATO"</formula>
    </cfRule>
  </conditionalFormatting>
  <conditionalFormatting sqref="F92">
    <cfRule type="cellIs" dxfId="27475" priority="93" operator="equal">
      <formula>"NO CUMPLE"</formula>
    </cfRule>
  </conditionalFormatting>
  <conditionalFormatting sqref="F92">
    <cfRule type="cellIs" dxfId="27474" priority="92" stopIfTrue="1" operator="equal">
      <formula>"REQUERIR"</formula>
    </cfRule>
  </conditionalFormatting>
  <conditionalFormatting sqref="F92">
    <cfRule type="cellIs" dxfId="27473" priority="90" stopIfTrue="1" operator="equal">
      <formula>"REQUERIR"</formula>
    </cfRule>
    <cfRule type="cellIs" dxfId="27472" priority="91" stopIfTrue="1" operator="equal">
      <formula>"RECHAZADA"</formula>
    </cfRule>
  </conditionalFormatting>
  <conditionalFormatting sqref="F92">
    <cfRule type="cellIs" dxfId="27471" priority="88" operator="equal">
      <formula>"RECHAZADA"</formula>
    </cfRule>
    <cfRule type="cellIs" dxfId="27470" priority="89" operator="equal">
      <formula>"NO CUMPLE"</formula>
    </cfRule>
  </conditionalFormatting>
  <conditionalFormatting sqref="D91">
    <cfRule type="cellIs" dxfId="27469" priority="87" operator="equal">
      <formula>"SIN DATO"</formula>
    </cfRule>
  </conditionalFormatting>
  <conditionalFormatting sqref="F94 B94:D94">
    <cfRule type="cellIs" dxfId="27468" priority="86" operator="equal">
      <formula>"SIN DATO"</formula>
    </cfRule>
  </conditionalFormatting>
  <conditionalFormatting sqref="F94">
    <cfRule type="cellIs" dxfId="27467" priority="85" operator="equal">
      <formula>"NO CUMPLE"</formula>
    </cfRule>
  </conditionalFormatting>
  <conditionalFormatting sqref="F94">
    <cfRule type="cellIs" dxfId="27466" priority="84" stopIfTrue="1" operator="equal">
      <formula>"REQUERIR"</formula>
    </cfRule>
  </conditionalFormatting>
  <conditionalFormatting sqref="B94">
    <cfRule type="cellIs" dxfId="27465" priority="83" stopIfTrue="1" operator="equal">
      <formula>"RAZÓN SOCIAL DEL INTEGRANTE"</formula>
    </cfRule>
  </conditionalFormatting>
  <conditionalFormatting sqref="F94">
    <cfRule type="cellIs" dxfId="27464" priority="81" operator="equal">
      <formula>"RECHAZADA"</formula>
    </cfRule>
    <cfRule type="cellIs" dxfId="27463" priority="82" operator="equal">
      <formula>"NO CUMPLE"</formula>
    </cfRule>
  </conditionalFormatting>
  <conditionalFormatting sqref="F94">
    <cfRule type="cellIs" dxfId="27462" priority="79" stopIfTrue="1" operator="equal">
      <formula>"REQUERIR"</formula>
    </cfRule>
    <cfRule type="cellIs" dxfId="27461" priority="80" stopIfTrue="1" operator="equal">
      <formula>"RECHAZADA"</formula>
    </cfRule>
  </conditionalFormatting>
  <conditionalFormatting sqref="F96">
    <cfRule type="cellIs" dxfId="27460" priority="78" operator="equal">
      <formula>"SIN DATO"</formula>
    </cfRule>
  </conditionalFormatting>
  <conditionalFormatting sqref="F96">
    <cfRule type="cellIs" dxfId="27459" priority="77" operator="equal">
      <formula>"NO CUMPLE"</formula>
    </cfRule>
  </conditionalFormatting>
  <conditionalFormatting sqref="F96">
    <cfRule type="cellIs" dxfId="27458" priority="76" stopIfTrue="1" operator="equal">
      <formula>"REQUERIR"</formula>
    </cfRule>
  </conditionalFormatting>
  <conditionalFormatting sqref="F96">
    <cfRule type="cellIs" dxfId="27457" priority="74" stopIfTrue="1" operator="equal">
      <formula>"REQUERIR"</formula>
    </cfRule>
    <cfRule type="cellIs" dxfId="27456" priority="75" stopIfTrue="1" operator="equal">
      <formula>"RECHAZADA"</formula>
    </cfRule>
  </conditionalFormatting>
  <conditionalFormatting sqref="F96">
    <cfRule type="cellIs" dxfId="27455" priority="72" operator="equal">
      <formula>"RECHAZADA"</formula>
    </cfRule>
    <cfRule type="cellIs" dxfId="27454" priority="73" operator="equal">
      <formula>"NO CUMPLE"</formula>
    </cfRule>
  </conditionalFormatting>
  <conditionalFormatting sqref="B103:B104">
    <cfRule type="cellIs" dxfId="27453" priority="71" operator="equal">
      <formula>"SIN DATO"</formula>
    </cfRule>
  </conditionalFormatting>
  <conditionalFormatting sqref="B103:B104">
    <cfRule type="cellIs" dxfId="27452" priority="70" operator="equal">
      <formula>"SIN DATO"</formula>
    </cfRule>
  </conditionalFormatting>
  <conditionalFormatting sqref="B103:B104">
    <cfRule type="cellIs" dxfId="27451" priority="69" operator="equal">
      <formula>"SIN DATO"</formula>
    </cfRule>
  </conditionalFormatting>
  <conditionalFormatting sqref="B103">
    <cfRule type="cellIs" dxfId="27450" priority="68" stopIfTrue="1" operator="equal">
      <formula>"RAZÓN SOCIAL DEL INTEGRANTE"</formula>
    </cfRule>
  </conditionalFormatting>
  <conditionalFormatting sqref="B107:B108">
    <cfRule type="cellIs" dxfId="27449" priority="67" operator="equal">
      <formula>"SIN DATO"</formula>
    </cfRule>
  </conditionalFormatting>
  <conditionalFormatting sqref="B107:B108">
    <cfRule type="cellIs" dxfId="27448" priority="66" operator="equal">
      <formula>"SIN DATO"</formula>
    </cfRule>
  </conditionalFormatting>
  <conditionalFormatting sqref="B107:B108">
    <cfRule type="cellIs" dxfId="27447" priority="65" operator="equal">
      <formula>"SIN DATO"</formula>
    </cfRule>
  </conditionalFormatting>
  <conditionalFormatting sqref="B105:B106">
    <cfRule type="cellIs" dxfId="27446" priority="64" stopIfTrue="1" operator="equal">
      <formula>"RAZÓN SOCIAL DEL INTEGRANTE"</formula>
    </cfRule>
  </conditionalFormatting>
  <conditionalFormatting sqref="F106">
    <cfRule type="cellIs" dxfId="27445" priority="63" operator="equal">
      <formula>"NO CUMPLE"</formula>
    </cfRule>
  </conditionalFormatting>
  <conditionalFormatting sqref="F107">
    <cfRule type="cellIs" dxfId="27444" priority="62" operator="equal">
      <formula>"SIN DATO"</formula>
    </cfRule>
  </conditionalFormatting>
  <conditionalFormatting sqref="F107">
    <cfRule type="cellIs" dxfId="27443" priority="61" operator="equal">
      <formula>"NO CUMPLE"</formula>
    </cfRule>
  </conditionalFormatting>
  <conditionalFormatting sqref="F107">
    <cfRule type="cellIs" dxfId="27442" priority="60" stopIfTrue="1" operator="equal">
      <formula>"REQUERIR"</formula>
    </cfRule>
  </conditionalFormatting>
  <conditionalFormatting sqref="F107">
    <cfRule type="cellIs" dxfId="27441" priority="58" stopIfTrue="1" operator="equal">
      <formula>"REQUERIR"</formula>
    </cfRule>
    <cfRule type="cellIs" dxfId="27440" priority="59" stopIfTrue="1" operator="equal">
      <formula>"RECHAZADA"</formula>
    </cfRule>
  </conditionalFormatting>
  <conditionalFormatting sqref="F107">
    <cfRule type="cellIs" dxfId="27439" priority="56" operator="equal">
      <formula>"RECHAZADA"</formula>
    </cfRule>
    <cfRule type="cellIs" dxfId="27438" priority="57" operator="equal">
      <formula>"NO CUMPLE"</formula>
    </cfRule>
  </conditionalFormatting>
  <conditionalFormatting sqref="B107">
    <cfRule type="cellIs" dxfId="27437" priority="55" stopIfTrue="1" operator="equal">
      <formula>"RAZÓN SOCIAL DEL INTEGRANTE"</formula>
    </cfRule>
  </conditionalFormatting>
  <conditionalFormatting sqref="D102">
    <cfRule type="cellIs" dxfId="27436" priority="54" operator="equal">
      <formula>"SIN DATO"</formula>
    </cfRule>
  </conditionalFormatting>
  <conditionalFormatting sqref="D106">
    <cfRule type="cellIs" dxfId="27435" priority="53" operator="equal">
      <formula>"SIN DATO"</formula>
    </cfRule>
  </conditionalFormatting>
  <conditionalFormatting sqref="B17:C19">
    <cfRule type="cellIs" dxfId="27434" priority="52" operator="equal">
      <formula>"SIN DATO"</formula>
    </cfRule>
  </conditionalFormatting>
  <conditionalFormatting sqref="D19">
    <cfRule type="cellIs" dxfId="27433" priority="51" operator="equal">
      <formula>"SIN DATO"</formula>
    </cfRule>
  </conditionalFormatting>
  <conditionalFormatting sqref="D11">
    <cfRule type="cellIs" dxfId="27432" priority="50" operator="equal">
      <formula>"SIN DATO"</formula>
    </cfRule>
  </conditionalFormatting>
  <conditionalFormatting sqref="D14">
    <cfRule type="cellIs" dxfId="27431" priority="49" operator="equal">
      <formula>"SIN DATO"</formula>
    </cfRule>
  </conditionalFormatting>
  <conditionalFormatting sqref="D17">
    <cfRule type="cellIs" dxfId="27430" priority="48" operator="equal">
      <formula>"SIN DATO"</formula>
    </cfRule>
  </conditionalFormatting>
  <conditionalFormatting sqref="D12">
    <cfRule type="cellIs" dxfId="27429" priority="47" operator="equal">
      <formula>"SIN DATO"</formula>
    </cfRule>
  </conditionalFormatting>
  <conditionalFormatting sqref="D15">
    <cfRule type="cellIs" dxfId="27428" priority="46" operator="equal">
      <formula>"SIN DATO"</formula>
    </cfRule>
  </conditionalFormatting>
  <conditionalFormatting sqref="D18">
    <cfRule type="cellIs" dxfId="27427" priority="45" operator="equal">
      <formula>"SIN DATO"</formula>
    </cfRule>
  </conditionalFormatting>
  <conditionalFormatting sqref="E38">
    <cfRule type="cellIs" dxfId="27426" priority="44" operator="equal">
      <formula>"SIN DATO"</formula>
    </cfRule>
  </conditionalFormatting>
  <conditionalFormatting sqref="E38">
    <cfRule type="cellIs" dxfId="27425" priority="43" stopIfTrue="1" operator="equal">
      <formula>""""""</formula>
    </cfRule>
  </conditionalFormatting>
  <conditionalFormatting sqref="F47 B47:D47">
    <cfRule type="cellIs" dxfId="27424" priority="42" operator="equal">
      <formula>"SIN DATO"</formula>
    </cfRule>
  </conditionalFormatting>
  <conditionalFormatting sqref="F47">
    <cfRule type="cellIs" dxfId="27423" priority="41" operator="equal">
      <formula>"NO CUMPLE"</formula>
    </cfRule>
  </conditionalFormatting>
  <conditionalFormatting sqref="F47">
    <cfRule type="cellIs" dxfId="27422" priority="40" stopIfTrue="1" operator="equal">
      <formula>"REQUERIR"</formula>
    </cfRule>
  </conditionalFormatting>
  <conditionalFormatting sqref="F47">
    <cfRule type="cellIs" dxfId="27421" priority="38" stopIfTrue="1" operator="equal">
      <formula>"REQUERIR"</formula>
    </cfRule>
    <cfRule type="cellIs" dxfId="27420" priority="39" stopIfTrue="1" operator="equal">
      <formula>"RECHAZADA"</formula>
    </cfRule>
  </conditionalFormatting>
  <conditionalFormatting sqref="F47">
    <cfRule type="cellIs" dxfId="27419" priority="36" operator="equal">
      <formula>"RECHAZADA"</formula>
    </cfRule>
    <cfRule type="cellIs" dxfId="27418" priority="37" operator="equal">
      <formula>"NO CUMPLE"</formula>
    </cfRule>
  </conditionalFormatting>
  <conditionalFormatting sqref="B47">
    <cfRule type="cellIs" dxfId="27417" priority="35" stopIfTrue="1" operator="equal">
      <formula>"RAZÓN SOCIAL DEL INTEGRANTE"</formula>
    </cfRule>
  </conditionalFormatting>
  <conditionalFormatting sqref="F73 B73:D73">
    <cfRule type="cellIs" dxfId="27416" priority="34" operator="equal">
      <formula>"SIN DATO"</formula>
    </cfRule>
  </conditionalFormatting>
  <conditionalFormatting sqref="F73">
    <cfRule type="cellIs" dxfId="27415" priority="33" operator="equal">
      <formula>"NO CUMPLE"</formula>
    </cfRule>
  </conditionalFormatting>
  <conditionalFormatting sqref="F73">
    <cfRule type="cellIs" dxfId="27414" priority="32" stopIfTrue="1" operator="equal">
      <formula>"REQUERIR"</formula>
    </cfRule>
  </conditionalFormatting>
  <conditionalFormatting sqref="F73">
    <cfRule type="cellIs" dxfId="27413" priority="30" stopIfTrue="1" operator="equal">
      <formula>"REQUERIR"</formula>
    </cfRule>
    <cfRule type="cellIs" dxfId="27412" priority="31" stopIfTrue="1" operator="equal">
      <formula>"RECHAZADA"</formula>
    </cfRule>
  </conditionalFormatting>
  <conditionalFormatting sqref="F73">
    <cfRule type="cellIs" dxfId="27411" priority="28" operator="equal">
      <formula>"RECHAZADA"</formula>
    </cfRule>
    <cfRule type="cellIs" dxfId="27410" priority="29" operator="equal">
      <formula>"NO CUMPLE"</formula>
    </cfRule>
  </conditionalFormatting>
  <conditionalFormatting sqref="B73">
    <cfRule type="cellIs" dxfId="27409" priority="27" stopIfTrue="1" operator="equal">
      <formula>"RAZÓN SOCIAL DEL INTEGRANTE"</formula>
    </cfRule>
  </conditionalFormatting>
  <conditionalFormatting sqref="F44">
    <cfRule type="cellIs" dxfId="27408" priority="26" operator="equal">
      <formula>"SIN DATO"</formula>
    </cfRule>
  </conditionalFormatting>
  <conditionalFormatting sqref="F44">
    <cfRule type="cellIs" dxfId="27407" priority="25" operator="equal">
      <formula>"NO CUMPLE"</formula>
    </cfRule>
  </conditionalFormatting>
  <conditionalFormatting sqref="F44">
    <cfRule type="cellIs" dxfId="27406" priority="24" stopIfTrue="1" operator="equal">
      <formula>"REQUERIR"</formula>
    </cfRule>
  </conditionalFormatting>
  <conditionalFormatting sqref="F44">
    <cfRule type="cellIs" dxfId="27405" priority="22" stopIfTrue="1" operator="equal">
      <formula>"REQUERIR"</formula>
    </cfRule>
    <cfRule type="cellIs" dxfId="27404" priority="23" stopIfTrue="1" operator="equal">
      <formula>"RECHAZADA"</formula>
    </cfRule>
  </conditionalFormatting>
  <conditionalFormatting sqref="F44">
    <cfRule type="cellIs" dxfId="27403" priority="20" operator="equal">
      <formula>"RECHAZADA"</formula>
    </cfRule>
    <cfRule type="cellIs" dxfId="27402" priority="21" operator="equal">
      <formula>"NO CUMPLE"</formula>
    </cfRule>
  </conditionalFormatting>
  <conditionalFormatting sqref="F71">
    <cfRule type="cellIs" dxfId="27401" priority="17" operator="equal">
      <formula>"SIN DATO"</formula>
    </cfRule>
  </conditionalFormatting>
  <conditionalFormatting sqref="F71">
    <cfRule type="cellIs" dxfId="27400" priority="16" operator="equal">
      <formula>"NO CUMPLE"</formula>
    </cfRule>
  </conditionalFormatting>
  <conditionalFormatting sqref="F71">
    <cfRule type="cellIs" dxfId="27399" priority="15" stopIfTrue="1" operator="equal">
      <formula>"REQUERIR"</formula>
    </cfRule>
  </conditionalFormatting>
  <conditionalFormatting sqref="F71">
    <cfRule type="cellIs" dxfId="27398" priority="13" stopIfTrue="1" operator="equal">
      <formula>"REQUERIR"</formula>
    </cfRule>
    <cfRule type="cellIs" dxfId="27397" priority="14" stopIfTrue="1" operator="equal">
      <formula>"RECHAZADA"</formula>
    </cfRule>
  </conditionalFormatting>
  <conditionalFormatting sqref="F71">
    <cfRule type="cellIs" dxfId="27396" priority="11" operator="equal">
      <formula>"RECHAZADA"</formula>
    </cfRule>
    <cfRule type="cellIs" dxfId="27395" priority="12" operator="equal">
      <formula>"NO CUMPLE"</formula>
    </cfRule>
  </conditionalFormatting>
  <conditionalFormatting sqref="F72">
    <cfRule type="cellIs" dxfId="27394" priority="10" operator="equal">
      <formula>"SIN DATO"</formula>
    </cfRule>
  </conditionalFormatting>
  <conditionalFormatting sqref="F72">
    <cfRule type="cellIs" dxfId="27393" priority="9" operator="equal">
      <formula>"NO CUMPLE"</formula>
    </cfRule>
  </conditionalFormatting>
  <conditionalFormatting sqref="F72">
    <cfRule type="cellIs" dxfId="27392" priority="8" stopIfTrue="1" operator="equal">
      <formula>"REQUERIR"</formula>
    </cfRule>
  </conditionalFormatting>
  <conditionalFormatting sqref="F72">
    <cfRule type="cellIs" dxfId="27391" priority="6" stopIfTrue="1" operator="equal">
      <formula>"REQUERIR"</formula>
    </cfRule>
    <cfRule type="cellIs" dxfId="27390" priority="7" stopIfTrue="1" operator="equal">
      <formula>"RECHAZADA"</formula>
    </cfRule>
  </conditionalFormatting>
  <conditionalFormatting sqref="F72">
    <cfRule type="cellIs" dxfId="27389" priority="4" operator="equal">
      <formula>"RECHAZADA"</formula>
    </cfRule>
    <cfRule type="cellIs" dxfId="27388" priority="5" operator="equal">
      <formula>"NO CUMPLE"</formula>
    </cfRule>
  </conditionalFormatting>
  <conditionalFormatting sqref="B112">
    <cfRule type="cellIs" dxfId="27387" priority="1" operator="equal">
      <formula>"SIN DATO"</formula>
    </cfRule>
  </conditionalFormatting>
  <dataValidations count="3">
    <dataValidation type="list" allowBlank="1" showInputMessage="1" showErrorMessage="1" sqref="D8:F8" xr:uid="{F56B657A-0F53-47E2-B8D9-7BE3D8C1837A}">
      <formula1>$J$1:$J$4</formula1>
    </dataValidation>
    <dataValidation type="date" allowBlank="1" showInputMessage="1" showErrorMessage="1" errorTitle="Error" error="Fecha diferente a vigencia 2022" sqref="D4:F4" xr:uid="{5A0D1A60-3AB9-443D-A879-F1DA708A2C4D}">
      <formula1>44562</formula1>
      <formula2>44926</formula2>
    </dataValidation>
    <dataValidation type="list" allowBlank="1" showInputMessage="1" showErrorMessage="1" sqref="D36:E36" xr:uid="{E9287EF7-994C-474F-9B62-5737B9E5DFC4}">
      <formula1>#REF!</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L112"/>
  <sheetViews>
    <sheetView view="pageBreakPreview" topLeftCell="A22" zoomScale="85" zoomScaleNormal="100" zoomScaleSheetLayoutView="85" workbookViewId="0">
      <selection activeCell="H33" sqref="H3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36.5"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133</v>
      </c>
      <c r="E8" s="199"/>
      <c r="F8" s="200"/>
    </row>
    <row r="9" spans="2:10" ht="28.5" customHeight="1">
      <c r="B9" s="190" t="s">
        <v>138</v>
      </c>
      <c r="C9" s="190"/>
      <c r="D9" s="201" t="s">
        <v>58</v>
      </c>
      <c r="E9" s="202"/>
      <c r="F9" s="202"/>
    </row>
    <row r="10" spans="2:10" ht="14.25" customHeight="1">
      <c r="B10" s="190" t="s">
        <v>139</v>
      </c>
      <c r="C10" s="190"/>
      <c r="D10" s="203" t="s">
        <v>142</v>
      </c>
      <c r="E10" s="203"/>
      <c r="F10" s="203"/>
    </row>
    <row r="11" spans="2:10" ht="28.5" customHeight="1">
      <c r="B11" s="190" t="s">
        <v>141</v>
      </c>
      <c r="C11" s="190"/>
      <c r="D11" s="210" t="s">
        <v>823</v>
      </c>
      <c r="E11" s="211"/>
      <c r="F11" s="212"/>
    </row>
    <row r="12" spans="2:10" ht="18" customHeight="1">
      <c r="B12" s="213" t="s">
        <v>143</v>
      </c>
      <c r="C12" s="214"/>
      <c r="D12" s="404" t="s">
        <v>824</v>
      </c>
      <c r="E12" s="211"/>
      <c r="F12" s="212"/>
    </row>
    <row r="13" spans="2:10" ht="18" customHeight="1">
      <c r="B13" s="213" t="s">
        <v>144</v>
      </c>
      <c r="C13" s="214"/>
      <c r="D13" s="306">
        <v>0.95</v>
      </c>
      <c r="E13" s="307"/>
      <c r="F13" s="308"/>
    </row>
    <row r="14" spans="2:10" ht="28.5" customHeight="1">
      <c r="B14" s="190" t="s">
        <v>145</v>
      </c>
      <c r="C14" s="190"/>
      <c r="D14" s="210" t="s">
        <v>825</v>
      </c>
      <c r="E14" s="211"/>
      <c r="F14" s="212"/>
    </row>
    <row r="15" spans="2:10" ht="18" customHeight="1">
      <c r="B15" s="213" t="s">
        <v>143</v>
      </c>
      <c r="C15" s="214"/>
      <c r="D15" s="404" t="s">
        <v>826</v>
      </c>
      <c r="E15" s="211"/>
      <c r="F15" s="212"/>
    </row>
    <row r="16" spans="2:10" ht="18" customHeight="1">
      <c r="B16" s="213" t="s">
        <v>144</v>
      </c>
      <c r="C16" s="214"/>
      <c r="D16" s="306">
        <v>0.05</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ht="15" customHeight="1">
      <c r="B23" s="219" t="s">
        <v>153</v>
      </c>
      <c r="C23" s="219"/>
      <c r="D23" s="43" t="s">
        <v>154</v>
      </c>
      <c r="E23" s="220" t="s">
        <v>827</v>
      </c>
      <c r="F23" s="6" t="str">
        <f>IF(D23="","SIN DATO",IF(D23="NO APLICA","NO APLICA",IF(D23="SI","CUMPLE","NO CUMPLE")))</f>
        <v>CUMPLE</v>
      </c>
      <c r="J23" s="40"/>
    </row>
    <row r="24" spans="2:10" s="36" customFormat="1" ht="15" customHeigh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142</v>
      </c>
      <c r="E26" s="222"/>
      <c r="F26" s="6" t="str">
        <f>IF(D26="","SIN DATO",IF(D26="NO APLICA","NO APLICA",IF(D26="SI","CUMPLE","NO CUMPLE")))</f>
        <v>NO APLICA</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154</v>
      </c>
      <c r="E29" s="220" t="s">
        <v>828</v>
      </c>
      <c r="F29" s="6" t="str">
        <f>IF(D29="","SIN DATO",IF(D29="NO APLICA","NO APLICA",IF(D29="SI","CUMPLE","NO CUMPLE")))</f>
        <v>CUMPLE</v>
      </c>
      <c r="J29" s="40"/>
    </row>
    <row r="30" spans="2:10" s="36" customFormat="1" ht="24.75" customHeight="1">
      <c r="B30" s="223" t="s">
        <v>164</v>
      </c>
      <c r="C30" s="224"/>
      <c r="D30" s="43" t="s">
        <v>154</v>
      </c>
      <c r="E30" s="221"/>
      <c r="F30" s="6" t="str">
        <f>IF(D30="","SIN DATO",IF(D30="NO APLICA","NO APLICA",IF(D30="SI","CUMPLE","NO CUMPLE")))</f>
        <v>CUMPLE</v>
      </c>
      <c r="J30" s="40"/>
    </row>
    <row r="31" spans="2:10" s="36" customFormat="1" ht="15" customHeight="1">
      <c r="B31" s="231" t="s">
        <v>165</v>
      </c>
      <c r="C31" s="232"/>
      <c r="D31" s="232"/>
      <c r="E31" s="232"/>
      <c r="F31" s="233"/>
      <c r="J31" s="40"/>
    </row>
    <row r="32" spans="2:10" s="36" customFormat="1" ht="15" customHeight="1">
      <c r="B32" s="225" t="s">
        <v>166</v>
      </c>
      <c r="C32" s="226"/>
      <c r="D32" s="210" t="s">
        <v>829</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44829</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APLICA",IF(D35&gt;=(D6*10%),"CUMPLE","NO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830</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44691</v>
      </c>
      <c r="E45" s="228"/>
      <c r="F45" s="6" t="str">
        <f>IF(D45="","SIN DATO",IF(D45="NO APLICA","NO APLICA",IF(D45&gt;=($D$4-30),"CUMPLE","NO CUMPLE")))</f>
        <v>CUMPLE</v>
      </c>
      <c r="G45" s="38"/>
      <c r="J45" s="40"/>
    </row>
    <row r="46" spans="2:10" s="36" customFormat="1" ht="32.65" customHeight="1">
      <c r="B46" s="225" t="s">
        <v>182</v>
      </c>
      <c r="C46" s="226"/>
      <c r="D46" s="227">
        <v>44684</v>
      </c>
      <c r="E46" s="228"/>
      <c r="F46" s="6" t="str">
        <f>IF(D46="","SIN DATO",IF(D46="NO APLICA","NO APLICA",IF(D46&gt;=($D$4-30),"CUMPLE","NO CUMPLE")))</f>
        <v>CUMPLE</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831</v>
      </c>
      <c r="F49" s="6" t="str">
        <f>IF(D49="","SIN DATO",IF(D49="NO APLICA","NO APLICA",IF(D49="SI","CUMPLE","NO CUMPLE")))</f>
        <v>CUMPLE</v>
      </c>
      <c r="J49" s="40"/>
    </row>
    <row r="50" spans="2:12" s="36" customFormat="1" ht="45.75" customHeight="1">
      <c r="B50" s="289" t="s">
        <v>187</v>
      </c>
      <c r="C50" s="290"/>
      <c r="D50" s="9" t="s">
        <v>154</v>
      </c>
      <c r="E50" s="242"/>
      <c r="F50" s="6" t="str">
        <f>IF(D50="","SIN DATO",IF(D50="NO APLICA","NO APLICA",IF(D50="SI","CUMPLE","NO CUMPLE")))</f>
        <v>CUMPLE</v>
      </c>
      <c r="J50" s="40"/>
    </row>
    <row r="51" spans="2:12" s="36" customFormat="1" ht="76.5" customHeight="1">
      <c r="B51" s="289" t="s">
        <v>188</v>
      </c>
      <c r="C51" s="290"/>
      <c r="D51" s="9" t="s">
        <v>154</v>
      </c>
      <c r="E51" s="242"/>
      <c r="F51" s="6" t="str">
        <f>IF(D51="","SIN DATO",IF(D51="NO APLICA","NO APLICA",IF(D51="SI","CUMPLE","NO CUMPLE")))</f>
        <v>CUMPLE</v>
      </c>
      <c r="J51" s="40"/>
    </row>
    <row r="52" spans="2:12" s="36" customFormat="1" ht="50.65" customHeight="1">
      <c r="B52" s="289" t="s">
        <v>189</v>
      </c>
      <c r="C52" s="290"/>
      <c r="D52" s="9"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832</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154</v>
      </c>
      <c r="E57" s="242"/>
      <c r="F57" s="6" t="str">
        <f t="shared" si="0"/>
        <v>CUMPLE</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833</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834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44691</v>
      </c>
      <c r="E71" s="228"/>
      <c r="F71" s="6" t="str">
        <f>IF(D71="","SIN DATO",IF(D71="NO APLICA","NO APLICA",IF(D71&gt;=($D$4-30),"CUMPLE","NO CUMPLE")))</f>
        <v>CUMPLE</v>
      </c>
      <c r="G71" s="38"/>
      <c r="J71" s="40"/>
    </row>
    <row r="72" spans="2:10" s="36" customFormat="1" ht="32.65" customHeight="1">
      <c r="B72" s="225" t="s">
        <v>206</v>
      </c>
      <c r="C72" s="226"/>
      <c r="D72" s="227">
        <v>44692</v>
      </c>
      <c r="E72" s="228"/>
      <c r="F72" s="6" t="str">
        <f>IF(D72="","SIN DATO",IF(D72="NO APLICA","NO APLICA",IF(D72&gt;=($D$4-30),"CUMPLE","NO CUMPLE")))</f>
        <v>CUMPLE</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835</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210" t="s">
        <v>836</v>
      </c>
      <c r="E79" s="212"/>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t="s">
        <v>837</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t="s">
        <v>838</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t="s">
        <v>839</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t="s">
        <v>840</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154</v>
      </c>
      <c r="E99" s="267" t="s">
        <v>841</v>
      </c>
      <c r="F99" s="6" t="str">
        <f>IF(D99="","SIN DATO",IF(D99="NO APLICA","NO APLICA",IF(D99="SI","CUMPLE","NO CUMPLE")))</f>
        <v>CUMPLE</v>
      </c>
      <c r="J99" s="41"/>
    </row>
    <row r="100" spans="2:10" s="14" customFormat="1" ht="57.6" customHeight="1">
      <c r="B100" s="234" t="s">
        <v>230</v>
      </c>
      <c r="C100" s="235"/>
      <c r="D100" s="12" t="s">
        <v>154</v>
      </c>
      <c r="E100" s="268"/>
      <c r="F100" s="6" t="str">
        <f>IF(D100="","SIN DATO",IF(D100="NO APLICA","NO APLICA",IF(D100="SI","CUMPLE","NO CUMPLE")))</f>
        <v>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827</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841</v>
      </c>
      <c r="F107" s="6" t="str">
        <f>IF(D107="","SIN DATO",IF(D107="NO APLICA","NO APLICA",IF(D107="SI","CUMPLE","NO CUMPLE")))</f>
        <v>CUMPLE</v>
      </c>
      <c r="J107" s="40"/>
    </row>
    <row r="108" spans="2:10" s="36" customFormat="1" ht="45.4" customHeight="1">
      <c r="B108" s="234" t="s">
        <v>230</v>
      </c>
      <c r="C108" s="235"/>
      <c r="D108" s="7" t="s">
        <v>154</v>
      </c>
      <c r="E108" s="243"/>
      <c r="F108" s="6" t="str">
        <f>IF(D108="","SIN DATO",IF(D108="NO APLICA","NO APLICA",IF(D108="SI","CUMPLE","NO CUMPLE")))</f>
        <v>CUMPLE</v>
      </c>
      <c r="J108" s="40"/>
    </row>
    <row r="109" spans="2:10" s="36" customFormat="1" ht="18.75" customHeight="1">
      <c r="B109" s="269" t="s">
        <v>237</v>
      </c>
      <c r="C109" s="270"/>
      <c r="D109" s="270"/>
      <c r="E109" s="270"/>
      <c r="F109" s="271"/>
      <c r="J109" s="40"/>
    </row>
    <row r="110" spans="2:10" s="34" customFormat="1" ht="58.5" customHeight="1">
      <c r="B110" s="286" t="s">
        <v>842</v>
      </c>
      <c r="C110" s="286"/>
      <c r="D110" s="286"/>
      <c r="E110" s="286"/>
      <c r="F110" s="286"/>
      <c r="J110" s="39"/>
    </row>
    <row r="111" spans="2:10" s="34" customFormat="1" ht="70.5" customHeight="1">
      <c r="B111" s="286"/>
      <c r="C111" s="286"/>
      <c r="D111" s="286"/>
      <c r="E111" s="286"/>
      <c r="F111" s="286"/>
      <c r="J111" s="39"/>
    </row>
    <row r="112" spans="2:10" s="36" customFormat="1" ht="79.5" customHeight="1">
      <c r="B112" s="283" t="s">
        <v>239</v>
      </c>
      <c r="C112" s="284"/>
      <c r="D112" s="285" t="s">
        <v>240</v>
      </c>
      <c r="E112" s="276"/>
      <c r="F112" s="276"/>
      <c r="J112" s="40"/>
    </row>
  </sheetData>
  <mergeCells count="15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113:F65534 B7">
    <cfRule type="cellIs" dxfId="27386" priority="770" operator="equal">
      <formula>"SIN DATO"</formula>
    </cfRule>
  </conditionalFormatting>
  <conditionalFormatting sqref="F1 F113:F65534">
    <cfRule type="cellIs" dxfId="27385" priority="769" operator="equal">
      <formula>"NO CUMPLE"</formula>
    </cfRule>
  </conditionalFormatting>
  <conditionalFormatting sqref="B20:B22 C22:F22 D65:F65 D74:F74 B43 D48:F48 E53:F54 B23:E24 D66:E66 E91:F91 B89 B97 D97:F97 B101:B102 D99:E99 D100 B5:B6 B2:D3 C6:D6 B8:D10 B4:C4 B27:B28 C28:F28 B29:E30 B31:F31 B37:F37 B32:D36 B38:D42 B48:B52 F45:F46 B44:D46 B25:D26 F69:F70 B70:D72 B74:B78 D75:D76 D78:F78 D80:E80 B80:B81 F79 B79:D79 D84:E84 B83:B84 F82 B82:D82 D83:F83 B91:B92 D92:E92 B11:C16 F32:F36 D105:F105 F106:F108 B53:D60 B64:B69 D64 D67:D69 D49:E52">
    <cfRule type="cellIs" dxfId="27384" priority="386" operator="equal">
      <formula>"SIN DATO"</formula>
    </cfRule>
  </conditionalFormatting>
  <conditionalFormatting sqref="F91 F65 F22 F53:F54 F97 F45:F46 F69:F70 F78:F79 F82:F83 F31:F37 F48 F74 F105:F108">
    <cfRule type="cellIs" dxfId="27383" priority="385" operator="equal">
      <formula>"NO CUMPLE"</formula>
    </cfRule>
  </conditionalFormatting>
  <conditionalFormatting sqref="F65 F22 F53:F54 F97 F45:F46 F69:F70 F78:F79 F31:F37 F48 F74 F105:F108">
    <cfRule type="cellIs" dxfId="27382" priority="384" stopIfTrue="1" operator="equal">
      <formula>"REQUERIR"</formula>
    </cfRule>
  </conditionalFormatting>
  <conditionalFormatting sqref="F22 F53:F54 F97 F45:F46 F69:F70 F31:F37 F48 F74 F105:F108">
    <cfRule type="cellIs" dxfId="27381" priority="382" stopIfTrue="1" operator="equal">
      <formula>"REQUERIR"</formula>
    </cfRule>
    <cfRule type="cellIs" dxfId="27380" priority="383" stopIfTrue="1" operator="equal">
      <formula>"RECHAZADA"</formula>
    </cfRule>
  </conditionalFormatting>
  <conditionalFormatting sqref="E53:E54 E48:E49 E23:E24 E31 E37">
    <cfRule type="cellIs" dxfId="27379" priority="381" stopIfTrue="1" operator="equal">
      <formula>""""""</formula>
    </cfRule>
  </conditionalFormatting>
  <conditionalFormatting sqref="B55:B60 B31:B42 B49:B52 B77:B80">
    <cfRule type="cellIs" dxfId="27378" priority="380" stopIfTrue="1" operator="equal">
      <formula>"RAZÓN SOCIAL DEL INTEGRANTE"</formula>
    </cfRule>
  </conditionalFormatting>
  <conditionalFormatting sqref="F65 F22 F53:F54 F97 F45:F46 F69:F70 F78:F79 F31:F37 F48 F74 F105:F108">
    <cfRule type="cellIs" dxfId="27377" priority="378" operator="equal">
      <formula>"RECHAZADA"</formula>
    </cfRule>
    <cfRule type="cellIs" dxfId="27376" priority="379" operator="equal">
      <formula>"NO CUMPLE"</formula>
    </cfRule>
  </conditionalFormatting>
  <conditionalFormatting sqref="F74 F78 F37 F105:F108">
    <cfRule type="cellIs" dxfId="27375" priority="377" operator="equal">
      <formula>"NO CUMPLE"</formula>
    </cfRule>
  </conditionalFormatting>
  <conditionalFormatting sqref="B26:D26">
    <cfRule type="cellIs" dxfId="27374" priority="376" operator="equal">
      <formula>"SIN DATO"</formula>
    </cfRule>
  </conditionalFormatting>
  <conditionalFormatting sqref="B61 D63 B63 D74:D75 B74:B75">
    <cfRule type="cellIs" dxfId="27373" priority="375" operator="equal">
      <formula>"SIN DATO"</formula>
    </cfRule>
  </conditionalFormatting>
  <conditionalFormatting sqref="F64:F65 F69 F74">
    <cfRule type="cellIs" dxfId="27372" priority="374" operator="equal">
      <formula>"SIN DATO"</formula>
    </cfRule>
  </conditionalFormatting>
  <conditionalFormatting sqref="F64:F65 F69 F74">
    <cfRule type="cellIs" dxfId="27371" priority="373" operator="equal">
      <formula>"NO CUMPLE"</formula>
    </cfRule>
  </conditionalFormatting>
  <conditionalFormatting sqref="F64:F65 F69 F74">
    <cfRule type="cellIs" dxfId="27370" priority="372" stopIfTrue="1" operator="equal">
      <formula>"REQUERIR"</formula>
    </cfRule>
  </conditionalFormatting>
  <conditionalFormatting sqref="F64:F65 F69 F74">
    <cfRule type="cellIs" dxfId="27369" priority="370" stopIfTrue="1" operator="equal">
      <formula>"REQUERIR"</formula>
    </cfRule>
    <cfRule type="cellIs" dxfId="27368" priority="371" stopIfTrue="1" operator="equal">
      <formula>"RECHAZADA"</formula>
    </cfRule>
  </conditionalFormatting>
  <conditionalFormatting sqref="F64:F65 F69 F74">
    <cfRule type="cellIs" dxfId="27367" priority="368" operator="equal">
      <formula>"RECHAZADA"</formula>
    </cfRule>
    <cfRule type="cellIs" dxfId="27366" priority="369" operator="equal">
      <formula>"NO CUMPLE"</formula>
    </cfRule>
  </conditionalFormatting>
  <conditionalFormatting sqref="F64:F65 F69 F74">
    <cfRule type="cellIs" dxfId="27365" priority="367" operator="equal">
      <formula>"NO CUMPLE"</formula>
    </cfRule>
  </conditionalFormatting>
  <conditionalFormatting sqref="E63:E69 E74">
    <cfRule type="cellIs" dxfId="27364" priority="366" operator="equal">
      <formula>"SIN DATO"</formula>
    </cfRule>
  </conditionalFormatting>
  <conditionalFormatting sqref="B97 B101:B102 D99:E99 D101:E101 D100 D103:E104 E102">
    <cfRule type="cellIs" dxfId="27363" priority="365" operator="equal">
      <formula>"SIN DATO"</formula>
    </cfRule>
  </conditionalFormatting>
  <conditionalFormatting sqref="E102:F102 B101:B102 D103:E104">
    <cfRule type="cellIs" dxfId="27362" priority="364" operator="equal">
      <formula>"SIN DATO"</formula>
    </cfRule>
  </conditionalFormatting>
  <conditionalFormatting sqref="F102">
    <cfRule type="cellIs" dxfId="27361" priority="363" operator="equal">
      <formula>"NO CUMPLE"</formula>
    </cfRule>
  </conditionalFormatting>
  <conditionalFormatting sqref="F102">
    <cfRule type="cellIs" dxfId="27360" priority="358" operator="equal">
      <formula>"NO CUMPLE"</formula>
    </cfRule>
  </conditionalFormatting>
  <conditionalFormatting sqref="F102">
    <cfRule type="cellIs" dxfId="27359" priority="362" stopIfTrue="1" operator="equal">
      <formula>"REQUERIR"</formula>
    </cfRule>
  </conditionalFormatting>
  <conditionalFormatting sqref="B101:B102">
    <cfRule type="cellIs" dxfId="27358" priority="361" stopIfTrue="1" operator="equal">
      <formula>"RAZÓN SOCIAL DEL INTEGRANTE"</formula>
    </cfRule>
  </conditionalFormatting>
  <conditionalFormatting sqref="F102">
    <cfRule type="cellIs" dxfId="27357" priority="359" operator="equal">
      <formula>"RECHAZADA"</formula>
    </cfRule>
    <cfRule type="cellIs" dxfId="27356" priority="360" operator="equal">
      <formula>"NO CUMPLE"</formula>
    </cfRule>
  </conditionalFormatting>
  <conditionalFormatting sqref="B109">
    <cfRule type="cellIs" dxfId="27355" priority="357" operator="equal">
      <formula>"SIN DATO"</formula>
    </cfRule>
  </conditionalFormatting>
  <conditionalFormatting sqref="F24">
    <cfRule type="cellIs" dxfId="27354" priority="349" operator="equal">
      <formula>"SIN DATO"</formula>
    </cfRule>
  </conditionalFormatting>
  <conditionalFormatting sqref="F23">
    <cfRule type="cellIs" dxfId="27353" priority="356" operator="equal">
      <formula>"SIN DATO"</formula>
    </cfRule>
  </conditionalFormatting>
  <conditionalFormatting sqref="F23">
    <cfRule type="cellIs" dxfId="27352" priority="355" operator="equal">
      <formula>"NO CUMPLE"</formula>
    </cfRule>
  </conditionalFormatting>
  <conditionalFormatting sqref="F23">
    <cfRule type="cellIs" dxfId="27351" priority="354" stopIfTrue="1" operator="equal">
      <formula>"REQUERIR"</formula>
    </cfRule>
  </conditionalFormatting>
  <conditionalFormatting sqref="F23">
    <cfRule type="cellIs" dxfId="27350" priority="352" stopIfTrue="1" operator="equal">
      <formula>"REQUERIR"</formula>
    </cfRule>
    <cfRule type="cellIs" dxfId="27349" priority="353" stopIfTrue="1" operator="equal">
      <formula>"RECHAZADA"</formula>
    </cfRule>
  </conditionalFormatting>
  <conditionalFormatting sqref="F23">
    <cfRule type="cellIs" dxfId="27348" priority="350" operator="equal">
      <formula>"RECHAZADA"</formula>
    </cfRule>
    <cfRule type="cellIs" dxfId="27347" priority="351" operator="equal">
      <formula>"NO CUMPLE"</formula>
    </cfRule>
  </conditionalFormatting>
  <conditionalFormatting sqref="F24">
    <cfRule type="cellIs" dxfId="27346" priority="348" operator="equal">
      <formula>"NO CUMPLE"</formula>
    </cfRule>
  </conditionalFormatting>
  <conditionalFormatting sqref="F24">
    <cfRule type="cellIs" dxfId="27345" priority="347" stopIfTrue="1" operator="equal">
      <formula>"REQUERIR"</formula>
    </cfRule>
  </conditionalFormatting>
  <conditionalFormatting sqref="F24">
    <cfRule type="cellIs" dxfId="27344" priority="345" stopIfTrue="1" operator="equal">
      <formula>"REQUERIR"</formula>
    </cfRule>
    <cfRule type="cellIs" dxfId="27343" priority="346" stopIfTrue="1" operator="equal">
      <formula>"RECHAZADA"</formula>
    </cfRule>
  </conditionalFormatting>
  <conditionalFormatting sqref="F24">
    <cfRule type="cellIs" dxfId="27342" priority="343" operator="equal">
      <formula>"RECHAZADA"</formula>
    </cfRule>
    <cfRule type="cellIs" dxfId="27341" priority="344" operator="equal">
      <formula>"NO CUMPLE"</formula>
    </cfRule>
  </conditionalFormatting>
  <conditionalFormatting sqref="F25:F26">
    <cfRule type="cellIs" dxfId="27340" priority="342" operator="equal">
      <formula>"SIN DATO"</formula>
    </cfRule>
  </conditionalFormatting>
  <conditionalFormatting sqref="F25:F26">
    <cfRule type="cellIs" dxfId="27339" priority="341" operator="equal">
      <formula>"NO CUMPLE"</formula>
    </cfRule>
  </conditionalFormatting>
  <conditionalFormatting sqref="F25:F26">
    <cfRule type="cellIs" dxfId="27338" priority="340" stopIfTrue="1" operator="equal">
      <formula>"REQUERIR"</formula>
    </cfRule>
  </conditionalFormatting>
  <conditionalFormatting sqref="F25:F26">
    <cfRule type="cellIs" dxfId="27337" priority="338" stopIfTrue="1" operator="equal">
      <formula>"REQUERIR"</formula>
    </cfRule>
    <cfRule type="cellIs" dxfId="27336" priority="339" stopIfTrue="1" operator="equal">
      <formula>"RECHAZADA"</formula>
    </cfRule>
  </conditionalFormatting>
  <conditionalFormatting sqref="F25:F26">
    <cfRule type="cellIs" dxfId="27335" priority="336" operator="equal">
      <formula>"RECHAZADA"</formula>
    </cfRule>
    <cfRule type="cellIs" dxfId="27334" priority="337" operator="equal">
      <formula>"NO CUMPLE"</formula>
    </cfRule>
  </conditionalFormatting>
  <conditionalFormatting sqref="F67">
    <cfRule type="cellIs" dxfId="27333" priority="300" operator="equal">
      <formula>"SIN DATO"</formula>
    </cfRule>
  </conditionalFormatting>
  <conditionalFormatting sqref="F67">
    <cfRule type="cellIs" dxfId="27332" priority="299" operator="equal">
      <formula>"NO CUMPLE"</formula>
    </cfRule>
  </conditionalFormatting>
  <conditionalFormatting sqref="F67">
    <cfRule type="cellIs" dxfId="27331" priority="298" stopIfTrue="1" operator="equal">
      <formula>"REQUERIR"</formula>
    </cfRule>
  </conditionalFormatting>
  <conditionalFormatting sqref="F67">
    <cfRule type="cellIs" dxfId="27330" priority="296" stopIfTrue="1" operator="equal">
      <formula>"REQUERIR"</formula>
    </cfRule>
    <cfRule type="cellIs" dxfId="27329" priority="297" stopIfTrue="1" operator="equal">
      <formula>"RECHAZADA"</formula>
    </cfRule>
  </conditionalFormatting>
  <conditionalFormatting sqref="F67">
    <cfRule type="cellIs" dxfId="27328" priority="294" operator="equal">
      <formula>"RECHAZADA"</formula>
    </cfRule>
    <cfRule type="cellIs" dxfId="27327" priority="295" operator="equal">
      <formula>"NO CUMPLE"</formula>
    </cfRule>
  </conditionalFormatting>
  <conditionalFormatting sqref="F42">
    <cfRule type="cellIs" dxfId="27326" priority="335" operator="equal">
      <formula>"SIN DATO"</formula>
    </cfRule>
  </conditionalFormatting>
  <conditionalFormatting sqref="F42">
    <cfRule type="cellIs" dxfId="27325" priority="334" operator="equal">
      <formula>"NO CUMPLE"</formula>
    </cfRule>
  </conditionalFormatting>
  <conditionalFormatting sqref="F42">
    <cfRule type="cellIs" dxfId="27324" priority="333" stopIfTrue="1" operator="equal">
      <formula>"REQUERIR"</formula>
    </cfRule>
  </conditionalFormatting>
  <conditionalFormatting sqref="F42">
    <cfRule type="cellIs" dxfId="27323" priority="331" stopIfTrue="1" operator="equal">
      <formula>"REQUERIR"</formula>
    </cfRule>
    <cfRule type="cellIs" dxfId="27322" priority="332" stopIfTrue="1" operator="equal">
      <formula>"RECHAZADA"</formula>
    </cfRule>
  </conditionalFormatting>
  <conditionalFormatting sqref="F42">
    <cfRule type="cellIs" dxfId="27321" priority="329" operator="equal">
      <formula>"RECHAZADA"</formula>
    </cfRule>
    <cfRule type="cellIs" dxfId="27320" priority="330" operator="equal">
      <formula>"NO CUMPLE"</formula>
    </cfRule>
  </conditionalFormatting>
  <conditionalFormatting sqref="F49">
    <cfRule type="cellIs" dxfId="27319" priority="328" operator="equal">
      <formula>"SIN DATO"</formula>
    </cfRule>
  </conditionalFormatting>
  <conditionalFormatting sqref="F49">
    <cfRule type="cellIs" dxfId="27318" priority="327" operator="equal">
      <formula>"NO CUMPLE"</formula>
    </cfRule>
  </conditionalFormatting>
  <conditionalFormatting sqref="F49">
    <cfRule type="cellIs" dxfId="27317" priority="326" stopIfTrue="1" operator="equal">
      <formula>"REQUERIR"</formula>
    </cfRule>
  </conditionalFormatting>
  <conditionalFormatting sqref="F49">
    <cfRule type="cellIs" dxfId="27316" priority="324" stopIfTrue="1" operator="equal">
      <formula>"REQUERIR"</formula>
    </cfRule>
    <cfRule type="cellIs" dxfId="27315" priority="325" stopIfTrue="1" operator="equal">
      <formula>"RECHAZADA"</formula>
    </cfRule>
  </conditionalFormatting>
  <conditionalFormatting sqref="F49">
    <cfRule type="cellIs" dxfId="27314" priority="322" operator="equal">
      <formula>"RECHAZADA"</formula>
    </cfRule>
    <cfRule type="cellIs" dxfId="27313" priority="323" operator="equal">
      <formula>"NO CUMPLE"</formula>
    </cfRule>
  </conditionalFormatting>
  <conditionalFormatting sqref="F50:F52">
    <cfRule type="cellIs" dxfId="27312" priority="321" operator="equal">
      <formula>"SIN DATO"</formula>
    </cfRule>
  </conditionalFormatting>
  <conditionalFormatting sqref="F50:F52">
    <cfRule type="cellIs" dxfId="27311" priority="320" operator="equal">
      <formula>"NO CUMPLE"</formula>
    </cfRule>
  </conditionalFormatting>
  <conditionalFormatting sqref="F50:F52">
    <cfRule type="cellIs" dxfId="27310" priority="319" stopIfTrue="1" operator="equal">
      <formula>"REQUERIR"</formula>
    </cfRule>
  </conditionalFormatting>
  <conditionalFormatting sqref="F50:F52">
    <cfRule type="cellIs" dxfId="27309" priority="317" stopIfTrue="1" operator="equal">
      <formula>"REQUERIR"</formula>
    </cfRule>
    <cfRule type="cellIs" dxfId="27308" priority="318" stopIfTrue="1" operator="equal">
      <formula>"RECHAZADA"</formula>
    </cfRule>
  </conditionalFormatting>
  <conditionalFormatting sqref="F50:F52">
    <cfRule type="cellIs" dxfId="27307" priority="315" operator="equal">
      <formula>"RECHAZADA"</formula>
    </cfRule>
    <cfRule type="cellIs" dxfId="27306" priority="316" operator="equal">
      <formula>"NO CUMPLE"</formula>
    </cfRule>
  </conditionalFormatting>
  <conditionalFormatting sqref="F63">
    <cfRule type="cellIs" dxfId="27305" priority="314" operator="equal">
      <formula>"SIN DATO"</formula>
    </cfRule>
  </conditionalFormatting>
  <conditionalFormatting sqref="F63">
    <cfRule type="cellIs" dxfId="27304" priority="313" operator="equal">
      <formula>"NO CUMPLE"</formula>
    </cfRule>
  </conditionalFormatting>
  <conditionalFormatting sqref="F63">
    <cfRule type="cellIs" dxfId="27303" priority="312" stopIfTrue="1" operator="equal">
      <formula>"REQUERIR"</formula>
    </cfRule>
  </conditionalFormatting>
  <conditionalFormatting sqref="F63">
    <cfRule type="cellIs" dxfId="27302" priority="310" stopIfTrue="1" operator="equal">
      <formula>"REQUERIR"</formula>
    </cfRule>
    <cfRule type="cellIs" dxfId="27301" priority="311" stopIfTrue="1" operator="equal">
      <formula>"RECHAZADA"</formula>
    </cfRule>
  </conditionalFormatting>
  <conditionalFormatting sqref="F63">
    <cfRule type="cellIs" dxfId="27300" priority="308" operator="equal">
      <formula>"RECHAZADA"</formula>
    </cfRule>
    <cfRule type="cellIs" dxfId="27299" priority="309" operator="equal">
      <formula>"NO CUMPLE"</formula>
    </cfRule>
  </conditionalFormatting>
  <conditionalFormatting sqref="F66">
    <cfRule type="cellIs" dxfId="27298" priority="307" operator="equal">
      <formula>"SIN DATO"</formula>
    </cfRule>
  </conditionalFormatting>
  <conditionalFormatting sqref="F66">
    <cfRule type="cellIs" dxfId="27297" priority="306" operator="equal">
      <formula>"NO CUMPLE"</formula>
    </cfRule>
  </conditionalFormatting>
  <conditionalFormatting sqref="F66">
    <cfRule type="cellIs" dxfId="27296" priority="305" stopIfTrue="1" operator="equal">
      <formula>"REQUERIR"</formula>
    </cfRule>
  </conditionalFormatting>
  <conditionalFormatting sqref="F66">
    <cfRule type="cellIs" dxfId="27295" priority="303" stopIfTrue="1" operator="equal">
      <formula>"REQUERIR"</formula>
    </cfRule>
    <cfRule type="cellIs" dxfId="27294" priority="304" stopIfTrue="1" operator="equal">
      <formula>"RECHAZADA"</formula>
    </cfRule>
  </conditionalFormatting>
  <conditionalFormatting sqref="F66">
    <cfRule type="cellIs" dxfId="27293" priority="301" operator="equal">
      <formula>"RECHAZADA"</formula>
    </cfRule>
    <cfRule type="cellIs" dxfId="27292" priority="302" operator="equal">
      <formula>"NO CUMPLE"</formula>
    </cfRule>
  </conditionalFormatting>
  <conditionalFormatting sqref="F68">
    <cfRule type="cellIs" dxfId="27291" priority="293" operator="equal">
      <formula>"SIN DATO"</formula>
    </cfRule>
  </conditionalFormatting>
  <conditionalFormatting sqref="F68">
    <cfRule type="cellIs" dxfId="27290" priority="292" operator="equal">
      <formula>"NO CUMPLE"</formula>
    </cfRule>
  </conditionalFormatting>
  <conditionalFormatting sqref="F68">
    <cfRule type="cellIs" dxfId="27289" priority="291" stopIfTrue="1" operator="equal">
      <formula>"REQUERIR"</formula>
    </cfRule>
  </conditionalFormatting>
  <conditionalFormatting sqref="F68">
    <cfRule type="cellIs" dxfId="27288" priority="289" stopIfTrue="1" operator="equal">
      <formula>"REQUERIR"</formula>
    </cfRule>
    <cfRule type="cellIs" dxfId="27287" priority="290" stopIfTrue="1" operator="equal">
      <formula>"RECHAZADA"</formula>
    </cfRule>
  </conditionalFormatting>
  <conditionalFormatting sqref="F68">
    <cfRule type="cellIs" dxfId="27286" priority="287" operator="equal">
      <formula>"RECHAZADA"</formula>
    </cfRule>
    <cfRule type="cellIs" dxfId="27285" priority="288" operator="equal">
      <formula>"NO CUMPLE"</formula>
    </cfRule>
  </conditionalFormatting>
  <conditionalFormatting sqref="F75">
    <cfRule type="cellIs" dxfId="27284" priority="286" operator="equal">
      <formula>"SIN DATO"</formula>
    </cfRule>
  </conditionalFormatting>
  <conditionalFormatting sqref="F75">
    <cfRule type="cellIs" dxfId="27283" priority="285" operator="equal">
      <formula>"NO CUMPLE"</formula>
    </cfRule>
  </conditionalFormatting>
  <conditionalFormatting sqref="F75">
    <cfRule type="cellIs" dxfId="27282" priority="284" stopIfTrue="1" operator="equal">
      <formula>"REQUERIR"</formula>
    </cfRule>
  </conditionalFormatting>
  <conditionalFormatting sqref="F75">
    <cfRule type="cellIs" dxfId="27281" priority="282" stopIfTrue="1" operator="equal">
      <formula>"REQUERIR"</formula>
    </cfRule>
    <cfRule type="cellIs" dxfId="27280" priority="283" stopIfTrue="1" operator="equal">
      <formula>"RECHAZADA"</formula>
    </cfRule>
  </conditionalFormatting>
  <conditionalFormatting sqref="F75">
    <cfRule type="cellIs" dxfId="27279" priority="280" operator="equal">
      <formula>"RECHAZADA"</formula>
    </cfRule>
    <cfRule type="cellIs" dxfId="27278" priority="281" operator="equal">
      <formula>"NO CUMPLE"</formula>
    </cfRule>
  </conditionalFormatting>
  <conditionalFormatting sqref="F76">
    <cfRule type="cellIs" dxfId="27277" priority="279" operator="equal">
      <formula>"SIN DATO"</formula>
    </cfRule>
  </conditionalFormatting>
  <conditionalFormatting sqref="F76">
    <cfRule type="cellIs" dxfId="27276" priority="278" operator="equal">
      <formula>"NO CUMPLE"</formula>
    </cfRule>
  </conditionalFormatting>
  <conditionalFormatting sqref="F76">
    <cfRule type="cellIs" dxfId="27275" priority="277" stopIfTrue="1" operator="equal">
      <formula>"REQUERIR"</formula>
    </cfRule>
  </conditionalFormatting>
  <conditionalFormatting sqref="F76">
    <cfRule type="cellIs" dxfId="27274" priority="275" stopIfTrue="1" operator="equal">
      <formula>"REQUERIR"</formula>
    </cfRule>
    <cfRule type="cellIs" dxfId="27273" priority="276" stopIfTrue="1" operator="equal">
      <formula>"RECHAZADA"</formula>
    </cfRule>
  </conditionalFormatting>
  <conditionalFormatting sqref="F76">
    <cfRule type="cellIs" dxfId="27272" priority="273" operator="equal">
      <formula>"RECHAZADA"</formula>
    </cfRule>
    <cfRule type="cellIs" dxfId="27271" priority="274" operator="equal">
      <formula>"NO CUMPLE"</formula>
    </cfRule>
  </conditionalFormatting>
  <conditionalFormatting sqref="F103">
    <cfRule type="cellIs" dxfId="27270" priority="272" operator="equal">
      <formula>"SIN DATO"</formula>
    </cfRule>
  </conditionalFormatting>
  <conditionalFormatting sqref="F103">
    <cfRule type="cellIs" dxfId="27269" priority="271" operator="equal">
      <formula>"NO CUMPLE"</formula>
    </cfRule>
  </conditionalFormatting>
  <conditionalFormatting sqref="F103">
    <cfRule type="cellIs" dxfId="27268" priority="270" stopIfTrue="1" operator="equal">
      <formula>"REQUERIR"</formula>
    </cfRule>
  </conditionalFormatting>
  <conditionalFormatting sqref="F103">
    <cfRule type="cellIs" dxfId="27267" priority="268" stopIfTrue="1" operator="equal">
      <formula>"REQUERIR"</formula>
    </cfRule>
    <cfRule type="cellIs" dxfId="27266" priority="269" stopIfTrue="1" operator="equal">
      <formula>"RECHAZADA"</formula>
    </cfRule>
  </conditionalFormatting>
  <conditionalFormatting sqref="F103">
    <cfRule type="cellIs" dxfId="27265" priority="266" operator="equal">
      <formula>"RECHAZADA"</formula>
    </cfRule>
    <cfRule type="cellIs" dxfId="27264" priority="267" operator="equal">
      <formula>"NO CUMPLE"</formula>
    </cfRule>
  </conditionalFormatting>
  <conditionalFormatting sqref="F104">
    <cfRule type="cellIs" dxfId="27263" priority="265" operator="equal">
      <formula>"SIN DATO"</formula>
    </cfRule>
  </conditionalFormatting>
  <conditionalFormatting sqref="F104">
    <cfRule type="cellIs" dxfId="27262" priority="264" operator="equal">
      <formula>"NO CUMPLE"</formula>
    </cfRule>
  </conditionalFormatting>
  <conditionalFormatting sqref="F104">
    <cfRule type="cellIs" dxfId="27261" priority="263" stopIfTrue="1" operator="equal">
      <formula>"REQUERIR"</formula>
    </cfRule>
  </conditionalFormatting>
  <conditionalFormatting sqref="F104">
    <cfRule type="cellIs" dxfId="27260" priority="261" stopIfTrue="1" operator="equal">
      <formula>"REQUERIR"</formula>
    </cfRule>
    <cfRule type="cellIs" dxfId="27259" priority="262" stopIfTrue="1" operator="equal">
      <formula>"RECHAZADA"</formula>
    </cfRule>
  </conditionalFormatting>
  <conditionalFormatting sqref="F104">
    <cfRule type="cellIs" dxfId="27258" priority="259" operator="equal">
      <formula>"RECHAZADA"</formula>
    </cfRule>
    <cfRule type="cellIs" dxfId="27257" priority="260" operator="equal">
      <formula>"NO CUMPLE"</formula>
    </cfRule>
  </conditionalFormatting>
  <conditionalFormatting sqref="B110">
    <cfRule type="cellIs" dxfId="27256" priority="258" operator="equal">
      <formula>"SIN DATO"</formula>
    </cfRule>
  </conditionalFormatting>
  <conditionalFormatting sqref="B110">
    <cfRule type="cellIs" dxfId="27255" priority="257" stopIfTrue="1" operator="equal">
      <formula>"RAZÓN SOCIAL DEL INTEGRANTE"</formula>
    </cfRule>
  </conditionalFormatting>
  <conditionalFormatting sqref="B93 D96:E96 B96">
    <cfRule type="cellIs" dxfId="27254" priority="247" operator="equal">
      <formula>"SIN DATO"</formula>
    </cfRule>
  </conditionalFormatting>
  <conditionalFormatting sqref="E87:F87 B85 B87:B88 D88:E88">
    <cfRule type="cellIs" dxfId="27253" priority="256" operator="equal">
      <formula>"SIN DATO"</formula>
    </cfRule>
  </conditionalFormatting>
  <conditionalFormatting sqref="F87">
    <cfRule type="cellIs" dxfId="27252" priority="255" operator="equal">
      <formula>"NO CUMPLE"</formula>
    </cfRule>
  </conditionalFormatting>
  <conditionalFormatting sqref="D93:F93 B93 B96 D96:E96">
    <cfRule type="cellIs" dxfId="27251" priority="254" operator="equal">
      <formula>"SIN DATO"</formula>
    </cfRule>
  </conditionalFormatting>
  <conditionalFormatting sqref="F93">
    <cfRule type="cellIs" dxfId="27250" priority="253" operator="equal">
      <formula>"NO CUMPLE"</formula>
    </cfRule>
  </conditionalFormatting>
  <conditionalFormatting sqref="F93">
    <cfRule type="cellIs" dxfId="27249" priority="252" stopIfTrue="1" operator="equal">
      <formula>"REQUERIR"</formula>
    </cfRule>
  </conditionalFormatting>
  <conditionalFormatting sqref="F93">
    <cfRule type="cellIs" dxfId="27248" priority="250" stopIfTrue="1" operator="equal">
      <formula>"REQUERIR"</formula>
    </cfRule>
    <cfRule type="cellIs" dxfId="27247" priority="251" stopIfTrue="1" operator="equal">
      <formula>"RECHAZADA"</formula>
    </cfRule>
  </conditionalFormatting>
  <conditionalFormatting sqref="F93">
    <cfRule type="cellIs" dxfId="27246" priority="248" operator="equal">
      <formula>"RECHAZADA"</formula>
    </cfRule>
    <cfRule type="cellIs" dxfId="27245" priority="249" operator="equal">
      <formula>"NO CUMPLE"</formula>
    </cfRule>
  </conditionalFormatting>
  <conditionalFormatting sqref="D62:F62 B62">
    <cfRule type="cellIs" dxfId="27244" priority="245" operator="equal">
      <formula>"SIN DATO"</formula>
    </cfRule>
  </conditionalFormatting>
  <conditionalFormatting sqref="B54">
    <cfRule type="cellIs" dxfId="27243" priority="246" stopIfTrue="1" operator="equal">
      <formula>"RAZÓN SOCIAL DEL INTEGRANTE"</formula>
    </cfRule>
  </conditionalFormatting>
  <conditionalFormatting sqref="F62">
    <cfRule type="cellIs" dxfId="27242" priority="244" operator="equal">
      <formula>"NO CUMPLE"</formula>
    </cfRule>
  </conditionalFormatting>
  <conditionalFormatting sqref="F62">
    <cfRule type="cellIs" dxfId="27241" priority="243" stopIfTrue="1" operator="equal">
      <formula>"REQUERIR"</formula>
    </cfRule>
  </conditionalFormatting>
  <conditionalFormatting sqref="F62">
    <cfRule type="cellIs" dxfId="27240" priority="241" operator="equal">
      <formula>"RECHAZADA"</formula>
    </cfRule>
    <cfRule type="cellIs" dxfId="27239" priority="242" operator="equal">
      <formula>"NO CUMPLE"</formula>
    </cfRule>
  </conditionalFormatting>
  <conditionalFormatting sqref="B62 D62">
    <cfRule type="cellIs" dxfId="27238" priority="240" operator="equal">
      <formula>"SIN DATO"</formula>
    </cfRule>
  </conditionalFormatting>
  <conditionalFormatting sqref="F62">
    <cfRule type="cellIs" dxfId="27237" priority="239" operator="equal">
      <formula>"SIN DATO"</formula>
    </cfRule>
  </conditionalFormatting>
  <conditionalFormatting sqref="F62">
    <cfRule type="cellIs" dxfId="27236" priority="238" operator="equal">
      <formula>"NO CUMPLE"</formula>
    </cfRule>
  </conditionalFormatting>
  <conditionalFormatting sqref="F62">
    <cfRule type="cellIs" dxfId="27235" priority="237" stopIfTrue="1" operator="equal">
      <formula>"REQUERIR"</formula>
    </cfRule>
  </conditionalFormatting>
  <conditionalFormatting sqref="F62">
    <cfRule type="cellIs" dxfId="27234" priority="235" stopIfTrue="1" operator="equal">
      <formula>"REQUERIR"</formula>
    </cfRule>
    <cfRule type="cellIs" dxfId="27233" priority="236" stopIfTrue="1" operator="equal">
      <formula>"RECHAZADA"</formula>
    </cfRule>
  </conditionalFormatting>
  <conditionalFormatting sqref="F62">
    <cfRule type="cellIs" dxfId="27232" priority="233" operator="equal">
      <formula>"RECHAZADA"</formula>
    </cfRule>
    <cfRule type="cellIs" dxfId="27231" priority="234" operator="equal">
      <formula>"NO CUMPLE"</formula>
    </cfRule>
  </conditionalFormatting>
  <conditionalFormatting sqref="F62">
    <cfRule type="cellIs" dxfId="27230" priority="232" operator="equal">
      <formula>"NO CUMPLE"</formula>
    </cfRule>
  </conditionalFormatting>
  <conditionalFormatting sqref="E62">
    <cfRule type="cellIs" dxfId="27229" priority="231" operator="equal">
      <formula>"SIN DATO"</formula>
    </cfRule>
  </conditionalFormatting>
  <conditionalFormatting sqref="D95:F95 B95">
    <cfRule type="cellIs" dxfId="27228" priority="230" operator="equal">
      <formula>"SIN DATO"</formula>
    </cfRule>
  </conditionalFormatting>
  <conditionalFormatting sqref="F95">
    <cfRule type="cellIs" dxfId="27227" priority="229" operator="equal">
      <formula>"NO CUMPLE"</formula>
    </cfRule>
  </conditionalFormatting>
  <conditionalFormatting sqref="D98:F98 B98">
    <cfRule type="cellIs" dxfId="27226" priority="228" operator="equal">
      <formula>"SIN DATO"</formula>
    </cfRule>
  </conditionalFormatting>
  <conditionalFormatting sqref="F98">
    <cfRule type="cellIs" dxfId="27225" priority="227" operator="equal">
      <formula>"NO CUMPLE"</formula>
    </cfRule>
  </conditionalFormatting>
  <conditionalFormatting sqref="B105:B106 D107:F108 E106:F106">
    <cfRule type="cellIs" dxfId="27224" priority="226" operator="equal">
      <formula>"SIN DATO"</formula>
    </cfRule>
  </conditionalFormatting>
  <conditionalFormatting sqref="B105:B106 D107:E108 E106">
    <cfRule type="cellIs" dxfId="27223" priority="225" operator="equal">
      <formula>"SIN DATO"</formula>
    </cfRule>
  </conditionalFormatting>
  <conditionalFormatting sqref="F108">
    <cfRule type="cellIs" dxfId="27222" priority="224" operator="equal">
      <formula>"SIN DATO"</formula>
    </cfRule>
  </conditionalFormatting>
  <conditionalFormatting sqref="F108">
    <cfRule type="cellIs" dxfId="27221" priority="223" operator="equal">
      <formula>"NO CUMPLE"</formula>
    </cfRule>
  </conditionalFormatting>
  <conditionalFormatting sqref="F108">
    <cfRule type="cellIs" dxfId="27220" priority="222" stopIfTrue="1" operator="equal">
      <formula>"REQUERIR"</formula>
    </cfRule>
  </conditionalFormatting>
  <conditionalFormatting sqref="F108">
    <cfRule type="cellIs" dxfId="27219" priority="220" stopIfTrue="1" operator="equal">
      <formula>"REQUERIR"</formula>
    </cfRule>
    <cfRule type="cellIs" dxfId="27218" priority="221" stopIfTrue="1" operator="equal">
      <formula>"RECHAZADA"</formula>
    </cfRule>
  </conditionalFormatting>
  <conditionalFormatting sqref="F108">
    <cfRule type="cellIs" dxfId="27217" priority="218" operator="equal">
      <formula>"RECHAZADA"</formula>
    </cfRule>
    <cfRule type="cellIs" dxfId="27216" priority="219" operator="equal">
      <formula>"NO CUMPLE"</formula>
    </cfRule>
  </conditionalFormatting>
  <conditionalFormatting sqref="F38">
    <cfRule type="cellIs" dxfId="27215" priority="217" operator="equal">
      <formula>"SIN DATO"</formula>
    </cfRule>
  </conditionalFormatting>
  <conditionalFormatting sqref="F38">
    <cfRule type="cellIs" dxfId="27214" priority="216" operator="equal">
      <formula>"NO CUMPLE"</formula>
    </cfRule>
  </conditionalFormatting>
  <conditionalFormatting sqref="F38">
    <cfRule type="cellIs" dxfId="27213" priority="215" stopIfTrue="1" operator="equal">
      <formula>"REQUERIR"</formula>
    </cfRule>
  </conditionalFormatting>
  <conditionalFormatting sqref="F38">
    <cfRule type="cellIs" dxfId="27212" priority="213" stopIfTrue="1" operator="equal">
      <formula>"REQUERIR"</formula>
    </cfRule>
    <cfRule type="cellIs" dxfId="27211" priority="214" stopIfTrue="1" operator="equal">
      <formula>"RECHAZADA"</formula>
    </cfRule>
  </conditionalFormatting>
  <conditionalFormatting sqref="F38">
    <cfRule type="cellIs" dxfId="27210" priority="211" operator="equal">
      <formula>"RECHAZADA"</formula>
    </cfRule>
    <cfRule type="cellIs" dxfId="27209" priority="212" operator="equal">
      <formula>"NO CUMPLE"</formula>
    </cfRule>
  </conditionalFormatting>
  <conditionalFormatting sqref="F99:F100">
    <cfRule type="cellIs" dxfId="27208" priority="210" operator="equal">
      <formula>"SIN DATO"</formula>
    </cfRule>
  </conditionalFormatting>
  <conditionalFormatting sqref="F99:F100">
    <cfRule type="cellIs" dxfId="27207" priority="209" operator="equal">
      <formula>"NO CUMPLE"</formula>
    </cfRule>
  </conditionalFormatting>
  <conditionalFormatting sqref="F99:F100">
    <cfRule type="cellIs" dxfId="27206" priority="208" stopIfTrue="1" operator="equal">
      <formula>"REQUERIR"</formula>
    </cfRule>
  </conditionalFormatting>
  <conditionalFormatting sqref="F99:F100">
    <cfRule type="cellIs" dxfId="27205" priority="206" stopIfTrue="1" operator="equal">
      <formula>"REQUERIR"</formula>
    </cfRule>
    <cfRule type="cellIs" dxfId="27204" priority="207" stopIfTrue="1" operator="equal">
      <formula>"RECHAZADA"</formula>
    </cfRule>
  </conditionalFormatting>
  <conditionalFormatting sqref="F99:F100">
    <cfRule type="cellIs" dxfId="27203" priority="204" operator="equal">
      <formula>"RECHAZADA"</formula>
    </cfRule>
    <cfRule type="cellIs" dxfId="27202" priority="205" operator="equal">
      <formula>"NO CUMPLE"</formula>
    </cfRule>
  </conditionalFormatting>
  <conditionalFormatting sqref="F99:F100">
    <cfRule type="cellIs" dxfId="27201" priority="203" operator="equal">
      <formula>"SIN DATO"</formula>
    </cfRule>
  </conditionalFormatting>
  <conditionalFormatting sqref="F99:F100">
    <cfRule type="cellIs" dxfId="27200" priority="202" operator="equal">
      <formula>"NO CUMPLE"</formula>
    </cfRule>
  </conditionalFormatting>
  <conditionalFormatting sqref="F99:F100">
    <cfRule type="cellIs" dxfId="27199" priority="200" operator="equal">
      <formula>"RECHAZADA"</formula>
    </cfRule>
    <cfRule type="cellIs" dxfId="27198" priority="201" operator="equal">
      <formula>"NO CUMPLE"</formula>
    </cfRule>
  </conditionalFormatting>
  <conditionalFormatting sqref="F99:F100">
    <cfRule type="cellIs" dxfId="27197" priority="199" stopIfTrue="1" operator="equal">
      <formula>"REQUERIR"</formula>
    </cfRule>
  </conditionalFormatting>
  <conditionalFormatting sqref="F99:F100">
    <cfRule type="cellIs" dxfId="27196" priority="197" stopIfTrue="1" operator="equal">
      <formula>"REQUERIR"</formula>
    </cfRule>
    <cfRule type="cellIs" dxfId="27195" priority="198" stopIfTrue="1" operator="equal">
      <formula>"RECHAZADA"</formula>
    </cfRule>
  </conditionalFormatting>
  <conditionalFormatting sqref="F99:F100">
    <cfRule type="cellIs" dxfId="27194" priority="196" operator="equal">
      <formula>"NO CUMPLE"</formula>
    </cfRule>
  </conditionalFormatting>
  <conditionalFormatting sqref="F99:F100">
    <cfRule type="cellIs" dxfId="27193" priority="195" stopIfTrue="1" operator="equal">
      <formula>"REQUERIR"</formula>
    </cfRule>
  </conditionalFormatting>
  <conditionalFormatting sqref="F99:F100">
    <cfRule type="cellIs" dxfId="27192" priority="193" stopIfTrue="1" operator="equal">
      <formula>"REQUERIR"</formula>
    </cfRule>
    <cfRule type="cellIs" dxfId="27191" priority="194" stopIfTrue="1" operator="equal">
      <formula>"RECHAZADA"</formula>
    </cfRule>
  </conditionalFormatting>
  <conditionalFormatting sqref="F99:F100">
    <cfRule type="cellIs" dxfId="27190" priority="192" operator="equal">
      <formula>"NO CUMPLE"</formula>
    </cfRule>
  </conditionalFormatting>
  <conditionalFormatting sqref="F99:F100">
    <cfRule type="cellIs" dxfId="27189" priority="191" operator="equal">
      <formula>"SIN DATO"</formula>
    </cfRule>
  </conditionalFormatting>
  <conditionalFormatting sqref="F99:F100">
    <cfRule type="cellIs" dxfId="27188" priority="190" operator="equal">
      <formula>"NO CUMPLE"</formula>
    </cfRule>
  </conditionalFormatting>
  <conditionalFormatting sqref="F99:F100">
    <cfRule type="cellIs" dxfId="27187" priority="189" stopIfTrue="1" operator="equal">
      <formula>"REQUERIR"</formula>
    </cfRule>
  </conditionalFormatting>
  <conditionalFormatting sqref="F99:F100">
    <cfRule type="cellIs" dxfId="27186" priority="187" stopIfTrue="1" operator="equal">
      <formula>"REQUERIR"</formula>
    </cfRule>
    <cfRule type="cellIs" dxfId="27185" priority="188" stopIfTrue="1" operator="equal">
      <formula>"RECHAZADA"</formula>
    </cfRule>
  </conditionalFormatting>
  <conditionalFormatting sqref="F99:F100">
    <cfRule type="cellIs" dxfId="27184" priority="185" operator="equal">
      <formula>"RECHAZADA"</formula>
    </cfRule>
    <cfRule type="cellIs" dxfId="27183" priority="186" operator="equal">
      <formula>"NO CUMPLE"</formula>
    </cfRule>
  </conditionalFormatting>
  <conditionalFormatting sqref="B99:B100">
    <cfRule type="cellIs" dxfId="27182" priority="184" operator="equal">
      <formula>"SIN DATO"</formula>
    </cfRule>
  </conditionalFormatting>
  <conditionalFormatting sqref="B99:B100">
    <cfRule type="cellIs" dxfId="27181" priority="183" operator="equal">
      <formula>"SIN DATO"</formula>
    </cfRule>
  </conditionalFormatting>
  <conditionalFormatting sqref="B99:B100">
    <cfRule type="cellIs" dxfId="27180" priority="182" operator="equal">
      <formula>"SIN DATO"</formula>
    </cfRule>
  </conditionalFormatting>
  <conditionalFormatting sqref="B99">
    <cfRule type="cellIs" dxfId="27179" priority="181" stopIfTrue="1" operator="equal">
      <formula>"RAZÓN SOCIAL DEL INTEGRANTE"</formula>
    </cfRule>
  </conditionalFormatting>
  <conditionalFormatting sqref="D13">
    <cfRule type="cellIs" dxfId="27178" priority="180" operator="equal">
      <formula>"SIN DATO"</formula>
    </cfRule>
  </conditionalFormatting>
  <conditionalFormatting sqref="D16">
    <cfRule type="cellIs" dxfId="27177" priority="179" operator="equal">
      <formula>"SIN DATO"</formula>
    </cfRule>
  </conditionalFormatting>
  <conditionalFormatting sqref="F28">
    <cfRule type="cellIs" dxfId="27176" priority="178" operator="equal">
      <formula>"NO CUMPLE"</formula>
    </cfRule>
  </conditionalFormatting>
  <conditionalFormatting sqref="F28">
    <cfRule type="cellIs" dxfId="27175" priority="177" stopIfTrue="1" operator="equal">
      <formula>"REQUERIR"</formula>
    </cfRule>
  </conditionalFormatting>
  <conditionalFormatting sqref="F28">
    <cfRule type="cellIs" dxfId="27174" priority="175" stopIfTrue="1" operator="equal">
      <formula>"REQUERIR"</formula>
    </cfRule>
    <cfRule type="cellIs" dxfId="27173" priority="176" stopIfTrue="1" operator="equal">
      <formula>"RECHAZADA"</formula>
    </cfRule>
  </conditionalFormatting>
  <conditionalFormatting sqref="E29:E30">
    <cfRule type="cellIs" dxfId="27172" priority="174" stopIfTrue="1" operator="equal">
      <formula>""""""</formula>
    </cfRule>
  </conditionalFormatting>
  <conditionalFormatting sqref="F28">
    <cfRule type="cellIs" dxfId="27171" priority="172" operator="equal">
      <formula>"RECHAZADA"</formula>
    </cfRule>
    <cfRule type="cellIs" dxfId="27170" priority="173" operator="equal">
      <formula>"NO CUMPLE"</formula>
    </cfRule>
  </conditionalFormatting>
  <conditionalFormatting sqref="F30">
    <cfRule type="cellIs" dxfId="27169" priority="164" operator="equal">
      <formula>"SIN DATO"</formula>
    </cfRule>
  </conditionalFormatting>
  <conditionalFormatting sqref="F29">
    <cfRule type="cellIs" dxfId="27168" priority="171" operator="equal">
      <formula>"SIN DATO"</formula>
    </cfRule>
  </conditionalFormatting>
  <conditionalFormatting sqref="F29">
    <cfRule type="cellIs" dxfId="27167" priority="170" operator="equal">
      <formula>"NO CUMPLE"</formula>
    </cfRule>
  </conditionalFormatting>
  <conditionalFormatting sqref="F29">
    <cfRule type="cellIs" dxfId="27166" priority="169" stopIfTrue="1" operator="equal">
      <formula>"REQUERIR"</formula>
    </cfRule>
  </conditionalFormatting>
  <conditionalFormatting sqref="F29">
    <cfRule type="cellIs" dxfId="27165" priority="167" stopIfTrue="1" operator="equal">
      <formula>"REQUERIR"</formula>
    </cfRule>
    <cfRule type="cellIs" dxfId="27164" priority="168" stopIfTrue="1" operator="equal">
      <formula>"RECHAZADA"</formula>
    </cfRule>
  </conditionalFormatting>
  <conditionalFormatting sqref="F29">
    <cfRule type="cellIs" dxfId="27163" priority="165" operator="equal">
      <formula>"RECHAZADA"</formula>
    </cfRule>
    <cfRule type="cellIs" dxfId="27162" priority="166" operator="equal">
      <formula>"NO CUMPLE"</formula>
    </cfRule>
  </conditionalFormatting>
  <conditionalFormatting sqref="F30">
    <cfRule type="cellIs" dxfId="27161" priority="163" operator="equal">
      <formula>"NO CUMPLE"</formula>
    </cfRule>
  </conditionalFormatting>
  <conditionalFormatting sqref="F30">
    <cfRule type="cellIs" dxfId="27160" priority="162" stopIfTrue="1" operator="equal">
      <formula>"REQUERIR"</formula>
    </cfRule>
  </conditionalFormatting>
  <conditionalFormatting sqref="F30">
    <cfRule type="cellIs" dxfId="27159" priority="160" stopIfTrue="1" operator="equal">
      <formula>"REQUERIR"</formula>
    </cfRule>
    <cfRule type="cellIs" dxfId="27158" priority="161" stopIfTrue="1" operator="equal">
      <formula>"RECHAZADA"</formula>
    </cfRule>
  </conditionalFormatting>
  <conditionalFormatting sqref="F30">
    <cfRule type="cellIs" dxfId="27157" priority="158" operator="equal">
      <formula>"RECHAZADA"</formula>
    </cfRule>
    <cfRule type="cellIs" dxfId="27156" priority="159" operator="equal">
      <formula>"NO CUMPLE"</formula>
    </cfRule>
  </conditionalFormatting>
  <conditionalFormatting sqref="F39:F41">
    <cfRule type="cellIs" dxfId="27155" priority="157" operator="equal">
      <formula>"SIN DATO"</formula>
    </cfRule>
  </conditionalFormatting>
  <conditionalFormatting sqref="F39:F41">
    <cfRule type="cellIs" dxfId="27154" priority="156" operator="equal">
      <formula>"NO CUMPLE"</formula>
    </cfRule>
  </conditionalFormatting>
  <conditionalFormatting sqref="F39:F41">
    <cfRule type="cellIs" dxfId="27153" priority="155" stopIfTrue="1" operator="equal">
      <formula>"REQUERIR"</formula>
    </cfRule>
  </conditionalFormatting>
  <conditionalFormatting sqref="F39:F41">
    <cfRule type="cellIs" dxfId="27152" priority="153" stopIfTrue="1" operator="equal">
      <formula>"REQUERIR"</formula>
    </cfRule>
    <cfRule type="cellIs" dxfId="27151" priority="154" stopIfTrue="1" operator="equal">
      <formula>"RECHAZADA"</formula>
    </cfRule>
  </conditionalFormatting>
  <conditionalFormatting sqref="F39:F41">
    <cfRule type="cellIs" dxfId="27150" priority="151" operator="equal">
      <formula>"RECHAZADA"</formula>
    </cfRule>
    <cfRule type="cellIs" dxfId="27149" priority="152" operator="equal">
      <formula>"NO CUMPLE"</formula>
    </cfRule>
  </conditionalFormatting>
  <conditionalFormatting sqref="B44:B46">
    <cfRule type="cellIs" dxfId="27148" priority="150" stopIfTrue="1" operator="equal">
      <formula>"RAZÓN SOCIAL DEL INTEGRANTE"</formula>
    </cfRule>
  </conditionalFormatting>
  <conditionalFormatting sqref="F55:F60">
    <cfRule type="cellIs" dxfId="27147" priority="149" operator="equal">
      <formula>"SIN DATO"</formula>
    </cfRule>
  </conditionalFormatting>
  <conditionalFormatting sqref="F55:F60">
    <cfRule type="cellIs" dxfId="27146" priority="148" operator="equal">
      <formula>"NO CUMPLE"</formula>
    </cfRule>
  </conditionalFormatting>
  <conditionalFormatting sqref="F55:F60">
    <cfRule type="cellIs" dxfId="27145" priority="147" stopIfTrue="1" operator="equal">
      <formula>"REQUERIR"</formula>
    </cfRule>
  </conditionalFormatting>
  <conditionalFormatting sqref="F55:F60">
    <cfRule type="cellIs" dxfId="27144" priority="145" stopIfTrue="1" operator="equal">
      <formula>"REQUERIR"</formula>
    </cfRule>
    <cfRule type="cellIs" dxfId="27143" priority="146" stopIfTrue="1" operator="equal">
      <formula>"RECHAZADA"</formula>
    </cfRule>
  </conditionalFormatting>
  <conditionalFormatting sqref="F55:F60">
    <cfRule type="cellIs" dxfId="27142" priority="143" operator="equal">
      <formula>"RECHAZADA"</formula>
    </cfRule>
    <cfRule type="cellIs" dxfId="27141" priority="144" operator="equal">
      <formula>"NO CUMPLE"</formula>
    </cfRule>
  </conditionalFormatting>
  <conditionalFormatting sqref="B25:D25">
    <cfRule type="cellIs" dxfId="27140" priority="142" operator="equal">
      <formula>"SIN DATO"</formula>
    </cfRule>
  </conditionalFormatting>
  <conditionalFormatting sqref="B70:B72">
    <cfRule type="cellIs" dxfId="27139" priority="141" stopIfTrue="1" operator="equal">
      <formula>"RAZÓN SOCIAL DEL INTEGRANTE"</formula>
    </cfRule>
  </conditionalFormatting>
  <conditionalFormatting sqref="F80">
    <cfRule type="cellIs" dxfId="27138" priority="140" operator="equal">
      <formula>"SIN DATO"</formula>
    </cfRule>
  </conditionalFormatting>
  <conditionalFormatting sqref="F80">
    <cfRule type="cellIs" dxfId="27137" priority="139" operator="equal">
      <formula>"NO CUMPLE"</formula>
    </cfRule>
  </conditionalFormatting>
  <conditionalFormatting sqref="F80">
    <cfRule type="cellIs" dxfId="27136" priority="138" stopIfTrue="1" operator="equal">
      <formula>"REQUERIR"</formula>
    </cfRule>
  </conditionalFormatting>
  <conditionalFormatting sqref="F80">
    <cfRule type="cellIs" dxfId="27135" priority="136" stopIfTrue="1" operator="equal">
      <formula>"REQUERIR"</formula>
    </cfRule>
    <cfRule type="cellIs" dxfId="27134" priority="137" stopIfTrue="1" operator="equal">
      <formula>"RECHAZADA"</formula>
    </cfRule>
  </conditionalFormatting>
  <conditionalFormatting sqref="F80">
    <cfRule type="cellIs" dxfId="27133" priority="134" operator="equal">
      <formula>"RECHAZADA"</formula>
    </cfRule>
    <cfRule type="cellIs" dxfId="27132" priority="135" operator="equal">
      <formula>"NO CUMPLE"</formula>
    </cfRule>
  </conditionalFormatting>
  <conditionalFormatting sqref="F79">
    <cfRule type="cellIs" dxfId="27131" priority="132" stopIfTrue="1" operator="equal">
      <formula>"REQUERIR"</formula>
    </cfRule>
    <cfRule type="cellIs" dxfId="27130" priority="133" stopIfTrue="1" operator="equal">
      <formula>"RECHAZADA"</formula>
    </cfRule>
  </conditionalFormatting>
  <conditionalFormatting sqref="F84">
    <cfRule type="cellIs" dxfId="27129" priority="131" operator="equal">
      <formula>"SIN DATO"</formula>
    </cfRule>
  </conditionalFormatting>
  <conditionalFormatting sqref="F84">
    <cfRule type="cellIs" dxfId="27128" priority="130" operator="equal">
      <formula>"NO CUMPLE"</formula>
    </cfRule>
  </conditionalFormatting>
  <conditionalFormatting sqref="F84">
    <cfRule type="cellIs" dxfId="27127" priority="129" stopIfTrue="1" operator="equal">
      <formula>"REQUERIR"</formula>
    </cfRule>
  </conditionalFormatting>
  <conditionalFormatting sqref="F84">
    <cfRule type="cellIs" dxfId="27126" priority="127" stopIfTrue="1" operator="equal">
      <formula>"REQUERIR"</formula>
    </cfRule>
    <cfRule type="cellIs" dxfId="27125" priority="128" stopIfTrue="1" operator="equal">
      <formula>"RECHAZADA"</formula>
    </cfRule>
  </conditionalFormatting>
  <conditionalFormatting sqref="F84">
    <cfRule type="cellIs" dxfId="27124" priority="125" operator="equal">
      <formula>"RECHAZADA"</formula>
    </cfRule>
    <cfRule type="cellIs" dxfId="27123" priority="126" operator="equal">
      <formula>"NO CUMPLE"</formula>
    </cfRule>
  </conditionalFormatting>
  <conditionalFormatting sqref="F82">
    <cfRule type="cellIs" dxfId="27122" priority="124" stopIfTrue="1" operator="equal">
      <formula>"REQUERIR"</formula>
    </cfRule>
  </conditionalFormatting>
  <conditionalFormatting sqref="B82">
    <cfRule type="cellIs" dxfId="27121" priority="123" stopIfTrue="1" operator="equal">
      <formula>"RAZÓN SOCIAL DEL INTEGRANTE"</formula>
    </cfRule>
  </conditionalFormatting>
  <conditionalFormatting sqref="F82">
    <cfRule type="cellIs" dxfId="27120" priority="121" operator="equal">
      <formula>"RECHAZADA"</formula>
    </cfRule>
    <cfRule type="cellIs" dxfId="27119" priority="122" operator="equal">
      <formula>"NO CUMPLE"</formula>
    </cfRule>
  </conditionalFormatting>
  <conditionalFormatting sqref="F82">
    <cfRule type="cellIs" dxfId="27118" priority="119" stopIfTrue="1" operator="equal">
      <formula>"REQUERIR"</formula>
    </cfRule>
    <cfRule type="cellIs" dxfId="27117" priority="120" stopIfTrue="1" operator="equal">
      <formula>"RECHAZADA"</formula>
    </cfRule>
  </conditionalFormatting>
  <conditionalFormatting sqref="F86 B86:D86">
    <cfRule type="cellIs" dxfId="27116" priority="118" operator="equal">
      <formula>"SIN DATO"</formula>
    </cfRule>
  </conditionalFormatting>
  <conditionalFormatting sqref="F86">
    <cfRule type="cellIs" dxfId="27115" priority="117" operator="equal">
      <formula>"NO CUMPLE"</formula>
    </cfRule>
  </conditionalFormatting>
  <conditionalFormatting sqref="F86">
    <cfRule type="cellIs" dxfId="27114" priority="116" stopIfTrue="1" operator="equal">
      <formula>"REQUERIR"</formula>
    </cfRule>
  </conditionalFormatting>
  <conditionalFormatting sqref="B86">
    <cfRule type="cellIs" dxfId="27113" priority="115" stopIfTrue="1" operator="equal">
      <formula>"RAZÓN SOCIAL DEL INTEGRANTE"</formula>
    </cfRule>
  </conditionalFormatting>
  <conditionalFormatting sqref="F86">
    <cfRule type="cellIs" dxfId="27112" priority="113" operator="equal">
      <formula>"RECHAZADA"</formula>
    </cfRule>
    <cfRule type="cellIs" dxfId="27111" priority="114" operator="equal">
      <formula>"NO CUMPLE"</formula>
    </cfRule>
  </conditionalFormatting>
  <conditionalFormatting sqref="F86">
    <cfRule type="cellIs" dxfId="27110" priority="111" stopIfTrue="1" operator="equal">
      <formula>"REQUERIR"</formula>
    </cfRule>
    <cfRule type="cellIs" dxfId="27109" priority="112" stopIfTrue="1" operator="equal">
      <formula>"RECHAZADA"</formula>
    </cfRule>
  </conditionalFormatting>
  <conditionalFormatting sqref="F88">
    <cfRule type="cellIs" dxfId="27108" priority="110" operator="equal">
      <formula>"SIN DATO"</formula>
    </cfRule>
  </conditionalFormatting>
  <conditionalFormatting sqref="F88">
    <cfRule type="cellIs" dxfId="27107" priority="109" operator="equal">
      <formula>"NO CUMPLE"</formula>
    </cfRule>
  </conditionalFormatting>
  <conditionalFormatting sqref="F88">
    <cfRule type="cellIs" dxfId="27106" priority="108" stopIfTrue="1" operator="equal">
      <formula>"REQUERIR"</formula>
    </cfRule>
  </conditionalFormatting>
  <conditionalFormatting sqref="F88">
    <cfRule type="cellIs" dxfId="27105" priority="106" stopIfTrue="1" operator="equal">
      <formula>"REQUERIR"</formula>
    </cfRule>
    <cfRule type="cellIs" dxfId="27104" priority="107" stopIfTrue="1" operator="equal">
      <formula>"RECHAZADA"</formula>
    </cfRule>
  </conditionalFormatting>
  <conditionalFormatting sqref="F88">
    <cfRule type="cellIs" dxfId="27103" priority="104" operator="equal">
      <formula>"RECHAZADA"</formula>
    </cfRule>
    <cfRule type="cellIs" dxfId="27102" priority="105" operator="equal">
      <formula>"NO CUMPLE"</formula>
    </cfRule>
  </conditionalFormatting>
  <conditionalFormatting sqref="D87">
    <cfRule type="cellIs" dxfId="27101" priority="103" operator="equal">
      <formula>"SIN DATO"</formula>
    </cfRule>
  </conditionalFormatting>
  <conditionalFormatting sqref="F90 B90:D90">
    <cfRule type="cellIs" dxfId="27100" priority="102" operator="equal">
      <formula>"SIN DATO"</formula>
    </cfRule>
  </conditionalFormatting>
  <conditionalFormatting sqref="F90">
    <cfRule type="cellIs" dxfId="27099" priority="101" operator="equal">
      <formula>"NO CUMPLE"</formula>
    </cfRule>
  </conditionalFormatting>
  <conditionalFormatting sqref="F90">
    <cfRule type="cellIs" dxfId="27098" priority="100" stopIfTrue="1" operator="equal">
      <formula>"REQUERIR"</formula>
    </cfRule>
  </conditionalFormatting>
  <conditionalFormatting sqref="B90">
    <cfRule type="cellIs" dxfId="27097" priority="99" stopIfTrue="1" operator="equal">
      <formula>"RAZÓN SOCIAL DEL INTEGRANTE"</formula>
    </cfRule>
  </conditionalFormatting>
  <conditionalFormatting sqref="F90">
    <cfRule type="cellIs" dxfId="27096" priority="97" operator="equal">
      <formula>"RECHAZADA"</formula>
    </cfRule>
    <cfRule type="cellIs" dxfId="27095" priority="98" operator="equal">
      <formula>"NO CUMPLE"</formula>
    </cfRule>
  </conditionalFormatting>
  <conditionalFormatting sqref="F90">
    <cfRule type="cellIs" dxfId="27094" priority="95" stopIfTrue="1" operator="equal">
      <formula>"REQUERIR"</formula>
    </cfRule>
    <cfRule type="cellIs" dxfId="27093" priority="96" stopIfTrue="1" operator="equal">
      <formula>"RECHAZADA"</formula>
    </cfRule>
  </conditionalFormatting>
  <conditionalFormatting sqref="F92">
    <cfRule type="cellIs" dxfId="27092" priority="94" operator="equal">
      <formula>"SIN DATO"</formula>
    </cfRule>
  </conditionalFormatting>
  <conditionalFormatting sqref="F92">
    <cfRule type="cellIs" dxfId="27091" priority="93" operator="equal">
      <formula>"NO CUMPLE"</formula>
    </cfRule>
  </conditionalFormatting>
  <conditionalFormatting sqref="F92">
    <cfRule type="cellIs" dxfId="27090" priority="92" stopIfTrue="1" operator="equal">
      <formula>"REQUERIR"</formula>
    </cfRule>
  </conditionalFormatting>
  <conditionalFormatting sqref="F92">
    <cfRule type="cellIs" dxfId="27089" priority="90" stopIfTrue="1" operator="equal">
      <formula>"REQUERIR"</formula>
    </cfRule>
    <cfRule type="cellIs" dxfId="27088" priority="91" stopIfTrue="1" operator="equal">
      <formula>"RECHAZADA"</formula>
    </cfRule>
  </conditionalFormatting>
  <conditionalFormatting sqref="F92">
    <cfRule type="cellIs" dxfId="27087" priority="88" operator="equal">
      <formula>"RECHAZADA"</formula>
    </cfRule>
    <cfRule type="cellIs" dxfId="27086" priority="89" operator="equal">
      <formula>"NO CUMPLE"</formula>
    </cfRule>
  </conditionalFormatting>
  <conditionalFormatting sqref="D91">
    <cfRule type="cellIs" dxfId="27085" priority="87" operator="equal">
      <formula>"SIN DATO"</formula>
    </cfRule>
  </conditionalFormatting>
  <conditionalFormatting sqref="F94 B94:D94">
    <cfRule type="cellIs" dxfId="27084" priority="86" operator="equal">
      <formula>"SIN DATO"</formula>
    </cfRule>
  </conditionalFormatting>
  <conditionalFormatting sqref="F94">
    <cfRule type="cellIs" dxfId="27083" priority="85" operator="equal">
      <formula>"NO CUMPLE"</formula>
    </cfRule>
  </conditionalFormatting>
  <conditionalFormatting sqref="F94">
    <cfRule type="cellIs" dxfId="27082" priority="84" stopIfTrue="1" operator="equal">
      <formula>"REQUERIR"</formula>
    </cfRule>
  </conditionalFormatting>
  <conditionalFormatting sqref="B94">
    <cfRule type="cellIs" dxfId="27081" priority="83" stopIfTrue="1" operator="equal">
      <formula>"RAZÓN SOCIAL DEL INTEGRANTE"</formula>
    </cfRule>
  </conditionalFormatting>
  <conditionalFormatting sqref="F94">
    <cfRule type="cellIs" dxfId="27080" priority="81" operator="equal">
      <formula>"RECHAZADA"</formula>
    </cfRule>
    <cfRule type="cellIs" dxfId="27079" priority="82" operator="equal">
      <formula>"NO CUMPLE"</formula>
    </cfRule>
  </conditionalFormatting>
  <conditionalFormatting sqref="F94">
    <cfRule type="cellIs" dxfId="27078" priority="79" stopIfTrue="1" operator="equal">
      <formula>"REQUERIR"</formula>
    </cfRule>
    <cfRule type="cellIs" dxfId="27077" priority="80" stopIfTrue="1" operator="equal">
      <formula>"RECHAZADA"</formula>
    </cfRule>
  </conditionalFormatting>
  <conditionalFormatting sqref="F96">
    <cfRule type="cellIs" dxfId="27076" priority="78" operator="equal">
      <formula>"SIN DATO"</formula>
    </cfRule>
  </conditionalFormatting>
  <conditionalFormatting sqref="F96">
    <cfRule type="cellIs" dxfId="27075" priority="77" operator="equal">
      <formula>"NO CUMPLE"</formula>
    </cfRule>
  </conditionalFormatting>
  <conditionalFormatting sqref="F96">
    <cfRule type="cellIs" dxfId="27074" priority="76" stopIfTrue="1" operator="equal">
      <formula>"REQUERIR"</formula>
    </cfRule>
  </conditionalFormatting>
  <conditionalFormatting sqref="F96">
    <cfRule type="cellIs" dxfId="27073" priority="74" stopIfTrue="1" operator="equal">
      <formula>"REQUERIR"</formula>
    </cfRule>
    <cfRule type="cellIs" dxfId="27072" priority="75" stopIfTrue="1" operator="equal">
      <formula>"RECHAZADA"</formula>
    </cfRule>
  </conditionalFormatting>
  <conditionalFormatting sqref="F96">
    <cfRule type="cellIs" dxfId="27071" priority="72" operator="equal">
      <formula>"RECHAZADA"</formula>
    </cfRule>
    <cfRule type="cellIs" dxfId="27070" priority="73" operator="equal">
      <formula>"NO CUMPLE"</formula>
    </cfRule>
  </conditionalFormatting>
  <conditionalFormatting sqref="B103:B104">
    <cfRule type="cellIs" dxfId="27069" priority="71" operator="equal">
      <formula>"SIN DATO"</formula>
    </cfRule>
  </conditionalFormatting>
  <conditionalFormatting sqref="B103:B104">
    <cfRule type="cellIs" dxfId="27068" priority="70" operator="equal">
      <formula>"SIN DATO"</formula>
    </cfRule>
  </conditionalFormatting>
  <conditionalFormatting sqref="B103:B104">
    <cfRule type="cellIs" dxfId="27067" priority="69" operator="equal">
      <formula>"SIN DATO"</formula>
    </cfRule>
  </conditionalFormatting>
  <conditionalFormatting sqref="B103">
    <cfRule type="cellIs" dxfId="27066" priority="68" stopIfTrue="1" operator="equal">
      <formula>"RAZÓN SOCIAL DEL INTEGRANTE"</formula>
    </cfRule>
  </conditionalFormatting>
  <conditionalFormatting sqref="B107:B108">
    <cfRule type="cellIs" dxfId="27065" priority="67" operator="equal">
      <formula>"SIN DATO"</formula>
    </cfRule>
  </conditionalFormatting>
  <conditionalFormatting sqref="B107:B108">
    <cfRule type="cellIs" dxfId="27064" priority="66" operator="equal">
      <formula>"SIN DATO"</formula>
    </cfRule>
  </conditionalFormatting>
  <conditionalFormatting sqref="B107:B108">
    <cfRule type="cellIs" dxfId="27063" priority="65" operator="equal">
      <formula>"SIN DATO"</formula>
    </cfRule>
  </conditionalFormatting>
  <conditionalFormatting sqref="B105:B106">
    <cfRule type="cellIs" dxfId="27062" priority="64" stopIfTrue="1" operator="equal">
      <formula>"RAZÓN SOCIAL DEL INTEGRANTE"</formula>
    </cfRule>
  </conditionalFormatting>
  <conditionalFormatting sqref="F106">
    <cfRule type="cellIs" dxfId="27061" priority="63" operator="equal">
      <formula>"NO CUMPLE"</formula>
    </cfRule>
  </conditionalFormatting>
  <conditionalFormatting sqref="F107">
    <cfRule type="cellIs" dxfId="27060" priority="62" operator="equal">
      <formula>"SIN DATO"</formula>
    </cfRule>
  </conditionalFormatting>
  <conditionalFormatting sqref="F107">
    <cfRule type="cellIs" dxfId="27059" priority="61" operator="equal">
      <formula>"NO CUMPLE"</formula>
    </cfRule>
  </conditionalFormatting>
  <conditionalFormatting sqref="F107">
    <cfRule type="cellIs" dxfId="27058" priority="60" stopIfTrue="1" operator="equal">
      <formula>"REQUERIR"</formula>
    </cfRule>
  </conditionalFormatting>
  <conditionalFormatting sqref="F107">
    <cfRule type="cellIs" dxfId="27057" priority="58" stopIfTrue="1" operator="equal">
      <formula>"REQUERIR"</formula>
    </cfRule>
    <cfRule type="cellIs" dxfId="27056" priority="59" stopIfTrue="1" operator="equal">
      <formula>"RECHAZADA"</formula>
    </cfRule>
  </conditionalFormatting>
  <conditionalFormatting sqref="F107">
    <cfRule type="cellIs" dxfId="27055" priority="56" operator="equal">
      <formula>"RECHAZADA"</formula>
    </cfRule>
    <cfRule type="cellIs" dxfId="27054" priority="57" operator="equal">
      <formula>"NO CUMPLE"</formula>
    </cfRule>
  </conditionalFormatting>
  <conditionalFormatting sqref="B107">
    <cfRule type="cellIs" dxfId="27053" priority="55" stopIfTrue="1" operator="equal">
      <formula>"RAZÓN SOCIAL DEL INTEGRANTE"</formula>
    </cfRule>
  </conditionalFormatting>
  <conditionalFormatting sqref="D102">
    <cfRule type="cellIs" dxfId="27052" priority="54" operator="equal">
      <formula>"SIN DATO"</formula>
    </cfRule>
  </conditionalFormatting>
  <conditionalFormatting sqref="D106">
    <cfRule type="cellIs" dxfId="27051" priority="53" operator="equal">
      <formula>"SIN DATO"</formula>
    </cfRule>
  </conditionalFormatting>
  <conditionalFormatting sqref="B17:C19">
    <cfRule type="cellIs" dxfId="27050" priority="52" operator="equal">
      <formula>"SIN DATO"</formula>
    </cfRule>
  </conditionalFormatting>
  <conditionalFormatting sqref="D19">
    <cfRule type="cellIs" dxfId="27049" priority="51" operator="equal">
      <formula>"SIN DATO"</formula>
    </cfRule>
  </conditionalFormatting>
  <conditionalFormatting sqref="D11">
    <cfRule type="cellIs" dxfId="27048" priority="50" operator="equal">
      <formula>"SIN DATO"</formula>
    </cfRule>
  </conditionalFormatting>
  <conditionalFormatting sqref="D14">
    <cfRule type="cellIs" dxfId="27047" priority="49" operator="equal">
      <formula>"SIN DATO"</formula>
    </cfRule>
  </conditionalFormatting>
  <conditionalFormatting sqref="D17">
    <cfRule type="cellIs" dxfId="27046" priority="48" operator="equal">
      <formula>"SIN DATO"</formula>
    </cfRule>
  </conditionalFormatting>
  <conditionalFormatting sqref="D12">
    <cfRule type="cellIs" dxfId="27045" priority="47" operator="equal">
      <formula>"SIN DATO"</formula>
    </cfRule>
  </conditionalFormatting>
  <conditionalFormatting sqref="D15">
    <cfRule type="cellIs" dxfId="27044" priority="46" operator="equal">
      <formula>"SIN DATO"</formula>
    </cfRule>
  </conditionalFormatting>
  <conditionalFormatting sqref="D18">
    <cfRule type="cellIs" dxfId="27043" priority="45" operator="equal">
      <formula>"SIN DATO"</formula>
    </cfRule>
  </conditionalFormatting>
  <conditionalFormatting sqref="E38">
    <cfRule type="cellIs" dxfId="27042" priority="44" operator="equal">
      <formula>"SIN DATO"</formula>
    </cfRule>
  </conditionalFormatting>
  <conditionalFormatting sqref="E38">
    <cfRule type="cellIs" dxfId="27041" priority="43" stopIfTrue="1" operator="equal">
      <formula>""""""</formula>
    </cfRule>
  </conditionalFormatting>
  <conditionalFormatting sqref="F47 B47:D47">
    <cfRule type="cellIs" dxfId="27040" priority="42" operator="equal">
      <formula>"SIN DATO"</formula>
    </cfRule>
  </conditionalFormatting>
  <conditionalFormatting sqref="F47">
    <cfRule type="cellIs" dxfId="27039" priority="41" operator="equal">
      <formula>"NO CUMPLE"</formula>
    </cfRule>
  </conditionalFormatting>
  <conditionalFormatting sqref="F47">
    <cfRule type="cellIs" dxfId="27038" priority="40" stopIfTrue="1" operator="equal">
      <formula>"REQUERIR"</formula>
    </cfRule>
  </conditionalFormatting>
  <conditionalFormatting sqref="F47">
    <cfRule type="cellIs" dxfId="27037" priority="38" stopIfTrue="1" operator="equal">
      <formula>"REQUERIR"</formula>
    </cfRule>
    <cfRule type="cellIs" dxfId="27036" priority="39" stopIfTrue="1" operator="equal">
      <formula>"RECHAZADA"</formula>
    </cfRule>
  </conditionalFormatting>
  <conditionalFormatting sqref="F47">
    <cfRule type="cellIs" dxfId="27035" priority="36" operator="equal">
      <formula>"RECHAZADA"</formula>
    </cfRule>
    <cfRule type="cellIs" dxfId="27034" priority="37" operator="equal">
      <formula>"NO CUMPLE"</formula>
    </cfRule>
  </conditionalFormatting>
  <conditionalFormatting sqref="B47">
    <cfRule type="cellIs" dxfId="27033" priority="35" stopIfTrue="1" operator="equal">
      <formula>"RAZÓN SOCIAL DEL INTEGRANTE"</formula>
    </cfRule>
  </conditionalFormatting>
  <conditionalFormatting sqref="F73 B73:D73">
    <cfRule type="cellIs" dxfId="27032" priority="34" operator="equal">
      <formula>"SIN DATO"</formula>
    </cfRule>
  </conditionalFormatting>
  <conditionalFormatting sqref="F73">
    <cfRule type="cellIs" dxfId="27031" priority="33" operator="equal">
      <formula>"NO CUMPLE"</formula>
    </cfRule>
  </conditionalFormatting>
  <conditionalFormatting sqref="F73">
    <cfRule type="cellIs" dxfId="27030" priority="32" stopIfTrue="1" operator="equal">
      <formula>"REQUERIR"</formula>
    </cfRule>
  </conditionalFormatting>
  <conditionalFormatting sqref="F73">
    <cfRule type="cellIs" dxfId="27029" priority="30" stopIfTrue="1" operator="equal">
      <formula>"REQUERIR"</formula>
    </cfRule>
    <cfRule type="cellIs" dxfId="27028" priority="31" stopIfTrue="1" operator="equal">
      <formula>"RECHAZADA"</formula>
    </cfRule>
  </conditionalFormatting>
  <conditionalFormatting sqref="F73">
    <cfRule type="cellIs" dxfId="27027" priority="28" operator="equal">
      <formula>"RECHAZADA"</formula>
    </cfRule>
    <cfRule type="cellIs" dxfId="27026" priority="29" operator="equal">
      <formula>"NO CUMPLE"</formula>
    </cfRule>
  </conditionalFormatting>
  <conditionalFormatting sqref="B73">
    <cfRule type="cellIs" dxfId="27025" priority="27" stopIfTrue="1" operator="equal">
      <formula>"RAZÓN SOCIAL DEL INTEGRANTE"</formula>
    </cfRule>
  </conditionalFormatting>
  <conditionalFormatting sqref="F44">
    <cfRule type="cellIs" dxfId="27024" priority="26" operator="equal">
      <formula>"SIN DATO"</formula>
    </cfRule>
  </conditionalFormatting>
  <conditionalFormatting sqref="F44">
    <cfRule type="cellIs" dxfId="27023" priority="25" operator="equal">
      <formula>"NO CUMPLE"</formula>
    </cfRule>
  </conditionalFormatting>
  <conditionalFormatting sqref="F44">
    <cfRule type="cellIs" dxfId="27022" priority="24" stopIfTrue="1" operator="equal">
      <formula>"REQUERIR"</formula>
    </cfRule>
  </conditionalFormatting>
  <conditionalFormatting sqref="F44">
    <cfRule type="cellIs" dxfId="27021" priority="22" stopIfTrue="1" operator="equal">
      <formula>"REQUERIR"</formula>
    </cfRule>
    <cfRule type="cellIs" dxfId="27020" priority="23" stopIfTrue="1" operator="equal">
      <formula>"RECHAZADA"</formula>
    </cfRule>
  </conditionalFormatting>
  <conditionalFormatting sqref="F44">
    <cfRule type="cellIs" dxfId="27019" priority="20" operator="equal">
      <formula>"RECHAZADA"</formula>
    </cfRule>
    <cfRule type="cellIs" dxfId="27018" priority="21" operator="equal">
      <formula>"NO CUMPLE"</formula>
    </cfRule>
  </conditionalFormatting>
  <conditionalFormatting sqref="F71">
    <cfRule type="cellIs" dxfId="27017" priority="17" operator="equal">
      <formula>"SIN DATO"</formula>
    </cfRule>
  </conditionalFormatting>
  <conditionalFormatting sqref="F71">
    <cfRule type="cellIs" dxfId="27016" priority="16" operator="equal">
      <formula>"NO CUMPLE"</formula>
    </cfRule>
  </conditionalFormatting>
  <conditionalFormatting sqref="F71">
    <cfRule type="cellIs" dxfId="27015" priority="15" stopIfTrue="1" operator="equal">
      <formula>"REQUERIR"</formula>
    </cfRule>
  </conditionalFormatting>
  <conditionalFormatting sqref="F71">
    <cfRule type="cellIs" dxfId="27014" priority="13" stopIfTrue="1" operator="equal">
      <formula>"REQUERIR"</formula>
    </cfRule>
    <cfRule type="cellIs" dxfId="27013" priority="14" stopIfTrue="1" operator="equal">
      <formula>"RECHAZADA"</formula>
    </cfRule>
  </conditionalFormatting>
  <conditionalFormatting sqref="F71">
    <cfRule type="cellIs" dxfId="27012" priority="11" operator="equal">
      <formula>"RECHAZADA"</formula>
    </cfRule>
    <cfRule type="cellIs" dxfId="27011" priority="12" operator="equal">
      <formula>"NO CUMPLE"</formula>
    </cfRule>
  </conditionalFormatting>
  <conditionalFormatting sqref="F72">
    <cfRule type="cellIs" dxfId="27010" priority="10" operator="equal">
      <formula>"SIN DATO"</formula>
    </cfRule>
  </conditionalFormatting>
  <conditionalFormatting sqref="F72">
    <cfRule type="cellIs" dxfId="27009" priority="9" operator="equal">
      <formula>"NO CUMPLE"</formula>
    </cfRule>
  </conditionalFormatting>
  <conditionalFormatting sqref="F72">
    <cfRule type="cellIs" dxfId="27008" priority="8" stopIfTrue="1" operator="equal">
      <formula>"REQUERIR"</formula>
    </cfRule>
  </conditionalFormatting>
  <conditionalFormatting sqref="F72">
    <cfRule type="cellIs" dxfId="27007" priority="6" stopIfTrue="1" operator="equal">
      <formula>"REQUERIR"</formula>
    </cfRule>
    <cfRule type="cellIs" dxfId="27006" priority="7" stopIfTrue="1" operator="equal">
      <formula>"RECHAZADA"</formula>
    </cfRule>
  </conditionalFormatting>
  <conditionalFormatting sqref="F72">
    <cfRule type="cellIs" dxfId="27005" priority="4" operator="equal">
      <formula>"RECHAZADA"</formula>
    </cfRule>
    <cfRule type="cellIs" dxfId="27004" priority="5" operator="equal">
      <formula>"NO CUMPLE"</formula>
    </cfRule>
  </conditionalFormatting>
  <conditionalFormatting sqref="B112">
    <cfRule type="cellIs" dxfId="27003" priority="1" operator="equal">
      <formula>"SIN DATO"</formula>
    </cfRule>
  </conditionalFormatting>
  <dataValidations count="3">
    <dataValidation type="list" allowBlank="1" showInputMessage="1" showErrorMessage="1" sqref="D36:E36" xr:uid="{BA2323BB-CF01-4A17-BBE2-72D0D27B7271}">
      <formula1>#REF!</formula1>
    </dataValidation>
    <dataValidation type="date" allowBlank="1" showInputMessage="1" showErrorMessage="1" errorTitle="Error" error="Fecha diferente a vigencia 2022" sqref="D4:F4" xr:uid="{F7C0D16E-8269-4CA2-B548-84B07731392A}">
      <formula1>44562</formula1>
      <formula2>44926</formula2>
    </dataValidation>
    <dataValidation type="list" allowBlank="1" showInputMessage="1" showErrorMessage="1" sqref="D8:F8" xr:uid="{73BF534F-63BE-4CE8-98E6-DBC8A717D426}">
      <formula1>$J$1:$J$4</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L112"/>
  <sheetViews>
    <sheetView view="pageBreakPreview" topLeftCell="A19" zoomScale="80" zoomScaleNormal="100" zoomScaleSheetLayoutView="80" workbookViewId="0">
      <selection activeCell="H31" sqref="H31"/>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08"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843</v>
      </c>
      <c r="E9" s="202"/>
      <c r="F9" s="202"/>
    </row>
    <row r="10" spans="2:10" ht="14.25" customHeight="1">
      <c r="B10" s="190" t="s">
        <v>139</v>
      </c>
      <c r="C10" s="190"/>
      <c r="D10" s="203" t="s">
        <v>844</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0" t="s">
        <v>142</v>
      </c>
      <c r="E13" s="211"/>
      <c r="F13" s="212"/>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0" t="s">
        <v>142</v>
      </c>
      <c r="E16" s="211"/>
      <c r="F16" s="212"/>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501</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142</v>
      </c>
      <c r="E26" s="222"/>
      <c r="F26" s="6" t="str">
        <f>IF(D26="","SIN DATO",IF(D26="NO APLICA","NO APLICA",IF(D26="SI","CUMPLE","NO CUMPLE")))</f>
        <v>NO APLICA</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142</v>
      </c>
      <c r="F29" s="6" t="str">
        <f>IF(D29="","SIN DATO",IF(D29="NO APLICA","NO APLICA",IF(D29="SI","CUMPLE","NO CUMPLE")))</f>
        <v>NO APLICA</v>
      </c>
      <c r="J29" s="40"/>
    </row>
    <row r="30" spans="2:10" s="36" customFormat="1" ht="24.75" customHeigh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845</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44811</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APLICA",IF(D35&gt;=(D6*10%),"CUMPLE","NO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789</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44693</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846</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847</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848</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44693</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849</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210" t="s">
        <v>850</v>
      </c>
      <c r="E79" s="212"/>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t="s">
        <v>851</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v>6612454</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v>77188839</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v>34148248</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154</v>
      </c>
      <c r="E99" s="267" t="s">
        <v>509</v>
      </c>
      <c r="F99" s="6" t="str">
        <f>IF(D99="","SIN DATO",IF(D99="NO APLICA","NO APLICA",IF(D99="SI","CUMPLE","NO CUMPLE")))</f>
        <v>CUMPLE</v>
      </c>
      <c r="J99" s="41"/>
    </row>
    <row r="100" spans="2:10" s="14" customFormat="1" ht="57.6" customHeight="1">
      <c r="B100" s="234" t="s">
        <v>230</v>
      </c>
      <c r="C100" s="235"/>
      <c r="D100" s="12" t="s">
        <v>154</v>
      </c>
      <c r="E100" s="268"/>
      <c r="F100" s="6" t="str">
        <f>IF(D100="","SIN DATO",IF(D100="NO APLICA","NO APLICA",IF(D100="SI","CUMPLE","NO CUMPLE")))</f>
        <v>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510</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852</v>
      </c>
      <c r="F107" s="6" t="str">
        <f>IF(D107="","SIN DATO",IF(D107="NO APLICA","NO APLICA",IF(D107="SI","CUMPLE","NO CUMPLE")))</f>
        <v>CUMPLE</v>
      </c>
      <c r="J107" s="40"/>
    </row>
    <row r="108" spans="2:10" s="36" customFormat="1" ht="45.4" customHeight="1">
      <c r="B108" s="234" t="s">
        <v>230</v>
      </c>
      <c r="C108" s="235"/>
      <c r="D108" s="7" t="s">
        <v>154</v>
      </c>
      <c r="E108" s="243"/>
      <c r="F108" s="6" t="str">
        <f>IF(D108="","SIN DATO",IF(D108="NO APLICA","NO APLICA",IF(D108="SI","CUMPLE","NO CUMPLE")))</f>
        <v>CUMPLE</v>
      </c>
      <c r="J108" s="40"/>
    </row>
    <row r="109" spans="2:10" s="36" customFormat="1" ht="18.75" customHeight="1">
      <c r="B109" s="269" t="s">
        <v>237</v>
      </c>
      <c r="C109" s="270"/>
      <c r="D109" s="270"/>
      <c r="E109" s="270"/>
      <c r="F109" s="271"/>
      <c r="J109" s="40"/>
    </row>
    <row r="110" spans="2:10" s="34" customFormat="1" ht="113.25" customHeight="1">
      <c r="B110" s="272" t="s">
        <v>853</v>
      </c>
      <c r="C110" s="272"/>
      <c r="D110" s="272"/>
      <c r="E110" s="272"/>
      <c r="F110" s="272"/>
      <c r="J110" s="39"/>
    </row>
    <row r="111" spans="2:10" s="34" customFormat="1" ht="57" hidden="1" customHeight="1">
      <c r="B111" s="272"/>
      <c r="C111" s="272"/>
      <c r="D111" s="272"/>
      <c r="E111" s="272"/>
      <c r="F111" s="272"/>
      <c r="J111" s="39"/>
    </row>
    <row r="112" spans="2:10" s="36" customFormat="1" ht="79.5" customHeight="1">
      <c r="B112" s="283" t="s">
        <v>239</v>
      </c>
      <c r="C112" s="284"/>
      <c r="D112" s="285" t="s">
        <v>240</v>
      </c>
      <c r="E112" s="276"/>
      <c r="F112" s="276"/>
      <c r="J112" s="40"/>
    </row>
  </sheetData>
  <mergeCells count="15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20:B22 C22:F22 D65:F65 D74:F74 B43 D48:F48 E53:F54 B23:E24 D66:E66 E91:F91 B113:F65534 B89 B97 D97:F97 B101:B102 D99:E99 D100 B2:D3 C6:D6 B8:D10 B4:C4 B27:B28 C28:F28 B29:E30 B31:F31 B37:F37 B32:D36 B38:D42 D49:E52 B48:B52 F45:F46 B44:D46 B25:D26 F69:F72 B70:D70 B74:B78 D75:D76 D78:F78 D80:E80 B80:B81 F79 B79:D79 D84:E84 B83:B84 F82 B82:D82 D83:F83 B91:B92 D92:E92 B11:C16 F32:F36 D105:F105 F106:F108 B53:D60 B71:C72 B64:B69 D64 D67:D69 B5:B7">
    <cfRule type="cellIs" dxfId="27002" priority="371" operator="equal">
      <formula>"SIN DATO"</formula>
    </cfRule>
  </conditionalFormatting>
  <conditionalFormatting sqref="F91 F1 F65 F22 F53:F54 F113:F65534 F97 F45:F46 F69:F72 F78:F79 F82:F83 F31:F37 F48 F74 F105:F108">
    <cfRule type="cellIs" dxfId="27001" priority="370" operator="equal">
      <formula>"NO CUMPLE"</formula>
    </cfRule>
  </conditionalFormatting>
  <conditionalFormatting sqref="F65 F22 F53:F54 F97 F45:F46 F69:F72 F78:F79 F31:F37 F48 F74 F105:F108">
    <cfRule type="cellIs" dxfId="27000" priority="369" stopIfTrue="1" operator="equal">
      <formula>"REQUERIR"</formula>
    </cfRule>
  </conditionalFormatting>
  <conditionalFormatting sqref="F22 F53:F54 F97 F45:F46 F69:F72 F31:F37 F48 F74 F105:F108">
    <cfRule type="cellIs" dxfId="26999" priority="367" stopIfTrue="1" operator="equal">
      <formula>"REQUERIR"</formula>
    </cfRule>
    <cfRule type="cellIs" dxfId="26998" priority="368" stopIfTrue="1" operator="equal">
      <formula>"RECHAZADA"</formula>
    </cfRule>
  </conditionalFormatting>
  <conditionalFormatting sqref="E53:E54 E48:E49 E23:E24 E31 E37">
    <cfRule type="cellIs" dxfId="26997" priority="366" stopIfTrue="1" operator="equal">
      <formula>""""""</formula>
    </cfRule>
  </conditionalFormatting>
  <conditionalFormatting sqref="B55:B60 B31:B42 B49:B52 B77:B80">
    <cfRule type="cellIs" dxfId="26996" priority="365" stopIfTrue="1" operator="equal">
      <formula>"RAZÓN SOCIAL DEL INTEGRANTE"</formula>
    </cfRule>
  </conditionalFormatting>
  <conditionalFormatting sqref="F65 F22 F53:F54 F97 F45:F46 F69:F72 F78:F79 F31:F37 F48 F74 F105:F108">
    <cfRule type="cellIs" dxfId="26995" priority="363" operator="equal">
      <formula>"RECHAZADA"</formula>
    </cfRule>
    <cfRule type="cellIs" dxfId="26994" priority="364" operator="equal">
      <formula>"NO CUMPLE"</formula>
    </cfRule>
  </conditionalFormatting>
  <conditionalFormatting sqref="F74 F78 F37 F105:F108">
    <cfRule type="cellIs" dxfId="26993" priority="362" operator="equal">
      <formula>"NO CUMPLE"</formula>
    </cfRule>
  </conditionalFormatting>
  <conditionalFormatting sqref="B26:D26">
    <cfRule type="cellIs" dxfId="26992" priority="361" operator="equal">
      <formula>"SIN DATO"</formula>
    </cfRule>
  </conditionalFormatting>
  <conditionalFormatting sqref="B61 D63 B63 D74:D75 B74:B75">
    <cfRule type="cellIs" dxfId="26991" priority="360" operator="equal">
      <formula>"SIN DATO"</formula>
    </cfRule>
  </conditionalFormatting>
  <conditionalFormatting sqref="F64:F65 F69 F74">
    <cfRule type="cellIs" dxfId="26990" priority="359" operator="equal">
      <formula>"SIN DATO"</formula>
    </cfRule>
  </conditionalFormatting>
  <conditionalFormatting sqref="F64:F65 F69 F74">
    <cfRule type="cellIs" dxfId="26989" priority="358" operator="equal">
      <formula>"NO CUMPLE"</formula>
    </cfRule>
  </conditionalFormatting>
  <conditionalFormatting sqref="F64:F65 F69 F74">
    <cfRule type="cellIs" dxfId="26988" priority="357" stopIfTrue="1" operator="equal">
      <formula>"REQUERIR"</formula>
    </cfRule>
  </conditionalFormatting>
  <conditionalFormatting sqref="F64:F65 F69 F74">
    <cfRule type="cellIs" dxfId="26987" priority="355" stopIfTrue="1" operator="equal">
      <formula>"REQUERIR"</formula>
    </cfRule>
    <cfRule type="cellIs" dxfId="26986" priority="356" stopIfTrue="1" operator="equal">
      <formula>"RECHAZADA"</formula>
    </cfRule>
  </conditionalFormatting>
  <conditionalFormatting sqref="F64:F65 F69 F74">
    <cfRule type="cellIs" dxfId="26985" priority="353" operator="equal">
      <formula>"RECHAZADA"</formula>
    </cfRule>
    <cfRule type="cellIs" dxfId="26984" priority="354" operator="equal">
      <formula>"NO CUMPLE"</formula>
    </cfRule>
  </conditionalFormatting>
  <conditionalFormatting sqref="F64:F65 F69 F74">
    <cfRule type="cellIs" dxfId="26983" priority="352" operator="equal">
      <formula>"NO CUMPLE"</formula>
    </cfRule>
  </conditionalFormatting>
  <conditionalFormatting sqref="E63:E69 E74">
    <cfRule type="cellIs" dxfId="26982" priority="351" operator="equal">
      <formula>"SIN DATO"</formula>
    </cfRule>
  </conditionalFormatting>
  <conditionalFormatting sqref="B97 B101:B102 D99:E99 D101:E101 D100 D103:E104 E102">
    <cfRule type="cellIs" dxfId="26981" priority="350" operator="equal">
      <formula>"SIN DATO"</formula>
    </cfRule>
  </conditionalFormatting>
  <conditionalFormatting sqref="E102:F102 B101:B102 D103:E104">
    <cfRule type="cellIs" dxfId="26980" priority="349" operator="equal">
      <formula>"SIN DATO"</formula>
    </cfRule>
  </conditionalFormatting>
  <conditionalFormatting sqref="F102">
    <cfRule type="cellIs" dxfId="26979" priority="348" operator="equal">
      <formula>"NO CUMPLE"</formula>
    </cfRule>
  </conditionalFormatting>
  <conditionalFormatting sqref="F102">
    <cfRule type="cellIs" dxfId="26978" priority="343" operator="equal">
      <formula>"NO CUMPLE"</formula>
    </cfRule>
  </conditionalFormatting>
  <conditionalFormatting sqref="F102">
    <cfRule type="cellIs" dxfId="26977" priority="347" stopIfTrue="1" operator="equal">
      <formula>"REQUERIR"</formula>
    </cfRule>
  </conditionalFormatting>
  <conditionalFormatting sqref="B101:B102">
    <cfRule type="cellIs" dxfId="26976" priority="346" stopIfTrue="1" operator="equal">
      <formula>"RAZÓN SOCIAL DEL INTEGRANTE"</formula>
    </cfRule>
  </conditionalFormatting>
  <conditionalFormatting sqref="F102">
    <cfRule type="cellIs" dxfId="26975" priority="344" operator="equal">
      <formula>"RECHAZADA"</formula>
    </cfRule>
    <cfRule type="cellIs" dxfId="26974" priority="345" operator="equal">
      <formula>"NO CUMPLE"</formula>
    </cfRule>
  </conditionalFormatting>
  <conditionalFormatting sqref="B109">
    <cfRule type="cellIs" dxfId="26973" priority="342" operator="equal">
      <formula>"SIN DATO"</formula>
    </cfRule>
  </conditionalFormatting>
  <conditionalFormatting sqref="F24">
    <cfRule type="cellIs" dxfId="26972" priority="334" operator="equal">
      <formula>"SIN DATO"</formula>
    </cfRule>
  </conditionalFormatting>
  <conditionalFormatting sqref="F23">
    <cfRule type="cellIs" dxfId="26971" priority="341" operator="equal">
      <formula>"SIN DATO"</formula>
    </cfRule>
  </conditionalFormatting>
  <conditionalFormatting sqref="F23">
    <cfRule type="cellIs" dxfId="26970" priority="340" operator="equal">
      <formula>"NO CUMPLE"</formula>
    </cfRule>
  </conditionalFormatting>
  <conditionalFormatting sqref="F23">
    <cfRule type="cellIs" dxfId="26969" priority="339" stopIfTrue="1" operator="equal">
      <formula>"REQUERIR"</formula>
    </cfRule>
  </conditionalFormatting>
  <conditionalFormatting sqref="F23">
    <cfRule type="cellIs" dxfId="26968" priority="337" stopIfTrue="1" operator="equal">
      <formula>"REQUERIR"</formula>
    </cfRule>
    <cfRule type="cellIs" dxfId="26967" priority="338" stopIfTrue="1" operator="equal">
      <formula>"RECHAZADA"</formula>
    </cfRule>
  </conditionalFormatting>
  <conditionalFormatting sqref="F23">
    <cfRule type="cellIs" dxfId="26966" priority="335" operator="equal">
      <formula>"RECHAZADA"</formula>
    </cfRule>
    <cfRule type="cellIs" dxfId="26965" priority="336" operator="equal">
      <formula>"NO CUMPLE"</formula>
    </cfRule>
  </conditionalFormatting>
  <conditionalFormatting sqref="F24">
    <cfRule type="cellIs" dxfId="26964" priority="333" operator="equal">
      <formula>"NO CUMPLE"</formula>
    </cfRule>
  </conditionalFormatting>
  <conditionalFormatting sqref="F24">
    <cfRule type="cellIs" dxfId="26963" priority="332" stopIfTrue="1" operator="equal">
      <formula>"REQUERIR"</formula>
    </cfRule>
  </conditionalFormatting>
  <conditionalFormatting sqref="F24">
    <cfRule type="cellIs" dxfId="26962" priority="330" stopIfTrue="1" operator="equal">
      <formula>"REQUERIR"</formula>
    </cfRule>
    <cfRule type="cellIs" dxfId="26961" priority="331" stopIfTrue="1" operator="equal">
      <formula>"RECHAZADA"</formula>
    </cfRule>
  </conditionalFormatting>
  <conditionalFormatting sqref="F24">
    <cfRule type="cellIs" dxfId="26960" priority="328" operator="equal">
      <formula>"RECHAZADA"</formula>
    </cfRule>
    <cfRule type="cellIs" dxfId="26959" priority="329" operator="equal">
      <formula>"NO CUMPLE"</formula>
    </cfRule>
  </conditionalFormatting>
  <conditionalFormatting sqref="F25:F26">
    <cfRule type="cellIs" dxfId="26958" priority="327" operator="equal">
      <formula>"SIN DATO"</formula>
    </cfRule>
  </conditionalFormatting>
  <conditionalFormatting sqref="F25:F26">
    <cfRule type="cellIs" dxfId="26957" priority="326" operator="equal">
      <formula>"NO CUMPLE"</formula>
    </cfRule>
  </conditionalFormatting>
  <conditionalFormatting sqref="F25:F26">
    <cfRule type="cellIs" dxfId="26956" priority="325" stopIfTrue="1" operator="equal">
      <formula>"REQUERIR"</formula>
    </cfRule>
  </conditionalFormatting>
  <conditionalFormatting sqref="F25:F26">
    <cfRule type="cellIs" dxfId="26955" priority="323" stopIfTrue="1" operator="equal">
      <formula>"REQUERIR"</formula>
    </cfRule>
    <cfRule type="cellIs" dxfId="26954" priority="324" stopIfTrue="1" operator="equal">
      <formula>"RECHAZADA"</formula>
    </cfRule>
  </conditionalFormatting>
  <conditionalFormatting sqref="F25:F26">
    <cfRule type="cellIs" dxfId="26953" priority="321" operator="equal">
      <formula>"RECHAZADA"</formula>
    </cfRule>
    <cfRule type="cellIs" dxfId="26952" priority="322" operator="equal">
      <formula>"NO CUMPLE"</formula>
    </cfRule>
  </conditionalFormatting>
  <conditionalFormatting sqref="F67">
    <cfRule type="cellIs" dxfId="26951" priority="285" operator="equal">
      <formula>"SIN DATO"</formula>
    </cfRule>
  </conditionalFormatting>
  <conditionalFormatting sqref="F67">
    <cfRule type="cellIs" dxfId="26950" priority="284" operator="equal">
      <formula>"NO CUMPLE"</formula>
    </cfRule>
  </conditionalFormatting>
  <conditionalFormatting sqref="F67">
    <cfRule type="cellIs" dxfId="26949" priority="283" stopIfTrue="1" operator="equal">
      <formula>"REQUERIR"</formula>
    </cfRule>
  </conditionalFormatting>
  <conditionalFormatting sqref="F67">
    <cfRule type="cellIs" dxfId="26948" priority="281" stopIfTrue="1" operator="equal">
      <formula>"REQUERIR"</formula>
    </cfRule>
    <cfRule type="cellIs" dxfId="26947" priority="282" stopIfTrue="1" operator="equal">
      <formula>"RECHAZADA"</formula>
    </cfRule>
  </conditionalFormatting>
  <conditionalFormatting sqref="F67">
    <cfRule type="cellIs" dxfId="26946" priority="279" operator="equal">
      <formula>"RECHAZADA"</formula>
    </cfRule>
    <cfRule type="cellIs" dxfId="26945" priority="280" operator="equal">
      <formula>"NO CUMPLE"</formula>
    </cfRule>
  </conditionalFormatting>
  <conditionalFormatting sqref="F42">
    <cfRule type="cellIs" dxfId="26944" priority="320" operator="equal">
      <formula>"SIN DATO"</formula>
    </cfRule>
  </conditionalFormatting>
  <conditionalFormatting sqref="F42">
    <cfRule type="cellIs" dxfId="26943" priority="319" operator="equal">
      <formula>"NO CUMPLE"</formula>
    </cfRule>
  </conditionalFormatting>
  <conditionalFormatting sqref="F42">
    <cfRule type="cellIs" dxfId="26942" priority="318" stopIfTrue="1" operator="equal">
      <formula>"REQUERIR"</formula>
    </cfRule>
  </conditionalFormatting>
  <conditionalFormatting sqref="F42">
    <cfRule type="cellIs" dxfId="26941" priority="316" stopIfTrue="1" operator="equal">
      <formula>"REQUERIR"</formula>
    </cfRule>
    <cfRule type="cellIs" dxfId="26940" priority="317" stopIfTrue="1" operator="equal">
      <formula>"RECHAZADA"</formula>
    </cfRule>
  </conditionalFormatting>
  <conditionalFormatting sqref="F42">
    <cfRule type="cellIs" dxfId="26939" priority="314" operator="equal">
      <formula>"RECHAZADA"</formula>
    </cfRule>
    <cfRule type="cellIs" dxfId="26938" priority="315" operator="equal">
      <formula>"NO CUMPLE"</formula>
    </cfRule>
  </conditionalFormatting>
  <conditionalFormatting sqref="F49">
    <cfRule type="cellIs" dxfId="26937" priority="313" operator="equal">
      <formula>"SIN DATO"</formula>
    </cfRule>
  </conditionalFormatting>
  <conditionalFormatting sqref="F49">
    <cfRule type="cellIs" dxfId="26936" priority="312" operator="equal">
      <formula>"NO CUMPLE"</formula>
    </cfRule>
  </conditionalFormatting>
  <conditionalFormatting sqref="F49">
    <cfRule type="cellIs" dxfId="26935" priority="311" stopIfTrue="1" operator="equal">
      <formula>"REQUERIR"</formula>
    </cfRule>
  </conditionalFormatting>
  <conditionalFormatting sqref="F49">
    <cfRule type="cellIs" dxfId="26934" priority="309" stopIfTrue="1" operator="equal">
      <formula>"REQUERIR"</formula>
    </cfRule>
    <cfRule type="cellIs" dxfId="26933" priority="310" stopIfTrue="1" operator="equal">
      <formula>"RECHAZADA"</formula>
    </cfRule>
  </conditionalFormatting>
  <conditionalFormatting sqref="F49">
    <cfRule type="cellIs" dxfId="26932" priority="307" operator="equal">
      <formula>"RECHAZADA"</formula>
    </cfRule>
    <cfRule type="cellIs" dxfId="26931" priority="308" operator="equal">
      <formula>"NO CUMPLE"</formula>
    </cfRule>
  </conditionalFormatting>
  <conditionalFormatting sqref="F50:F52">
    <cfRule type="cellIs" dxfId="26930" priority="306" operator="equal">
      <formula>"SIN DATO"</formula>
    </cfRule>
  </conditionalFormatting>
  <conditionalFormatting sqref="F50:F52">
    <cfRule type="cellIs" dxfId="26929" priority="305" operator="equal">
      <formula>"NO CUMPLE"</formula>
    </cfRule>
  </conditionalFormatting>
  <conditionalFormatting sqref="F50:F52">
    <cfRule type="cellIs" dxfId="26928" priority="304" stopIfTrue="1" operator="equal">
      <formula>"REQUERIR"</formula>
    </cfRule>
  </conditionalFormatting>
  <conditionalFormatting sqref="F50:F52">
    <cfRule type="cellIs" dxfId="26927" priority="302" stopIfTrue="1" operator="equal">
      <formula>"REQUERIR"</formula>
    </cfRule>
    <cfRule type="cellIs" dxfId="26926" priority="303" stopIfTrue="1" operator="equal">
      <formula>"RECHAZADA"</formula>
    </cfRule>
  </conditionalFormatting>
  <conditionalFormatting sqref="F50:F52">
    <cfRule type="cellIs" dxfId="26925" priority="300" operator="equal">
      <formula>"RECHAZADA"</formula>
    </cfRule>
    <cfRule type="cellIs" dxfId="26924" priority="301" operator="equal">
      <formula>"NO CUMPLE"</formula>
    </cfRule>
  </conditionalFormatting>
  <conditionalFormatting sqref="F63">
    <cfRule type="cellIs" dxfId="26923" priority="299" operator="equal">
      <formula>"SIN DATO"</formula>
    </cfRule>
  </conditionalFormatting>
  <conditionalFormatting sqref="F63">
    <cfRule type="cellIs" dxfId="26922" priority="298" operator="equal">
      <formula>"NO CUMPLE"</formula>
    </cfRule>
  </conditionalFormatting>
  <conditionalFormatting sqref="F63">
    <cfRule type="cellIs" dxfId="26921" priority="297" stopIfTrue="1" operator="equal">
      <formula>"REQUERIR"</formula>
    </cfRule>
  </conditionalFormatting>
  <conditionalFormatting sqref="F63">
    <cfRule type="cellIs" dxfId="26920" priority="295" stopIfTrue="1" operator="equal">
      <formula>"REQUERIR"</formula>
    </cfRule>
    <cfRule type="cellIs" dxfId="26919" priority="296" stopIfTrue="1" operator="equal">
      <formula>"RECHAZADA"</formula>
    </cfRule>
  </conditionalFormatting>
  <conditionalFormatting sqref="F63">
    <cfRule type="cellIs" dxfId="26918" priority="293" operator="equal">
      <formula>"RECHAZADA"</formula>
    </cfRule>
    <cfRule type="cellIs" dxfId="26917" priority="294" operator="equal">
      <formula>"NO CUMPLE"</formula>
    </cfRule>
  </conditionalFormatting>
  <conditionalFormatting sqref="F66">
    <cfRule type="cellIs" dxfId="26916" priority="292" operator="equal">
      <formula>"SIN DATO"</formula>
    </cfRule>
  </conditionalFormatting>
  <conditionalFormatting sqref="F66">
    <cfRule type="cellIs" dxfId="26915" priority="291" operator="equal">
      <formula>"NO CUMPLE"</formula>
    </cfRule>
  </conditionalFormatting>
  <conditionalFormatting sqref="F66">
    <cfRule type="cellIs" dxfId="26914" priority="290" stopIfTrue="1" operator="equal">
      <formula>"REQUERIR"</formula>
    </cfRule>
  </conditionalFormatting>
  <conditionalFormatting sqref="F66">
    <cfRule type="cellIs" dxfId="26913" priority="288" stopIfTrue="1" operator="equal">
      <formula>"REQUERIR"</formula>
    </cfRule>
    <cfRule type="cellIs" dxfId="26912" priority="289" stopIfTrue="1" operator="equal">
      <formula>"RECHAZADA"</formula>
    </cfRule>
  </conditionalFormatting>
  <conditionalFormatting sqref="F66">
    <cfRule type="cellIs" dxfId="26911" priority="286" operator="equal">
      <formula>"RECHAZADA"</formula>
    </cfRule>
    <cfRule type="cellIs" dxfId="26910" priority="287" operator="equal">
      <formula>"NO CUMPLE"</formula>
    </cfRule>
  </conditionalFormatting>
  <conditionalFormatting sqref="F68">
    <cfRule type="cellIs" dxfId="26909" priority="278" operator="equal">
      <formula>"SIN DATO"</formula>
    </cfRule>
  </conditionalFormatting>
  <conditionalFormatting sqref="F68">
    <cfRule type="cellIs" dxfId="26908" priority="277" operator="equal">
      <formula>"NO CUMPLE"</formula>
    </cfRule>
  </conditionalFormatting>
  <conditionalFormatting sqref="F68">
    <cfRule type="cellIs" dxfId="26907" priority="276" stopIfTrue="1" operator="equal">
      <formula>"REQUERIR"</formula>
    </cfRule>
  </conditionalFormatting>
  <conditionalFormatting sqref="F68">
    <cfRule type="cellIs" dxfId="26906" priority="274" stopIfTrue="1" operator="equal">
      <formula>"REQUERIR"</formula>
    </cfRule>
    <cfRule type="cellIs" dxfId="26905" priority="275" stopIfTrue="1" operator="equal">
      <formula>"RECHAZADA"</formula>
    </cfRule>
  </conditionalFormatting>
  <conditionalFormatting sqref="F68">
    <cfRule type="cellIs" dxfId="26904" priority="272" operator="equal">
      <formula>"RECHAZADA"</formula>
    </cfRule>
    <cfRule type="cellIs" dxfId="26903" priority="273" operator="equal">
      <formula>"NO CUMPLE"</formula>
    </cfRule>
  </conditionalFormatting>
  <conditionalFormatting sqref="F75">
    <cfRule type="cellIs" dxfId="26902" priority="271" operator="equal">
      <formula>"SIN DATO"</formula>
    </cfRule>
  </conditionalFormatting>
  <conditionalFormatting sqref="F75">
    <cfRule type="cellIs" dxfId="26901" priority="270" operator="equal">
      <formula>"NO CUMPLE"</formula>
    </cfRule>
  </conditionalFormatting>
  <conditionalFormatting sqref="F75">
    <cfRule type="cellIs" dxfId="26900" priority="269" stopIfTrue="1" operator="equal">
      <formula>"REQUERIR"</formula>
    </cfRule>
  </conditionalFormatting>
  <conditionalFormatting sqref="F75">
    <cfRule type="cellIs" dxfId="26899" priority="267" stopIfTrue="1" operator="equal">
      <formula>"REQUERIR"</formula>
    </cfRule>
    <cfRule type="cellIs" dxfId="26898" priority="268" stopIfTrue="1" operator="equal">
      <formula>"RECHAZADA"</formula>
    </cfRule>
  </conditionalFormatting>
  <conditionalFormatting sqref="F75">
    <cfRule type="cellIs" dxfId="26897" priority="265" operator="equal">
      <formula>"RECHAZADA"</formula>
    </cfRule>
    <cfRule type="cellIs" dxfId="26896" priority="266" operator="equal">
      <formula>"NO CUMPLE"</formula>
    </cfRule>
  </conditionalFormatting>
  <conditionalFormatting sqref="F76">
    <cfRule type="cellIs" dxfId="26895" priority="264" operator="equal">
      <formula>"SIN DATO"</formula>
    </cfRule>
  </conditionalFormatting>
  <conditionalFormatting sqref="F76">
    <cfRule type="cellIs" dxfId="26894" priority="263" operator="equal">
      <formula>"NO CUMPLE"</formula>
    </cfRule>
  </conditionalFormatting>
  <conditionalFormatting sqref="F76">
    <cfRule type="cellIs" dxfId="26893" priority="262" stopIfTrue="1" operator="equal">
      <formula>"REQUERIR"</formula>
    </cfRule>
  </conditionalFormatting>
  <conditionalFormatting sqref="F76">
    <cfRule type="cellIs" dxfId="26892" priority="260" stopIfTrue="1" operator="equal">
      <formula>"REQUERIR"</formula>
    </cfRule>
    <cfRule type="cellIs" dxfId="26891" priority="261" stopIfTrue="1" operator="equal">
      <formula>"RECHAZADA"</formula>
    </cfRule>
  </conditionalFormatting>
  <conditionalFormatting sqref="F76">
    <cfRule type="cellIs" dxfId="26890" priority="258" operator="equal">
      <formula>"RECHAZADA"</formula>
    </cfRule>
    <cfRule type="cellIs" dxfId="26889" priority="259" operator="equal">
      <formula>"NO CUMPLE"</formula>
    </cfRule>
  </conditionalFormatting>
  <conditionalFormatting sqref="F103">
    <cfRule type="cellIs" dxfId="26888" priority="257" operator="equal">
      <formula>"SIN DATO"</formula>
    </cfRule>
  </conditionalFormatting>
  <conditionalFormatting sqref="F103">
    <cfRule type="cellIs" dxfId="26887" priority="256" operator="equal">
      <formula>"NO CUMPLE"</formula>
    </cfRule>
  </conditionalFormatting>
  <conditionalFormatting sqref="F103">
    <cfRule type="cellIs" dxfId="26886" priority="255" stopIfTrue="1" operator="equal">
      <formula>"REQUERIR"</formula>
    </cfRule>
  </conditionalFormatting>
  <conditionalFormatting sqref="F103">
    <cfRule type="cellIs" dxfId="26885" priority="253" stopIfTrue="1" operator="equal">
      <formula>"REQUERIR"</formula>
    </cfRule>
    <cfRule type="cellIs" dxfId="26884" priority="254" stopIfTrue="1" operator="equal">
      <formula>"RECHAZADA"</formula>
    </cfRule>
  </conditionalFormatting>
  <conditionalFormatting sqref="F103">
    <cfRule type="cellIs" dxfId="26883" priority="251" operator="equal">
      <formula>"RECHAZADA"</formula>
    </cfRule>
    <cfRule type="cellIs" dxfId="26882" priority="252" operator="equal">
      <formula>"NO CUMPLE"</formula>
    </cfRule>
  </conditionalFormatting>
  <conditionalFormatting sqref="F104">
    <cfRule type="cellIs" dxfId="26881" priority="250" operator="equal">
      <formula>"SIN DATO"</formula>
    </cfRule>
  </conditionalFormatting>
  <conditionalFormatting sqref="F104">
    <cfRule type="cellIs" dxfId="26880" priority="249" operator="equal">
      <formula>"NO CUMPLE"</formula>
    </cfRule>
  </conditionalFormatting>
  <conditionalFormatting sqref="F104">
    <cfRule type="cellIs" dxfId="26879" priority="248" stopIfTrue="1" operator="equal">
      <formula>"REQUERIR"</formula>
    </cfRule>
  </conditionalFormatting>
  <conditionalFormatting sqref="F104">
    <cfRule type="cellIs" dxfId="26878" priority="246" stopIfTrue="1" operator="equal">
      <formula>"REQUERIR"</formula>
    </cfRule>
    <cfRule type="cellIs" dxfId="26877" priority="247" stopIfTrue="1" operator="equal">
      <formula>"RECHAZADA"</formula>
    </cfRule>
  </conditionalFormatting>
  <conditionalFormatting sqref="F104">
    <cfRule type="cellIs" dxfId="26876" priority="244" operator="equal">
      <formula>"RECHAZADA"</formula>
    </cfRule>
    <cfRule type="cellIs" dxfId="26875" priority="245" operator="equal">
      <formula>"NO CUMPLE"</formula>
    </cfRule>
  </conditionalFormatting>
  <conditionalFormatting sqref="B93 D96:E96 B96">
    <cfRule type="cellIs" dxfId="26874" priority="234" operator="equal">
      <formula>"SIN DATO"</formula>
    </cfRule>
  </conditionalFormatting>
  <conditionalFormatting sqref="E87:F87 B85 B87:B88 D88:E88">
    <cfRule type="cellIs" dxfId="26873" priority="243" operator="equal">
      <formula>"SIN DATO"</formula>
    </cfRule>
  </conditionalFormatting>
  <conditionalFormatting sqref="F87">
    <cfRule type="cellIs" dxfId="26872" priority="242" operator="equal">
      <formula>"NO CUMPLE"</formula>
    </cfRule>
  </conditionalFormatting>
  <conditionalFormatting sqref="D93:F93 B93 B96 D96:E96">
    <cfRule type="cellIs" dxfId="26871" priority="241" operator="equal">
      <formula>"SIN DATO"</formula>
    </cfRule>
  </conditionalFormatting>
  <conditionalFormatting sqref="F93">
    <cfRule type="cellIs" dxfId="26870" priority="240" operator="equal">
      <formula>"NO CUMPLE"</formula>
    </cfRule>
  </conditionalFormatting>
  <conditionalFormatting sqref="F93">
    <cfRule type="cellIs" dxfId="26869" priority="239" stopIfTrue="1" operator="equal">
      <formula>"REQUERIR"</formula>
    </cfRule>
  </conditionalFormatting>
  <conditionalFormatting sqref="F93">
    <cfRule type="cellIs" dxfId="26868" priority="237" stopIfTrue="1" operator="equal">
      <formula>"REQUERIR"</formula>
    </cfRule>
    <cfRule type="cellIs" dxfId="26867" priority="238" stopIfTrue="1" operator="equal">
      <formula>"RECHAZADA"</formula>
    </cfRule>
  </conditionalFormatting>
  <conditionalFormatting sqref="F93">
    <cfRule type="cellIs" dxfId="26866" priority="235" operator="equal">
      <formula>"RECHAZADA"</formula>
    </cfRule>
    <cfRule type="cellIs" dxfId="26865" priority="236" operator="equal">
      <formula>"NO CUMPLE"</formula>
    </cfRule>
  </conditionalFormatting>
  <conditionalFormatting sqref="D62:F62 B62">
    <cfRule type="cellIs" dxfId="26864" priority="232" operator="equal">
      <formula>"SIN DATO"</formula>
    </cfRule>
  </conditionalFormatting>
  <conditionalFormatting sqref="B54">
    <cfRule type="cellIs" dxfId="26863" priority="233" stopIfTrue="1" operator="equal">
      <formula>"RAZÓN SOCIAL DEL INTEGRANTE"</formula>
    </cfRule>
  </conditionalFormatting>
  <conditionalFormatting sqref="F62">
    <cfRule type="cellIs" dxfId="26862" priority="231" operator="equal">
      <formula>"NO CUMPLE"</formula>
    </cfRule>
  </conditionalFormatting>
  <conditionalFormatting sqref="F62">
    <cfRule type="cellIs" dxfId="26861" priority="230" stopIfTrue="1" operator="equal">
      <formula>"REQUERIR"</formula>
    </cfRule>
  </conditionalFormatting>
  <conditionalFormatting sqref="F62">
    <cfRule type="cellIs" dxfId="26860" priority="228" operator="equal">
      <formula>"RECHAZADA"</formula>
    </cfRule>
    <cfRule type="cellIs" dxfId="26859" priority="229" operator="equal">
      <formula>"NO CUMPLE"</formula>
    </cfRule>
  </conditionalFormatting>
  <conditionalFormatting sqref="B62 D62">
    <cfRule type="cellIs" dxfId="26858" priority="227" operator="equal">
      <formula>"SIN DATO"</formula>
    </cfRule>
  </conditionalFormatting>
  <conditionalFormatting sqref="F62">
    <cfRule type="cellIs" dxfId="26857" priority="226" operator="equal">
      <formula>"SIN DATO"</formula>
    </cfRule>
  </conditionalFormatting>
  <conditionalFormatting sqref="F62">
    <cfRule type="cellIs" dxfId="26856" priority="225" operator="equal">
      <formula>"NO CUMPLE"</formula>
    </cfRule>
  </conditionalFormatting>
  <conditionalFormatting sqref="F62">
    <cfRule type="cellIs" dxfId="26855" priority="224" stopIfTrue="1" operator="equal">
      <formula>"REQUERIR"</formula>
    </cfRule>
  </conditionalFormatting>
  <conditionalFormatting sqref="F62">
    <cfRule type="cellIs" dxfId="26854" priority="222" stopIfTrue="1" operator="equal">
      <formula>"REQUERIR"</formula>
    </cfRule>
    <cfRule type="cellIs" dxfId="26853" priority="223" stopIfTrue="1" operator="equal">
      <formula>"RECHAZADA"</formula>
    </cfRule>
  </conditionalFormatting>
  <conditionalFormatting sqref="F62">
    <cfRule type="cellIs" dxfId="26852" priority="220" operator="equal">
      <formula>"RECHAZADA"</formula>
    </cfRule>
    <cfRule type="cellIs" dxfId="26851" priority="221" operator="equal">
      <formula>"NO CUMPLE"</formula>
    </cfRule>
  </conditionalFormatting>
  <conditionalFormatting sqref="F62">
    <cfRule type="cellIs" dxfId="26850" priority="219" operator="equal">
      <formula>"NO CUMPLE"</formula>
    </cfRule>
  </conditionalFormatting>
  <conditionalFormatting sqref="E62">
    <cfRule type="cellIs" dxfId="26849" priority="218" operator="equal">
      <formula>"SIN DATO"</formula>
    </cfRule>
  </conditionalFormatting>
  <conditionalFormatting sqref="D95:F95 B95">
    <cfRule type="cellIs" dxfId="26848" priority="217" operator="equal">
      <formula>"SIN DATO"</formula>
    </cfRule>
  </conditionalFormatting>
  <conditionalFormatting sqref="F95">
    <cfRule type="cellIs" dxfId="26847" priority="216" operator="equal">
      <formula>"NO CUMPLE"</formula>
    </cfRule>
  </conditionalFormatting>
  <conditionalFormatting sqref="D98:F98 B98">
    <cfRule type="cellIs" dxfId="26846" priority="215" operator="equal">
      <formula>"SIN DATO"</formula>
    </cfRule>
  </conditionalFormatting>
  <conditionalFormatting sqref="F98">
    <cfRule type="cellIs" dxfId="26845" priority="214" operator="equal">
      <formula>"NO CUMPLE"</formula>
    </cfRule>
  </conditionalFormatting>
  <conditionalFormatting sqref="B105:B106 D107:F108 E106:F106">
    <cfRule type="cellIs" dxfId="26844" priority="213" operator="equal">
      <formula>"SIN DATO"</formula>
    </cfRule>
  </conditionalFormatting>
  <conditionalFormatting sqref="B105:B106 D107:E108 E106">
    <cfRule type="cellIs" dxfId="26843" priority="212" operator="equal">
      <formula>"SIN DATO"</formula>
    </cfRule>
  </conditionalFormatting>
  <conditionalFormatting sqref="F108">
    <cfRule type="cellIs" dxfId="26842" priority="211" operator="equal">
      <formula>"SIN DATO"</formula>
    </cfRule>
  </conditionalFormatting>
  <conditionalFormatting sqref="F108">
    <cfRule type="cellIs" dxfId="26841" priority="210" operator="equal">
      <formula>"NO CUMPLE"</formula>
    </cfRule>
  </conditionalFormatting>
  <conditionalFormatting sqref="F108">
    <cfRule type="cellIs" dxfId="26840" priority="209" stopIfTrue="1" operator="equal">
      <formula>"REQUERIR"</formula>
    </cfRule>
  </conditionalFormatting>
  <conditionalFormatting sqref="F108">
    <cfRule type="cellIs" dxfId="26839" priority="207" stopIfTrue="1" operator="equal">
      <formula>"REQUERIR"</formula>
    </cfRule>
    <cfRule type="cellIs" dxfId="26838" priority="208" stopIfTrue="1" operator="equal">
      <formula>"RECHAZADA"</formula>
    </cfRule>
  </conditionalFormatting>
  <conditionalFormatting sqref="F108">
    <cfRule type="cellIs" dxfId="26837" priority="205" operator="equal">
      <formula>"RECHAZADA"</formula>
    </cfRule>
    <cfRule type="cellIs" dxfId="26836" priority="206" operator="equal">
      <formula>"NO CUMPLE"</formula>
    </cfRule>
  </conditionalFormatting>
  <conditionalFormatting sqref="F38">
    <cfRule type="cellIs" dxfId="26835" priority="204" operator="equal">
      <formula>"SIN DATO"</formula>
    </cfRule>
  </conditionalFormatting>
  <conditionalFormatting sqref="F38">
    <cfRule type="cellIs" dxfId="26834" priority="203" operator="equal">
      <formula>"NO CUMPLE"</formula>
    </cfRule>
  </conditionalFormatting>
  <conditionalFormatting sqref="F38">
    <cfRule type="cellIs" dxfId="26833" priority="202" stopIfTrue="1" operator="equal">
      <formula>"REQUERIR"</formula>
    </cfRule>
  </conditionalFormatting>
  <conditionalFormatting sqref="F38">
    <cfRule type="cellIs" dxfId="26832" priority="200" stopIfTrue="1" operator="equal">
      <formula>"REQUERIR"</formula>
    </cfRule>
    <cfRule type="cellIs" dxfId="26831" priority="201" stopIfTrue="1" operator="equal">
      <formula>"RECHAZADA"</formula>
    </cfRule>
  </conditionalFormatting>
  <conditionalFormatting sqref="F38">
    <cfRule type="cellIs" dxfId="26830" priority="198" operator="equal">
      <formula>"RECHAZADA"</formula>
    </cfRule>
    <cfRule type="cellIs" dxfId="26829" priority="199" operator="equal">
      <formula>"NO CUMPLE"</formula>
    </cfRule>
  </conditionalFormatting>
  <conditionalFormatting sqref="F99:F100">
    <cfRule type="cellIs" dxfId="26828" priority="197" operator="equal">
      <formula>"SIN DATO"</formula>
    </cfRule>
  </conditionalFormatting>
  <conditionalFormatting sqref="F99:F100">
    <cfRule type="cellIs" dxfId="26827" priority="196" operator="equal">
      <formula>"NO CUMPLE"</formula>
    </cfRule>
  </conditionalFormatting>
  <conditionalFormatting sqref="F99:F100">
    <cfRule type="cellIs" dxfId="26826" priority="195" stopIfTrue="1" operator="equal">
      <formula>"REQUERIR"</formula>
    </cfRule>
  </conditionalFormatting>
  <conditionalFormatting sqref="F99:F100">
    <cfRule type="cellIs" dxfId="26825" priority="193" stopIfTrue="1" operator="equal">
      <formula>"REQUERIR"</formula>
    </cfRule>
    <cfRule type="cellIs" dxfId="26824" priority="194" stopIfTrue="1" operator="equal">
      <formula>"RECHAZADA"</formula>
    </cfRule>
  </conditionalFormatting>
  <conditionalFormatting sqref="F99:F100">
    <cfRule type="cellIs" dxfId="26823" priority="191" operator="equal">
      <formula>"RECHAZADA"</formula>
    </cfRule>
    <cfRule type="cellIs" dxfId="26822" priority="192" operator="equal">
      <formula>"NO CUMPLE"</formula>
    </cfRule>
  </conditionalFormatting>
  <conditionalFormatting sqref="F99:F100">
    <cfRule type="cellIs" dxfId="26821" priority="190" operator="equal">
      <formula>"SIN DATO"</formula>
    </cfRule>
  </conditionalFormatting>
  <conditionalFormatting sqref="F99:F100">
    <cfRule type="cellIs" dxfId="26820" priority="189" operator="equal">
      <formula>"NO CUMPLE"</formula>
    </cfRule>
  </conditionalFormatting>
  <conditionalFormatting sqref="F99:F100">
    <cfRule type="cellIs" dxfId="26819" priority="187" operator="equal">
      <formula>"RECHAZADA"</formula>
    </cfRule>
    <cfRule type="cellIs" dxfId="26818" priority="188" operator="equal">
      <formula>"NO CUMPLE"</formula>
    </cfRule>
  </conditionalFormatting>
  <conditionalFormatting sqref="F99:F100">
    <cfRule type="cellIs" dxfId="26817" priority="186" stopIfTrue="1" operator="equal">
      <formula>"REQUERIR"</formula>
    </cfRule>
  </conditionalFormatting>
  <conditionalFormatting sqref="F99:F100">
    <cfRule type="cellIs" dxfId="26816" priority="184" stopIfTrue="1" operator="equal">
      <formula>"REQUERIR"</formula>
    </cfRule>
    <cfRule type="cellIs" dxfId="26815" priority="185" stopIfTrue="1" operator="equal">
      <formula>"RECHAZADA"</formula>
    </cfRule>
  </conditionalFormatting>
  <conditionalFormatting sqref="F99:F100">
    <cfRule type="cellIs" dxfId="26814" priority="183" operator="equal">
      <formula>"NO CUMPLE"</formula>
    </cfRule>
  </conditionalFormatting>
  <conditionalFormatting sqref="F99:F100">
    <cfRule type="cellIs" dxfId="26813" priority="182" stopIfTrue="1" operator="equal">
      <formula>"REQUERIR"</formula>
    </cfRule>
  </conditionalFormatting>
  <conditionalFormatting sqref="F99:F100">
    <cfRule type="cellIs" dxfId="26812" priority="180" stopIfTrue="1" operator="equal">
      <formula>"REQUERIR"</formula>
    </cfRule>
    <cfRule type="cellIs" dxfId="26811" priority="181" stopIfTrue="1" operator="equal">
      <formula>"RECHAZADA"</formula>
    </cfRule>
  </conditionalFormatting>
  <conditionalFormatting sqref="F99:F100">
    <cfRule type="cellIs" dxfId="26810" priority="179" operator="equal">
      <formula>"NO CUMPLE"</formula>
    </cfRule>
  </conditionalFormatting>
  <conditionalFormatting sqref="F99:F100">
    <cfRule type="cellIs" dxfId="26809" priority="178" operator="equal">
      <formula>"SIN DATO"</formula>
    </cfRule>
  </conditionalFormatting>
  <conditionalFormatting sqref="F99:F100">
    <cfRule type="cellIs" dxfId="26808" priority="177" operator="equal">
      <formula>"NO CUMPLE"</formula>
    </cfRule>
  </conditionalFormatting>
  <conditionalFormatting sqref="F99:F100">
    <cfRule type="cellIs" dxfId="26807" priority="176" stopIfTrue="1" operator="equal">
      <formula>"REQUERIR"</formula>
    </cfRule>
  </conditionalFormatting>
  <conditionalFormatting sqref="F99:F100">
    <cfRule type="cellIs" dxfId="26806" priority="174" stopIfTrue="1" operator="equal">
      <formula>"REQUERIR"</formula>
    </cfRule>
    <cfRule type="cellIs" dxfId="26805" priority="175" stopIfTrue="1" operator="equal">
      <formula>"RECHAZADA"</formula>
    </cfRule>
  </conditionalFormatting>
  <conditionalFormatting sqref="F99:F100">
    <cfRule type="cellIs" dxfId="26804" priority="172" operator="equal">
      <formula>"RECHAZADA"</formula>
    </cfRule>
    <cfRule type="cellIs" dxfId="26803" priority="173" operator="equal">
      <formula>"NO CUMPLE"</formula>
    </cfRule>
  </conditionalFormatting>
  <conditionalFormatting sqref="B99:B100">
    <cfRule type="cellIs" dxfId="26802" priority="171" operator="equal">
      <formula>"SIN DATO"</formula>
    </cfRule>
  </conditionalFormatting>
  <conditionalFormatting sqref="B99:B100">
    <cfRule type="cellIs" dxfId="26801" priority="170" operator="equal">
      <formula>"SIN DATO"</formula>
    </cfRule>
  </conditionalFormatting>
  <conditionalFormatting sqref="B99:B100">
    <cfRule type="cellIs" dxfId="26800" priority="169" operator="equal">
      <formula>"SIN DATO"</formula>
    </cfRule>
  </conditionalFormatting>
  <conditionalFormatting sqref="B99">
    <cfRule type="cellIs" dxfId="26799" priority="168" stopIfTrue="1" operator="equal">
      <formula>"RAZÓN SOCIAL DEL INTEGRANTE"</formula>
    </cfRule>
  </conditionalFormatting>
  <conditionalFormatting sqref="F28">
    <cfRule type="cellIs" dxfId="26798" priority="166" operator="equal">
      <formula>"NO CUMPLE"</formula>
    </cfRule>
  </conditionalFormatting>
  <conditionalFormatting sqref="F28">
    <cfRule type="cellIs" dxfId="26797" priority="165" stopIfTrue="1" operator="equal">
      <formula>"REQUERIR"</formula>
    </cfRule>
  </conditionalFormatting>
  <conditionalFormatting sqref="F28">
    <cfRule type="cellIs" dxfId="26796" priority="163" stopIfTrue="1" operator="equal">
      <formula>"REQUERIR"</formula>
    </cfRule>
    <cfRule type="cellIs" dxfId="26795" priority="164" stopIfTrue="1" operator="equal">
      <formula>"RECHAZADA"</formula>
    </cfRule>
  </conditionalFormatting>
  <conditionalFormatting sqref="E29:E30">
    <cfRule type="cellIs" dxfId="26794" priority="162" stopIfTrue="1" operator="equal">
      <formula>""""""</formula>
    </cfRule>
  </conditionalFormatting>
  <conditionalFormatting sqref="F28">
    <cfRule type="cellIs" dxfId="26793" priority="160" operator="equal">
      <formula>"RECHAZADA"</formula>
    </cfRule>
    <cfRule type="cellIs" dxfId="26792" priority="161" operator="equal">
      <formula>"NO CUMPLE"</formula>
    </cfRule>
  </conditionalFormatting>
  <conditionalFormatting sqref="F30">
    <cfRule type="cellIs" dxfId="26791" priority="152" operator="equal">
      <formula>"SIN DATO"</formula>
    </cfRule>
  </conditionalFormatting>
  <conditionalFormatting sqref="F29">
    <cfRule type="cellIs" dxfId="26790" priority="159" operator="equal">
      <formula>"SIN DATO"</formula>
    </cfRule>
  </conditionalFormatting>
  <conditionalFormatting sqref="F29">
    <cfRule type="cellIs" dxfId="26789" priority="158" operator="equal">
      <formula>"NO CUMPLE"</formula>
    </cfRule>
  </conditionalFormatting>
  <conditionalFormatting sqref="F29">
    <cfRule type="cellIs" dxfId="26788" priority="157" stopIfTrue="1" operator="equal">
      <formula>"REQUERIR"</formula>
    </cfRule>
  </conditionalFormatting>
  <conditionalFormatting sqref="F29">
    <cfRule type="cellIs" dxfId="26787" priority="155" stopIfTrue="1" operator="equal">
      <formula>"REQUERIR"</formula>
    </cfRule>
    <cfRule type="cellIs" dxfId="26786" priority="156" stopIfTrue="1" operator="equal">
      <formula>"RECHAZADA"</formula>
    </cfRule>
  </conditionalFormatting>
  <conditionalFormatting sqref="F29">
    <cfRule type="cellIs" dxfId="26785" priority="153" operator="equal">
      <formula>"RECHAZADA"</formula>
    </cfRule>
    <cfRule type="cellIs" dxfId="26784" priority="154" operator="equal">
      <formula>"NO CUMPLE"</formula>
    </cfRule>
  </conditionalFormatting>
  <conditionalFormatting sqref="F30">
    <cfRule type="cellIs" dxfId="26783" priority="151" operator="equal">
      <formula>"NO CUMPLE"</formula>
    </cfRule>
  </conditionalFormatting>
  <conditionalFormatting sqref="F30">
    <cfRule type="cellIs" dxfId="26782" priority="150" stopIfTrue="1" operator="equal">
      <formula>"REQUERIR"</formula>
    </cfRule>
  </conditionalFormatting>
  <conditionalFormatting sqref="F30">
    <cfRule type="cellIs" dxfId="26781" priority="148" stopIfTrue="1" operator="equal">
      <formula>"REQUERIR"</formula>
    </cfRule>
    <cfRule type="cellIs" dxfId="26780" priority="149" stopIfTrue="1" operator="equal">
      <formula>"RECHAZADA"</formula>
    </cfRule>
  </conditionalFormatting>
  <conditionalFormatting sqref="F30">
    <cfRule type="cellIs" dxfId="26779" priority="146" operator="equal">
      <formula>"RECHAZADA"</formula>
    </cfRule>
    <cfRule type="cellIs" dxfId="26778" priority="147" operator="equal">
      <formula>"NO CUMPLE"</formula>
    </cfRule>
  </conditionalFormatting>
  <conditionalFormatting sqref="F39:F41">
    <cfRule type="cellIs" dxfId="26777" priority="145" operator="equal">
      <formula>"SIN DATO"</formula>
    </cfRule>
  </conditionalFormatting>
  <conditionalFormatting sqref="F39:F41">
    <cfRule type="cellIs" dxfId="26776" priority="144" operator="equal">
      <formula>"NO CUMPLE"</formula>
    </cfRule>
  </conditionalFormatting>
  <conditionalFormatting sqref="F39:F41">
    <cfRule type="cellIs" dxfId="26775" priority="143" stopIfTrue="1" operator="equal">
      <formula>"REQUERIR"</formula>
    </cfRule>
  </conditionalFormatting>
  <conditionalFormatting sqref="F39:F41">
    <cfRule type="cellIs" dxfId="26774" priority="141" stopIfTrue="1" operator="equal">
      <formula>"REQUERIR"</formula>
    </cfRule>
    <cfRule type="cellIs" dxfId="26773" priority="142" stopIfTrue="1" operator="equal">
      <formula>"RECHAZADA"</formula>
    </cfRule>
  </conditionalFormatting>
  <conditionalFormatting sqref="F39:F41">
    <cfRule type="cellIs" dxfId="26772" priority="139" operator="equal">
      <formula>"RECHAZADA"</formula>
    </cfRule>
    <cfRule type="cellIs" dxfId="26771" priority="140" operator="equal">
      <formula>"NO CUMPLE"</formula>
    </cfRule>
  </conditionalFormatting>
  <conditionalFormatting sqref="B44:B46">
    <cfRule type="cellIs" dxfId="26770" priority="138" stopIfTrue="1" operator="equal">
      <formula>"RAZÓN SOCIAL DEL INTEGRANTE"</formula>
    </cfRule>
  </conditionalFormatting>
  <conditionalFormatting sqref="F55:F60">
    <cfRule type="cellIs" dxfId="26769" priority="137" operator="equal">
      <formula>"SIN DATO"</formula>
    </cfRule>
  </conditionalFormatting>
  <conditionalFormatting sqref="F55:F60">
    <cfRule type="cellIs" dxfId="26768" priority="136" operator="equal">
      <formula>"NO CUMPLE"</formula>
    </cfRule>
  </conditionalFormatting>
  <conditionalFormatting sqref="F55:F60">
    <cfRule type="cellIs" dxfId="26767" priority="135" stopIfTrue="1" operator="equal">
      <formula>"REQUERIR"</formula>
    </cfRule>
  </conditionalFormatting>
  <conditionalFormatting sqref="F55:F60">
    <cfRule type="cellIs" dxfId="26766" priority="133" stopIfTrue="1" operator="equal">
      <formula>"REQUERIR"</formula>
    </cfRule>
    <cfRule type="cellIs" dxfId="26765" priority="134" stopIfTrue="1" operator="equal">
      <formula>"RECHAZADA"</formula>
    </cfRule>
  </conditionalFormatting>
  <conditionalFormatting sqref="F55:F60">
    <cfRule type="cellIs" dxfId="26764" priority="131" operator="equal">
      <formula>"RECHAZADA"</formula>
    </cfRule>
    <cfRule type="cellIs" dxfId="26763" priority="132" operator="equal">
      <formula>"NO CUMPLE"</formula>
    </cfRule>
  </conditionalFormatting>
  <conditionalFormatting sqref="B25:D25">
    <cfRule type="cellIs" dxfId="26762" priority="130" operator="equal">
      <formula>"SIN DATO"</formula>
    </cfRule>
  </conditionalFormatting>
  <conditionalFormatting sqref="B70:B72">
    <cfRule type="cellIs" dxfId="26761" priority="129" stopIfTrue="1" operator="equal">
      <formula>"RAZÓN SOCIAL DEL INTEGRANTE"</formula>
    </cfRule>
  </conditionalFormatting>
  <conditionalFormatting sqref="F80">
    <cfRule type="cellIs" dxfId="26760" priority="128" operator="equal">
      <formula>"SIN DATO"</formula>
    </cfRule>
  </conditionalFormatting>
  <conditionalFormatting sqref="F80">
    <cfRule type="cellIs" dxfId="26759" priority="127" operator="equal">
      <formula>"NO CUMPLE"</formula>
    </cfRule>
  </conditionalFormatting>
  <conditionalFormatting sqref="F80">
    <cfRule type="cellIs" dxfId="26758" priority="126" stopIfTrue="1" operator="equal">
      <formula>"REQUERIR"</formula>
    </cfRule>
  </conditionalFormatting>
  <conditionalFormatting sqref="F80">
    <cfRule type="cellIs" dxfId="26757" priority="124" stopIfTrue="1" operator="equal">
      <formula>"REQUERIR"</formula>
    </cfRule>
    <cfRule type="cellIs" dxfId="26756" priority="125" stopIfTrue="1" operator="equal">
      <formula>"RECHAZADA"</formula>
    </cfRule>
  </conditionalFormatting>
  <conditionalFormatting sqref="F80">
    <cfRule type="cellIs" dxfId="26755" priority="122" operator="equal">
      <formula>"RECHAZADA"</formula>
    </cfRule>
    <cfRule type="cellIs" dxfId="26754" priority="123" operator="equal">
      <formula>"NO CUMPLE"</formula>
    </cfRule>
  </conditionalFormatting>
  <conditionalFormatting sqref="F79">
    <cfRule type="cellIs" dxfId="26753" priority="120" stopIfTrue="1" operator="equal">
      <formula>"REQUERIR"</formula>
    </cfRule>
    <cfRule type="cellIs" dxfId="26752" priority="121" stopIfTrue="1" operator="equal">
      <formula>"RECHAZADA"</formula>
    </cfRule>
  </conditionalFormatting>
  <conditionalFormatting sqref="F84">
    <cfRule type="cellIs" dxfId="26751" priority="119" operator="equal">
      <formula>"SIN DATO"</formula>
    </cfRule>
  </conditionalFormatting>
  <conditionalFormatting sqref="F84">
    <cfRule type="cellIs" dxfId="26750" priority="118" operator="equal">
      <formula>"NO CUMPLE"</formula>
    </cfRule>
  </conditionalFormatting>
  <conditionalFormatting sqref="F84">
    <cfRule type="cellIs" dxfId="26749" priority="117" stopIfTrue="1" operator="equal">
      <formula>"REQUERIR"</formula>
    </cfRule>
  </conditionalFormatting>
  <conditionalFormatting sqref="F84">
    <cfRule type="cellIs" dxfId="26748" priority="115" stopIfTrue="1" operator="equal">
      <formula>"REQUERIR"</formula>
    </cfRule>
    <cfRule type="cellIs" dxfId="26747" priority="116" stopIfTrue="1" operator="equal">
      <formula>"RECHAZADA"</formula>
    </cfRule>
  </conditionalFormatting>
  <conditionalFormatting sqref="F84">
    <cfRule type="cellIs" dxfId="26746" priority="113" operator="equal">
      <formula>"RECHAZADA"</formula>
    </cfRule>
    <cfRule type="cellIs" dxfId="26745" priority="114" operator="equal">
      <formula>"NO CUMPLE"</formula>
    </cfRule>
  </conditionalFormatting>
  <conditionalFormatting sqref="F82">
    <cfRule type="cellIs" dxfId="26744" priority="112" stopIfTrue="1" operator="equal">
      <formula>"REQUERIR"</formula>
    </cfRule>
  </conditionalFormatting>
  <conditionalFormatting sqref="B82">
    <cfRule type="cellIs" dxfId="26743" priority="111" stopIfTrue="1" operator="equal">
      <formula>"RAZÓN SOCIAL DEL INTEGRANTE"</formula>
    </cfRule>
  </conditionalFormatting>
  <conditionalFormatting sqref="F82">
    <cfRule type="cellIs" dxfId="26742" priority="109" operator="equal">
      <formula>"RECHAZADA"</formula>
    </cfRule>
    <cfRule type="cellIs" dxfId="26741" priority="110" operator="equal">
      <formula>"NO CUMPLE"</formula>
    </cfRule>
  </conditionalFormatting>
  <conditionalFormatting sqref="F82">
    <cfRule type="cellIs" dxfId="26740" priority="107" stopIfTrue="1" operator="equal">
      <formula>"REQUERIR"</formula>
    </cfRule>
    <cfRule type="cellIs" dxfId="26739" priority="108" stopIfTrue="1" operator="equal">
      <formula>"RECHAZADA"</formula>
    </cfRule>
  </conditionalFormatting>
  <conditionalFormatting sqref="F86 B86:D86">
    <cfRule type="cellIs" dxfId="26738" priority="106" operator="equal">
      <formula>"SIN DATO"</formula>
    </cfRule>
  </conditionalFormatting>
  <conditionalFormatting sqref="F86">
    <cfRule type="cellIs" dxfId="26737" priority="105" operator="equal">
      <formula>"NO CUMPLE"</formula>
    </cfRule>
  </conditionalFormatting>
  <conditionalFormatting sqref="F86">
    <cfRule type="cellIs" dxfId="26736" priority="104" stopIfTrue="1" operator="equal">
      <formula>"REQUERIR"</formula>
    </cfRule>
  </conditionalFormatting>
  <conditionalFormatting sqref="B86">
    <cfRule type="cellIs" dxfId="26735" priority="103" stopIfTrue="1" operator="equal">
      <formula>"RAZÓN SOCIAL DEL INTEGRANTE"</formula>
    </cfRule>
  </conditionalFormatting>
  <conditionalFormatting sqref="F86">
    <cfRule type="cellIs" dxfId="26734" priority="101" operator="equal">
      <formula>"RECHAZADA"</formula>
    </cfRule>
    <cfRule type="cellIs" dxfId="26733" priority="102" operator="equal">
      <formula>"NO CUMPLE"</formula>
    </cfRule>
  </conditionalFormatting>
  <conditionalFormatting sqref="F86">
    <cfRule type="cellIs" dxfId="26732" priority="99" stopIfTrue="1" operator="equal">
      <formula>"REQUERIR"</formula>
    </cfRule>
    <cfRule type="cellIs" dxfId="26731" priority="100" stopIfTrue="1" operator="equal">
      <formula>"RECHAZADA"</formula>
    </cfRule>
  </conditionalFormatting>
  <conditionalFormatting sqref="F88">
    <cfRule type="cellIs" dxfId="26730" priority="98" operator="equal">
      <formula>"SIN DATO"</formula>
    </cfRule>
  </conditionalFormatting>
  <conditionalFormatting sqref="F88">
    <cfRule type="cellIs" dxfId="26729" priority="97" operator="equal">
      <formula>"NO CUMPLE"</formula>
    </cfRule>
  </conditionalFormatting>
  <conditionalFormatting sqref="F88">
    <cfRule type="cellIs" dxfId="26728" priority="96" stopIfTrue="1" operator="equal">
      <formula>"REQUERIR"</formula>
    </cfRule>
  </conditionalFormatting>
  <conditionalFormatting sqref="F88">
    <cfRule type="cellIs" dxfId="26727" priority="94" stopIfTrue="1" operator="equal">
      <formula>"REQUERIR"</formula>
    </cfRule>
    <cfRule type="cellIs" dxfId="26726" priority="95" stopIfTrue="1" operator="equal">
      <formula>"RECHAZADA"</formula>
    </cfRule>
  </conditionalFormatting>
  <conditionalFormatting sqref="F88">
    <cfRule type="cellIs" dxfId="26725" priority="92" operator="equal">
      <formula>"RECHAZADA"</formula>
    </cfRule>
    <cfRule type="cellIs" dxfId="26724" priority="93" operator="equal">
      <formula>"NO CUMPLE"</formula>
    </cfRule>
  </conditionalFormatting>
  <conditionalFormatting sqref="D87">
    <cfRule type="cellIs" dxfId="26723" priority="91" operator="equal">
      <formula>"SIN DATO"</formula>
    </cfRule>
  </conditionalFormatting>
  <conditionalFormatting sqref="F90 B90:D90">
    <cfRule type="cellIs" dxfId="26722" priority="90" operator="equal">
      <formula>"SIN DATO"</formula>
    </cfRule>
  </conditionalFormatting>
  <conditionalFormatting sqref="F90">
    <cfRule type="cellIs" dxfId="26721" priority="89" operator="equal">
      <formula>"NO CUMPLE"</formula>
    </cfRule>
  </conditionalFormatting>
  <conditionalFormatting sqref="F90">
    <cfRule type="cellIs" dxfId="26720" priority="88" stopIfTrue="1" operator="equal">
      <formula>"REQUERIR"</formula>
    </cfRule>
  </conditionalFormatting>
  <conditionalFormatting sqref="B90">
    <cfRule type="cellIs" dxfId="26719" priority="87" stopIfTrue="1" operator="equal">
      <formula>"RAZÓN SOCIAL DEL INTEGRANTE"</formula>
    </cfRule>
  </conditionalFormatting>
  <conditionalFormatting sqref="F90">
    <cfRule type="cellIs" dxfId="26718" priority="85" operator="equal">
      <formula>"RECHAZADA"</formula>
    </cfRule>
    <cfRule type="cellIs" dxfId="26717" priority="86" operator="equal">
      <formula>"NO CUMPLE"</formula>
    </cfRule>
  </conditionalFormatting>
  <conditionalFormatting sqref="F90">
    <cfRule type="cellIs" dxfId="26716" priority="83" stopIfTrue="1" operator="equal">
      <formula>"REQUERIR"</formula>
    </cfRule>
    <cfRule type="cellIs" dxfId="26715" priority="84" stopIfTrue="1" operator="equal">
      <formula>"RECHAZADA"</formula>
    </cfRule>
  </conditionalFormatting>
  <conditionalFormatting sqref="F92">
    <cfRule type="cellIs" dxfId="26714" priority="82" operator="equal">
      <formula>"SIN DATO"</formula>
    </cfRule>
  </conditionalFormatting>
  <conditionalFormatting sqref="F92">
    <cfRule type="cellIs" dxfId="26713" priority="81" operator="equal">
      <formula>"NO CUMPLE"</formula>
    </cfRule>
  </conditionalFormatting>
  <conditionalFormatting sqref="F92">
    <cfRule type="cellIs" dxfId="26712" priority="80" stopIfTrue="1" operator="equal">
      <formula>"REQUERIR"</formula>
    </cfRule>
  </conditionalFormatting>
  <conditionalFormatting sqref="F92">
    <cfRule type="cellIs" dxfId="26711" priority="78" stopIfTrue="1" operator="equal">
      <formula>"REQUERIR"</formula>
    </cfRule>
    <cfRule type="cellIs" dxfId="26710" priority="79" stopIfTrue="1" operator="equal">
      <formula>"RECHAZADA"</formula>
    </cfRule>
  </conditionalFormatting>
  <conditionalFormatting sqref="F92">
    <cfRule type="cellIs" dxfId="26709" priority="76" operator="equal">
      <formula>"RECHAZADA"</formula>
    </cfRule>
    <cfRule type="cellIs" dxfId="26708" priority="77" operator="equal">
      <formula>"NO CUMPLE"</formula>
    </cfRule>
  </conditionalFormatting>
  <conditionalFormatting sqref="D91">
    <cfRule type="cellIs" dxfId="26707" priority="75" operator="equal">
      <formula>"SIN DATO"</formula>
    </cfRule>
  </conditionalFormatting>
  <conditionalFormatting sqref="F94 B94:D94">
    <cfRule type="cellIs" dxfId="26706" priority="74" operator="equal">
      <formula>"SIN DATO"</formula>
    </cfRule>
  </conditionalFormatting>
  <conditionalFormatting sqref="F94">
    <cfRule type="cellIs" dxfId="26705" priority="73" operator="equal">
      <formula>"NO CUMPLE"</formula>
    </cfRule>
  </conditionalFormatting>
  <conditionalFormatting sqref="F94">
    <cfRule type="cellIs" dxfId="26704" priority="72" stopIfTrue="1" operator="equal">
      <formula>"REQUERIR"</formula>
    </cfRule>
  </conditionalFormatting>
  <conditionalFormatting sqref="B94">
    <cfRule type="cellIs" dxfId="26703" priority="71" stopIfTrue="1" operator="equal">
      <formula>"RAZÓN SOCIAL DEL INTEGRANTE"</formula>
    </cfRule>
  </conditionalFormatting>
  <conditionalFormatting sqref="F94">
    <cfRule type="cellIs" dxfId="26702" priority="69" operator="equal">
      <formula>"RECHAZADA"</formula>
    </cfRule>
    <cfRule type="cellIs" dxfId="26701" priority="70" operator="equal">
      <formula>"NO CUMPLE"</formula>
    </cfRule>
  </conditionalFormatting>
  <conditionalFormatting sqref="F94">
    <cfRule type="cellIs" dxfId="26700" priority="67" stopIfTrue="1" operator="equal">
      <formula>"REQUERIR"</formula>
    </cfRule>
    <cfRule type="cellIs" dxfId="26699" priority="68" stopIfTrue="1" operator="equal">
      <formula>"RECHAZADA"</formula>
    </cfRule>
  </conditionalFormatting>
  <conditionalFormatting sqref="F96">
    <cfRule type="cellIs" dxfId="26698" priority="66" operator="equal">
      <formula>"SIN DATO"</formula>
    </cfRule>
  </conditionalFormatting>
  <conditionalFormatting sqref="F96">
    <cfRule type="cellIs" dxfId="26697" priority="65" operator="equal">
      <formula>"NO CUMPLE"</formula>
    </cfRule>
  </conditionalFormatting>
  <conditionalFormatting sqref="F96">
    <cfRule type="cellIs" dxfId="26696" priority="64" stopIfTrue="1" operator="equal">
      <formula>"REQUERIR"</formula>
    </cfRule>
  </conditionalFormatting>
  <conditionalFormatting sqref="F96">
    <cfRule type="cellIs" dxfId="26695" priority="62" stopIfTrue="1" operator="equal">
      <formula>"REQUERIR"</formula>
    </cfRule>
    <cfRule type="cellIs" dxfId="26694" priority="63" stopIfTrue="1" operator="equal">
      <formula>"RECHAZADA"</formula>
    </cfRule>
  </conditionalFormatting>
  <conditionalFormatting sqref="F96">
    <cfRule type="cellIs" dxfId="26693" priority="60" operator="equal">
      <formula>"RECHAZADA"</formula>
    </cfRule>
    <cfRule type="cellIs" dxfId="26692" priority="61" operator="equal">
      <formula>"NO CUMPLE"</formula>
    </cfRule>
  </conditionalFormatting>
  <conditionalFormatting sqref="B103:B104">
    <cfRule type="cellIs" dxfId="26691" priority="59" operator="equal">
      <formula>"SIN DATO"</formula>
    </cfRule>
  </conditionalFormatting>
  <conditionalFormatting sqref="B103:B104">
    <cfRule type="cellIs" dxfId="26690" priority="58" operator="equal">
      <formula>"SIN DATO"</formula>
    </cfRule>
  </conditionalFormatting>
  <conditionalFormatting sqref="B103:B104">
    <cfRule type="cellIs" dxfId="26689" priority="57" operator="equal">
      <formula>"SIN DATO"</formula>
    </cfRule>
  </conditionalFormatting>
  <conditionalFormatting sqref="B103">
    <cfRule type="cellIs" dxfId="26688" priority="56" stopIfTrue="1" operator="equal">
      <formula>"RAZÓN SOCIAL DEL INTEGRANTE"</formula>
    </cfRule>
  </conditionalFormatting>
  <conditionalFormatting sqref="B107:B108">
    <cfRule type="cellIs" dxfId="26687" priority="55" operator="equal">
      <formula>"SIN DATO"</formula>
    </cfRule>
  </conditionalFormatting>
  <conditionalFormatting sqref="B107:B108">
    <cfRule type="cellIs" dxfId="26686" priority="54" operator="equal">
      <formula>"SIN DATO"</formula>
    </cfRule>
  </conditionalFormatting>
  <conditionalFormatting sqref="B107:B108">
    <cfRule type="cellIs" dxfId="26685" priority="53" operator="equal">
      <formula>"SIN DATO"</formula>
    </cfRule>
  </conditionalFormatting>
  <conditionalFormatting sqref="B105:B106">
    <cfRule type="cellIs" dxfId="26684" priority="52" stopIfTrue="1" operator="equal">
      <formula>"RAZÓN SOCIAL DEL INTEGRANTE"</formula>
    </cfRule>
  </conditionalFormatting>
  <conditionalFormatting sqref="F106">
    <cfRule type="cellIs" dxfId="26683" priority="51" operator="equal">
      <formula>"NO CUMPLE"</formula>
    </cfRule>
  </conditionalFormatting>
  <conditionalFormatting sqref="F107">
    <cfRule type="cellIs" dxfId="26682" priority="50" operator="equal">
      <formula>"SIN DATO"</formula>
    </cfRule>
  </conditionalFormatting>
  <conditionalFormatting sqref="F107">
    <cfRule type="cellIs" dxfId="26681" priority="49" operator="equal">
      <formula>"NO CUMPLE"</formula>
    </cfRule>
  </conditionalFormatting>
  <conditionalFormatting sqref="F107">
    <cfRule type="cellIs" dxfId="26680" priority="48" stopIfTrue="1" operator="equal">
      <formula>"REQUERIR"</formula>
    </cfRule>
  </conditionalFormatting>
  <conditionalFormatting sqref="F107">
    <cfRule type="cellIs" dxfId="26679" priority="46" stopIfTrue="1" operator="equal">
      <formula>"REQUERIR"</formula>
    </cfRule>
    <cfRule type="cellIs" dxfId="26678" priority="47" stopIfTrue="1" operator="equal">
      <formula>"RECHAZADA"</formula>
    </cfRule>
  </conditionalFormatting>
  <conditionalFormatting sqref="F107">
    <cfRule type="cellIs" dxfId="26677" priority="44" operator="equal">
      <formula>"RECHAZADA"</formula>
    </cfRule>
    <cfRule type="cellIs" dxfId="26676" priority="45" operator="equal">
      <formula>"NO CUMPLE"</formula>
    </cfRule>
  </conditionalFormatting>
  <conditionalFormatting sqref="B107">
    <cfRule type="cellIs" dxfId="26675" priority="43" stopIfTrue="1" operator="equal">
      <formula>"RAZÓN SOCIAL DEL INTEGRANTE"</formula>
    </cfRule>
  </conditionalFormatting>
  <conditionalFormatting sqref="D102">
    <cfRule type="cellIs" dxfId="26674" priority="42" operator="equal">
      <formula>"SIN DATO"</formula>
    </cfRule>
  </conditionalFormatting>
  <conditionalFormatting sqref="D106">
    <cfRule type="cellIs" dxfId="26673" priority="41" operator="equal">
      <formula>"SIN DATO"</formula>
    </cfRule>
  </conditionalFormatting>
  <conditionalFormatting sqref="B17:C19">
    <cfRule type="cellIs" dxfId="26672" priority="40" operator="equal">
      <formula>"SIN DATO"</formula>
    </cfRule>
  </conditionalFormatting>
  <conditionalFormatting sqref="D19">
    <cfRule type="cellIs" dxfId="26671" priority="39" operator="equal">
      <formula>"SIN DATO"</formula>
    </cfRule>
  </conditionalFormatting>
  <conditionalFormatting sqref="D11">
    <cfRule type="cellIs" dxfId="26670" priority="38" operator="equal">
      <formula>"SIN DATO"</formula>
    </cfRule>
  </conditionalFormatting>
  <conditionalFormatting sqref="D17">
    <cfRule type="cellIs" dxfId="26669" priority="37" operator="equal">
      <formula>"SIN DATO"</formula>
    </cfRule>
  </conditionalFormatting>
  <conditionalFormatting sqref="D12">
    <cfRule type="cellIs" dxfId="26668" priority="36" operator="equal">
      <formula>"SIN DATO"</formula>
    </cfRule>
  </conditionalFormatting>
  <conditionalFormatting sqref="D18">
    <cfRule type="cellIs" dxfId="26667" priority="35" operator="equal">
      <formula>"SIN DATO"</formula>
    </cfRule>
  </conditionalFormatting>
  <conditionalFormatting sqref="E38">
    <cfRule type="cellIs" dxfId="26666" priority="34" operator="equal">
      <formula>"SIN DATO"</formula>
    </cfRule>
  </conditionalFormatting>
  <conditionalFormatting sqref="E38">
    <cfRule type="cellIs" dxfId="26665" priority="33" stopIfTrue="1" operator="equal">
      <formula>""""""</formula>
    </cfRule>
  </conditionalFormatting>
  <conditionalFormatting sqref="F47 B47:D47">
    <cfRule type="cellIs" dxfId="26664" priority="32" operator="equal">
      <formula>"SIN DATO"</formula>
    </cfRule>
  </conditionalFormatting>
  <conditionalFormatting sqref="F47">
    <cfRule type="cellIs" dxfId="26663" priority="31" operator="equal">
      <formula>"NO CUMPLE"</formula>
    </cfRule>
  </conditionalFormatting>
  <conditionalFormatting sqref="F47">
    <cfRule type="cellIs" dxfId="26662" priority="30" stopIfTrue="1" operator="equal">
      <formula>"REQUERIR"</formula>
    </cfRule>
  </conditionalFormatting>
  <conditionalFormatting sqref="F47">
    <cfRule type="cellIs" dxfId="26661" priority="28" stopIfTrue="1" operator="equal">
      <formula>"REQUERIR"</formula>
    </cfRule>
    <cfRule type="cellIs" dxfId="26660" priority="29" stopIfTrue="1" operator="equal">
      <formula>"RECHAZADA"</formula>
    </cfRule>
  </conditionalFormatting>
  <conditionalFormatting sqref="F47">
    <cfRule type="cellIs" dxfId="26659" priority="26" operator="equal">
      <formula>"RECHAZADA"</formula>
    </cfRule>
    <cfRule type="cellIs" dxfId="26658" priority="27" operator="equal">
      <formula>"NO CUMPLE"</formula>
    </cfRule>
  </conditionalFormatting>
  <conditionalFormatting sqref="B47">
    <cfRule type="cellIs" dxfId="26657" priority="25" stopIfTrue="1" operator="equal">
      <formula>"RAZÓN SOCIAL DEL INTEGRANTE"</formula>
    </cfRule>
  </conditionalFormatting>
  <conditionalFormatting sqref="F73 B73:D73">
    <cfRule type="cellIs" dxfId="26656" priority="24" operator="equal">
      <formula>"SIN DATO"</formula>
    </cfRule>
  </conditionalFormatting>
  <conditionalFormatting sqref="F73">
    <cfRule type="cellIs" dxfId="26655" priority="23" operator="equal">
      <formula>"NO CUMPLE"</formula>
    </cfRule>
  </conditionalFormatting>
  <conditionalFormatting sqref="F73">
    <cfRule type="cellIs" dxfId="26654" priority="22" stopIfTrue="1" operator="equal">
      <formula>"REQUERIR"</formula>
    </cfRule>
  </conditionalFormatting>
  <conditionalFormatting sqref="F73">
    <cfRule type="cellIs" dxfId="26653" priority="20" stopIfTrue="1" operator="equal">
      <formula>"REQUERIR"</formula>
    </cfRule>
    <cfRule type="cellIs" dxfId="26652" priority="21" stopIfTrue="1" operator="equal">
      <formula>"RECHAZADA"</formula>
    </cfRule>
  </conditionalFormatting>
  <conditionalFormatting sqref="F73">
    <cfRule type="cellIs" dxfId="26651" priority="18" operator="equal">
      <formula>"RECHAZADA"</formula>
    </cfRule>
    <cfRule type="cellIs" dxfId="26650" priority="19" operator="equal">
      <formula>"NO CUMPLE"</formula>
    </cfRule>
  </conditionalFormatting>
  <conditionalFormatting sqref="B73">
    <cfRule type="cellIs" dxfId="26649" priority="17" stopIfTrue="1" operator="equal">
      <formula>"RAZÓN SOCIAL DEL INTEGRANTE"</formula>
    </cfRule>
  </conditionalFormatting>
  <conditionalFormatting sqref="F44">
    <cfRule type="cellIs" dxfId="26648" priority="16" operator="equal">
      <formula>"SIN DATO"</formula>
    </cfRule>
  </conditionalFormatting>
  <conditionalFormatting sqref="F44">
    <cfRule type="cellIs" dxfId="26647" priority="15" operator="equal">
      <formula>"NO CUMPLE"</formula>
    </cfRule>
  </conditionalFormatting>
  <conditionalFormatting sqref="F44">
    <cfRule type="cellIs" dxfId="26646" priority="14" stopIfTrue="1" operator="equal">
      <formula>"REQUERIR"</formula>
    </cfRule>
  </conditionalFormatting>
  <conditionalFormatting sqref="F44">
    <cfRule type="cellIs" dxfId="26645" priority="12" stopIfTrue="1" operator="equal">
      <formula>"REQUERIR"</formula>
    </cfRule>
    <cfRule type="cellIs" dxfId="26644" priority="13" stopIfTrue="1" operator="equal">
      <formula>"RECHAZADA"</formula>
    </cfRule>
  </conditionalFormatting>
  <conditionalFormatting sqref="F44">
    <cfRule type="cellIs" dxfId="26643" priority="10" operator="equal">
      <formula>"RECHAZADA"</formula>
    </cfRule>
    <cfRule type="cellIs" dxfId="26642" priority="11" operator="equal">
      <formula>"NO CUMPLE"</formula>
    </cfRule>
  </conditionalFormatting>
  <conditionalFormatting sqref="D13:D16">
    <cfRule type="cellIs" dxfId="26641" priority="7" operator="equal">
      <formula>"SIN DATO"</formula>
    </cfRule>
  </conditionalFormatting>
  <conditionalFormatting sqref="D71">
    <cfRule type="cellIs" dxfId="26640" priority="6" operator="equal">
      <formula>"SIN DATO"</formula>
    </cfRule>
  </conditionalFormatting>
  <conditionalFormatting sqref="D72">
    <cfRule type="cellIs" dxfId="26639" priority="5" operator="equal">
      <formula>"SIN DATO"</formula>
    </cfRule>
  </conditionalFormatting>
  <conditionalFormatting sqref="B110">
    <cfRule type="cellIs" dxfId="26638" priority="4" operator="equal">
      <formula>"SIN DATO"</formula>
    </cfRule>
  </conditionalFormatting>
  <conditionalFormatting sqref="B110">
    <cfRule type="cellIs" dxfId="26637" priority="3" stopIfTrue="1" operator="equal">
      <formula>"RAZÓN SOCIAL DEL INTEGRANTE"</formula>
    </cfRule>
  </conditionalFormatting>
  <conditionalFormatting sqref="B112">
    <cfRule type="cellIs" dxfId="26636" priority="1" operator="equal">
      <formula>"SIN DATO"</formula>
    </cfRule>
  </conditionalFormatting>
  <dataValidations count="3">
    <dataValidation type="list" allowBlank="1" showInputMessage="1" showErrorMessage="1" sqref="D36:E36" xr:uid="{00000000-0002-0000-2A00-000000000000}">
      <formula1>#REF!</formula1>
    </dataValidation>
    <dataValidation type="date" allowBlank="1" showInputMessage="1" showErrorMessage="1" errorTitle="Error" error="Fecha diferente a vigencia 2022" sqref="D4:F4" xr:uid="{00000000-0002-0000-2A00-000001000000}">
      <formula1>44562</formula1>
      <formula2>44926</formula2>
    </dataValidation>
    <dataValidation type="list" allowBlank="1" showInputMessage="1" showErrorMessage="1" sqref="D8:F8" xr:uid="{00000000-0002-0000-2A00-000002000000}">
      <formula1>$J$1:$J$4</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L112"/>
  <sheetViews>
    <sheetView view="pageBreakPreview" topLeftCell="A113" zoomScaleNormal="100" zoomScaleSheetLayoutView="100" workbookViewId="0">
      <selection activeCell="B110" sqref="B110:F111"/>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670</v>
      </c>
      <c r="E2" s="188"/>
      <c r="F2" s="189"/>
      <c r="J2" s="16" t="s">
        <v>129</v>
      </c>
    </row>
    <row r="3" spans="2:10" ht="108" customHeight="1">
      <c r="B3" s="190" t="s">
        <v>130</v>
      </c>
      <c r="C3" s="190"/>
      <c r="D3" s="191" t="s">
        <v>671</v>
      </c>
      <c r="E3" s="192"/>
      <c r="F3" s="193"/>
      <c r="J3" s="16" t="s">
        <v>131</v>
      </c>
    </row>
    <row r="4" spans="2:10" ht="15" customHeight="1">
      <c r="B4" s="190" t="s">
        <v>132</v>
      </c>
      <c r="C4" s="190"/>
      <c r="D4" s="409">
        <v>44706</v>
      </c>
      <c r="E4" s="409"/>
      <c r="F4" s="409"/>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60</v>
      </c>
      <c r="E9" s="202"/>
      <c r="F9" s="202"/>
    </row>
    <row r="10" spans="2:10" ht="14.25" customHeight="1">
      <c r="B10" s="190" t="s">
        <v>139</v>
      </c>
      <c r="C10" s="190"/>
      <c r="D10" s="203" t="s">
        <v>854</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210" t="s">
        <v>142</v>
      </c>
      <c r="E13" s="211"/>
      <c r="F13" s="212"/>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210" t="s">
        <v>142</v>
      </c>
      <c r="E16" s="211"/>
      <c r="F16" s="212"/>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ht="15" customHeight="1">
      <c r="B23" s="219" t="s">
        <v>153</v>
      </c>
      <c r="C23" s="219"/>
      <c r="D23" s="43" t="s">
        <v>154</v>
      </c>
      <c r="E23" s="220" t="s">
        <v>855</v>
      </c>
      <c r="F23" s="6" t="str">
        <f>IF(D23="","SIN DATO",IF(D23="NO APLICA","NO APLICA",IF(D23="SI","CUMPLE","NO CUMPLE")))</f>
        <v>CUMPLE</v>
      </c>
      <c r="J23" s="40"/>
    </row>
    <row r="24" spans="2:10" s="36" customFormat="1" ht="15" customHeigh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674</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142</v>
      </c>
      <c r="F29" s="6" t="str">
        <f>IF(D29="","SIN DATO",IF(D29="NO APLICA","NO APLICA",IF(D29="SI","CUMPLE","NO CUMPLE")))</f>
        <v>NO APLICA</v>
      </c>
      <c r="J29" s="40"/>
    </row>
    <row r="30" spans="2:10" s="36" customFormat="1" ht="24.75" customHeigh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856</v>
      </c>
      <c r="E32" s="212"/>
      <c r="F32" s="6" t="str">
        <f>IF(D32="","SIN DATO","CUMPLE")</f>
        <v>CUMPLE</v>
      </c>
      <c r="J32" s="40"/>
    </row>
    <row r="33" spans="2:10" s="36" customFormat="1" ht="15" customHeight="1">
      <c r="B33" s="225" t="s">
        <v>168</v>
      </c>
      <c r="C33" s="226"/>
      <c r="D33" s="227">
        <v>44705</v>
      </c>
      <c r="E33" s="228"/>
      <c r="F33" s="6" t="str">
        <f>IF(D33="","SIN DATO","CUMPLE")</f>
        <v>CUMPLE</v>
      </c>
      <c r="J33" s="40"/>
    </row>
    <row r="34" spans="2:10" s="36" customFormat="1" ht="15" customHeight="1">
      <c r="B34" s="225" t="s">
        <v>169</v>
      </c>
      <c r="C34" s="226"/>
      <c r="D34" s="229">
        <v>44824</v>
      </c>
      <c r="E34" s="230"/>
      <c r="F34" s="6" t="str">
        <f>IF(D34="","SIN DATO",IF(D34="NO APLICA","NO APLICA",IF(D34&gt;=(_xlfn.SINGLE(EDATE(D4,3))),"CUMPLE","NO CUMPLE")))</f>
        <v>CUMPLE</v>
      </c>
      <c r="J34" s="40"/>
    </row>
    <row r="35" spans="2:10" s="36" customFormat="1" ht="15" customHeight="1">
      <c r="B35" s="225" t="s">
        <v>170</v>
      </c>
      <c r="C35" s="226"/>
      <c r="D35" s="236">
        <v>36568411.299999997</v>
      </c>
      <c r="E35" s="237"/>
      <c r="F35" s="6" t="str">
        <f>IF(D35="","SIN DATO",IF(D35="NO APLICA","NO APLICA",IF(D35&gt;=(D6*10%),"CUMPLE","NO CUMPLE")))</f>
        <v>NO 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214</v>
      </c>
      <c r="E38" s="220" t="s">
        <v>857</v>
      </c>
      <c r="F38" s="6" t="str">
        <f>IF(D38="","SIN DATO",IF(D38="NO APLICA","NO APLICA",IF(D38="SI","CUMPLE","NO CUMPLE")))</f>
        <v>NO CUMPLE</v>
      </c>
      <c r="J38" s="40"/>
    </row>
    <row r="39" spans="2:10" s="36" customFormat="1" ht="40.15" customHeight="1">
      <c r="B39" s="234" t="s">
        <v>175</v>
      </c>
      <c r="C39" s="235"/>
      <c r="D39" s="8" t="s">
        <v>214</v>
      </c>
      <c r="E39" s="242"/>
      <c r="F39" s="6" t="str">
        <f>IF(D39="","SIN DATO",IF(D39="NO APLICA","NO APLICA",IF(D39="SI","CUMPLE","NO CUMPLE")))</f>
        <v>NO 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44692</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858</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859</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860</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44700</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861</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8.5" customHeight="1">
      <c r="B79" s="225" t="s">
        <v>213</v>
      </c>
      <c r="C79" s="226"/>
      <c r="D79" s="210" t="s">
        <v>862</v>
      </c>
      <c r="E79" s="212"/>
      <c r="F79" s="6" t="str">
        <f>IF(D79="","SIN DATO","CUMPLE")</f>
        <v>CUMPLE</v>
      </c>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customHeight="1">
      <c r="B82" s="225" t="s">
        <v>213</v>
      </c>
      <c r="C82" s="226"/>
      <c r="D82" s="210" t="s">
        <v>863</v>
      </c>
      <c r="E82" s="212"/>
      <c r="F82" s="6" t="str">
        <f>IF(D82="","SIN DATO","CUMPLE")</f>
        <v>CUMPLE</v>
      </c>
      <c r="J82" s="40"/>
    </row>
    <row r="83" spans="2:10" s="36" customFormat="1">
      <c r="B83" s="240" t="s">
        <v>149</v>
      </c>
      <c r="C83" s="241"/>
      <c r="D83" s="42" t="s">
        <v>212</v>
      </c>
      <c r="E83" s="42" t="s">
        <v>151</v>
      </c>
      <c r="F83" s="42" t="s">
        <v>152</v>
      </c>
      <c r="J83" s="40"/>
    </row>
    <row r="84" spans="2:10" s="36" customFormat="1" ht="21" customHeight="1">
      <c r="B84" s="223" t="s">
        <v>222</v>
      </c>
      <c r="C84" s="224"/>
      <c r="D84" s="13" t="s">
        <v>214</v>
      </c>
      <c r="E84" s="7" t="s">
        <v>218</v>
      </c>
      <c r="F84" s="6" t="str">
        <f>IF(D84="","SIN DATO",IF(D84="NO","CUMPLE","NO CUMPLE"))</f>
        <v>CUMPLE</v>
      </c>
      <c r="J84" s="40"/>
    </row>
    <row r="85" spans="2:10" s="36" customFormat="1" ht="15" customHeight="1">
      <c r="B85" s="255" t="s">
        <v>223</v>
      </c>
      <c r="C85" s="256"/>
      <c r="D85" s="256"/>
      <c r="E85" s="256"/>
      <c r="F85" s="257"/>
      <c r="J85" s="40"/>
    </row>
    <row r="86" spans="2:10" s="36" customFormat="1" ht="15" customHeight="1">
      <c r="B86" s="225" t="s">
        <v>213</v>
      </c>
      <c r="C86" s="226"/>
      <c r="D86" s="210">
        <v>6612546</v>
      </c>
      <c r="E86" s="212"/>
      <c r="F86" s="6" t="str">
        <f>IF(D86="","SIN DATO","CUMPLE")</f>
        <v>CUMPLE</v>
      </c>
      <c r="J86" s="40"/>
    </row>
    <row r="87" spans="2:10" s="36" customFormat="1">
      <c r="B87" s="240" t="s">
        <v>149</v>
      </c>
      <c r="C87" s="241"/>
      <c r="D87" s="42" t="s">
        <v>212</v>
      </c>
      <c r="E87" s="42" t="s">
        <v>151</v>
      </c>
      <c r="F87" s="42" t="s">
        <v>152</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62" t="s">
        <v>224</v>
      </c>
      <c r="C89" s="263"/>
      <c r="D89" s="263"/>
      <c r="E89" s="263"/>
      <c r="F89" s="264"/>
      <c r="J89" s="40"/>
    </row>
    <row r="90" spans="2:10" s="36" customFormat="1" ht="15" customHeight="1">
      <c r="B90" s="225" t="s">
        <v>213</v>
      </c>
      <c r="C90" s="226"/>
      <c r="D90" s="210">
        <v>1020836285</v>
      </c>
      <c r="E90" s="212"/>
      <c r="F90" s="6" t="str">
        <f>IF(D90="","SIN DATO","CUMPLE")</f>
        <v>CUMPLE</v>
      </c>
      <c r="J90" s="40"/>
    </row>
    <row r="91" spans="2:10" s="36" customFormat="1" ht="15" customHeight="1">
      <c r="B91" s="265" t="s">
        <v>149</v>
      </c>
      <c r="C91" s="266"/>
      <c r="D91" s="42" t="s">
        <v>212</v>
      </c>
      <c r="E91" s="42" t="s">
        <v>151</v>
      </c>
      <c r="F91" s="42" t="s">
        <v>152</v>
      </c>
      <c r="J91" s="40"/>
    </row>
    <row r="92" spans="2:10" s="14" customFormat="1" ht="18.75" customHeight="1">
      <c r="B92" s="246" t="s">
        <v>225</v>
      </c>
      <c r="C92" s="247"/>
      <c r="D92" s="12" t="s">
        <v>214</v>
      </c>
      <c r="E92" s="12" t="s">
        <v>218</v>
      </c>
      <c r="F92" s="6" t="str">
        <f>IF(D92="","SIN DATO",IF(D92="NO","CUMPLE","NO CUMPLE"))</f>
        <v>CUMPLE</v>
      </c>
      <c r="J92" s="41"/>
    </row>
    <row r="93" spans="2:10" s="36" customFormat="1" ht="15" customHeight="1">
      <c r="B93" s="262" t="s">
        <v>226</v>
      </c>
      <c r="C93" s="263"/>
      <c r="D93" s="263"/>
      <c r="E93" s="263"/>
      <c r="F93" s="264"/>
      <c r="J93" s="40"/>
    </row>
    <row r="94" spans="2:10" s="36" customFormat="1" ht="15" customHeight="1">
      <c r="B94" s="225" t="s">
        <v>213</v>
      </c>
      <c r="C94" s="226"/>
      <c r="D94" s="210">
        <v>34149801</v>
      </c>
      <c r="E94" s="212"/>
      <c r="F94" s="6" t="str">
        <f>IF(D94="","SIN DATO","CUMPLE")</f>
        <v>CUMPLE</v>
      </c>
      <c r="J94" s="40"/>
    </row>
    <row r="95" spans="2:10" s="36" customFormat="1" ht="15" customHeight="1">
      <c r="B95" s="240" t="s">
        <v>149</v>
      </c>
      <c r="C95" s="241"/>
      <c r="D95" s="42" t="s">
        <v>227</v>
      </c>
      <c r="E95" s="42" t="s">
        <v>151</v>
      </c>
      <c r="F95" s="42" t="s">
        <v>152</v>
      </c>
      <c r="J95" s="40"/>
    </row>
    <row r="96" spans="2:10" s="14" customFormat="1" ht="15" customHeight="1">
      <c r="B96" s="246" t="s">
        <v>225</v>
      </c>
      <c r="C96" s="247"/>
      <c r="D96" s="12" t="s">
        <v>214</v>
      </c>
      <c r="E96" s="12" t="s">
        <v>218</v>
      </c>
      <c r="F96" s="6" t="str">
        <f>IF(D96="","SIN DATO",IF(D96="NO","CUMPLE","NO CUMPLE"))</f>
        <v>CUMPLE</v>
      </c>
      <c r="J96" s="41"/>
    </row>
    <row r="97" spans="2:10" s="36" customFormat="1" ht="15" customHeight="1">
      <c r="B97" s="262" t="s">
        <v>228</v>
      </c>
      <c r="C97" s="263"/>
      <c r="D97" s="263"/>
      <c r="E97" s="263"/>
      <c r="F97" s="264"/>
      <c r="J97" s="40"/>
    </row>
    <row r="98" spans="2:10" s="36" customFormat="1" ht="15" customHeight="1">
      <c r="B98" s="240" t="s">
        <v>149</v>
      </c>
      <c r="C98" s="241"/>
      <c r="D98" s="42" t="s">
        <v>184</v>
      </c>
      <c r="E98" s="42" t="s">
        <v>151</v>
      </c>
      <c r="F98" s="42" t="s">
        <v>152</v>
      </c>
      <c r="J98" s="40"/>
    </row>
    <row r="99" spans="2:10" s="14" customFormat="1" ht="26.65" customHeight="1">
      <c r="B99" s="234" t="s">
        <v>185</v>
      </c>
      <c r="C99" s="235"/>
      <c r="D99" s="12" t="s">
        <v>154</v>
      </c>
      <c r="E99" s="267" t="s">
        <v>864</v>
      </c>
      <c r="F99" s="6" t="str">
        <f>IF(D99="","SIN DATO",IF(D99="NO APLICA","NO APLICA",IF(D99="SI","CUMPLE","NO CUMPLE")))</f>
        <v>CUMPLE</v>
      </c>
      <c r="J99" s="41"/>
    </row>
    <row r="100" spans="2:10" s="14" customFormat="1" ht="57.6" customHeight="1">
      <c r="B100" s="234" t="s">
        <v>230</v>
      </c>
      <c r="C100" s="235"/>
      <c r="D100" s="12" t="s">
        <v>154</v>
      </c>
      <c r="E100" s="268"/>
      <c r="F100" s="6" t="str">
        <f>IF(D100="","SIN DATO",IF(D100="NO APLICA","NO APLICA",IF(D100="SI","CUMPLE","NO CUMPLE")))</f>
        <v>CUMPLE</v>
      </c>
      <c r="J100" s="41"/>
    </row>
    <row r="101" spans="2:10" s="34" customFormat="1" ht="15" customHeight="1">
      <c r="B101" s="255" t="s">
        <v>231</v>
      </c>
      <c r="C101" s="256"/>
      <c r="D101" s="256"/>
      <c r="E101" s="256"/>
      <c r="F101" s="257"/>
      <c r="J101" s="39"/>
    </row>
    <row r="102" spans="2:10" s="36" customFormat="1" ht="15" customHeight="1">
      <c r="B102" s="240" t="s">
        <v>149</v>
      </c>
      <c r="C102" s="241"/>
      <c r="D102" s="42" t="s">
        <v>184</v>
      </c>
      <c r="E102" s="42" t="s">
        <v>151</v>
      </c>
      <c r="F102" s="42" t="s">
        <v>152</v>
      </c>
      <c r="J102" s="40"/>
    </row>
    <row r="103" spans="2:10" s="36" customFormat="1" ht="15" customHeight="1">
      <c r="B103" s="234" t="s">
        <v>185</v>
      </c>
      <c r="C103" s="235"/>
      <c r="D103" s="7" t="s">
        <v>154</v>
      </c>
      <c r="E103" s="220" t="s">
        <v>855</v>
      </c>
      <c r="F103" s="6" t="str">
        <f>IF(D103="","SIN DATO",IF(D103="NO APLICA","NO APLICA",IF(D103="SI","CUMPLE","NO CUMPLE")))</f>
        <v>CUMPLE</v>
      </c>
      <c r="J103" s="40"/>
    </row>
    <row r="104" spans="2:10" s="36" customFormat="1" ht="54.4" customHeight="1">
      <c r="B104" s="234" t="s">
        <v>230</v>
      </c>
      <c r="C104" s="235"/>
      <c r="D104" s="7" t="s">
        <v>154</v>
      </c>
      <c r="E104" s="243"/>
      <c r="F104" s="6" t="str">
        <f>IF(D104="","SIN DATO",IF(D104="NO APLICA","NO APLICA",IF(D104="SI","CUMPLE","NO CUMPLE")))</f>
        <v>CUMPLE</v>
      </c>
      <c r="J104" s="40"/>
    </row>
    <row r="105" spans="2:10" s="34" customFormat="1" ht="15" customHeight="1">
      <c r="B105" s="255" t="s">
        <v>235</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865</v>
      </c>
      <c r="F107" s="6" t="str">
        <f>IF(D107="","SIN DATO",IF(D107="NO APLICA","NO APLICA",IF(D107="SI","CUMPLE","NO CUMPLE")))</f>
        <v>CUMPLE</v>
      </c>
      <c r="J107" s="40"/>
    </row>
    <row r="108" spans="2:10" s="36" customFormat="1" ht="45.4" customHeight="1">
      <c r="B108" s="419" t="s">
        <v>230</v>
      </c>
      <c r="C108" s="420"/>
      <c r="D108" s="174" t="s">
        <v>154</v>
      </c>
      <c r="E108" s="242"/>
      <c r="F108" s="173" t="str">
        <f>IF(D108="","SIN DATO",IF(D108="NO APLICA","NO APLICA",IF(D108="SI","CUMPLE","NO CUMPLE")))</f>
        <v>CUMPLE</v>
      </c>
      <c r="J108" s="40"/>
    </row>
    <row r="109" spans="2:10" s="36" customFormat="1" ht="18.75" customHeight="1">
      <c r="B109" s="418" t="s">
        <v>237</v>
      </c>
      <c r="C109" s="418"/>
      <c r="D109" s="418"/>
      <c r="E109" s="418"/>
      <c r="F109" s="418"/>
      <c r="J109" s="40"/>
    </row>
    <row r="110" spans="2:10" s="34" customFormat="1" ht="113.25" customHeight="1">
      <c r="B110" s="286" t="s">
        <v>866</v>
      </c>
      <c r="C110" s="286"/>
      <c r="D110" s="286"/>
      <c r="E110" s="286"/>
      <c r="F110" s="286"/>
      <c r="J110" s="39"/>
    </row>
    <row r="111" spans="2:10" s="34" customFormat="1" ht="83.25" customHeight="1">
      <c r="B111" s="286"/>
      <c r="C111" s="286"/>
      <c r="D111" s="286"/>
      <c r="E111" s="286"/>
      <c r="F111" s="286"/>
      <c r="J111" s="39"/>
    </row>
    <row r="112" spans="2:10" s="36" customFormat="1" ht="79.5" customHeight="1">
      <c r="B112" s="283" t="s">
        <v>239</v>
      </c>
      <c r="C112" s="284"/>
      <c r="D112" s="285" t="s">
        <v>240</v>
      </c>
      <c r="E112" s="276"/>
      <c r="F112" s="276"/>
      <c r="J112" s="40"/>
    </row>
  </sheetData>
  <mergeCells count="156">
    <mergeCell ref="B7:F7"/>
    <mergeCell ref="B8:C8"/>
    <mergeCell ref="D8:F8"/>
    <mergeCell ref="B9:C9"/>
    <mergeCell ref="D9:F9"/>
    <mergeCell ref="B2:C2"/>
    <mergeCell ref="D2:F2"/>
    <mergeCell ref="B3:C3"/>
    <mergeCell ref="D3:F3"/>
    <mergeCell ref="B4:C4"/>
    <mergeCell ref="D4:F4"/>
    <mergeCell ref="B5:F5"/>
    <mergeCell ref="B6:C6"/>
    <mergeCell ref="D6:F6"/>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9:F109"/>
    <mergeCell ref="B110:F111"/>
    <mergeCell ref="B112:C112"/>
    <mergeCell ref="D112:F112"/>
    <mergeCell ref="B101:F101"/>
    <mergeCell ref="B102:C102"/>
    <mergeCell ref="B103:C103"/>
    <mergeCell ref="E103:E104"/>
    <mergeCell ref="B104:C104"/>
    <mergeCell ref="B105:F105"/>
    <mergeCell ref="B106:C106"/>
    <mergeCell ref="B107:C107"/>
    <mergeCell ref="E107:E108"/>
    <mergeCell ref="B108:C108"/>
  </mergeCells>
  <conditionalFormatting sqref="B1:F1 B113:F65534 B7">
    <cfRule type="cellIs" dxfId="26635" priority="740" operator="equal">
      <formula>"SIN DATO"</formula>
    </cfRule>
  </conditionalFormatting>
  <conditionalFormatting sqref="F1 F113:F65534">
    <cfRule type="cellIs" dxfId="26634" priority="739" operator="equal">
      <formula>"NO CUMPLE"</formula>
    </cfRule>
  </conditionalFormatting>
  <conditionalFormatting sqref="B20:B22 C22:F22 D65:F65 D74:F74 B43 D48:F48 E53:F54 B23:E24 D66:E66 E91:F91 B89 B97 D97:F97 B101:B102 D99:E99 D100 B5:B6 B2:D3 C6:D6 B8:D10 B4:C4 B27:B28 C28:F28 B29:E30 B31:F31 B37:F37 B32:D36 B38:D42 D49:E52 B48:B52 F45:F46 B44:D46 B25:D26 F69:F72 B70:D70 B74:B78 D75:D76 D78:F78 D80:E80 B80:B81 F79 B79:D79 D84:E84 B83:B84 F82 B82:D82 D83:F83 B91:B92 D92:E92 B11:C16 F32:F36 D105:F105 F106:F108 B53:D60 B71:C72 B64:B69 D64 D67:D69">
    <cfRule type="cellIs" dxfId="26633" priority="371" operator="equal">
      <formula>"SIN DATO"</formula>
    </cfRule>
  </conditionalFormatting>
  <conditionalFormatting sqref="F91 F65 F22 F53:F54 F97 F45:F46 F69:F72 F78:F79 F82:F83 F31:F37 F48 F74 F105:F108">
    <cfRule type="cellIs" dxfId="26632" priority="370" operator="equal">
      <formula>"NO CUMPLE"</formula>
    </cfRule>
  </conditionalFormatting>
  <conditionalFormatting sqref="F65 F22 F53:F54 F97 F45:F46 F69:F72 F78:F79 F31:F37 F48 F74 F105:F108">
    <cfRule type="cellIs" dxfId="26631" priority="369" stopIfTrue="1" operator="equal">
      <formula>"REQUERIR"</formula>
    </cfRule>
  </conditionalFormatting>
  <conditionalFormatting sqref="F22 F53:F54 F97 F45:F46 F69:F72 F31:F37 F48 F74 F105:F108">
    <cfRule type="cellIs" dxfId="26630" priority="367" stopIfTrue="1" operator="equal">
      <formula>"REQUERIR"</formula>
    </cfRule>
    <cfRule type="cellIs" dxfId="26629" priority="368" stopIfTrue="1" operator="equal">
      <formula>"RECHAZADA"</formula>
    </cfRule>
  </conditionalFormatting>
  <conditionalFormatting sqref="E53:E54 E48:E49 E23:E24 E31 E37">
    <cfRule type="cellIs" dxfId="26628" priority="366" stopIfTrue="1" operator="equal">
      <formula>""""""</formula>
    </cfRule>
  </conditionalFormatting>
  <conditionalFormatting sqref="B55:B60 B31:B42 B49:B52 B77:B80">
    <cfRule type="cellIs" dxfId="26627" priority="365" stopIfTrue="1" operator="equal">
      <formula>"RAZÓN SOCIAL DEL INTEGRANTE"</formula>
    </cfRule>
  </conditionalFormatting>
  <conditionalFormatting sqref="F65 F22 F53:F54 F97 F45:F46 F69:F72 F78:F79 F31:F37 F48 F74 F105:F108">
    <cfRule type="cellIs" dxfId="26626" priority="363" operator="equal">
      <formula>"RECHAZADA"</formula>
    </cfRule>
    <cfRule type="cellIs" dxfId="26625" priority="364" operator="equal">
      <formula>"NO CUMPLE"</formula>
    </cfRule>
  </conditionalFormatting>
  <conditionalFormatting sqref="F74 F78 F37 F105:F108">
    <cfRule type="cellIs" dxfId="26624" priority="362" operator="equal">
      <formula>"NO CUMPLE"</formula>
    </cfRule>
  </conditionalFormatting>
  <conditionalFormatting sqref="B26:D26">
    <cfRule type="cellIs" dxfId="26623" priority="361" operator="equal">
      <formula>"SIN DATO"</formula>
    </cfRule>
  </conditionalFormatting>
  <conditionalFormatting sqref="B61 D63 B63 D74:D75 B74:B75">
    <cfRule type="cellIs" dxfId="26622" priority="360" operator="equal">
      <formula>"SIN DATO"</formula>
    </cfRule>
  </conditionalFormatting>
  <conditionalFormatting sqref="F64:F65 F69 F74">
    <cfRule type="cellIs" dxfId="26621" priority="359" operator="equal">
      <formula>"SIN DATO"</formula>
    </cfRule>
  </conditionalFormatting>
  <conditionalFormatting sqref="F64:F65 F69 F74">
    <cfRule type="cellIs" dxfId="26620" priority="358" operator="equal">
      <formula>"NO CUMPLE"</formula>
    </cfRule>
  </conditionalFormatting>
  <conditionalFormatting sqref="F64:F65 F69 F74">
    <cfRule type="cellIs" dxfId="26619" priority="357" stopIfTrue="1" operator="equal">
      <formula>"REQUERIR"</formula>
    </cfRule>
  </conditionalFormatting>
  <conditionalFormatting sqref="F64:F65 F69 F74">
    <cfRule type="cellIs" dxfId="26618" priority="355" stopIfTrue="1" operator="equal">
      <formula>"REQUERIR"</formula>
    </cfRule>
    <cfRule type="cellIs" dxfId="26617" priority="356" stopIfTrue="1" operator="equal">
      <formula>"RECHAZADA"</formula>
    </cfRule>
  </conditionalFormatting>
  <conditionalFormatting sqref="F64:F65 F69 F74">
    <cfRule type="cellIs" dxfId="26616" priority="353" operator="equal">
      <formula>"RECHAZADA"</formula>
    </cfRule>
    <cfRule type="cellIs" dxfId="26615" priority="354" operator="equal">
      <formula>"NO CUMPLE"</formula>
    </cfRule>
  </conditionalFormatting>
  <conditionalFormatting sqref="F64:F65 F69 F74">
    <cfRule type="cellIs" dxfId="26614" priority="352" operator="equal">
      <formula>"NO CUMPLE"</formula>
    </cfRule>
  </conditionalFormatting>
  <conditionalFormatting sqref="E63:E69 E74">
    <cfRule type="cellIs" dxfId="26613" priority="351" operator="equal">
      <formula>"SIN DATO"</formula>
    </cfRule>
  </conditionalFormatting>
  <conditionalFormatting sqref="B97 B101:B102 D99:E99 D101:E101 D100 D103:E104 E102">
    <cfRule type="cellIs" dxfId="26612" priority="350" operator="equal">
      <formula>"SIN DATO"</formula>
    </cfRule>
  </conditionalFormatting>
  <conditionalFormatting sqref="E102:F102 B101:B102 D103:E104">
    <cfRule type="cellIs" dxfId="26611" priority="349" operator="equal">
      <formula>"SIN DATO"</formula>
    </cfRule>
  </conditionalFormatting>
  <conditionalFormatting sqref="F102">
    <cfRule type="cellIs" dxfId="26610" priority="348" operator="equal">
      <formula>"NO CUMPLE"</formula>
    </cfRule>
  </conditionalFormatting>
  <conditionalFormatting sqref="F102">
    <cfRule type="cellIs" dxfId="26609" priority="343" operator="equal">
      <formula>"NO CUMPLE"</formula>
    </cfRule>
  </conditionalFormatting>
  <conditionalFormatting sqref="F102">
    <cfRule type="cellIs" dxfId="26608" priority="347" stopIfTrue="1" operator="equal">
      <formula>"REQUERIR"</formula>
    </cfRule>
  </conditionalFormatting>
  <conditionalFormatting sqref="B101:B102">
    <cfRule type="cellIs" dxfId="26607" priority="346" stopIfTrue="1" operator="equal">
      <formula>"RAZÓN SOCIAL DEL INTEGRANTE"</formula>
    </cfRule>
  </conditionalFormatting>
  <conditionalFormatting sqref="F102">
    <cfRule type="cellIs" dxfId="26606" priority="344" operator="equal">
      <formula>"RECHAZADA"</formula>
    </cfRule>
    <cfRule type="cellIs" dxfId="26605" priority="345" operator="equal">
      <formula>"NO CUMPLE"</formula>
    </cfRule>
  </conditionalFormatting>
  <conditionalFormatting sqref="B109">
    <cfRule type="cellIs" dxfId="26604" priority="342" operator="equal">
      <formula>"SIN DATO"</formula>
    </cfRule>
  </conditionalFormatting>
  <conditionalFormatting sqref="F24">
    <cfRule type="cellIs" dxfId="26603" priority="334" operator="equal">
      <formula>"SIN DATO"</formula>
    </cfRule>
  </conditionalFormatting>
  <conditionalFormatting sqref="F23">
    <cfRule type="cellIs" dxfId="26602" priority="341" operator="equal">
      <formula>"SIN DATO"</formula>
    </cfRule>
  </conditionalFormatting>
  <conditionalFormatting sqref="F23">
    <cfRule type="cellIs" dxfId="26601" priority="340" operator="equal">
      <formula>"NO CUMPLE"</formula>
    </cfRule>
  </conditionalFormatting>
  <conditionalFormatting sqref="F23">
    <cfRule type="cellIs" dxfId="26600" priority="339" stopIfTrue="1" operator="equal">
      <formula>"REQUERIR"</formula>
    </cfRule>
  </conditionalFormatting>
  <conditionalFormatting sqref="F23">
    <cfRule type="cellIs" dxfId="26599" priority="337" stopIfTrue="1" operator="equal">
      <formula>"REQUERIR"</formula>
    </cfRule>
    <cfRule type="cellIs" dxfId="26598" priority="338" stopIfTrue="1" operator="equal">
      <formula>"RECHAZADA"</formula>
    </cfRule>
  </conditionalFormatting>
  <conditionalFormatting sqref="F23">
    <cfRule type="cellIs" dxfId="26597" priority="335" operator="equal">
      <formula>"RECHAZADA"</formula>
    </cfRule>
    <cfRule type="cellIs" dxfId="26596" priority="336" operator="equal">
      <formula>"NO CUMPLE"</formula>
    </cfRule>
  </conditionalFormatting>
  <conditionalFormatting sqref="F24">
    <cfRule type="cellIs" dxfId="26595" priority="333" operator="equal">
      <formula>"NO CUMPLE"</formula>
    </cfRule>
  </conditionalFormatting>
  <conditionalFormatting sqref="F24">
    <cfRule type="cellIs" dxfId="26594" priority="332" stopIfTrue="1" operator="equal">
      <formula>"REQUERIR"</formula>
    </cfRule>
  </conditionalFormatting>
  <conditionalFormatting sqref="F24">
    <cfRule type="cellIs" dxfId="26593" priority="330" stopIfTrue="1" operator="equal">
      <formula>"REQUERIR"</formula>
    </cfRule>
    <cfRule type="cellIs" dxfId="26592" priority="331" stopIfTrue="1" operator="equal">
      <formula>"RECHAZADA"</formula>
    </cfRule>
  </conditionalFormatting>
  <conditionalFormatting sqref="F24">
    <cfRule type="cellIs" dxfId="26591" priority="328" operator="equal">
      <formula>"RECHAZADA"</formula>
    </cfRule>
    <cfRule type="cellIs" dxfId="26590" priority="329" operator="equal">
      <formula>"NO CUMPLE"</formula>
    </cfRule>
  </conditionalFormatting>
  <conditionalFormatting sqref="F25:F26">
    <cfRule type="cellIs" dxfId="26589" priority="327" operator="equal">
      <formula>"SIN DATO"</formula>
    </cfRule>
  </conditionalFormatting>
  <conditionalFormatting sqref="F25:F26">
    <cfRule type="cellIs" dxfId="26588" priority="326" operator="equal">
      <formula>"NO CUMPLE"</formula>
    </cfRule>
  </conditionalFormatting>
  <conditionalFormatting sqref="F25:F26">
    <cfRule type="cellIs" dxfId="26587" priority="325" stopIfTrue="1" operator="equal">
      <formula>"REQUERIR"</formula>
    </cfRule>
  </conditionalFormatting>
  <conditionalFormatting sqref="F25:F26">
    <cfRule type="cellIs" dxfId="26586" priority="323" stopIfTrue="1" operator="equal">
      <formula>"REQUERIR"</formula>
    </cfRule>
    <cfRule type="cellIs" dxfId="26585" priority="324" stopIfTrue="1" operator="equal">
      <formula>"RECHAZADA"</formula>
    </cfRule>
  </conditionalFormatting>
  <conditionalFormatting sqref="F25:F26">
    <cfRule type="cellIs" dxfId="26584" priority="321" operator="equal">
      <formula>"RECHAZADA"</formula>
    </cfRule>
    <cfRule type="cellIs" dxfId="26583" priority="322" operator="equal">
      <formula>"NO CUMPLE"</formula>
    </cfRule>
  </conditionalFormatting>
  <conditionalFormatting sqref="F67">
    <cfRule type="cellIs" dxfId="26582" priority="285" operator="equal">
      <formula>"SIN DATO"</formula>
    </cfRule>
  </conditionalFormatting>
  <conditionalFormatting sqref="F67">
    <cfRule type="cellIs" dxfId="26581" priority="284" operator="equal">
      <formula>"NO CUMPLE"</formula>
    </cfRule>
  </conditionalFormatting>
  <conditionalFormatting sqref="F67">
    <cfRule type="cellIs" dxfId="26580" priority="283" stopIfTrue="1" operator="equal">
      <formula>"REQUERIR"</formula>
    </cfRule>
  </conditionalFormatting>
  <conditionalFormatting sqref="F67">
    <cfRule type="cellIs" dxfId="26579" priority="281" stopIfTrue="1" operator="equal">
      <formula>"REQUERIR"</formula>
    </cfRule>
    <cfRule type="cellIs" dxfId="26578" priority="282" stopIfTrue="1" operator="equal">
      <formula>"RECHAZADA"</formula>
    </cfRule>
  </conditionalFormatting>
  <conditionalFormatting sqref="F67">
    <cfRule type="cellIs" dxfId="26577" priority="279" operator="equal">
      <formula>"RECHAZADA"</formula>
    </cfRule>
    <cfRule type="cellIs" dxfId="26576" priority="280" operator="equal">
      <formula>"NO CUMPLE"</formula>
    </cfRule>
  </conditionalFormatting>
  <conditionalFormatting sqref="F42">
    <cfRule type="cellIs" dxfId="26575" priority="320" operator="equal">
      <formula>"SIN DATO"</formula>
    </cfRule>
  </conditionalFormatting>
  <conditionalFormatting sqref="F42">
    <cfRule type="cellIs" dxfId="26574" priority="319" operator="equal">
      <formula>"NO CUMPLE"</formula>
    </cfRule>
  </conditionalFormatting>
  <conditionalFormatting sqref="F42">
    <cfRule type="cellIs" dxfId="26573" priority="318" stopIfTrue="1" operator="equal">
      <formula>"REQUERIR"</formula>
    </cfRule>
  </conditionalFormatting>
  <conditionalFormatting sqref="F42">
    <cfRule type="cellIs" dxfId="26572" priority="316" stopIfTrue="1" operator="equal">
      <formula>"REQUERIR"</formula>
    </cfRule>
    <cfRule type="cellIs" dxfId="26571" priority="317" stopIfTrue="1" operator="equal">
      <formula>"RECHAZADA"</formula>
    </cfRule>
  </conditionalFormatting>
  <conditionalFormatting sqref="F42">
    <cfRule type="cellIs" dxfId="26570" priority="314" operator="equal">
      <formula>"RECHAZADA"</formula>
    </cfRule>
    <cfRule type="cellIs" dxfId="26569" priority="315" operator="equal">
      <formula>"NO CUMPLE"</formula>
    </cfRule>
  </conditionalFormatting>
  <conditionalFormatting sqref="F49">
    <cfRule type="cellIs" dxfId="26568" priority="313" operator="equal">
      <formula>"SIN DATO"</formula>
    </cfRule>
  </conditionalFormatting>
  <conditionalFormatting sqref="F49">
    <cfRule type="cellIs" dxfId="26567" priority="312" operator="equal">
      <formula>"NO CUMPLE"</formula>
    </cfRule>
  </conditionalFormatting>
  <conditionalFormatting sqref="F49">
    <cfRule type="cellIs" dxfId="26566" priority="311" stopIfTrue="1" operator="equal">
      <formula>"REQUERIR"</formula>
    </cfRule>
  </conditionalFormatting>
  <conditionalFormatting sqref="F49">
    <cfRule type="cellIs" dxfId="26565" priority="309" stopIfTrue="1" operator="equal">
      <formula>"REQUERIR"</formula>
    </cfRule>
    <cfRule type="cellIs" dxfId="26564" priority="310" stopIfTrue="1" operator="equal">
      <formula>"RECHAZADA"</formula>
    </cfRule>
  </conditionalFormatting>
  <conditionalFormatting sqref="F49">
    <cfRule type="cellIs" dxfId="26563" priority="307" operator="equal">
      <formula>"RECHAZADA"</formula>
    </cfRule>
    <cfRule type="cellIs" dxfId="26562" priority="308" operator="equal">
      <formula>"NO CUMPLE"</formula>
    </cfRule>
  </conditionalFormatting>
  <conditionalFormatting sqref="F50:F52">
    <cfRule type="cellIs" dxfId="26561" priority="306" operator="equal">
      <formula>"SIN DATO"</formula>
    </cfRule>
  </conditionalFormatting>
  <conditionalFormatting sqref="F50:F52">
    <cfRule type="cellIs" dxfId="26560" priority="305" operator="equal">
      <formula>"NO CUMPLE"</formula>
    </cfRule>
  </conditionalFormatting>
  <conditionalFormatting sqref="F50:F52">
    <cfRule type="cellIs" dxfId="26559" priority="304" stopIfTrue="1" operator="equal">
      <formula>"REQUERIR"</formula>
    </cfRule>
  </conditionalFormatting>
  <conditionalFormatting sqref="F50:F52">
    <cfRule type="cellIs" dxfId="26558" priority="302" stopIfTrue="1" operator="equal">
      <formula>"REQUERIR"</formula>
    </cfRule>
    <cfRule type="cellIs" dxfId="26557" priority="303" stopIfTrue="1" operator="equal">
      <formula>"RECHAZADA"</formula>
    </cfRule>
  </conditionalFormatting>
  <conditionalFormatting sqref="F50:F52">
    <cfRule type="cellIs" dxfId="26556" priority="300" operator="equal">
      <formula>"RECHAZADA"</formula>
    </cfRule>
    <cfRule type="cellIs" dxfId="26555" priority="301" operator="equal">
      <formula>"NO CUMPLE"</formula>
    </cfRule>
  </conditionalFormatting>
  <conditionalFormatting sqref="F63">
    <cfRule type="cellIs" dxfId="26554" priority="299" operator="equal">
      <formula>"SIN DATO"</formula>
    </cfRule>
  </conditionalFormatting>
  <conditionalFormatting sqref="F63">
    <cfRule type="cellIs" dxfId="26553" priority="298" operator="equal">
      <formula>"NO CUMPLE"</formula>
    </cfRule>
  </conditionalFormatting>
  <conditionalFormatting sqref="F63">
    <cfRule type="cellIs" dxfId="26552" priority="297" stopIfTrue="1" operator="equal">
      <formula>"REQUERIR"</formula>
    </cfRule>
  </conditionalFormatting>
  <conditionalFormatting sqref="F63">
    <cfRule type="cellIs" dxfId="26551" priority="295" stopIfTrue="1" operator="equal">
      <formula>"REQUERIR"</formula>
    </cfRule>
    <cfRule type="cellIs" dxfId="26550" priority="296" stopIfTrue="1" operator="equal">
      <formula>"RECHAZADA"</formula>
    </cfRule>
  </conditionalFormatting>
  <conditionalFormatting sqref="F63">
    <cfRule type="cellIs" dxfId="26549" priority="293" operator="equal">
      <formula>"RECHAZADA"</formula>
    </cfRule>
    <cfRule type="cellIs" dxfId="26548" priority="294" operator="equal">
      <formula>"NO CUMPLE"</formula>
    </cfRule>
  </conditionalFormatting>
  <conditionalFormatting sqref="F66">
    <cfRule type="cellIs" dxfId="26547" priority="292" operator="equal">
      <formula>"SIN DATO"</formula>
    </cfRule>
  </conditionalFormatting>
  <conditionalFormatting sqref="F66">
    <cfRule type="cellIs" dxfId="26546" priority="291" operator="equal">
      <formula>"NO CUMPLE"</formula>
    </cfRule>
  </conditionalFormatting>
  <conditionalFormatting sqref="F66">
    <cfRule type="cellIs" dxfId="26545" priority="290" stopIfTrue="1" operator="equal">
      <formula>"REQUERIR"</formula>
    </cfRule>
  </conditionalFormatting>
  <conditionalFormatting sqref="F66">
    <cfRule type="cellIs" dxfId="26544" priority="288" stopIfTrue="1" operator="equal">
      <formula>"REQUERIR"</formula>
    </cfRule>
    <cfRule type="cellIs" dxfId="26543" priority="289" stopIfTrue="1" operator="equal">
      <formula>"RECHAZADA"</formula>
    </cfRule>
  </conditionalFormatting>
  <conditionalFormatting sqref="F66">
    <cfRule type="cellIs" dxfId="26542" priority="286" operator="equal">
      <formula>"RECHAZADA"</formula>
    </cfRule>
    <cfRule type="cellIs" dxfId="26541" priority="287" operator="equal">
      <formula>"NO CUMPLE"</formula>
    </cfRule>
  </conditionalFormatting>
  <conditionalFormatting sqref="F68">
    <cfRule type="cellIs" dxfId="26540" priority="278" operator="equal">
      <formula>"SIN DATO"</formula>
    </cfRule>
  </conditionalFormatting>
  <conditionalFormatting sqref="F68">
    <cfRule type="cellIs" dxfId="26539" priority="277" operator="equal">
      <formula>"NO CUMPLE"</formula>
    </cfRule>
  </conditionalFormatting>
  <conditionalFormatting sqref="F68">
    <cfRule type="cellIs" dxfId="26538" priority="276" stopIfTrue="1" operator="equal">
      <formula>"REQUERIR"</formula>
    </cfRule>
  </conditionalFormatting>
  <conditionalFormatting sqref="F68">
    <cfRule type="cellIs" dxfId="26537" priority="274" stopIfTrue="1" operator="equal">
      <formula>"REQUERIR"</formula>
    </cfRule>
    <cfRule type="cellIs" dxfId="26536" priority="275" stopIfTrue="1" operator="equal">
      <formula>"RECHAZADA"</formula>
    </cfRule>
  </conditionalFormatting>
  <conditionalFormatting sqref="F68">
    <cfRule type="cellIs" dxfId="26535" priority="272" operator="equal">
      <formula>"RECHAZADA"</formula>
    </cfRule>
    <cfRule type="cellIs" dxfId="26534" priority="273" operator="equal">
      <formula>"NO CUMPLE"</formula>
    </cfRule>
  </conditionalFormatting>
  <conditionalFormatting sqref="F75">
    <cfRule type="cellIs" dxfId="26533" priority="271" operator="equal">
      <formula>"SIN DATO"</formula>
    </cfRule>
  </conditionalFormatting>
  <conditionalFormatting sqref="F75">
    <cfRule type="cellIs" dxfId="26532" priority="270" operator="equal">
      <formula>"NO CUMPLE"</formula>
    </cfRule>
  </conditionalFormatting>
  <conditionalFormatting sqref="F75">
    <cfRule type="cellIs" dxfId="26531" priority="269" stopIfTrue="1" operator="equal">
      <formula>"REQUERIR"</formula>
    </cfRule>
  </conditionalFormatting>
  <conditionalFormatting sqref="F75">
    <cfRule type="cellIs" dxfId="26530" priority="267" stopIfTrue="1" operator="equal">
      <formula>"REQUERIR"</formula>
    </cfRule>
    <cfRule type="cellIs" dxfId="26529" priority="268" stopIfTrue="1" operator="equal">
      <formula>"RECHAZADA"</formula>
    </cfRule>
  </conditionalFormatting>
  <conditionalFormatting sqref="F75">
    <cfRule type="cellIs" dxfId="26528" priority="265" operator="equal">
      <formula>"RECHAZADA"</formula>
    </cfRule>
    <cfRule type="cellIs" dxfId="26527" priority="266" operator="equal">
      <formula>"NO CUMPLE"</formula>
    </cfRule>
  </conditionalFormatting>
  <conditionalFormatting sqref="F76">
    <cfRule type="cellIs" dxfId="26526" priority="264" operator="equal">
      <formula>"SIN DATO"</formula>
    </cfRule>
  </conditionalFormatting>
  <conditionalFormatting sqref="F76">
    <cfRule type="cellIs" dxfId="26525" priority="263" operator="equal">
      <formula>"NO CUMPLE"</formula>
    </cfRule>
  </conditionalFormatting>
  <conditionalFormatting sqref="F76">
    <cfRule type="cellIs" dxfId="26524" priority="262" stopIfTrue="1" operator="equal">
      <formula>"REQUERIR"</formula>
    </cfRule>
  </conditionalFormatting>
  <conditionalFormatting sqref="F76">
    <cfRule type="cellIs" dxfId="26523" priority="260" stopIfTrue="1" operator="equal">
      <formula>"REQUERIR"</formula>
    </cfRule>
    <cfRule type="cellIs" dxfId="26522" priority="261" stopIfTrue="1" operator="equal">
      <formula>"RECHAZADA"</formula>
    </cfRule>
  </conditionalFormatting>
  <conditionalFormatting sqref="F76">
    <cfRule type="cellIs" dxfId="26521" priority="258" operator="equal">
      <formula>"RECHAZADA"</formula>
    </cfRule>
    <cfRule type="cellIs" dxfId="26520" priority="259" operator="equal">
      <formula>"NO CUMPLE"</formula>
    </cfRule>
  </conditionalFormatting>
  <conditionalFormatting sqref="F103">
    <cfRule type="cellIs" dxfId="26519" priority="257" operator="equal">
      <formula>"SIN DATO"</formula>
    </cfRule>
  </conditionalFormatting>
  <conditionalFormatting sqref="F103">
    <cfRule type="cellIs" dxfId="26518" priority="256" operator="equal">
      <formula>"NO CUMPLE"</formula>
    </cfRule>
  </conditionalFormatting>
  <conditionalFormatting sqref="F103">
    <cfRule type="cellIs" dxfId="26517" priority="255" stopIfTrue="1" operator="equal">
      <formula>"REQUERIR"</formula>
    </cfRule>
  </conditionalFormatting>
  <conditionalFormatting sqref="F103">
    <cfRule type="cellIs" dxfId="26516" priority="253" stopIfTrue="1" operator="equal">
      <formula>"REQUERIR"</formula>
    </cfRule>
    <cfRule type="cellIs" dxfId="26515" priority="254" stopIfTrue="1" operator="equal">
      <formula>"RECHAZADA"</formula>
    </cfRule>
  </conditionalFormatting>
  <conditionalFormatting sqref="F103">
    <cfRule type="cellIs" dxfId="26514" priority="251" operator="equal">
      <formula>"RECHAZADA"</formula>
    </cfRule>
    <cfRule type="cellIs" dxfId="26513" priority="252" operator="equal">
      <formula>"NO CUMPLE"</formula>
    </cfRule>
  </conditionalFormatting>
  <conditionalFormatting sqref="F104">
    <cfRule type="cellIs" dxfId="26512" priority="250" operator="equal">
      <formula>"SIN DATO"</formula>
    </cfRule>
  </conditionalFormatting>
  <conditionalFormatting sqref="F104">
    <cfRule type="cellIs" dxfId="26511" priority="249" operator="equal">
      <formula>"NO CUMPLE"</formula>
    </cfRule>
  </conditionalFormatting>
  <conditionalFormatting sqref="F104">
    <cfRule type="cellIs" dxfId="26510" priority="248" stopIfTrue="1" operator="equal">
      <formula>"REQUERIR"</formula>
    </cfRule>
  </conditionalFormatting>
  <conditionalFormatting sqref="F104">
    <cfRule type="cellIs" dxfId="26509" priority="246" stopIfTrue="1" operator="equal">
      <formula>"REQUERIR"</formula>
    </cfRule>
    <cfRule type="cellIs" dxfId="26508" priority="247" stopIfTrue="1" operator="equal">
      <formula>"RECHAZADA"</formula>
    </cfRule>
  </conditionalFormatting>
  <conditionalFormatting sqref="F104">
    <cfRule type="cellIs" dxfId="26507" priority="244" operator="equal">
      <formula>"RECHAZADA"</formula>
    </cfRule>
    <cfRule type="cellIs" dxfId="26506" priority="245" operator="equal">
      <formula>"NO CUMPLE"</formula>
    </cfRule>
  </conditionalFormatting>
  <conditionalFormatting sqref="B93 D96:E96 B96">
    <cfRule type="cellIs" dxfId="26505" priority="234" operator="equal">
      <formula>"SIN DATO"</formula>
    </cfRule>
  </conditionalFormatting>
  <conditionalFormatting sqref="E87:F87 B85 B87:B88 D88:E88">
    <cfRule type="cellIs" dxfId="26504" priority="243" operator="equal">
      <formula>"SIN DATO"</formula>
    </cfRule>
  </conditionalFormatting>
  <conditionalFormatting sqref="F87">
    <cfRule type="cellIs" dxfId="26503" priority="242" operator="equal">
      <formula>"NO CUMPLE"</formula>
    </cfRule>
  </conditionalFormatting>
  <conditionalFormatting sqref="D93:F93 B93 B96 D96:E96">
    <cfRule type="cellIs" dxfId="26502" priority="241" operator="equal">
      <formula>"SIN DATO"</formula>
    </cfRule>
  </conditionalFormatting>
  <conditionalFormatting sqref="F93">
    <cfRule type="cellIs" dxfId="26501" priority="240" operator="equal">
      <formula>"NO CUMPLE"</formula>
    </cfRule>
  </conditionalFormatting>
  <conditionalFormatting sqref="F93">
    <cfRule type="cellIs" dxfId="26500" priority="239" stopIfTrue="1" operator="equal">
      <formula>"REQUERIR"</formula>
    </cfRule>
  </conditionalFormatting>
  <conditionalFormatting sqref="F93">
    <cfRule type="cellIs" dxfId="26499" priority="237" stopIfTrue="1" operator="equal">
      <formula>"REQUERIR"</formula>
    </cfRule>
    <cfRule type="cellIs" dxfId="26498" priority="238" stopIfTrue="1" operator="equal">
      <formula>"RECHAZADA"</formula>
    </cfRule>
  </conditionalFormatting>
  <conditionalFormatting sqref="F93">
    <cfRule type="cellIs" dxfId="26497" priority="235" operator="equal">
      <formula>"RECHAZADA"</formula>
    </cfRule>
    <cfRule type="cellIs" dxfId="26496" priority="236" operator="equal">
      <formula>"NO CUMPLE"</formula>
    </cfRule>
  </conditionalFormatting>
  <conditionalFormatting sqref="D62:F62 B62">
    <cfRule type="cellIs" dxfId="26495" priority="232" operator="equal">
      <formula>"SIN DATO"</formula>
    </cfRule>
  </conditionalFormatting>
  <conditionalFormatting sqref="B54">
    <cfRule type="cellIs" dxfId="26494" priority="233" stopIfTrue="1" operator="equal">
      <formula>"RAZÓN SOCIAL DEL INTEGRANTE"</formula>
    </cfRule>
  </conditionalFormatting>
  <conditionalFormatting sqref="F62">
    <cfRule type="cellIs" dxfId="26493" priority="231" operator="equal">
      <formula>"NO CUMPLE"</formula>
    </cfRule>
  </conditionalFormatting>
  <conditionalFormatting sqref="F62">
    <cfRule type="cellIs" dxfId="26492" priority="230" stopIfTrue="1" operator="equal">
      <formula>"REQUERIR"</formula>
    </cfRule>
  </conditionalFormatting>
  <conditionalFormatting sqref="F62">
    <cfRule type="cellIs" dxfId="26491" priority="228" operator="equal">
      <formula>"RECHAZADA"</formula>
    </cfRule>
    <cfRule type="cellIs" dxfId="26490" priority="229" operator="equal">
      <formula>"NO CUMPLE"</formula>
    </cfRule>
  </conditionalFormatting>
  <conditionalFormatting sqref="B62 D62">
    <cfRule type="cellIs" dxfId="26489" priority="227" operator="equal">
      <formula>"SIN DATO"</formula>
    </cfRule>
  </conditionalFormatting>
  <conditionalFormatting sqref="F62">
    <cfRule type="cellIs" dxfId="26488" priority="226" operator="equal">
      <formula>"SIN DATO"</formula>
    </cfRule>
  </conditionalFormatting>
  <conditionalFormatting sqref="F62">
    <cfRule type="cellIs" dxfId="26487" priority="225" operator="equal">
      <formula>"NO CUMPLE"</formula>
    </cfRule>
  </conditionalFormatting>
  <conditionalFormatting sqref="F62">
    <cfRule type="cellIs" dxfId="26486" priority="224" stopIfTrue="1" operator="equal">
      <formula>"REQUERIR"</formula>
    </cfRule>
  </conditionalFormatting>
  <conditionalFormatting sqref="F62">
    <cfRule type="cellIs" dxfId="26485" priority="222" stopIfTrue="1" operator="equal">
      <formula>"REQUERIR"</formula>
    </cfRule>
    <cfRule type="cellIs" dxfId="26484" priority="223" stopIfTrue="1" operator="equal">
      <formula>"RECHAZADA"</formula>
    </cfRule>
  </conditionalFormatting>
  <conditionalFormatting sqref="F62">
    <cfRule type="cellIs" dxfId="26483" priority="220" operator="equal">
      <formula>"RECHAZADA"</formula>
    </cfRule>
    <cfRule type="cellIs" dxfId="26482" priority="221" operator="equal">
      <formula>"NO CUMPLE"</formula>
    </cfRule>
  </conditionalFormatting>
  <conditionalFormatting sqref="F62">
    <cfRule type="cellIs" dxfId="26481" priority="219" operator="equal">
      <formula>"NO CUMPLE"</formula>
    </cfRule>
  </conditionalFormatting>
  <conditionalFormatting sqref="E62">
    <cfRule type="cellIs" dxfId="26480" priority="218" operator="equal">
      <formula>"SIN DATO"</formula>
    </cfRule>
  </conditionalFormatting>
  <conditionalFormatting sqref="D95:F95 B95">
    <cfRule type="cellIs" dxfId="26479" priority="217" operator="equal">
      <formula>"SIN DATO"</formula>
    </cfRule>
  </conditionalFormatting>
  <conditionalFormatting sqref="F95">
    <cfRule type="cellIs" dxfId="26478" priority="216" operator="equal">
      <formula>"NO CUMPLE"</formula>
    </cfRule>
  </conditionalFormatting>
  <conditionalFormatting sqref="D98:F98 B98">
    <cfRule type="cellIs" dxfId="26477" priority="215" operator="equal">
      <formula>"SIN DATO"</formula>
    </cfRule>
  </conditionalFormatting>
  <conditionalFormatting sqref="F98">
    <cfRule type="cellIs" dxfId="26476" priority="214" operator="equal">
      <formula>"NO CUMPLE"</formula>
    </cfRule>
  </conditionalFormatting>
  <conditionalFormatting sqref="B105:B106 D107:F108 E106:F106">
    <cfRule type="cellIs" dxfId="26475" priority="213" operator="equal">
      <formula>"SIN DATO"</formula>
    </cfRule>
  </conditionalFormatting>
  <conditionalFormatting sqref="B105:B106 D107:E108 E106">
    <cfRule type="cellIs" dxfId="26474" priority="212" operator="equal">
      <formula>"SIN DATO"</formula>
    </cfRule>
  </conditionalFormatting>
  <conditionalFormatting sqref="F108">
    <cfRule type="cellIs" dxfId="26473" priority="211" operator="equal">
      <formula>"SIN DATO"</formula>
    </cfRule>
  </conditionalFormatting>
  <conditionalFormatting sqref="F108">
    <cfRule type="cellIs" dxfId="26472" priority="210" operator="equal">
      <formula>"NO CUMPLE"</formula>
    </cfRule>
  </conditionalFormatting>
  <conditionalFormatting sqref="F108">
    <cfRule type="cellIs" dxfId="26471" priority="209" stopIfTrue="1" operator="equal">
      <formula>"REQUERIR"</formula>
    </cfRule>
  </conditionalFormatting>
  <conditionalFormatting sqref="F108">
    <cfRule type="cellIs" dxfId="26470" priority="207" stopIfTrue="1" operator="equal">
      <formula>"REQUERIR"</formula>
    </cfRule>
    <cfRule type="cellIs" dxfId="26469" priority="208" stopIfTrue="1" operator="equal">
      <formula>"RECHAZADA"</formula>
    </cfRule>
  </conditionalFormatting>
  <conditionalFormatting sqref="F108">
    <cfRule type="cellIs" dxfId="26468" priority="205" operator="equal">
      <formula>"RECHAZADA"</formula>
    </cfRule>
    <cfRule type="cellIs" dxfId="26467" priority="206" operator="equal">
      <formula>"NO CUMPLE"</formula>
    </cfRule>
  </conditionalFormatting>
  <conditionalFormatting sqref="F38">
    <cfRule type="cellIs" dxfId="26466" priority="204" operator="equal">
      <formula>"SIN DATO"</formula>
    </cfRule>
  </conditionalFormatting>
  <conditionalFormatting sqref="F38">
    <cfRule type="cellIs" dxfId="26465" priority="203" operator="equal">
      <formula>"NO CUMPLE"</formula>
    </cfRule>
  </conditionalFormatting>
  <conditionalFormatting sqref="F38">
    <cfRule type="cellIs" dxfId="26464" priority="202" stopIfTrue="1" operator="equal">
      <formula>"REQUERIR"</formula>
    </cfRule>
  </conditionalFormatting>
  <conditionalFormatting sqref="F38">
    <cfRule type="cellIs" dxfId="26463" priority="200" stopIfTrue="1" operator="equal">
      <formula>"REQUERIR"</formula>
    </cfRule>
    <cfRule type="cellIs" dxfId="26462" priority="201" stopIfTrue="1" operator="equal">
      <formula>"RECHAZADA"</formula>
    </cfRule>
  </conditionalFormatting>
  <conditionalFormatting sqref="F38">
    <cfRule type="cellIs" dxfId="26461" priority="198" operator="equal">
      <formula>"RECHAZADA"</formula>
    </cfRule>
    <cfRule type="cellIs" dxfId="26460" priority="199" operator="equal">
      <formula>"NO CUMPLE"</formula>
    </cfRule>
  </conditionalFormatting>
  <conditionalFormatting sqref="F99:F100">
    <cfRule type="cellIs" dxfId="26459" priority="197" operator="equal">
      <formula>"SIN DATO"</formula>
    </cfRule>
  </conditionalFormatting>
  <conditionalFormatting sqref="F99:F100">
    <cfRule type="cellIs" dxfId="26458" priority="196" operator="equal">
      <formula>"NO CUMPLE"</formula>
    </cfRule>
  </conditionalFormatting>
  <conditionalFormatting sqref="F99:F100">
    <cfRule type="cellIs" dxfId="26457" priority="195" stopIfTrue="1" operator="equal">
      <formula>"REQUERIR"</formula>
    </cfRule>
  </conditionalFormatting>
  <conditionalFormatting sqref="F99:F100">
    <cfRule type="cellIs" dxfId="26456" priority="193" stopIfTrue="1" operator="equal">
      <formula>"REQUERIR"</formula>
    </cfRule>
    <cfRule type="cellIs" dxfId="26455" priority="194" stopIfTrue="1" operator="equal">
      <formula>"RECHAZADA"</formula>
    </cfRule>
  </conditionalFormatting>
  <conditionalFormatting sqref="F99:F100">
    <cfRule type="cellIs" dxfId="26454" priority="191" operator="equal">
      <formula>"RECHAZADA"</formula>
    </cfRule>
    <cfRule type="cellIs" dxfId="26453" priority="192" operator="equal">
      <formula>"NO CUMPLE"</formula>
    </cfRule>
  </conditionalFormatting>
  <conditionalFormatting sqref="F99:F100">
    <cfRule type="cellIs" dxfId="26452" priority="190" operator="equal">
      <formula>"SIN DATO"</formula>
    </cfRule>
  </conditionalFormatting>
  <conditionalFormatting sqref="F99:F100">
    <cfRule type="cellIs" dxfId="26451" priority="189" operator="equal">
      <formula>"NO CUMPLE"</formula>
    </cfRule>
  </conditionalFormatting>
  <conditionalFormatting sqref="F99:F100">
    <cfRule type="cellIs" dxfId="26450" priority="187" operator="equal">
      <formula>"RECHAZADA"</formula>
    </cfRule>
    <cfRule type="cellIs" dxfId="26449" priority="188" operator="equal">
      <formula>"NO CUMPLE"</formula>
    </cfRule>
  </conditionalFormatting>
  <conditionalFormatting sqref="F99:F100">
    <cfRule type="cellIs" dxfId="26448" priority="186" stopIfTrue="1" operator="equal">
      <formula>"REQUERIR"</formula>
    </cfRule>
  </conditionalFormatting>
  <conditionalFormatting sqref="F99:F100">
    <cfRule type="cellIs" dxfId="26447" priority="184" stopIfTrue="1" operator="equal">
      <formula>"REQUERIR"</formula>
    </cfRule>
    <cfRule type="cellIs" dxfId="26446" priority="185" stopIfTrue="1" operator="equal">
      <formula>"RECHAZADA"</formula>
    </cfRule>
  </conditionalFormatting>
  <conditionalFormatting sqref="F99:F100">
    <cfRule type="cellIs" dxfId="26445" priority="183" operator="equal">
      <formula>"NO CUMPLE"</formula>
    </cfRule>
  </conditionalFormatting>
  <conditionalFormatting sqref="F99:F100">
    <cfRule type="cellIs" dxfId="26444" priority="182" stopIfTrue="1" operator="equal">
      <formula>"REQUERIR"</formula>
    </cfRule>
  </conditionalFormatting>
  <conditionalFormatting sqref="F99:F100">
    <cfRule type="cellIs" dxfId="26443" priority="180" stopIfTrue="1" operator="equal">
      <formula>"REQUERIR"</formula>
    </cfRule>
    <cfRule type="cellIs" dxfId="26442" priority="181" stopIfTrue="1" operator="equal">
      <formula>"RECHAZADA"</formula>
    </cfRule>
  </conditionalFormatting>
  <conditionalFormatting sqref="F99:F100">
    <cfRule type="cellIs" dxfId="26441" priority="179" operator="equal">
      <formula>"NO CUMPLE"</formula>
    </cfRule>
  </conditionalFormatting>
  <conditionalFormatting sqref="F99:F100">
    <cfRule type="cellIs" dxfId="26440" priority="178" operator="equal">
      <formula>"SIN DATO"</formula>
    </cfRule>
  </conditionalFormatting>
  <conditionalFormatting sqref="F99:F100">
    <cfRule type="cellIs" dxfId="26439" priority="177" operator="equal">
      <formula>"NO CUMPLE"</formula>
    </cfRule>
  </conditionalFormatting>
  <conditionalFormatting sqref="F99:F100">
    <cfRule type="cellIs" dxfId="26438" priority="176" stopIfTrue="1" operator="equal">
      <formula>"REQUERIR"</formula>
    </cfRule>
  </conditionalFormatting>
  <conditionalFormatting sqref="F99:F100">
    <cfRule type="cellIs" dxfId="26437" priority="174" stopIfTrue="1" operator="equal">
      <formula>"REQUERIR"</formula>
    </cfRule>
    <cfRule type="cellIs" dxfId="26436" priority="175" stopIfTrue="1" operator="equal">
      <formula>"RECHAZADA"</formula>
    </cfRule>
  </conditionalFormatting>
  <conditionalFormatting sqref="F99:F100">
    <cfRule type="cellIs" dxfId="26435" priority="172" operator="equal">
      <formula>"RECHAZADA"</formula>
    </cfRule>
    <cfRule type="cellIs" dxfId="26434" priority="173" operator="equal">
      <formula>"NO CUMPLE"</formula>
    </cfRule>
  </conditionalFormatting>
  <conditionalFormatting sqref="B99:B100">
    <cfRule type="cellIs" dxfId="26433" priority="171" operator="equal">
      <formula>"SIN DATO"</formula>
    </cfRule>
  </conditionalFormatting>
  <conditionalFormatting sqref="B99:B100">
    <cfRule type="cellIs" dxfId="26432" priority="170" operator="equal">
      <formula>"SIN DATO"</formula>
    </cfRule>
  </conditionalFormatting>
  <conditionalFormatting sqref="B99:B100">
    <cfRule type="cellIs" dxfId="26431" priority="169" operator="equal">
      <formula>"SIN DATO"</formula>
    </cfRule>
  </conditionalFormatting>
  <conditionalFormatting sqref="B99">
    <cfRule type="cellIs" dxfId="26430" priority="168" stopIfTrue="1" operator="equal">
      <formula>"RAZÓN SOCIAL DEL INTEGRANTE"</formula>
    </cfRule>
  </conditionalFormatting>
  <conditionalFormatting sqref="F28">
    <cfRule type="cellIs" dxfId="26429" priority="167" operator="equal">
      <formula>"NO CUMPLE"</formula>
    </cfRule>
  </conditionalFormatting>
  <conditionalFormatting sqref="F28">
    <cfRule type="cellIs" dxfId="26428" priority="166" stopIfTrue="1" operator="equal">
      <formula>"REQUERIR"</formula>
    </cfRule>
  </conditionalFormatting>
  <conditionalFormatting sqref="F28">
    <cfRule type="cellIs" dxfId="26427" priority="164" stopIfTrue="1" operator="equal">
      <formula>"REQUERIR"</formula>
    </cfRule>
    <cfRule type="cellIs" dxfId="26426" priority="165" stopIfTrue="1" operator="equal">
      <formula>"RECHAZADA"</formula>
    </cfRule>
  </conditionalFormatting>
  <conditionalFormatting sqref="E29:E30">
    <cfRule type="cellIs" dxfId="26425" priority="163" stopIfTrue="1" operator="equal">
      <formula>""""""</formula>
    </cfRule>
  </conditionalFormatting>
  <conditionalFormatting sqref="F28">
    <cfRule type="cellIs" dxfId="26424" priority="161" operator="equal">
      <formula>"RECHAZADA"</formula>
    </cfRule>
    <cfRule type="cellIs" dxfId="26423" priority="162" operator="equal">
      <formula>"NO CUMPLE"</formula>
    </cfRule>
  </conditionalFormatting>
  <conditionalFormatting sqref="F30">
    <cfRule type="cellIs" dxfId="26422" priority="153" operator="equal">
      <formula>"SIN DATO"</formula>
    </cfRule>
  </conditionalFormatting>
  <conditionalFormatting sqref="F29">
    <cfRule type="cellIs" dxfId="26421" priority="160" operator="equal">
      <formula>"SIN DATO"</formula>
    </cfRule>
  </conditionalFormatting>
  <conditionalFormatting sqref="F29">
    <cfRule type="cellIs" dxfId="26420" priority="159" operator="equal">
      <formula>"NO CUMPLE"</formula>
    </cfRule>
  </conditionalFormatting>
  <conditionalFormatting sqref="F29">
    <cfRule type="cellIs" dxfId="26419" priority="158" stopIfTrue="1" operator="equal">
      <formula>"REQUERIR"</formula>
    </cfRule>
  </conditionalFormatting>
  <conditionalFormatting sqref="F29">
    <cfRule type="cellIs" dxfId="26418" priority="156" stopIfTrue="1" operator="equal">
      <formula>"REQUERIR"</formula>
    </cfRule>
    <cfRule type="cellIs" dxfId="26417" priority="157" stopIfTrue="1" operator="equal">
      <formula>"RECHAZADA"</formula>
    </cfRule>
  </conditionalFormatting>
  <conditionalFormatting sqref="F29">
    <cfRule type="cellIs" dxfId="26416" priority="154" operator="equal">
      <formula>"RECHAZADA"</formula>
    </cfRule>
    <cfRule type="cellIs" dxfId="26415" priority="155" operator="equal">
      <formula>"NO CUMPLE"</formula>
    </cfRule>
  </conditionalFormatting>
  <conditionalFormatting sqref="F30">
    <cfRule type="cellIs" dxfId="26414" priority="152" operator="equal">
      <formula>"NO CUMPLE"</formula>
    </cfRule>
  </conditionalFormatting>
  <conditionalFormatting sqref="F30">
    <cfRule type="cellIs" dxfId="26413" priority="151" stopIfTrue="1" operator="equal">
      <formula>"REQUERIR"</formula>
    </cfRule>
  </conditionalFormatting>
  <conditionalFormatting sqref="F30">
    <cfRule type="cellIs" dxfId="26412" priority="149" stopIfTrue="1" operator="equal">
      <formula>"REQUERIR"</formula>
    </cfRule>
    <cfRule type="cellIs" dxfId="26411" priority="150" stopIfTrue="1" operator="equal">
      <formula>"RECHAZADA"</formula>
    </cfRule>
  </conditionalFormatting>
  <conditionalFormatting sqref="F30">
    <cfRule type="cellIs" dxfId="26410" priority="147" operator="equal">
      <formula>"RECHAZADA"</formula>
    </cfRule>
    <cfRule type="cellIs" dxfId="26409" priority="148" operator="equal">
      <formula>"NO CUMPLE"</formula>
    </cfRule>
  </conditionalFormatting>
  <conditionalFormatting sqref="F39:F41">
    <cfRule type="cellIs" dxfId="26408" priority="146" operator="equal">
      <formula>"SIN DATO"</formula>
    </cfRule>
  </conditionalFormatting>
  <conditionalFormatting sqref="F39:F41">
    <cfRule type="cellIs" dxfId="26407" priority="145" operator="equal">
      <formula>"NO CUMPLE"</formula>
    </cfRule>
  </conditionalFormatting>
  <conditionalFormatting sqref="F39:F41">
    <cfRule type="cellIs" dxfId="26406" priority="144" stopIfTrue="1" operator="equal">
      <formula>"REQUERIR"</formula>
    </cfRule>
  </conditionalFormatting>
  <conditionalFormatting sqref="F39:F41">
    <cfRule type="cellIs" dxfId="26405" priority="142" stopIfTrue="1" operator="equal">
      <formula>"REQUERIR"</formula>
    </cfRule>
    <cfRule type="cellIs" dxfId="26404" priority="143" stopIfTrue="1" operator="equal">
      <formula>"RECHAZADA"</formula>
    </cfRule>
  </conditionalFormatting>
  <conditionalFormatting sqref="F39:F41">
    <cfRule type="cellIs" dxfId="26403" priority="140" operator="equal">
      <formula>"RECHAZADA"</formula>
    </cfRule>
    <cfRule type="cellIs" dxfId="26402" priority="141" operator="equal">
      <formula>"NO CUMPLE"</formula>
    </cfRule>
  </conditionalFormatting>
  <conditionalFormatting sqref="B44:B46">
    <cfRule type="cellIs" dxfId="26401" priority="139" stopIfTrue="1" operator="equal">
      <formula>"RAZÓN SOCIAL DEL INTEGRANTE"</formula>
    </cfRule>
  </conditionalFormatting>
  <conditionalFormatting sqref="F55:F60">
    <cfRule type="cellIs" dxfId="26400" priority="138" operator="equal">
      <formula>"SIN DATO"</formula>
    </cfRule>
  </conditionalFormatting>
  <conditionalFormatting sqref="F55:F60">
    <cfRule type="cellIs" dxfId="26399" priority="137" operator="equal">
      <formula>"NO CUMPLE"</formula>
    </cfRule>
  </conditionalFormatting>
  <conditionalFormatting sqref="F55:F60">
    <cfRule type="cellIs" dxfId="26398" priority="136" stopIfTrue="1" operator="equal">
      <formula>"REQUERIR"</formula>
    </cfRule>
  </conditionalFormatting>
  <conditionalFormatting sqref="F55:F60">
    <cfRule type="cellIs" dxfId="26397" priority="134" stopIfTrue="1" operator="equal">
      <formula>"REQUERIR"</formula>
    </cfRule>
    <cfRule type="cellIs" dxfId="26396" priority="135" stopIfTrue="1" operator="equal">
      <formula>"RECHAZADA"</formula>
    </cfRule>
  </conditionalFormatting>
  <conditionalFormatting sqref="F55:F60">
    <cfRule type="cellIs" dxfId="26395" priority="132" operator="equal">
      <formula>"RECHAZADA"</formula>
    </cfRule>
    <cfRule type="cellIs" dxfId="26394" priority="133" operator="equal">
      <formula>"NO CUMPLE"</formula>
    </cfRule>
  </conditionalFormatting>
  <conditionalFormatting sqref="B25:D25">
    <cfRule type="cellIs" dxfId="26393" priority="131" operator="equal">
      <formula>"SIN DATO"</formula>
    </cfRule>
  </conditionalFormatting>
  <conditionalFormatting sqref="B70:B72">
    <cfRule type="cellIs" dxfId="26392" priority="130" stopIfTrue="1" operator="equal">
      <formula>"RAZÓN SOCIAL DEL INTEGRANTE"</formula>
    </cfRule>
  </conditionalFormatting>
  <conditionalFormatting sqref="F80">
    <cfRule type="cellIs" dxfId="26391" priority="129" operator="equal">
      <formula>"SIN DATO"</formula>
    </cfRule>
  </conditionalFormatting>
  <conditionalFormatting sqref="F80">
    <cfRule type="cellIs" dxfId="26390" priority="128" operator="equal">
      <formula>"NO CUMPLE"</formula>
    </cfRule>
  </conditionalFormatting>
  <conditionalFormatting sqref="F80">
    <cfRule type="cellIs" dxfId="26389" priority="127" stopIfTrue="1" operator="equal">
      <formula>"REQUERIR"</formula>
    </cfRule>
  </conditionalFormatting>
  <conditionalFormatting sqref="F80">
    <cfRule type="cellIs" dxfId="26388" priority="125" stopIfTrue="1" operator="equal">
      <formula>"REQUERIR"</formula>
    </cfRule>
    <cfRule type="cellIs" dxfId="26387" priority="126" stopIfTrue="1" operator="equal">
      <formula>"RECHAZADA"</formula>
    </cfRule>
  </conditionalFormatting>
  <conditionalFormatting sqref="F80">
    <cfRule type="cellIs" dxfId="26386" priority="123" operator="equal">
      <formula>"RECHAZADA"</formula>
    </cfRule>
    <cfRule type="cellIs" dxfId="26385" priority="124" operator="equal">
      <formula>"NO CUMPLE"</formula>
    </cfRule>
  </conditionalFormatting>
  <conditionalFormatting sqref="F79">
    <cfRule type="cellIs" dxfId="26384" priority="121" stopIfTrue="1" operator="equal">
      <formula>"REQUERIR"</formula>
    </cfRule>
    <cfRule type="cellIs" dxfId="26383" priority="122" stopIfTrue="1" operator="equal">
      <formula>"RECHAZADA"</formula>
    </cfRule>
  </conditionalFormatting>
  <conditionalFormatting sqref="F84">
    <cfRule type="cellIs" dxfId="26382" priority="120" operator="equal">
      <formula>"SIN DATO"</formula>
    </cfRule>
  </conditionalFormatting>
  <conditionalFormatting sqref="F84">
    <cfRule type="cellIs" dxfId="26381" priority="119" operator="equal">
      <formula>"NO CUMPLE"</formula>
    </cfRule>
  </conditionalFormatting>
  <conditionalFormatting sqref="F84">
    <cfRule type="cellIs" dxfId="26380" priority="118" stopIfTrue="1" operator="equal">
      <formula>"REQUERIR"</formula>
    </cfRule>
  </conditionalFormatting>
  <conditionalFormatting sqref="F84">
    <cfRule type="cellIs" dxfId="26379" priority="116" stopIfTrue="1" operator="equal">
      <formula>"REQUERIR"</formula>
    </cfRule>
    <cfRule type="cellIs" dxfId="26378" priority="117" stopIfTrue="1" operator="equal">
      <formula>"RECHAZADA"</formula>
    </cfRule>
  </conditionalFormatting>
  <conditionalFormatting sqref="F84">
    <cfRule type="cellIs" dxfId="26377" priority="114" operator="equal">
      <formula>"RECHAZADA"</formula>
    </cfRule>
    <cfRule type="cellIs" dxfId="26376" priority="115" operator="equal">
      <formula>"NO CUMPLE"</formula>
    </cfRule>
  </conditionalFormatting>
  <conditionalFormatting sqref="F82">
    <cfRule type="cellIs" dxfId="26375" priority="113" stopIfTrue="1" operator="equal">
      <formula>"REQUERIR"</formula>
    </cfRule>
  </conditionalFormatting>
  <conditionalFormatting sqref="B82">
    <cfRule type="cellIs" dxfId="26374" priority="112" stopIfTrue="1" operator="equal">
      <formula>"RAZÓN SOCIAL DEL INTEGRANTE"</formula>
    </cfRule>
  </conditionalFormatting>
  <conditionalFormatting sqref="F82">
    <cfRule type="cellIs" dxfId="26373" priority="110" operator="equal">
      <formula>"RECHAZADA"</formula>
    </cfRule>
    <cfRule type="cellIs" dxfId="26372" priority="111" operator="equal">
      <formula>"NO CUMPLE"</formula>
    </cfRule>
  </conditionalFormatting>
  <conditionalFormatting sqref="F82">
    <cfRule type="cellIs" dxfId="26371" priority="108" stopIfTrue="1" operator="equal">
      <formula>"REQUERIR"</formula>
    </cfRule>
    <cfRule type="cellIs" dxfId="26370" priority="109" stopIfTrue="1" operator="equal">
      <formula>"RECHAZADA"</formula>
    </cfRule>
  </conditionalFormatting>
  <conditionalFormatting sqref="F86 B86:D86">
    <cfRule type="cellIs" dxfId="26369" priority="107" operator="equal">
      <formula>"SIN DATO"</formula>
    </cfRule>
  </conditionalFormatting>
  <conditionalFormatting sqref="F86">
    <cfRule type="cellIs" dxfId="26368" priority="106" operator="equal">
      <formula>"NO CUMPLE"</formula>
    </cfRule>
  </conditionalFormatting>
  <conditionalFormatting sqref="F86">
    <cfRule type="cellIs" dxfId="26367" priority="105" stopIfTrue="1" operator="equal">
      <formula>"REQUERIR"</formula>
    </cfRule>
  </conditionalFormatting>
  <conditionalFormatting sqref="B86">
    <cfRule type="cellIs" dxfId="26366" priority="104" stopIfTrue="1" operator="equal">
      <formula>"RAZÓN SOCIAL DEL INTEGRANTE"</formula>
    </cfRule>
  </conditionalFormatting>
  <conditionalFormatting sqref="F86">
    <cfRule type="cellIs" dxfId="26365" priority="102" operator="equal">
      <formula>"RECHAZADA"</formula>
    </cfRule>
    <cfRule type="cellIs" dxfId="26364" priority="103" operator="equal">
      <formula>"NO CUMPLE"</formula>
    </cfRule>
  </conditionalFormatting>
  <conditionalFormatting sqref="F86">
    <cfRule type="cellIs" dxfId="26363" priority="100" stopIfTrue="1" operator="equal">
      <formula>"REQUERIR"</formula>
    </cfRule>
    <cfRule type="cellIs" dxfId="26362" priority="101" stopIfTrue="1" operator="equal">
      <formula>"RECHAZADA"</formula>
    </cfRule>
  </conditionalFormatting>
  <conditionalFormatting sqref="F88">
    <cfRule type="cellIs" dxfId="26361" priority="99" operator="equal">
      <formula>"SIN DATO"</formula>
    </cfRule>
  </conditionalFormatting>
  <conditionalFormatting sqref="F88">
    <cfRule type="cellIs" dxfId="26360" priority="98" operator="equal">
      <formula>"NO CUMPLE"</formula>
    </cfRule>
  </conditionalFormatting>
  <conditionalFormatting sqref="F88">
    <cfRule type="cellIs" dxfId="26359" priority="97" stopIfTrue="1" operator="equal">
      <formula>"REQUERIR"</formula>
    </cfRule>
  </conditionalFormatting>
  <conditionalFormatting sqref="F88">
    <cfRule type="cellIs" dxfId="26358" priority="95" stopIfTrue="1" operator="equal">
      <formula>"REQUERIR"</formula>
    </cfRule>
    <cfRule type="cellIs" dxfId="26357" priority="96" stopIfTrue="1" operator="equal">
      <formula>"RECHAZADA"</formula>
    </cfRule>
  </conditionalFormatting>
  <conditionalFormatting sqref="F88">
    <cfRule type="cellIs" dxfId="26356" priority="93" operator="equal">
      <formula>"RECHAZADA"</formula>
    </cfRule>
    <cfRule type="cellIs" dxfId="26355" priority="94" operator="equal">
      <formula>"NO CUMPLE"</formula>
    </cfRule>
  </conditionalFormatting>
  <conditionalFormatting sqref="D87">
    <cfRule type="cellIs" dxfId="26354" priority="92" operator="equal">
      <formula>"SIN DATO"</formula>
    </cfRule>
  </conditionalFormatting>
  <conditionalFormatting sqref="F90 B90:D90">
    <cfRule type="cellIs" dxfId="26353" priority="91" operator="equal">
      <formula>"SIN DATO"</formula>
    </cfRule>
  </conditionalFormatting>
  <conditionalFormatting sqref="F90">
    <cfRule type="cellIs" dxfId="26352" priority="90" operator="equal">
      <formula>"NO CUMPLE"</formula>
    </cfRule>
  </conditionalFormatting>
  <conditionalFormatting sqref="F90">
    <cfRule type="cellIs" dxfId="26351" priority="89" stopIfTrue="1" operator="equal">
      <formula>"REQUERIR"</formula>
    </cfRule>
  </conditionalFormatting>
  <conditionalFormatting sqref="B90">
    <cfRule type="cellIs" dxfId="26350" priority="88" stopIfTrue="1" operator="equal">
      <formula>"RAZÓN SOCIAL DEL INTEGRANTE"</formula>
    </cfRule>
  </conditionalFormatting>
  <conditionalFormatting sqref="F90">
    <cfRule type="cellIs" dxfId="26349" priority="86" operator="equal">
      <formula>"RECHAZADA"</formula>
    </cfRule>
    <cfRule type="cellIs" dxfId="26348" priority="87" operator="equal">
      <formula>"NO CUMPLE"</formula>
    </cfRule>
  </conditionalFormatting>
  <conditionalFormatting sqref="F90">
    <cfRule type="cellIs" dxfId="26347" priority="84" stopIfTrue="1" operator="equal">
      <formula>"REQUERIR"</formula>
    </cfRule>
    <cfRule type="cellIs" dxfId="26346" priority="85" stopIfTrue="1" operator="equal">
      <formula>"RECHAZADA"</formula>
    </cfRule>
  </conditionalFormatting>
  <conditionalFormatting sqref="F92">
    <cfRule type="cellIs" dxfId="26345" priority="83" operator="equal">
      <formula>"SIN DATO"</formula>
    </cfRule>
  </conditionalFormatting>
  <conditionalFormatting sqref="F92">
    <cfRule type="cellIs" dxfId="26344" priority="82" operator="equal">
      <formula>"NO CUMPLE"</formula>
    </cfRule>
  </conditionalFormatting>
  <conditionalFormatting sqref="F92">
    <cfRule type="cellIs" dxfId="26343" priority="81" stopIfTrue="1" operator="equal">
      <formula>"REQUERIR"</formula>
    </cfRule>
  </conditionalFormatting>
  <conditionalFormatting sqref="F92">
    <cfRule type="cellIs" dxfId="26342" priority="79" stopIfTrue="1" operator="equal">
      <formula>"REQUERIR"</formula>
    </cfRule>
    <cfRule type="cellIs" dxfId="26341" priority="80" stopIfTrue="1" operator="equal">
      <formula>"RECHAZADA"</formula>
    </cfRule>
  </conditionalFormatting>
  <conditionalFormatting sqref="F92">
    <cfRule type="cellIs" dxfId="26340" priority="77" operator="equal">
      <formula>"RECHAZADA"</formula>
    </cfRule>
    <cfRule type="cellIs" dxfId="26339" priority="78" operator="equal">
      <formula>"NO CUMPLE"</formula>
    </cfRule>
  </conditionalFormatting>
  <conditionalFormatting sqref="D91">
    <cfRule type="cellIs" dxfId="26338" priority="76" operator="equal">
      <formula>"SIN DATO"</formula>
    </cfRule>
  </conditionalFormatting>
  <conditionalFormatting sqref="F94 B94:D94">
    <cfRule type="cellIs" dxfId="26337" priority="75" operator="equal">
      <formula>"SIN DATO"</formula>
    </cfRule>
  </conditionalFormatting>
  <conditionalFormatting sqref="F94">
    <cfRule type="cellIs" dxfId="26336" priority="74" operator="equal">
      <formula>"NO CUMPLE"</formula>
    </cfRule>
  </conditionalFormatting>
  <conditionalFormatting sqref="F94">
    <cfRule type="cellIs" dxfId="26335" priority="73" stopIfTrue="1" operator="equal">
      <formula>"REQUERIR"</formula>
    </cfRule>
  </conditionalFormatting>
  <conditionalFormatting sqref="B94">
    <cfRule type="cellIs" dxfId="26334" priority="72" stopIfTrue="1" operator="equal">
      <formula>"RAZÓN SOCIAL DEL INTEGRANTE"</formula>
    </cfRule>
  </conditionalFormatting>
  <conditionalFormatting sqref="F94">
    <cfRule type="cellIs" dxfId="26333" priority="70" operator="equal">
      <formula>"RECHAZADA"</formula>
    </cfRule>
    <cfRule type="cellIs" dxfId="26332" priority="71" operator="equal">
      <formula>"NO CUMPLE"</formula>
    </cfRule>
  </conditionalFormatting>
  <conditionalFormatting sqref="F94">
    <cfRule type="cellIs" dxfId="26331" priority="68" stopIfTrue="1" operator="equal">
      <formula>"REQUERIR"</formula>
    </cfRule>
    <cfRule type="cellIs" dxfId="26330" priority="69" stopIfTrue="1" operator="equal">
      <formula>"RECHAZADA"</formula>
    </cfRule>
  </conditionalFormatting>
  <conditionalFormatting sqref="F96">
    <cfRule type="cellIs" dxfId="26329" priority="67" operator="equal">
      <formula>"SIN DATO"</formula>
    </cfRule>
  </conditionalFormatting>
  <conditionalFormatting sqref="F96">
    <cfRule type="cellIs" dxfId="26328" priority="66" operator="equal">
      <formula>"NO CUMPLE"</formula>
    </cfRule>
  </conditionalFormatting>
  <conditionalFormatting sqref="F96">
    <cfRule type="cellIs" dxfId="26327" priority="65" stopIfTrue="1" operator="equal">
      <formula>"REQUERIR"</formula>
    </cfRule>
  </conditionalFormatting>
  <conditionalFormatting sqref="F96">
    <cfRule type="cellIs" dxfId="26326" priority="63" stopIfTrue="1" operator="equal">
      <formula>"REQUERIR"</formula>
    </cfRule>
    <cfRule type="cellIs" dxfId="26325" priority="64" stopIfTrue="1" operator="equal">
      <formula>"RECHAZADA"</formula>
    </cfRule>
  </conditionalFormatting>
  <conditionalFormatting sqref="F96">
    <cfRule type="cellIs" dxfId="26324" priority="61" operator="equal">
      <formula>"RECHAZADA"</formula>
    </cfRule>
    <cfRule type="cellIs" dxfId="26323" priority="62" operator="equal">
      <formula>"NO CUMPLE"</formula>
    </cfRule>
  </conditionalFormatting>
  <conditionalFormatting sqref="B103:B104">
    <cfRule type="cellIs" dxfId="26322" priority="60" operator="equal">
      <formula>"SIN DATO"</formula>
    </cfRule>
  </conditionalFormatting>
  <conditionalFormatting sqref="B103:B104">
    <cfRule type="cellIs" dxfId="26321" priority="59" operator="equal">
      <formula>"SIN DATO"</formula>
    </cfRule>
  </conditionalFormatting>
  <conditionalFormatting sqref="B103:B104">
    <cfRule type="cellIs" dxfId="26320" priority="58" operator="equal">
      <formula>"SIN DATO"</formula>
    </cfRule>
  </conditionalFormatting>
  <conditionalFormatting sqref="B103">
    <cfRule type="cellIs" dxfId="26319" priority="57" stopIfTrue="1" operator="equal">
      <formula>"RAZÓN SOCIAL DEL INTEGRANTE"</formula>
    </cfRule>
  </conditionalFormatting>
  <conditionalFormatting sqref="B107:B108">
    <cfRule type="cellIs" dxfId="26318" priority="56" operator="equal">
      <formula>"SIN DATO"</formula>
    </cfRule>
  </conditionalFormatting>
  <conditionalFormatting sqref="B107:B108">
    <cfRule type="cellIs" dxfId="26317" priority="55" operator="equal">
      <formula>"SIN DATO"</formula>
    </cfRule>
  </conditionalFormatting>
  <conditionalFormatting sqref="B107:B108">
    <cfRule type="cellIs" dxfId="26316" priority="54" operator="equal">
      <formula>"SIN DATO"</formula>
    </cfRule>
  </conditionalFormatting>
  <conditionalFormatting sqref="B105:B106">
    <cfRule type="cellIs" dxfId="26315" priority="53" stopIfTrue="1" operator="equal">
      <formula>"RAZÓN SOCIAL DEL INTEGRANTE"</formula>
    </cfRule>
  </conditionalFormatting>
  <conditionalFormatting sqref="F106">
    <cfRule type="cellIs" dxfId="26314" priority="52" operator="equal">
      <formula>"NO CUMPLE"</formula>
    </cfRule>
  </conditionalFormatting>
  <conditionalFormatting sqref="F107">
    <cfRule type="cellIs" dxfId="26313" priority="51" operator="equal">
      <formula>"SIN DATO"</formula>
    </cfRule>
  </conditionalFormatting>
  <conditionalFormatting sqref="F107">
    <cfRule type="cellIs" dxfId="26312" priority="50" operator="equal">
      <formula>"NO CUMPLE"</formula>
    </cfRule>
  </conditionalFormatting>
  <conditionalFormatting sqref="F107">
    <cfRule type="cellIs" dxfId="26311" priority="49" stopIfTrue="1" operator="equal">
      <formula>"REQUERIR"</formula>
    </cfRule>
  </conditionalFormatting>
  <conditionalFormatting sqref="F107">
    <cfRule type="cellIs" dxfId="26310" priority="47" stopIfTrue="1" operator="equal">
      <formula>"REQUERIR"</formula>
    </cfRule>
    <cfRule type="cellIs" dxfId="26309" priority="48" stopIfTrue="1" operator="equal">
      <formula>"RECHAZADA"</formula>
    </cfRule>
  </conditionalFormatting>
  <conditionalFormatting sqref="F107">
    <cfRule type="cellIs" dxfId="26308" priority="45" operator="equal">
      <formula>"RECHAZADA"</formula>
    </cfRule>
    <cfRule type="cellIs" dxfId="26307" priority="46" operator="equal">
      <formula>"NO CUMPLE"</formula>
    </cfRule>
  </conditionalFormatting>
  <conditionalFormatting sqref="B107">
    <cfRule type="cellIs" dxfId="26306" priority="44" stopIfTrue="1" operator="equal">
      <formula>"RAZÓN SOCIAL DEL INTEGRANTE"</formula>
    </cfRule>
  </conditionalFormatting>
  <conditionalFormatting sqref="D102">
    <cfRule type="cellIs" dxfId="26305" priority="43" operator="equal">
      <formula>"SIN DATO"</formula>
    </cfRule>
  </conditionalFormatting>
  <conditionalFormatting sqref="D106">
    <cfRule type="cellIs" dxfId="26304" priority="42" operator="equal">
      <formula>"SIN DATO"</formula>
    </cfRule>
  </conditionalFormatting>
  <conditionalFormatting sqref="B17:C19">
    <cfRule type="cellIs" dxfId="26303" priority="41" operator="equal">
      <formula>"SIN DATO"</formula>
    </cfRule>
  </conditionalFormatting>
  <conditionalFormatting sqref="D19">
    <cfRule type="cellIs" dxfId="26302" priority="40" operator="equal">
      <formula>"SIN DATO"</formula>
    </cfRule>
  </conditionalFormatting>
  <conditionalFormatting sqref="D11">
    <cfRule type="cellIs" dxfId="26301" priority="39" operator="equal">
      <formula>"SIN DATO"</formula>
    </cfRule>
  </conditionalFormatting>
  <conditionalFormatting sqref="D17">
    <cfRule type="cellIs" dxfId="26300" priority="38" operator="equal">
      <formula>"SIN DATO"</formula>
    </cfRule>
  </conditionalFormatting>
  <conditionalFormatting sqref="D12">
    <cfRule type="cellIs" dxfId="26299" priority="37" operator="equal">
      <formula>"SIN DATO"</formula>
    </cfRule>
  </conditionalFormatting>
  <conditionalFormatting sqref="D18">
    <cfRule type="cellIs" dxfId="26298" priority="36" operator="equal">
      <formula>"SIN DATO"</formula>
    </cfRule>
  </conditionalFormatting>
  <conditionalFormatting sqref="E38">
    <cfRule type="cellIs" dxfId="26297" priority="35" operator="equal">
      <formula>"SIN DATO"</formula>
    </cfRule>
  </conditionalFormatting>
  <conditionalFormatting sqref="E38">
    <cfRule type="cellIs" dxfId="26296" priority="34" stopIfTrue="1" operator="equal">
      <formula>""""""</formula>
    </cfRule>
  </conditionalFormatting>
  <conditionalFormatting sqref="F47 B47:D47">
    <cfRule type="cellIs" dxfId="26295" priority="33" operator="equal">
      <formula>"SIN DATO"</formula>
    </cfRule>
  </conditionalFormatting>
  <conditionalFormatting sqref="F47">
    <cfRule type="cellIs" dxfId="26294" priority="32" operator="equal">
      <formula>"NO CUMPLE"</formula>
    </cfRule>
  </conditionalFormatting>
  <conditionalFormatting sqref="F47">
    <cfRule type="cellIs" dxfId="26293" priority="31" stopIfTrue="1" operator="equal">
      <formula>"REQUERIR"</formula>
    </cfRule>
  </conditionalFormatting>
  <conditionalFormatting sqref="F47">
    <cfRule type="cellIs" dxfId="26292" priority="29" stopIfTrue="1" operator="equal">
      <formula>"REQUERIR"</formula>
    </cfRule>
    <cfRule type="cellIs" dxfId="26291" priority="30" stopIfTrue="1" operator="equal">
      <formula>"RECHAZADA"</formula>
    </cfRule>
  </conditionalFormatting>
  <conditionalFormatting sqref="F47">
    <cfRule type="cellIs" dxfId="26290" priority="27" operator="equal">
      <formula>"RECHAZADA"</formula>
    </cfRule>
    <cfRule type="cellIs" dxfId="26289" priority="28" operator="equal">
      <formula>"NO CUMPLE"</formula>
    </cfRule>
  </conditionalFormatting>
  <conditionalFormatting sqref="B47">
    <cfRule type="cellIs" dxfId="26288" priority="26" stopIfTrue="1" operator="equal">
      <formula>"RAZÓN SOCIAL DEL INTEGRANTE"</formula>
    </cfRule>
  </conditionalFormatting>
  <conditionalFormatting sqref="F73 B73:D73">
    <cfRule type="cellIs" dxfId="26287" priority="25" operator="equal">
      <formula>"SIN DATO"</formula>
    </cfRule>
  </conditionalFormatting>
  <conditionalFormatting sqref="F73">
    <cfRule type="cellIs" dxfId="26286" priority="24" operator="equal">
      <formula>"NO CUMPLE"</formula>
    </cfRule>
  </conditionalFormatting>
  <conditionalFormatting sqref="F73">
    <cfRule type="cellIs" dxfId="26285" priority="23" stopIfTrue="1" operator="equal">
      <formula>"REQUERIR"</formula>
    </cfRule>
  </conditionalFormatting>
  <conditionalFormatting sqref="F73">
    <cfRule type="cellIs" dxfId="26284" priority="21" stopIfTrue="1" operator="equal">
      <formula>"REQUERIR"</formula>
    </cfRule>
    <cfRule type="cellIs" dxfId="26283" priority="22" stopIfTrue="1" operator="equal">
      <formula>"RECHAZADA"</formula>
    </cfRule>
  </conditionalFormatting>
  <conditionalFormatting sqref="F73">
    <cfRule type="cellIs" dxfId="26282" priority="19" operator="equal">
      <formula>"RECHAZADA"</formula>
    </cfRule>
    <cfRule type="cellIs" dxfId="26281" priority="20" operator="equal">
      <formula>"NO CUMPLE"</formula>
    </cfRule>
  </conditionalFormatting>
  <conditionalFormatting sqref="B73">
    <cfRule type="cellIs" dxfId="26280" priority="18" stopIfTrue="1" operator="equal">
      <formula>"RAZÓN SOCIAL DEL INTEGRANTE"</formula>
    </cfRule>
  </conditionalFormatting>
  <conditionalFormatting sqref="F44">
    <cfRule type="cellIs" dxfId="26279" priority="17" operator="equal">
      <formula>"SIN DATO"</formula>
    </cfRule>
  </conditionalFormatting>
  <conditionalFormatting sqref="F44">
    <cfRule type="cellIs" dxfId="26278" priority="16" operator="equal">
      <formula>"NO CUMPLE"</formula>
    </cfRule>
  </conditionalFormatting>
  <conditionalFormatting sqref="F44">
    <cfRule type="cellIs" dxfId="26277" priority="15" stopIfTrue="1" operator="equal">
      <formula>"REQUERIR"</formula>
    </cfRule>
  </conditionalFormatting>
  <conditionalFormatting sqref="F44">
    <cfRule type="cellIs" dxfId="26276" priority="13" stopIfTrue="1" operator="equal">
      <formula>"REQUERIR"</formula>
    </cfRule>
    <cfRule type="cellIs" dxfId="26275" priority="14" stopIfTrue="1" operator="equal">
      <formula>"RECHAZADA"</formula>
    </cfRule>
  </conditionalFormatting>
  <conditionalFormatting sqref="F44">
    <cfRule type="cellIs" dxfId="26274" priority="11" operator="equal">
      <formula>"RECHAZADA"</formula>
    </cfRule>
    <cfRule type="cellIs" dxfId="26273" priority="12" operator="equal">
      <formula>"NO CUMPLE"</formula>
    </cfRule>
  </conditionalFormatting>
  <conditionalFormatting sqref="D13:D16">
    <cfRule type="cellIs" dxfId="26272" priority="8" operator="equal">
      <formula>"SIN DATO"</formula>
    </cfRule>
  </conditionalFormatting>
  <conditionalFormatting sqref="D71">
    <cfRule type="cellIs" dxfId="26271" priority="7" operator="equal">
      <formula>"SIN DATO"</formula>
    </cfRule>
  </conditionalFormatting>
  <conditionalFormatting sqref="D72">
    <cfRule type="cellIs" dxfId="26270" priority="6" operator="equal">
      <formula>"SIN DATO"</formula>
    </cfRule>
  </conditionalFormatting>
  <conditionalFormatting sqref="B110">
    <cfRule type="cellIs" dxfId="26269" priority="5" operator="equal">
      <formula>"SIN DATO"</formula>
    </cfRule>
  </conditionalFormatting>
  <conditionalFormatting sqref="B110">
    <cfRule type="cellIs" dxfId="26268" priority="4" stopIfTrue="1" operator="equal">
      <formula>"RAZÓN SOCIAL DEL INTEGRANTE"</formula>
    </cfRule>
  </conditionalFormatting>
  <conditionalFormatting sqref="B112">
    <cfRule type="cellIs" dxfId="26267" priority="1" operator="equal">
      <formula>"SIN DATO"</formula>
    </cfRule>
  </conditionalFormatting>
  <dataValidations count="3">
    <dataValidation type="list" allowBlank="1" showInputMessage="1" showErrorMessage="1" sqref="D8:F8" xr:uid="{5987CA81-2FFE-49CC-A32A-0435743C6201}">
      <formula1>$J$1:$J$4</formula1>
    </dataValidation>
    <dataValidation type="date" allowBlank="1" showInputMessage="1" showErrorMessage="1" errorTitle="Error" error="Fecha diferente a vigencia 2022" sqref="D4:F4" xr:uid="{7885D517-D23E-4018-BCAF-5BB20A776DDF}">
      <formula1>44562</formula1>
      <formula2>44926</formula2>
    </dataValidation>
    <dataValidation type="list" allowBlank="1" showInputMessage="1" showErrorMessage="1" sqref="D36:E36" xr:uid="{65BED359-9A2E-4519-A47C-FD1489D26F09}">
      <formula1>#REF!</formula1>
    </dataValidation>
  </dataValidations>
  <pageMargins left="0.70866141732283472" right="0.70866141732283472" top="0.74803149606299213" bottom="0.74803149606299213" header="0.31496062992125984" footer="0.31496062992125984"/>
  <pageSetup scale="49" orientation="portrait" horizontalDpi="1200" verticalDpi="1200" r:id="rId1"/>
  <rowBreaks count="2" manualBreakCount="2">
    <brk id="52" max="5" man="1"/>
    <brk id="100" max="5"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L121"/>
  <sheetViews>
    <sheetView view="pageBreakPreview" topLeftCell="A69" zoomScale="85" zoomScaleNormal="85" zoomScaleSheetLayoutView="85" workbookViewId="0">
      <selection activeCell="F26" sqref="F26"/>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61</v>
      </c>
      <c r="E9" s="202"/>
      <c r="F9" s="202"/>
    </row>
    <row r="10" spans="2:10" ht="14.25" customHeight="1">
      <c r="B10" s="190" t="s">
        <v>139</v>
      </c>
      <c r="C10" s="190"/>
      <c r="D10" s="203" t="s">
        <v>142</v>
      </c>
      <c r="E10" s="203"/>
      <c r="F10" s="203"/>
    </row>
    <row r="11" spans="2:10" ht="28.5" customHeight="1">
      <c r="B11" s="190" t="s">
        <v>141</v>
      </c>
      <c r="C11" s="190"/>
      <c r="D11" s="210" t="s">
        <v>867</v>
      </c>
      <c r="E11" s="211"/>
      <c r="F11" s="212"/>
    </row>
    <row r="12" spans="2:10" ht="18" customHeight="1">
      <c r="B12" s="213" t="s">
        <v>143</v>
      </c>
      <c r="C12" s="214"/>
      <c r="D12" s="210">
        <v>901357944</v>
      </c>
      <c r="E12" s="211"/>
      <c r="F12" s="212"/>
    </row>
    <row r="13" spans="2:10" ht="18" customHeight="1">
      <c r="B13" s="213" t="s">
        <v>144</v>
      </c>
      <c r="C13" s="214"/>
      <c r="D13" s="306">
        <v>0.95</v>
      </c>
      <c r="E13" s="307"/>
      <c r="F13" s="308"/>
    </row>
    <row r="14" spans="2:10" ht="28.5" customHeight="1">
      <c r="B14" s="190" t="s">
        <v>145</v>
      </c>
      <c r="C14" s="190"/>
      <c r="D14" s="210" t="s">
        <v>868</v>
      </c>
      <c r="E14" s="211"/>
      <c r="F14" s="212"/>
    </row>
    <row r="15" spans="2:10" ht="18" customHeight="1">
      <c r="B15" s="213" t="s">
        <v>143</v>
      </c>
      <c r="C15" s="214"/>
      <c r="D15" s="210">
        <v>901055520</v>
      </c>
      <c r="E15" s="211"/>
      <c r="F15" s="212"/>
    </row>
    <row r="16" spans="2:10" ht="18" customHeight="1">
      <c r="B16" s="213" t="s">
        <v>144</v>
      </c>
      <c r="C16" s="214"/>
      <c r="D16" s="306">
        <v>0.05</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869</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214</v>
      </c>
      <c r="E26" s="222"/>
      <c r="F26" s="6" t="str">
        <f>IF(D26="","SIN DATO",IF(D26="NO APLICA","NO APLICA",IF(D26="SI","CUMPLE","NO CUMPLE")))</f>
        <v>NO 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870</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44806</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371</v>
      </c>
      <c r="F38" s="6" t="str">
        <f>IF(D38="","SIN DATO",IF(D38="NO APLICA","NO APLICA",IF(D38="SI","CUMPLE","NO CUMPLE")))</f>
        <v>CUMPLE</v>
      </c>
      <c r="J38" s="40"/>
    </row>
    <row r="39" spans="2:10" s="36" customFormat="1" ht="40.15" customHeight="1">
      <c r="B39" s="234" t="s">
        <v>175</v>
      </c>
      <c r="C39" s="235"/>
      <c r="D39" s="8" t="s">
        <v>214</v>
      </c>
      <c r="E39" s="242"/>
      <c r="F39" s="6" t="str">
        <f>IF(D39="","SIN DATO",IF(D39="NO APLICA","NO APLICA",IF(D39="SI","CUMPLE","NO CUMPLE")))</f>
        <v>NO 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44705</v>
      </c>
      <c r="E45" s="228"/>
      <c r="F45" s="6" t="str">
        <f>IF(D45="","SIN DATO",IF(D45="NO APLICA","NO APLICA",IF(D45&gt;=($D$4-30),"CUMPLE","NO CUMPLE")))</f>
        <v>CUMPLE</v>
      </c>
      <c r="G45" s="38"/>
      <c r="J45" s="40"/>
    </row>
    <row r="46" spans="2:10" s="36" customFormat="1" ht="32.65" customHeight="1">
      <c r="B46" s="225" t="s">
        <v>182</v>
      </c>
      <c r="C46" s="226"/>
      <c r="D46" s="227">
        <v>44705</v>
      </c>
      <c r="E46" s="228"/>
      <c r="F46" s="6" t="str">
        <f>IF(D46="","SIN DATO",IF(D46="NO APLICA","NO APLICA",IF(D46&gt;=($D$4-30),"CUMPLE","NO CUMPLE")))</f>
        <v>CUMPLE</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t="s">
        <v>871</v>
      </c>
      <c r="F49" s="6" t="str">
        <f>IF(D49="","SIN DATO",IF(D49="NO APLICA","NO APLICA",IF(D49="SI","CUMPLE","NO CUMPLE")))</f>
        <v>CUMPLE</v>
      </c>
      <c r="J49" s="40"/>
    </row>
    <row r="50" spans="2:12" s="36" customFormat="1" ht="45.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154</v>
      </c>
      <c r="E52" s="249"/>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872</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873</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874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44705</v>
      </c>
      <c r="E71" s="228"/>
      <c r="F71" s="6" t="str">
        <f>IF(D71="","SIN DATO",IF(D71="NO APLICA","NO APLICA",IF(D71&gt;=($D$4-30),"CUMPLE","NO CUMPLE")))</f>
        <v>CUMPLE</v>
      </c>
      <c r="G71" s="38"/>
      <c r="J71" s="40"/>
    </row>
    <row r="72" spans="2:10" s="36" customFormat="1" ht="32.65" customHeight="1">
      <c r="B72" s="225" t="s">
        <v>206</v>
      </c>
      <c r="C72" s="226"/>
      <c r="D72" s="227">
        <v>44705</v>
      </c>
      <c r="E72" s="228"/>
      <c r="F72" s="6" t="str">
        <f>IF(D72="","SIN DATO",IF(D72="NO APLICA","NO APLICA",IF(D72&gt;=($D$4-30),"CUMPLE","NO CUMPLE")))</f>
        <v>CUMPLE</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875</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9" t="s">
        <v>215</v>
      </c>
      <c r="C80" s="53"/>
      <c r="D80" s="53"/>
      <c r="E80" s="53"/>
      <c r="F80" s="53"/>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c r="B85" s="52" t="s">
        <v>215</v>
      </c>
      <c r="C85" s="60"/>
      <c r="D85" s="54"/>
      <c r="E85" s="55"/>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2" t="s">
        <v>212</v>
      </c>
      <c r="E89" s="42" t="s">
        <v>151</v>
      </c>
      <c r="F89" s="42" t="s">
        <v>152</v>
      </c>
      <c r="J89" s="40"/>
    </row>
    <row r="90" spans="2:10" s="36" customFormat="1">
      <c r="B90" s="54" t="s">
        <v>215</v>
      </c>
      <c r="C90" s="55"/>
      <c r="D90" s="42"/>
      <c r="E90" s="42"/>
      <c r="F90" s="42"/>
      <c r="J90" s="40"/>
    </row>
    <row r="91" spans="2:10" s="36" customFormat="1" ht="21" customHeight="1">
      <c r="B91" s="223" t="s">
        <v>222</v>
      </c>
      <c r="C91" s="224"/>
      <c r="D91" s="13" t="s">
        <v>214</v>
      </c>
      <c r="E91" s="7"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4"/>
      <c r="E95" s="55"/>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4"/>
      <c r="E100" s="55"/>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876</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12" t="s">
        <v>214</v>
      </c>
      <c r="E108" s="248" t="s">
        <v>377</v>
      </c>
      <c r="F108" s="6" t="str">
        <f>IF(D108="","SIN DATO",IF(D108="NO APLICA","NO APLICA",IF(D108="SI","CUMPLE","NO CUMPLE")))</f>
        <v>NO CUMPLE</v>
      </c>
      <c r="J108" s="40"/>
    </row>
    <row r="109" spans="2:10" s="36" customFormat="1" ht="54.4" customHeight="1">
      <c r="B109" s="234" t="s">
        <v>230</v>
      </c>
      <c r="C109" s="235"/>
      <c r="D109" s="12" t="s">
        <v>214</v>
      </c>
      <c r="E109" s="252"/>
      <c r="F109" s="6" t="str">
        <f>IF(D109="","SIN DATO",IF(D109="NO APLICA","NO APLICA",IF(D109="SI","CUMPLE","NO CUMPLE")))</f>
        <v>NO 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877</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69" t="s">
        <v>237</v>
      </c>
      <c r="C118" s="270"/>
      <c r="D118" s="270"/>
      <c r="E118" s="270"/>
      <c r="F118" s="271"/>
      <c r="J118" s="40"/>
    </row>
    <row r="119" spans="2:10" s="34" customFormat="1" ht="60" customHeight="1">
      <c r="B119" s="272" t="s">
        <v>878</v>
      </c>
      <c r="C119" s="286"/>
      <c r="D119" s="286"/>
      <c r="E119" s="286"/>
      <c r="F119" s="286"/>
      <c r="J119" s="39"/>
    </row>
    <row r="120" spans="2:10" s="34" customFormat="1" ht="49.5" customHeight="1">
      <c r="B120" s="286"/>
      <c r="C120" s="286"/>
      <c r="D120" s="286"/>
      <c r="E120" s="286"/>
      <c r="F120" s="286"/>
      <c r="J120" s="39"/>
    </row>
    <row r="121" spans="2:10" s="36" customFormat="1" ht="86.25" customHeight="1">
      <c r="B121" s="283" t="s">
        <v>239</v>
      </c>
      <c r="C121" s="284"/>
      <c r="D121" s="285" t="s">
        <v>240</v>
      </c>
      <c r="E121" s="276"/>
      <c r="F121" s="276"/>
      <c r="J121" s="40"/>
    </row>
  </sheetData>
  <mergeCells count="161">
    <mergeCell ref="B7:F7"/>
    <mergeCell ref="B8:C8"/>
    <mergeCell ref="D8:F8"/>
    <mergeCell ref="B9:C9"/>
    <mergeCell ref="D9:F9"/>
    <mergeCell ref="B2:C2"/>
    <mergeCell ref="D2:F2"/>
    <mergeCell ref="B3:C3"/>
    <mergeCell ref="D3:F3"/>
    <mergeCell ref="B4:C4"/>
    <mergeCell ref="D4:F4"/>
    <mergeCell ref="B5:F5"/>
    <mergeCell ref="B6:C6"/>
    <mergeCell ref="D6:F6"/>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1:C81"/>
    <mergeCell ref="B82:F82"/>
    <mergeCell ref="B83:C83"/>
    <mergeCell ref="D83:E83"/>
    <mergeCell ref="B84:C84"/>
    <mergeCell ref="B86:C86"/>
    <mergeCell ref="B87:F87"/>
    <mergeCell ref="B88:C88"/>
    <mergeCell ref="D88:E88"/>
    <mergeCell ref="B89:C89"/>
    <mergeCell ref="B91:C91"/>
    <mergeCell ref="B92:F92"/>
    <mergeCell ref="B93:C93"/>
    <mergeCell ref="D93:E93"/>
    <mergeCell ref="B94:C94"/>
    <mergeCell ref="B96:C96"/>
    <mergeCell ref="B97:F97"/>
    <mergeCell ref="B98:C98"/>
    <mergeCell ref="D98:E98"/>
    <mergeCell ref="B99:C99"/>
    <mergeCell ref="B101:C101"/>
    <mergeCell ref="B102:F102"/>
    <mergeCell ref="B103:C103"/>
    <mergeCell ref="B104:C104"/>
    <mergeCell ref="E104:E105"/>
    <mergeCell ref="B105:C105"/>
    <mergeCell ref="B106:F106"/>
    <mergeCell ref="E116:E117"/>
    <mergeCell ref="B117:C117"/>
    <mergeCell ref="B107:C107"/>
    <mergeCell ref="B108:C108"/>
    <mergeCell ref="E108:E109"/>
    <mergeCell ref="B109:C109"/>
    <mergeCell ref="B110:F110"/>
    <mergeCell ref="B111:C111"/>
    <mergeCell ref="B118:F118"/>
    <mergeCell ref="B119:F120"/>
    <mergeCell ref="B121:C121"/>
    <mergeCell ref="D121:F121"/>
    <mergeCell ref="B112:C112"/>
    <mergeCell ref="E112:E113"/>
    <mergeCell ref="B113:C113"/>
    <mergeCell ref="B114:F114"/>
    <mergeCell ref="B115:C115"/>
    <mergeCell ref="B116:C116"/>
  </mergeCells>
  <conditionalFormatting sqref="B1:F1 B20:B22 C22:F22 D65:F65 D74:F74 B43 D48:F48 E53:F54 B23:E24 D66:E66 E94:F95 B122:F65534 B92 B106:B107 D104:E104 D105 B8:D10 B27:B28 C28:F28 B29:E30 B31:F31 B37:F37 B32:D36 B38:D42 D49:E52 B48:B52 F45:F46 B25:D26 F69:F72 B70:D70 D75:D76 D78:F78 D81:E81 B81:B82 F79 D86:E86 F83 D84:F85 B94:B96 D96:E96 B11:C16 D114:F114 F110:F113 F115:F117 B53:D60 B71:C72 F32:F36 B64:B69 D64 D67:D69 B44:D46 B79:D79 B74:B78 B83:D83 B84:B86 B80:C80 B7">
    <cfRule type="cellIs" dxfId="26266" priority="398" operator="equal">
      <formula>"SIN DATO"</formula>
    </cfRule>
  </conditionalFormatting>
  <conditionalFormatting sqref="F94:F95 F1 F65 F22 F53:F54 F122:F65534 F45:F46 F69:F72 F78:F79 F48 F74 F110:F117 F31:F37 F83:F85">
    <cfRule type="cellIs" dxfId="26265" priority="397" operator="equal">
      <formula>"NO CUMPLE"</formula>
    </cfRule>
  </conditionalFormatting>
  <conditionalFormatting sqref="F65 F22 F53:F54 F45:F46 F69:F72 F78:F79 F48 F74 F110:F117 F31:F37">
    <cfRule type="cellIs" dxfId="26264" priority="396" stopIfTrue="1" operator="equal">
      <formula>"REQUERIR"</formula>
    </cfRule>
  </conditionalFormatting>
  <conditionalFormatting sqref="F22 F53:F54 F45:F46 F69:F72 F48 F74 F110:F117 F31:F37">
    <cfRule type="cellIs" dxfId="26263" priority="394" stopIfTrue="1" operator="equal">
      <formula>"REQUERIR"</formula>
    </cfRule>
    <cfRule type="cellIs" dxfId="26262" priority="395" stopIfTrue="1" operator="equal">
      <formula>"RECHAZADA"</formula>
    </cfRule>
  </conditionalFormatting>
  <conditionalFormatting sqref="E53:E54 E48:E49 E23:E24 E31 E37">
    <cfRule type="cellIs" dxfId="26261" priority="393" stopIfTrue="1" operator="equal">
      <formula>""""""</formula>
    </cfRule>
  </conditionalFormatting>
  <conditionalFormatting sqref="B55:B60 B31:B42 B49:B52 B77:B81 B83 B85">
    <cfRule type="cellIs" dxfId="26260" priority="392" stopIfTrue="1" operator="equal">
      <formula>"RAZÓN SOCIAL DEL INTEGRANTE"</formula>
    </cfRule>
  </conditionalFormatting>
  <conditionalFormatting sqref="F65 F22 F53:F54 F45:F46 F69:F72 F78:F79 F48 F74 F110:F117 F31:F37">
    <cfRule type="cellIs" dxfId="26259" priority="390" operator="equal">
      <formula>"RECHAZADA"</formula>
    </cfRule>
    <cfRule type="cellIs" dxfId="26258" priority="391" operator="equal">
      <formula>"NO CUMPLE"</formula>
    </cfRule>
  </conditionalFormatting>
  <conditionalFormatting sqref="F74 F78 F37 F110:F117">
    <cfRule type="cellIs" dxfId="26257" priority="389" operator="equal">
      <formula>"NO CUMPLE"</formula>
    </cfRule>
  </conditionalFormatting>
  <conditionalFormatting sqref="B26:D26">
    <cfRule type="cellIs" dxfId="26256" priority="388" operator="equal">
      <formula>"SIN DATO"</formula>
    </cfRule>
  </conditionalFormatting>
  <conditionalFormatting sqref="B61 D63 B63 D74:D75 B74:B75">
    <cfRule type="cellIs" dxfId="26255" priority="387" operator="equal">
      <formula>"SIN DATO"</formula>
    </cfRule>
  </conditionalFormatting>
  <conditionalFormatting sqref="F64:F65 F69 F74">
    <cfRule type="cellIs" dxfId="26254" priority="386" operator="equal">
      <formula>"SIN DATO"</formula>
    </cfRule>
  </conditionalFormatting>
  <conditionalFormatting sqref="F64:F65 F69 F74">
    <cfRule type="cellIs" dxfId="26253" priority="385" operator="equal">
      <formula>"NO CUMPLE"</formula>
    </cfRule>
  </conditionalFormatting>
  <conditionalFormatting sqref="F64:F65 F69 F74">
    <cfRule type="cellIs" dxfId="26252" priority="384" stopIfTrue="1" operator="equal">
      <formula>"REQUERIR"</formula>
    </cfRule>
  </conditionalFormatting>
  <conditionalFormatting sqref="F64:F65 F69 F74">
    <cfRule type="cellIs" dxfId="26251" priority="382" stopIfTrue="1" operator="equal">
      <formula>"REQUERIR"</formula>
    </cfRule>
    <cfRule type="cellIs" dxfId="26250" priority="383" stopIfTrue="1" operator="equal">
      <formula>"RECHAZADA"</formula>
    </cfRule>
  </conditionalFormatting>
  <conditionalFormatting sqref="F64:F65 F69 F74">
    <cfRule type="cellIs" dxfId="26249" priority="380" operator="equal">
      <formula>"RECHAZADA"</formula>
    </cfRule>
    <cfRule type="cellIs" dxfId="26248" priority="381" operator="equal">
      <formula>"NO CUMPLE"</formula>
    </cfRule>
  </conditionalFormatting>
  <conditionalFormatting sqref="F64:F65 F69 F74">
    <cfRule type="cellIs" dxfId="26247" priority="379" operator="equal">
      <formula>"NO CUMPLE"</formula>
    </cfRule>
  </conditionalFormatting>
  <conditionalFormatting sqref="E63:E69 E74">
    <cfRule type="cellIs" dxfId="26246" priority="378" operator="equal">
      <formula>"SIN DATO"</formula>
    </cfRule>
  </conditionalFormatting>
  <conditionalFormatting sqref="B106:B107 D104:E104 D106:E106 D105 D108:E109 E107">
    <cfRule type="cellIs" dxfId="26245" priority="377" operator="equal">
      <formula>"SIN DATO"</formula>
    </cfRule>
  </conditionalFormatting>
  <conditionalFormatting sqref="E107:F107 B106:B107 D108:E109">
    <cfRule type="cellIs" dxfId="26244" priority="376" operator="equal">
      <formula>"SIN DATO"</formula>
    </cfRule>
  </conditionalFormatting>
  <conditionalFormatting sqref="F107">
    <cfRule type="cellIs" dxfId="26243" priority="375" operator="equal">
      <formula>"NO CUMPLE"</formula>
    </cfRule>
  </conditionalFormatting>
  <conditionalFormatting sqref="F107">
    <cfRule type="cellIs" dxfId="26242" priority="370" operator="equal">
      <formula>"NO CUMPLE"</formula>
    </cfRule>
  </conditionalFormatting>
  <conditionalFormatting sqref="F107">
    <cfRule type="cellIs" dxfId="26241" priority="374" stopIfTrue="1" operator="equal">
      <formula>"REQUERIR"</formula>
    </cfRule>
  </conditionalFormatting>
  <conditionalFormatting sqref="B106:B107">
    <cfRule type="cellIs" dxfId="26240" priority="373" stopIfTrue="1" operator="equal">
      <formula>"RAZÓN SOCIAL DEL INTEGRANTE"</formula>
    </cfRule>
  </conditionalFormatting>
  <conditionalFormatting sqref="F107">
    <cfRule type="cellIs" dxfId="26239" priority="371" operator="equal">
      <formula>"RECHAZADA"</formula>
    </cfRule>
    <cfRule type="cellIs" dxfId="26238" priority="372" operator="equal">
      <formula>"NO CUMPLE"</formula>
    </cfRule>
  </conditionalFormatting>
  <conditionalFormatting sqref="B118">
    <cfRule type="cellIs" dxfId="26237" priority="369" operator="equal">
      <formula>"SIN DATO"</formula>
    </cfRule>
  </conditionalFormatting>
  <conditionalFormatting sqref="F24">
    <cfRule type="cellIs" dxfId="26236" priority="361" operator="equal">
      <formula>"SIN DATO"</formula>
    </cfRule>
  </conditionalFormatting>
  <conditionalFormatting sqref="F23">
    <cfRule type="cellIs" dxfId="26235" priority="368" operator="equal">
      <formula>"SIN DATO"</formula>
    </cfRule>
  </conditionalFormatting>
  <conditionalFormatting sqref="F23">
    <cfRule type="cellIs" dxfId="26234" priority="367" operator="equal">
      <formula>"NO CUMPLE"</formula>
    </cfRule>
  </conditionalFormatting>
  <conditionalFormatting sqref="F23">
    <cfRule type="cellIs" dxfId="26233" priority="366" stopIfTrue="1" operator="equal">
      <formula>"REQUERIR"</formula>
    </cfRule>
  </conditionalFormatting>
  <conditionalFormatting sqref="F23">
    <cfRule type="cellIs" dxfId="26232" priority="364" stopIfTrue="1" operator="equal">
      <formula>"REQUERIR"</formula>
    </cfRule>
    <cfRule type="cellIs" dxfId="26231" priority="365" stopIfTrue="1" operator="equal">
      <formula>"RECHAZADA"</formula>
    </cfRule>
  </conditionalFormatting>
  <conditionalFormatting sqref="F23">
    <cfRule type="cellIs" dxfId="26230" priority="362" operator="equal">
      <formula>"RECHAZADA"</formula>
    </cfRule>
    <cfRule type="cellIs" dxfId="26229" priority="363" operator="equal">
      <formula>"NO CUMPLE"</formula>
    </cfRule>
  </conditionalFormatting>
  <conditionalFormatting sqref="F24">
    <cfRule type="cellIs" dxfId="26228" priority="360" operator="equal">
      <formula>"NO CUMPLE"</formula>
    </cfRule>
  </conditionalFormatting>
  <conditionalFormatting sqref="F24">
    <cfRule type="cellIs" dxfId="26227" priority="359" stopIfTrue="1" operator="equal">
      <formula>"REQUERIR"</formula>
    </cfRule>
  </conditionalFormatting>
  <conditionalFormatting sqref="F24">
    <cfRule type="cellIs" dxfId="26226" priority="357" stopIfTrue="1" operator="equal">
      <formula>"REQUERIR"</formula>
    </cfRule>
    <cfRule type="cellIs" dxfId="26225" priority="358" stopIfTrue="1" operator="equal">
      <formula>"RECHAZADA"</formula>
    </cfRule>
  </conditionalFormatting>
  <conditionalFormatting sqref="F24">
    <cfRule type="cellIs" dxfId="26224" priority="355" operator="equal">
      <formula>"RECHAZADA"</formula>
    </cfRule>
    <cfRule type="cellIs" dxfId="26223" priority="356" operator="equal">
      <formula>"NO CUMPLE"</formula>
    </cfRule>
  </conditionalFormatting>
  <conditionalFormatting sqref="F25:F26">
    <cfRule type="cellIs" dxfId="26222" priority="354" operator="equal">
      <formula>"SIN DATO"</formula>
    </cfRule>
  </conditionalFormatting>
  <conditionalFormatting sqref="F25:F26">
    <cfRule type="cellIs" dxfId="26221" priority="353" operator="equal">
      <formula>"NO CUMPLE"</formula>
    </cfRule>
  </conditionalFormatting>
  <conditionalFormatting sqref="F25:F26">
    <cfRule type="cellIs" dxfId="26220" priority="352" stopIfTrue="1" operator="equal">
      <formula>"REQUERIR"</formula>
    </cfRule>
  </conditionalFormatting>
  <conditionalFormatting sqref="F25:F26">
    <cfRule type="cellIs" dxfId="26219" priority="350" stopIfTrue="1" operator="equal">
      <formula>"REQUERIR"</formula>
    </cfRule>
    <cfRule type="cellIs" dxfId="26218" priority="351" stopIfTrue="1" operator="equal">
      <formula>"RECHAZADA"</formula>
    </cfRule>
  </conditionalFormatting>
  <conditionalFormatting sqref="F25:F26">
    <cfRule type="cellIs" dxfId="26217" priority="348" operator="equal">
      <formula>"RECHAZADA"</formula>
    </cfRule>
    <cfRule type="cellIs" dxfId="26216" priority="349" operator="equal">
      <formula>"NO CUMPLE"</formula>
    </cfRule>
  </conditionalFormatting>
  <conditionalFormatting sqref="F67">
    <cfRule type="cellIs" dxfId="26215" priority="319" operator="equal">
      <formula>"SIN DATO"</formula>
    </cfRule>
  </conditionalFormatting>
  <conditionalFormatting sqref="F67">
    <cfRule type="cellIs" dxfId="26214" priority="318" operator="equal">
      <formula>"NO CUMPLE"</formula>
    </cfRule>
  </conditionalFormatting>
  <conditionalFormatting sqref="F67">
    <cfRule type="cellIs" dxfId="26213" priority="317" stopIfTrue="1" operator="equal">
      <formula>"REQUERIR"</formula>
    </cfRule>
  </conditionalFormatting>
  <conditionalFormatting sqref="F67">
    <cfRule type="cellIs" dxfId="26212" priority="315" stopIfTrue="1" operator="equal">
      <formula>"REQUERIR"</formula>
    </cfRule>
    <cfRule type="cellIs" dxfId="26211" priority="316" stopIfTrue="1" operator="equal">
      <formula>"RECHAZADA"</formula>
    </cfRule>
  </conditionalFormatting>
  <conditionalFormatting sqref="F67">
    <cfRule type="cellIs" dxfId="26210" priority="313" operator="equal">
      <formula>"RECHAZADA"</formula>
    </cfRule>
    <cfRule type="cellIs" dxfId="26209" priority="314" operator="equal">
      <formula>"NO CUMPLE"</formula>
    </cfRule>
  </conditionalFormatting>
  <conditionalFormatting sqref="F49">
    <cfRule type="cellIs" dxfId="26208" priority="347" operator="equal">
      <formula>"SIN DATO"</formula>
    </cfRule>
  </conditionalFormatting>
  <conditionalFormatting sqref="F49">
    <cfRule type="cellIs" dxfId="26207" priority="346" operator="equal">
      <formula>"NO CUMPLE"</formula>
    </cfRule>
  </conditionalFormatting>
  <conditionalFormatting sqref="F49">
    <cfRule type="cellIs" dxfId="26206" priority="345" stopIfTrue="1" operator="equal">
      <formula>"REQUERIR"</formula>
    </cfRule>
  </conditionalFormatting>
  <conditionalFormatting sqref="F49">
    <cfRule type="cellIs" dxfId="26205" priority="343" stopIfTrue="1" operator="equal">
      <formula>"REQUERIR"</formula>
    </cfRule>
    <cfRule type="cellIs" dxfId="26204" priority="344" stopIfTrue="1" operator="equal">
      <formula>"RECHAZADA"</formula>
    </cfRule>
  </conditionalFormatting>
  <conditionalFormatting sqref="F49">
    <cfRule type="cellIs" dxfId="26203" priority="341" operator="equal">
      <formula>"RECHAZADA"</formula>
    </cfRule>
    <cfRule type="cellIs" dxfId="26202" priority="342" operator="equal">
      <formula>"NO CUMPLE"</formula>
    </cfRule>
  </conditionalFormatting>
  <conditionalFormatting sqref="F50:F52">
    <cfRule type="cellIs" dxfId="26201" priority="340" operator="equal">
      <formula>"SIN DATO"</formula>
    </cfRule>
  </conditionalFormatting>
  <conditionalFormatting sqref="F50:F52">
    <cfRule type="cellIs" dxfId="26200" priority="339" operator="equal">
      <formula>"NO CUMPLE"</formula>
    </cfRule>
  </conditionalFormatting>
  <conditionalFormatting sqref="F50:F52">
    <cfRule type="cellIs" dxfId="26199" priority="338" stopIfTrue="1" operator="equal">
      <formula>"REQUERIR"</formula>
    </cfRule>
  </conditionalFormatting>
  <conditionalFormatting sqref="F50:F52">
    <cfRule type="cellIs" dxfId="26198" priority="336" stopIfTrue="1" operator="equal">
      <formula>"REQUERIR"</formula>
    </cfRule>
    <cfRule type="cellIs" dxfId="26197" priority="337" stopIfTrue="1" operator="equal">
      <formula>"RECHAZADA"</formula>
    </cfRule>
  </conditionalFormatting>
  <conditionalFormatting sqref="F50:F52">
    <cfRule type="cellIs" dxfId="26196" priority="334" operator="equal">
      <formula>"RECHAZADA"</formula>
    </cfRule>
    <cfRule type="cellIs" dxfId="26195" priority="335" operator="equal">
      <formula>"NO CUMPLE"</formula>
    </cfRule>
  </conditionalFormatting>
  <conditionalFormatting sqref="F63">
    <cfRule type="cellIs" dxfId="26194" priority="333" operator="equal">
      <formula>"SIN DATO"</formula>
    </cfRule>
  </conditionalFormatting>
  <conditionalFormatting sqref="F63">
    <cfRule type="cellIs" dxfId="26193" priority="332" operator="equal">
      <formula>"NO CUMPLE"</formula>
    </cfRule>
  </conditionalFormatting>
  <conditionalFormatting sqref="F63">
    <cfRule type="cellIs" dxfId="26192" priority="331" stopIfTrue="1" operator="equal">
      <formula>"REQUERIR"</formula>
    </cfRule>
  </conditionalFormatting>
  <conditionalFormatting sqref="F63">
    <cfRule type="cellIs" dxfId="26191" priority="329" stopIfTrue="1" operator="equal">
      <formula>"REQUERIR"</formula>
    </cfRule>
    <cfRule type="cellIs" dxfId="26190" priority="330" stopIfTrue="1" operator="equal">
      <formula>"RECHAZADA"</formula>
    </cfRule>
  </conditionalFormatting>
  <conditionalFormatting sqref="F63">
    <cfRule type="cellIs" dxfId="26189" priority="327" operator="equal">
      <formula>"RECHAZADA"</formula>
    </cfRule>
    <cfRule type="cellIs" dxfId="26188" priority="328" operator="equal">
      <formula>"NO CUMPLE"</formula>
    </cfRule>
  </conditionalFormatting>
  <conditionalFormatting sqref="F66">
    <cfRule type="cellIs" dxfId="26187" priority="326" operator="equal">
      <formula>"SIN DATO"</formula>
    </cfRule>
  </conditionalFormatting>
  <conditionalFormatting sqref="F66">
    <cfRule type="cellIs" dxfId="26186" priority="325" operator="equal">
      <formula>"NO CUMPLE"</formula>
    </cfRule>
  </conditionalFormatting>
  <conditionalFormatting sqref="F66">
    <cfRule type="cellIs" dxfId="26185" priority="324" stopIfTrue="1" operator="equal">
      <formula>"REQUERIR"</formula>
    </cfRule>
  </conditionalFormatting>
  <conditionalFormatting sqref="F66">
    <cfRule type="cellIs" dxfId="26184" priority="322" stopIfTrue="1" operator="equal">
      <formula>"REQUERIR"</formula>
    </cfRule>
    <cfRule type="cellIs" dxfId="26183" priority="323" stopIfTrue="1" operator="equal">
      <formula>"RECHAZADA"</formula>
    </cfRule>
  </conditionalFormatting>
  <conditionalFormatting sqref="F66">
    <cfRule type="cellIs" dxfId="26182" priority="320" operator="equal">
      <formula>"RECHAZADA"</formula>
    </cfRule>
    <cfRule type="cellIs" dxfId="26181" priority="321" operator="equal">
      <formula>"NO CUMPLE"</formula>
    </cfRule>
  </conditionalFormatting>
  <conditionalFormatting sqref="F68">
    <cfRule type="cellIs" dxfId="26180" priority="312" operator="equal">
      <formula>"SIN DATO"</formula>
    </cfRule>
  </conditionalFormatting>
  <conditionalFormatting sqref="F68">
    <cfRule type="cellIs" dxfId="26179" priority="311" operator="equal">
      <formula>"NO CUMPLE"</formula>
    </cfRule>
  </conditionalFormatting>
  <conditionalFormatting sqref="F68">
    <cfRule type="cellIs" dxfId="26178" priority="310" stopIfTrue="1" operator="equal">
      <formula>"REQUERIR"</formula>
    </cfRule>
  </conditionalFormatting>
  <conditionalFormatting sqref="F68">
    <cfRule type="cellIs" dxfId="26177" priority="308" stopIfTrue="1" operator="equal">
      <formula>"REQUERIR"</formula>
    </cfRule>
    <cfRule type="cellIs" dxfId="26176" priority="309" stopIfTrue="1" operator="equal">
      <formula>"RECHAZADA"</formula>
    </cfRule>
  </conditionalFormatting>
  <conditionalFormatting sqref="F68">
    <cfRule type="cellIs" dxfId="26175" priority="306" operator="equal">
      <formula>"RECHAZADA"</formula>
    </cfRule>
    <cfRule type="cellIs" dxfId="26174" priority="307" operator="equal">
      <formula>"NO CUMPLE"</formula>
    </cfRule>
  </conditionalFormatting>
  <conditionalFormatting sqref="F75">
    <cfRule type="cellIs" dxfId="26173" priority="305" operator="equal">
      <formula>"SIN DATO"</formula>
    </cfRule>
  </conditionalFormatting>
  <conditionalFormatting sqref="F75">
    <cfRule type="cellIs" dxfId="26172" priority="304" operator="equal">
      <formula>"NO CUMPLE"</formula>
    </cfRule>
  </conditionalFormatting>
  <conditionalFormatting sqref="F75">
    <cfRule type="cellIs" dxfId="26171" priority="303" stopIfTrue="1" operator="equal">
      <formula>"REQUERIR"</formula>
    </cfRule>
  </conditionalFormatting>
  <conditionalFormatting sqref="F75">
    <cfRule type="cellIs" dxfId="26170" priority="301" stopIfTrue="1" operator="equal">
      <formula>"REQUERIR"</formula>
    </cfRule>
    <cfRule type="cellIs" dxfId="26169" priority="302" stopIfTrue="1" operator="equal">
      <formula>"RECHAZADA"</formula>
    </cfRule>
  </conditionalFormatting>
  <conditionalFormatting sqref="F75">
    <cfRule type="cellIs" dxfId="26168" priority="299" operator="equal">
      <formula>"RECHAZADA"</formula>
    </cfRule>
    <cfRule type="cellIs" dxfId="26167" priority="300" operator="equal">
      <formula>"NO CUMPLE"</formula>
    </cfRule>
  </conditionalFormatting>
  <conditionalFormatting sqref="F76">
    <cfRule type="cellIs" dxfId="26166" priority="298" operator="equal">
      <formula>"SIN DATO"</formula>
    </cfRule>
  </conditionalFormatting>
  <conditionalFormatting sqref="F76">
    <cfRule type="cellIs" dxfId="26165" priority="297" operator="equal">
      <formula>"NO CUMPLE"</formula>
    </cfRule>
  </conditionalFormatting>
  <conditionalFormatting sqref="F76">
    <cfRule type="cellIs" dxfId="26164" priority="296" stopIfTrue="1" operator="equal">
      <formula>"REQUERIR"</formula>
    </cfRule>
  </conditionalFormatting>
  <conditionalFormatting sqref="F76">
    <cfRule type="cellIs" dxfId="26163" priority="294" stopIfTrue="1" operator="equal">
      <formula>"REQUERIR"</formula>
    </cfRule>
    <cfRule type="cellIs" dxfId="26162" priority="295" stopIfTrue="1" operator="equal">
      <formula>"RECHAZADA"</formula>
    </cfRule>
  </conditionalFormatting>
  <conditionalFormatting sqref="F76">
    <cfRule type="cellIs" dxfId="26161" priority="292" operator="equal">
      <formula>"RECHAZADA"</formula>
    </cfRule>
    <cfRule type="cellIs" dxfId="26160" priority="293" operator="equal">
      <formula>"NO CUMPLE"</formula>
    </cfRule>
  </conditionalFormatting>
  <conditionalFormatting sqref="F108">
    <cfRule type="cellIs" dxfId="26159" priority="291" operator="equal">
      <formula>"SIN DATO"</formula>
    </cfRule>
  </conditionalFormatting>
  <conditionalFormatting sqref="F108">
    <cfRule type="cellIs" dxfId="26158" priority="290" operator="equal">
      <formula>"NO CUMPLE"</formula>
    </cfRule>
  </conditionalFormatting>
  <conditionalFormatting sqref="F108">
    <cfRule type="cellIs" dxfId="26157" priority="289" stopIfTrue="1" operator="equal">
      <formula>"REQUERIR"</formula>
    </cfRule>
  </conditionalFormatting>
  <conditionalFormatting sqref="F108">
    <cfRule type="cellIs" dxfId="26156" priority="287" stopIfTrue="1" operator="equal">
      <formula>"REQUERIR"</formula>
    </cfRule>
    <cfRule type="cellIs" dxfId="26155" priority="288" stopIfTrue="1" operator="equal">
      <formula>"RECHAZADA"</formula>
    </cfRule>
  </conditionalFormatting>
  <conditionalFormatting sqref="F108">
    <cfRule type="cellIs" dxfId="26154" priority="285" operator="equal">
      <formula>"RECHAZADA"</formula>
    </cfRule>
    <cfRule type="cellIs" dxfId="26153" priority="286" operator="equal">
      <formula>"NO CUMPLE"</formula>
    </cfRule>
  </conditionalFormatting>
  <conditionalFormatting sqref="F109">
    <cfRule type="cellIs" dxfId="26152" priority="284" operator="equal">
      <formula>"SIN DATO"</formula>
    </cfRule>
  </conditionalFormatting>
  <conditionalFormatting sqref="F109">
    <cfRule type="cellIs" dxfId="26151" priority="283" operator="equal">
      <formula>"NO CUMPLE"</formula>
    </cfRule>
  </conditionalFormatting>
  <conditionalFormatting sqref="F109">
    <cfRule type="cellIs" dxfId="26150" priority="282" stopIfTrue="1" operator="equal">
      <formula>"REQUERIR"</formula>
    </cfRule>
  </conditionalFormatting>
  <conditionalFormatting sqref="F109">
    <cfRule type="cellIs" dxfId="26149" priority="280" stopIfTrue="1" operator="equal">
      <formula>"REQUERIR"</formula>
    </cfRule>
    <cfRule type="cellIs" dxfId="26148" priority="281" stopIfTrue="1" operator="equal">
      <formula>"RECHAZADA"</formula>
    </cfRule>
  </conditionalFormatting>
  <conditionalFormatting sqref="F109">
    <cfRule type="cellIs" dxfId="26147" priority="278" operator="equal">
      <formula>"RECHAZADA"</formula>
    </cfRule>
    <cfRule type="cellIs" dxfId="26146" priority="279" operator="equal">
      <formula>"NO CUMPLE"</formula>
    </cfRule>
  </conditionalFormatting>
  <conditionalFormatting sqref="B97 D101:E101 B101">
    <cfRule type="cellIs" dxfId="26145" priority="268" operator="equal">
      <formula>"SIN DATO"</formula>
    </cfRule>
  </conditionalFormatting>
  <conditionalFormatting sqref="E89:F90 B87 B89:B91 D91:E91">
    <cfRule type="cellIs" dxfId="26144" priority="277" operator="equal">
      <formula>"SIN DATO"</formula>
    </cfRule>
  </conditionalFormatting>
  <conditionalFormatting sqref="F89:F90">
    <cfRule type="cellIs" dxfId="26143" priority="276" operator="equal">
      <formula>"NO CUMPLE"</formula>
    </cfRule>
  </conditionalFormatting>
  <conditionalFormatting sqref="D97:F97 B97 B101 D101:E101">
    <cfRule type="cellIs" dxfId="26142" priority="275" operator="equal">
      <formula>"SIN DATO"</formula>
    </cfRule>
  </conditionalFormatting>
  <conditionalFormatting sqref="F97">
    <cfRule type="cellIs" dxfId="26141" priority="274" operator="equal">
      <formula>"NO CUMPLE"</formula>
    </cfRule>
  </conditionalFormatting>
  <conditionalFormatting sqref="F97">
    <cfRule type="cellIs" dxfId="26140" priority="273" stopIfTrue="1" operator="equal">
      <formula>"REQUERIR"</formula>
    </cfRule>
  </conditionalFormatting>
  <conditionalFormatting sqref="F97">
    <cfRule type="cellIs" dxfId="26139" priority="271" stopIfTrue="1" operator="equal">
      <formula>"REQUERIR"</formula>
    </cfRule>
    <cfRule type="cellIs" dxfId="26138" priority="272" stopIfTrue="1" operator="equal">
      <formula>"RECHAZADA"</formula>
    </cfRule>
  </conditionalFormatting>
  <conditionalFormatting sqref="F97">
    <cfRule type="cellIs" dxfId="26137" priority="269" operator="equal">
      <formula>"RECHAZADA"</formula>
    </cfRule>
    <cfRule type="cellIs" dxfId="26136" priority="270" operator="equal">
      <formula>"NO CUMPLE"</formula>
    </cfRule>
  </conditionalFormatting>
  <conditionalFormatting sqref="D62:F62 B62">
    <cfRule type="cellIs" dxfId="26135" priority="266" operator="equal">
      <formula>"SIN DATO"</formula>
    </cfRule>
  </conditionalFormatting>
  <conditionalFormatting sqref="B54">
    <cfRule type="cellIs" dxfId="26134" priority="267" stopIfTrue="1" operator="equal">
      <formula>"RAZÓN SOCIAL DEL INTEGRANTE"</formula>
    </cfRule>
  </conditionalFormatting>
  <conditionalFormatting sqref="F62">
    <cfRule type="cellIs" dxfId="26133" priority="265" operator="equal">
      <formula>"NO CUMPLE"</formula>
    </cfRule>
  </conditionalFormatting>
  <conditionalFormatting sqref="F62">
    <cfRule type="cellIs" dxfId="26132" priority="264" stopIfTrue="1" operator="equal">
      <formula>"REQUERIR"</formula>
    </cfRule>
  </conditionalFormatting>
  <conditionalFormatting sqref="F62">
    <cfRule type="cellIs" dxfId="26131" priority="262" operator="equal">
      <formula>"RECHAZADA"</formula>
    </cfRule>
    <cfRule type="cellIs" dxfId="26130" priority="263" operator="equal">
      <formula>"NO CUMPLE"</formula>
    </cfRule>
  </conditionalFormatting>
  <conditionalFormatting sqref="B62 D62">
    <cfRule type="cellIs" dxfId="26129" priority="261" operator="equal">
      <formula>"SIN DATO"</formula>
    </cfRule>
  </conditionalFormatting>
  <conditionalFormatting sqref="F62">
    <cfRule type="cellIs" dxfId="26128" priority="260" operator="equal">
      <formula>"SIN DATO"</formula>
    </cfRule>
  </conditionalFormatting>
  <conditionalFormatting sqref="F62">
    <cfRule type="cellIs" dxfId="26127" priority="259" operator="equal">
      <formula>"NO CUMPLE"</formula>
    </cfRule>
  </conditionalFormatting>
  <conditionalFormatting sqref="F62">
    <cfRule type="cellIs" dxfId="26126" priority="258" stopIfTrue="1" operator="equal">
      <formula>"REQUERIR"</formula>
    </cfRule>
  </conditionalFormatting>
  <conditionalFormatting sqref="F62">
    <cfRule type="cellIs" dxfId="26125" priority="256" stopIfTrue="1" operator="equal">
      <formula>"REQUERIR"</formula>
    </cfRule>
    <cfRule type="cellIs" dxfId="26124" priority="257" stopIfTrue="1" operator="equal">
      <formula>"RECHAZADA"</formula>
    </cfRule>
  </conditionalFormatting>
  <conditionalFormatting sqref="F62">
    <cfRule type="cellIs" dxfId="26123" priority="254" operator="equal">
      <formula>"RECHAZADA"</formula>
    </cfRule>
    <cfRule type="cellIs" dxfId="26122" priority="255" operator="equal">
      <formula>"NO CUMPLE"</formula>
    </cfRule>
  </conditionalFormatting>
  <conditionalFormatting sqref="F62">
    <cfRule type="cellIs" dxfId="26121" priority="253" operator="equal">
      <formula>"NO CUMPLE"</formula>
    </cfRule>
  </conditionalFormatting>
  <conditionalFormatting sqref="E62">
    <cfRule type="cellIs" dxfId="26120" priority="252" operator="equal">
      <formula>"SIN DATO"</formula>
    </cfRule>
  </conditionalFormatting>
  <conditionalFormatting sqref="D99:F100 B99:B100">
    <cfRule type="cellIs" dxfId="26119" priority="251" operator="equal">
      <formula>"SIN DATO"</formula>
    </cfRule>
  </conditionalFormatting>
  <conditionalFormatting sqref="F99:F100">
    <cfRule type="cellIs" dxfId="26118" priority="250" operator="equal">
      <formula>"NO CUMPLE"</formula>
    </cfRule>
  </conditionalFormatting>
  <conditionalFormatting sqref="D103:F103 B103">
    <cfRule type="cellIs" dxfId="26117" priority="249" operator="equal">
      <formula>"SIN DATO"</formula>
    </cfRule>
  </conditionalFormatting>
  <conditionalFormatting sqref="F103">
    <cfRule type="cellIs" dxfId="26116" priority="248" operator="equal">
      <formula>"NO CUMPLE"</formula>
    </cfRule>
  </conditionalFormatting>
  <conditionalFormatting sqref="B110:B111 D110:F110 B114:B115 D112:D113 E111:F111 D116:D117 E115:F115 F112:F113 F116:F117">
    <cfRule type="cellIs" dxfId="26115" priority="247" operator="equal">
      <formula>"SIN DATO"</formula>
    </cfRule>
  </conditionalFormatting>
  <conditionalFormatting sqref="B110:B111">
    <cfRule type="cellIs" dxfId="26114" priority="246" stopIfTrue="1" operator="equal">
      <formula>"RAZÓN SOCIAL DEL INTEGRANTE"</formula>
    </cfRule>
  </conditionalFormatting>
  <conditionalFormatting sqref="F111">
    <cfRule type="cellIs" dxfId="26113" priority="245" operator="equal">
      <formula>"NO CUMPLE"</formula>
    </cfRule>
  </conditionalFormatting>
  <conditionalFormatting sqref="B110:B111 D110:E110 B114:B115 D112:D113 E111 D116:D117 E115">
    <cfRule type="cellIs" dxfId="26112" priority="244" operator="equal">
      <formula>"SIN DATO"</formula>
    </cfRule>
  </conditionalFormatting>
  <conditionalFormatting sqref="F112">
    <cfRule type="cellIs" dxfId="26111" priority="243" operator="equal">
      <formula>"SIN DATO"</formula>
    </cfRule>
  </conditionalFormatting>
  <conditionalFormatting sqref="F112">
    <cfRule type="cellIs" dxfId="26110" priority="242" operator="equal">
      <formula>"NO CUMPLE"</formula>
    </cfRule>
  </conditionalFormatting>
  <conditionalFormatting sqref="F112">
    <cfRule type="cellIs" dxfId="26109" priority="241" stopIfTrue="1" operator="equal">
      <formula>"REQUERIR"</formula>
    </cfRule>
  </conditionalFormatting>
  <conditionalFormatting sqref="F112">
    <cfRule type="cellIs" dxfId="26108" priority="239" stopIfTrue="1" operator="equal">
      <formula>"REQUERIR"</formula>
    </cfRule>
    <cfRule type="cellIs" dxfId="26107" priority="240" stopIfTrue="1" operator="equal">
      <formula>"RECHAZADA"</formula>
    </cfRule>
  </conditionalFormatting>
  <conditionalFormatting sqref="F112">
    <cfRule type="cellIs" dxfId="26106" priority="237" operator="equal">
      <formula>"RECHAZADA"</formula>
    </cfRule>
    <cfRule type="cellIs" dxfId="26105" priority="238" operator="equal">
      <formula>"NO CUMPLE"</formula>
    </cfRule>
  </conditionalFormatting>
  <conditionalFormatting sqref="F113 F117">
    <cfRule type="cellIs" dxfId="26104" priority="236" operator="equal">
      <formula>"SIN DATO"</formula>
    </cfRule>
  </conditionalFormatting>
  <conditionalFormatting sqref="F113 F117">
    <cfRule type="cellIs" dxfId="26103" priority="235" operator="equal">
      <formula>"NO CUMPLE"</formula>
    </cfRule>
  </conditionalFormatting>
  <conditionalFormatting sqref="F113 F117">
    <cfRule type="cellIs" dxfId="26102" priority="234" stopIfTrue="1" operator="equal">
      <formula>"REQUERIR"</formula>
    </cfRule>
  </conditionalFormatting>
  <conditionalFormatting sqref="F113 F117">
    <cfRule type="cellIs" dxfId="26101" priority="232" stopIfTrue="1" operator="equal">
      <formula>"REQUERIR"</formula>
    </cfRule>
    <cfRule type="cellIs" dxfId="26100" priority="233" stopIfTrue="1" operator="equal">
      <formula>"RECHAZADA"</formula>
    </cfRule>
  </conditionalFormatting>
  <conditionalFormatting sqref="F113 F117">
    <cfRule type="cellIs" dxfId="26099" priority="230" operator="equal">
      <formula>"RECHAZADA"</formula>
    </cfRule>
    <cfRule type="cellIs" dxfId="26098" priority="231" operator="equal">
      <formula>"NO CUMPLE"</formula>
    </cfRule>
  </conditionalFormatting>
  <conditionalFormatting sqref="F38">
    <cfRule type="cellIs" dxfId="26097" priority="229" operator="equal">
      <formula>"SIN DATO"</formula>
    </cfRule>
  </conditionalFormatting>
  <conditionalFormatting sqref="F38">
    <cfRule type="cellIs" dxfId="26096" priority="228" operator="equal">
      <formula>"NO CUMPLE"</formula>
    </cfRule>
  </conditionalFormatting>
  <conditionalFormatting sqref="F38">
    <cfRule type="cellIs" dxfId="26095" priority="227" stopIfTrue="1" operator="equal">
      <formula>"REQUERIR"</formula>
    </cfRule>
  </conditionalFormatting>
  <conditionalFormatting sqref="F38">
    <cfRule type="cellIs" dxfId="26094" priority="225" stopIfTrue="1" operator="equal">
      <formula>"REQUERIR"</formula>
    </cfRule>
    <cfRule type="cellIs" dxfId="26093" priority="226" stopIfTrue="1" operator="equal">
      <formula>"RECHAZADA"</formula>
    </cfRule>
  </conditionalFormatting>
  <conditionalFormatting sqref="F38">
    <cfRule type="cellIs" dxfId="26092" priority="223" operator="equal">
      <formula>"RECHAZADA"</formula>
    </cfRule>
    <cfRule type="cellIs" dxfId="26091" priority="224" operator="equal">
      <formula>"NO CUMPLE"</formula>
    </cfRule>
  </conditionalFormatting>
  <conditionalFormatting sqref="F104:F105">
    <cfRule type="cellIs" dxfId="26090" priority="222" operator="equal">
      <formula>"SIN DATO"</formula>
    </cfRule>
  </conditionalFormatting>
  <conditionalFormatting sqref="F104:F105">
    <cfRule type="cellIs" dxfId="26089" priority="221" operator="equal">
      <formula>"NO CUMPLE"</formula>
    </cfRule>
  </conditionalFormatting>
  <conditionalFormatting sqref="F104:F105">
    <cfRule type="cellIs" dxfId="26088" priority="220" stopIfTrue="1" operator="equal">
      <formula>"REQUERIR"</formula>
    </cfRule>
  </conditionalFormatting>
  <conditionalFormatting sqref="F104:F105">
    <cfRule type="cellIs" dxfId="26087" priority="218" stopIfTrue="1" operator="equal">
      <formula>"REQUERIR"</formula>
    </cfRule>
    <cfRule type="cellIs" dxfId="26086" priority="219" stopIfTrue="1" operator="equal">
      <formula>"RECHAZADA"</formula>
    </cfRule>
  </conditionalFormatting>
  <conditionalFormatting sqref="F104:F105">
    <cfRule type="cellIs" dxfId="26085" priority="216" operator="equal">
      <formula>"RECHAZADA"</formula>
    </cfRule>
    <cfRule type="cellIs" dxfId="26084" priority="217" operator="equal">
      <formula>"NO CUMPLE"</formula>
    </cfRule>
  </conditionalFormatting>
  <conditionalFormatting sqref="F104:F105">
    <cfRule type="cellIs" dxfId="26083" priority="215" operator="equal">
      <formula>"SIN DATO"</formula>
    </cfRule>
  </conditionalFormatting>
  <conditionalFormatting sqref="F104:F105">
    <cfRule type="cellIs" dxfId="26082" priority="214" operator="equal">
      <formula>"NO CUMPLE"</formula>
    </cfRule>
  </conditionalFormatting>
  <conditionalFormatting sqref="F104:F105">
    <cfRule type="cellIs" dxfId="26081" priority="212" operator="equal">
      <formula>"RECHAZADA"</formula>
    </cfRule>
    <cfRule type="cellIs" dxfId="26080" priority="213" operator="equal">
      <formula>"NO CUMPLE"</formula>
    </cfRule>
  </conditionalFormatting>
  <conditionalFormatting sqref="F104:F105">
    <cfRule type="cellIs" dxfId="26079" priority="211" stopIfTrue="1" operator="equal">
      <formula>"REQUERIR"</formula>
    </cfRule>
  </conditionalFormatting>
  <conditionalFormatting sqref="F104:F105">
    <cfRule type="cellIs" dxfId="26078" priority="209" stopIfTrue="1" operator="equal">
      <formula>"REQUERIR"</formula>
    </cfRule>
    <cfRule type="cellIs" dxfId="26077" priority="210" stopIfTrue="1" operator="equal">
      <formula>"RECHAZADA"</formula>
    </cfRule>
  </conditionalFormatting>
  <conditionalFormatting sqref="F104:F105">
    <cfRule type="cellIs" dxfId="26076" priority="208" operator="equal">
      <formula>"NO CUMPLE"</formula>
    </cfRule>
  </conditionalFormatting>
  <conditionalFormatting sqref="F104:F105">
    <cfRule type="cellIs" dxfId="26075" priority="207" stopIfTrue="1" operator="equal">
      <formula>"REQUERIR"</formula>
    </cfRule>
  </conditionalFormatting>
  <conditionalFormatting sqref="F104:F105">
    <cfRule type="cellIs" dxfId="26074" priority="205" stopIfTrue="1" operator="equal">
      <formula>"REQUERIR"</formula>
    </cfRule>
    <cfRule type="cellIs" dxfId="26073" priority="206" stopIfTrue="1" operator="equal">
      <formula>"RECHAZADA"</formula>
    </cfRule>
  </conditionalFormatting>
  <conditionalFormatting sqref="F104:F105">
    <cfRule type="cellIs" dxfId="26072" priority="204" operator="equal">
      <formula>"NO CUMPLE"</formula>
    </cfRule>
  </conditionalFormatting>
  <conditionalFormatting sqref="F104:F105">
    <cfRule type="cellIs" dxfId="26071" priority="203" operator="equal">
      <formula>"SIN DATO"</formula>
    </cfRule>
  </conditionalFormatting>
  <conditionalFormatting sqref="F104:F105">
    <cfRule type="cellIs" dxfId="26070" priority="202" operator="equal">
      <formula>"NO CUMPLE"</formula>
    </cfRule>
  </conditionalFormatting>
  <conditionalFormatting sqref="F104:F105">
    <cfRule type="cellIs" dxfId="26069" priority="201" stopIfTrue="1" operator="equal">
      <formula>"REQUERIR"</formula>
    </cfRule>
  </conditionalFormatting>
  <conditionalFormatting sqref="F104:F105">
    <cfRule type="cellIs" dxfId="26068" priority="199" stopIfTrue="1" operator="equal">
      <formula>"REQUERIR"</formula>
    </cfRule>
    <cfRule type="cellIs" dxfId="26067" priority="200" stopIfTrue="1" operator="equal">
      <formula>"RECHAZADA"</formula>
    </cfRule>
  </conditionalFormatting>
  <conditionalFormatting sqref="F104:F105">
    <cfRule type="cellIs" dxfId="26066" priority="197" operator="equal">
      <formula>"RECHAZADA"</formula>
    </cfRule>
    <cfRule type="cellIs" dxfId="26065" priority="198" operator="equal">
      <formula>"NO CUMPLE"</formula>
    </cfRule>
  </conditionalFormatting>
  <conditionalFormatting sqref="B104:B105">
    <cfRule type="cellIs" dxfId="26064" priority="196" operator="equal">
      <formula>"SIN DATO"</formula>
    </cfRule>
  </conditionalFormatting>
  <conditionalFormatting sqref="B104:B105">
    <cfRule type="cellIs" dxfId="26063" priority="195" operator="equal">
      <formula>"SIN DATO"</formula>
    </cfRule>
  </conditionalFormatting>
  <conditionalFormatting sqref="B104:B105">
    <cfRule type="cellIs" dxfId="26062" priority="194" operator="equal">
      <formula>"SIN DATO"</formula>
    </cfRule>
  </conditionalFormatting>
  <conditionalFormatting sqref="B104">
    <cfRule type="cellIs" dxfId="26061" priority="193" stopIfTrue="1" operator="equal">
      <formula>"RAZÓN SOCIAL DEL INTEGRANTE"</formula>
    </cfRule>
  </conditionalFormatting>
  <conditionalFormatting sqref="F28">
    <cfRule type="cellIs" dxfId="26060" priority="191" operator="equal">
      <formula>"NO CUMPLE"</formula>
    </cfRule>
  </conditionalFormatting>
  <conditionalFormatting sqref="F28">
    <cfRule type="cellIs" dxfId="26059" priority="190" stopIfTrue="1" operator="equal">
      <formula>"REQUERIR"</formula>
    </cfRule>
  </conditionalFormatting>
  <conditionalFormatting sqref="F28">
    <cfRule type="cellIs" dxfId="26058" priority="188" stopIfTrue="1" operator="equal">
      <formula>"REQUERIR"</formula>
    </cfRule>
    <cfRule type="cellIs" dxfId="26057" priority="189" stopIfTrue="1" operator="equal">
      <formula>"RECHAZADA"</formula>
    </cfRule>
  </conditionalFormatting>
  <conditionalFormatting sqref="E29:E30">
    <cfRule type="cellIs" dxfId="26056" priority="187" stopIfTrue="1" operator="equal">
      <formula>""""""</formula>
    </cfRule>
  </conditionalFormatting>
  <conditionalFormatting sqref="F28">
    <cfRule type="cellIs" dxfId="26055" priority="185" operator="equal">
      <formula>"RECHAZADA"</formula>
    </cfRule>
    <cfRule type="cellIs" dxfId="26054" priority="186" operator="equal">
      <formula>"NO CUMPLE"</formula>
    </cfRule>
  </conditionalFormatting>
  <conditionalFormatting sqref="F30">
    <cfRule type="cellIs" dxfId="26053" priority="177" operator="equal">
      <formula>"SIN DATO"</formula>
    </cfRule>
  </conditionalFormatting>
  <conditionalFormatting sqref="F29">
    <cfRule type="cellIs" dxfId="26052" priority="184" operator="equal">
      <formula>"SIN DATO"</formula>
    </cfRule>
  </conditionalFormatting>
  <conditionalFormatting sqref="F29">
    <cfRule type="cellIs" dxfId="26051" priority="183" operator="equal">
      <formula>"NO CUMPLE"</formula>
    </cfRule>
  </conditionalFormatting>
  <conditionalFormatting sqref="F29">
    <cfRule type="cellIs" dxfId="26050" priority="182" stopIfTrue="1" operator="equal">
      <formula>"REQUERIR"</formula>
    </cfRule>
  </conditionalFormatting>
  <conditionalFormatting sqref="F29">
    <cfRule type="cellIs" dxfId="26049" priority="180" stopIfTrue="1" operator="equal">
      <formula>"REQUERIR"</formula>
    </cfRule>
    <cfRule type="cellIs" dxfId="26048" priority="181" stopIfTrue="1" operator="equal">
      <formula>"RECHAZADA"</formula>
    </cfRule>
  </conditionalFormatting>
  <conditionalFormatting sqref="F29">
    <cfRule type="cellIs" dxfId="26047" priority="178" operator="equal">
      <formula>"RECHAZADA"</formula>
    </cfRule>
    <cfRule type="cellIs" dxfId="26046" priority="179" operator="equal">
      <formula>"NO CUMPLE"</formula>
    </cfRule>
  </conditionalFormatting>
  <conditionalFormatting sqref="F30">
    <cfRule type="cellIs" dxfId="26045" priority="176" operator="equal">
      <formula>"NO CUMPLE"</formula>
    </cfRule>
  </conditionalFormatting>
  <conditionalFormatting sqref="F30">
    <cfRule type="cellIs" dxfId="26044" priority="175" stopIfTrue="1" operator="equal">
      <formula>"REQUERIR"</formula>
    </cfRule>
  </conditionalFormatting>
  <conditionalFormatting sqref="F30">
    <cfRule type="cellIs" dxfId="26043" priority="173" stopIfTrue="1" operator="equal">
      <formula>"REQUERIR"</formula>
    </cfRule>
    <cfRule type="cellIs" dxfId="26042" priority="174" stopIfTrue="1" operator="equal">
      <formula>"RECHAZADA"</formula>
    </cfRule>
  </conditionalFormatting>
  <conditionalFormatting sqref="F30">
    <cfRule type="cellIs" dxfId="26041" priority="171" operator="equal">
      <formula>"RECHAZADA"</formula>
    </cfRule>
    <cfRule type="cellIs" dxfId="26040" priority="172" operator="equal">
      <formula>"NO CUMPLE"</formula>
    </cfRule>
  </conditionalFormatting>
  <conditionalFormatting sqref="F39:F41">
    <cfRule type="cellIs" dxfId="26039" priority="170" operator="equal">
      <formula>"SIN DATO"</formula>
    </cfRule>
  </conditionalFormatting>
  <conditionalFormatting sqref="F39:F41">
    <cfRule type="cellIs" dxfId="26038" priority="169" operator="equal">
      <formula>"NO CUMPLE"</formula>
    </cfRule>
  </conditionalFormatting>
  <conditionalFormatting sqref="F39:F41">
    <cfRule type="cellIs" dxfId="26037" priority="168" stopIfTrue="1" operator="equal">
      <formula>"REQUERIR"</formula>
    </cfRule>
  </conditionalFormatting>
  <conditionalFormatting sqref="F39:F41">
    <cfRule type="cellIs" dxfId="26036" priority="166" stopIfTrue="1" operator="equal">
      <formula>"REQUERIR"</formula>
    </cfRule>
    <cfRule type="cellIs" dxfId="26035" priority="167" stopIfTrue="1" operator="equal">
      <formula>"RECHAZADA"</formula>
    </cfRule>
  </conditionalFormatting>
  <conditionalFormatting sqref="F39:F41">
    <cfRule type="cellIs" dxfId="26034" priority="164" operator="equal">
      <formula>"RECHAZADA"</formula>
    </cfRule>
    <cfRule type="cellIs" dxfId="26033" priority="165" operator="equal">
      <formula>"NO CUMPLE"</formula>
    </cfRule>
  </conditionalFormatting>
  <conditionalFormatting sqref="B44:B46">
    <cfRule type="cellIs" dxfId="26032" priority="163" stopIfTrue="1" operator="equal">
      <formula>"RAZÓN SOCIAL DEL INTEGRANTE"</formula>
    </cfRule>
  </conditionalFormatting>
  <conditionalFormatting sqref="F55:F60">
    <cfRule type="cellIs" dxfId="26031" priority="162" operator="equal">
      <formula>"SIN DATO"</formula>
    </cfRule>
  </conditionalFormatting>
  <conditionalFormatting sqref="F55:F60">
    <cfRule type="cellIs" dxfId="26030" priority="161" operator="equal">
      <formula>"NO CUMPLE"</formula>
    </cfRule>
  </conditionalFormatting>
  <conditionalFormatting sqref="F55:F60">
    <cfRule type="cellIs" dxfId="26029" priority="160" stopIfTrue="1" operator="equal">
      <formula>"REQUERIR"</formula>
    </cfRule>
  </conditionalFormatting>
  <conditionalFormatting sqref="F55:F60">
    <cfRule type="cellIs" dxfId="26028" priority="158" stopIfTrue="1" operator="equal">
      <formula>"REQUERIR"</formula>
    </cfRule>
    <cfRule type="cellIs" dxfId="26027" priority="159" stopIfTrue="1" operator="equal">
      <formula>"RECHAZADA"</formula>
    </cfRule>
  </conditionalFormatting>
  <conditionalFormatting sqref="F55:F60">
    <cfRule type="cellIs" dxfId="26026" priority="156" operator="equal">
      <formula>"RECHAZADA"</formula>
    </cfRule>
    <cfRule type="cellIs" dxfId="26025" priority="157" operator="equal">
      <formula>"NO CUMPLE"</formula>
    </cfRule>
  </conditionalFormatting>
  <conditionalFormatting sqref="B25:D25">
    <cfRule type="cellIs" dxfId="26024" priority="155" operator="equal">
      <formula>"SIN DATO"</formula>
    </cfRule>
  </conditionalFormatting>
  <conditionalFormatting sqref="B70:B72">
    <cfRule type="cellIs" dxfId="26023" priority="154" stopIfTrue="1" operator="equal">
      <formula>"RAZÓN SOCIAL DEL INTEGRANTE"</formula>
    </cfRule>
  </conditionalFormatting>
  <conditionalFormatting sqref="F81">
    <cfRule type="cellIs" dxfId="26022" priority="153" operator="equal">
      <formula>"SIN DATO"</formula>
    </cfRule>
  </conditionalFormatting>
  <conditionalFormatting sqref="F81">
    <cfRule type="cellIs" dxfId="26021" priority="152" operator="equal">
      <formula>"NO CUMPLE"</formula>
    </cfRule>
  </conditionalFormatting>
  <conditionalFormatting sqref="F81">
    <cfRule type="cellIs" dxfId="26020" priority="151" stopIfTrue="1" operator="equal">
      <formula>"REQUERIR"</formula>
    </cfRule>
  </conditionalFormatting>
  <conditionalFormatting sqref="F81">
    <cfRule type="cellIs" dxfId="26019" priority="149" stopIfTrue="1" operator="equal">
      <formula>"REQUERIR"</formula>
    </cfRule>
    <cfRule type="cellIs" dxfId="26018" priority="150" stopIfTrue="1" operator="equal">
      <formula>"RECHAZADA"</formula>
    </cfRule>
  </conditionalFormatting>
  <conditionalFormatting sqref="F81">
    <cfRule type="cellIs" dxfId="26017" priority="147" operator="equal">
      <formula>"RECHAZADA"</formula>
    </cfRule>
    <cfRule type="cellIs" dxfId="26016" priority="148" operator="equal">
      <formula>"NO CUMPLE"</formula>
    </cfRule>
  </conditionalFormatting>
  <conditionalFormatting sqref="F79">
    <cfRule type="cellIs" dxfId="26015" priority="145" stopIfTrue="1" operator="equal">
      <formula>"REQUERIR"</formula>
    </cfRule>
    <cfRule type="cellIs" dxfId="26014" priority="146" stopIfTrue="1" operator="equal">
      <formula>"RECHAZADA"</formula>
    </cfRule>
  </conditionalFormatting>
  <conditionalFormatting sqref="F86">
    <cfRule type="cellIs" dxfId="26013" priority="144" operator="equal">
      <formula>"SIN DATO"</formula>
    </cfRule>
  </conditionalFormatting>
  <conditionalFormatting sqref="F86">
    <cfRule type="cellIs" dxfId="26012" priority="143" operator="equal">
      <formula>"NO CUMPLE"</formula>
    </cfRule>
  </conditionalFormatting>
  <conditionalFormatting sqref="F86">
    <cfRule type="cellIs" dxfId="26011" priority="142" stopIfTrue="1" operator="equal">
      <formula>"REQUERIR"</formula>
    </cfRule>
  </conditionalFormatting>
  <conditionalFormatting sqref="F86">
    <cfRule type="cellIs" dxfId="26010" priority="140" stopIfTrue="1" operator="equal">
      <formula>"REQUERIR"</formula>
    </cfRule>
    <cfRule type="cellIs" dxfId="26009" priority="141" stopIfTrue="1" operator="equal">
      <formula>"RECHAZADA"</formula>
    </cfRule>
  </conditionalFormatting>
  <conditionalFormatting sqref="F86">
    <cfRule type="cellIs" dxfId="26008" priority="138" operator="equal">
      <formula>"RECHAZADA"</formula>
    </cfRule>
    <cfRule type="cellIs" dxfId="26007" priority="139" operator="equal">
      <formula>"NO CUMPLE"</formula>
    </cfRule>
  </conditionalFormatting>
  <conditionalFormatting sqref="F83">
    <cfRule type="cellIs" dxfId="26006" priority="137" stopIfTrue="1" operator="equal">
      <formula>"REQUERIR"</formula>
    </cfRule>
  </conditionalFormatting>
  <conditionalFormatting sqref="F83">
    <cfRule type="cellIs" dxfId="26005" priority="135" operator="equal">
      <formula>"RECHAZADA"</formula>
    </cfRule>
    <cfRule type="cellIs" dxfId="26004" priority="136" operator="equal">
      <formula>"NO CUMPLE"</formula>
    </cfRule>
  </conditionalFormatting>
  <conditionalFormatting sqref="F83">
    <cfRule type="cellIs" dxfId="26003" priority="133" stopIfTrue="1" operator="equal">
      <formula>"REQUERIR"</formula>
    </cfRule>
    <cfRule type="cellIs" dxfId="26002" priority="134" stopIfTrue="1" operator="equal">
      <formula>"RECHAZADA"</formula>
    </cfRule>
  </conditionalFormatting>
  <conditionalFormatting sqref="F88 B88:D88">
    <cfRule type="cellIs" dxfId="26001" priority="132" operator="equal">
      <formula>"SIN DATO"</formula>
    </cfRule>
  </conditionalFormatting>
  <conditionalFormatting sqref="F88">
    <cfRule type="cellIs" dxfId="26000" priority="131" operator="equal">
      <formula>"NO CUMPLE"</formula>
    </cfRule>
  </conditionalFormatting>
  <conditionalFormatting sqref="F88">
    <cfRule type="cellIs" dxfId="25999" priority="130" stopIfTrue="1" operator="equal">
      <formula>"REQUERIR"</formula>
    </cfRule>
  </conditionalFormatting>
  <conditionalFormatting sqref="B88">
    <cfRule type="cellIs" dxfId="25998" priority="129" stopIfTrue="1" operator="equal">
      <formula>"RAZÓN SOCIAL DEL INTEGRANTE"</formula>
    </cfRule>
  </conditionalFormatting>
  <conditionalFormatting sqref="F88">
    <cfRule type="cellIs" dxfId="25997" priority="127" operator="equal">
      <formula>"RECHAZADA"</formula>
    </cfRule>
    <cfRule type="cellIs" dxfId="25996" priority="128" operator="equal">
      <formula>"NO CUMPLE"</formula>
    </cfRule>
  </conditionalFormatting>
  <conditionalFormatting sqref="F88">
    <cfRule type="cellIs" dxfId="25995" priority="125" stopIfTrue="1" operator="equal">
      <formula>"REQUERIR"</formula>
    </cfRule>
    <cfRule type="cellIs" dxfId="25994" priority="126" stopIfTrue="1" operator="equal">
      <formula>"RECHAZADA"</formula>
    </cfRule>
  </conditionalFormatting>
  <conditionalFormatting sqref="F91">
    <cfRule type="cellIs" dxfId="25993" priority="124" operator="equal">
      <formula>"SIN DATO"</formula>
    </cfRule>
  </conditionalFormatting>
  <conditionalFormatting sqref="F91">
    <cfRule type="cellIs" dxfId="25992" priority="123" operator="equal">
      <formula>"NO CUMPLE"</formula>
    </cfRule>
  </conditionalFormatting>
  <conditionalFormatting sqref="F91">
    <cfRule type="cellIs" dxfId="25991" priority="122" stopIfTrue="1" operator="equal">
      <formula>"REQUERIR"</formula>
    </cfRule>
  </conditionalFormatting>
  <conditionalFormatting sqref="F91">
    <cfRule type="cellIs" dxfId="25990" priority="120" stopIfTrue="1" operator="equal">
      <formula>"REQUERIR"</formula>
    </cfRule>
    <cfRule type="cellIs" dxfId="25989" priority="121" stopIfTrue="1" operator="equal">
      <formula>"RECHAZADA"</formula>
    </cfRule>
  </conditionalFormatting>
  <conditionalFormatting sqref="F91">
    <cfRule type="cellIs" dxfId="25988" priority="118" operator="equal">
      <formula>"RECHAZADA"</formula>
    </cfRule>
    <cfRule type="cellIs" dxfId="25987" priority="119" operator="equal">
      <formula>"NO CUMPLE"</formula>
    </cfRule>
  </conditionalFormatting>
  <conditionalFormatting sqref="D89:D90">
    <cfRule type="cellIs" dxfId="25986" priority="117" operator="equal">
      <formula>"SIN DATO"</formula>
    </cfRule>
  </conditionalFormatting>
  <conditionalFormatting sqref="F93 B93:D93">
    <cfRule type="cellIs" dxfId="25985" priority="116" operator="equal">
      <formula>"SIN DATO"</formula>
    </cfRule>
  </conditionalFormatting>
  <conditionalFormatting sqref="F93">
    <cfRule type="cellIs" dxfId="25984" priority="115" operator="equal">
      <formula>"NO CUMPLE"</formula>
    </cfRule>
  </conditionalFormatting>
  <conditionalFormatting sqref="F93">
    <cfRule type="cellIs" dxfId="25983" priority="114" stopIfTrue="1" operator="equal">
      <formula>"REQUERIR"</formula>
    </cfRule>
  </conditionalFormatting>
  <conditionalFormatting sqref="B93">
    <cfRule type="cellIs" dxfId="25982" priority="113" stopIfTrue="1" operator="equal">
      <formula>"RAZÓN SOCIAL DEL INTEGRANTE"</formula>
    </cfRule>
  </conditionalFormatting>
  <conditionalFormatting sqref="F93">
    <cfRule type="cellIs" dxfId="25981" priority="111" operator="equal">
      <formula>"RECHAZADA"</formula>
    </cfRule>
    <cfRule type="cellIs" dxfId="25980" priority="112" operator="equal">
      <formula>"NO CUMPLE"</formula>
    </cfRule>
  </conditionalFormatting>
  <conditionalFormatting sqref="F93">
    <cfRule type="cellIs" dxfId="25979" priority="109" stopIfTrue="1" operator="equal">
      <formula>"REQUERIR"</formula>
    </cfRule>
    <cfRule type="cellIs" dxfId="25978" priority="110" stopIfTrue="1" operator="equal">
      <formula>"RECHAZADA"</formula>
    </cfRule>
  </conditionalFormatting>
  <conditionalFormatting sqref="F96">
    <cfRule type="cellIs" dxfId="25977" priority="108" operator="equal">
      <formula>"SIN DATO"</formula>
    </cfRule>
  </conditionalFormatting>
  <conditionalFormatting sqref="F96">
    <cfRule type="cellIs" dxfId="25976" priority="107" operator="equal">
      <formula>"NO CUMPLE"</formula>
    </cfRule>
  </conditionalFormatting>
  <conditionalFormatting sqref="F96">
    <cfRule type="cellIs" dxfId="25975" priority="106" stopIfTrue="1" operator="equal">
      <formula>"REQUERIR"</formula>
    </cfRule>
  </conditionalFormatting>
  <conditionalFormatting sqref="F96">
    <cfRule type="cellIs" dxfId="25974" priority="104" stopIfTrue="1" operator="equal">
      <formula>"REQUERIR"</formula>
    </cfRule>
    <cfRule type="cellIs" dxfId="25973" priority="105" stopIfTrue="1" operator="equal">
      <formula>"RECHAZADA"</formula>
    </cfRule>
  </conditionalFormatting>
  <conditionalFormatting sqref="F96">
    <cfRule type="cellIs" dxfId="25972" priority="102" operator="equal">
      <formula>"RECHAZADA"</formula>
    </cfRule>
    <cfRule type="cellIs" dxfId="25971" priority="103" operator="equal">
      <formula>"NO CUMPLE"</formula>
    </cfRule>
  </conditionalFormatting>
  <conditionalFormatting sqref="D94:D95">
    <cfRule type="cellIs" dxfId="25970" priority="101" operator="equal">
      <formula>"SIN DATO"</formula>
    </cfRule>
  </conditionalFormatting>
  <conditionalFormatting sqref="F98 B98:D98">
    <cfRule type="cellIs" dxfId="25969" priority="100" operator="equal">
      <formula>"SIN DATO"</formula>
    </cfRule>
  </conditionalFormatting>
  <conditionalFormatting sqref="F98">
    <cfRule type="cellIs" dxfId="25968" priority="99" operator="equal">
      <formula>"NO CUMPLE"</formula>
    </cfRule>
  </conditionalFormatting>
  <conditionalFormatting sqref="F98">
    <cfRule type="cellIs" dxfId="25967" priority="98" stopIfTrue="1" operator="equal">
      <formula>"REQUERIR"</formula>
    </cfRule>
  </conditionalFormatting>
  <conditionalFormatting sqref="B98">
    <cfRule type="cellIs" dxfId="25966" priority="97" stopIfTrue="1" operator="equal">
      <formula>"RAZÓN SOCIAL DEL INTEGRANTE"</formula>
    </cfRule>
  </conditionalFormatting>
  <conditionalFormatting sqref="F98">
    <cfRule type="cellIs" dxfId="25965" priority="95" operator="equal">
      <formula>"RECHAZADA"</formula>
    </cfRule>
    <cfRule type="cellIs" dxfId="25964" priority="96" operator="equal">
      <formula>"NO CUMPLE"</formula>
    </cfRule>
  </conditionalFormatting>
  <conditionalFormatting sqref="F98">
    <cfRule type="cellIs" dxfId="25963" priority="93" stopIfTrue="1" operator="equal">
      <formula>"REQUERIR"</formula>
    </cfRule>
    <cfRule type="cellIs" dxfId="25962" priority="94" stopIfTrue="1" operator="equal">
      <formula>"RECHAZADA"</formula>
    </cfRule>
  </conditionalFormatting>
  <conditionalFormatting sqref="F101">
    <cfRule type="cellIs" dxfId="25961" priority="92" operator="equal">
      <formula>"SIN DATO"</formula>
    </cfRule>
  </conditionalFormatting>
  <conditionalFormatting sqref="F101">
    <cfRule type="cellIs" dxfId="25960" priority="91" operator="equal">
      <formula>"NO CUMPLE"</formula>
    </cfRule>
  </conditionalFormatting>
  <conditionalFormatting sqref="F101">
    <cfRule type="cellIs" dxfId="25959" priority="90" stopIfTrue="1" operator="equal">
      <formula>"REQUERIR"</formula>
    </cfRule>
  </conditionalFormatting>
  <conditionalFormatting sqref="F101">
    <cfRule type="cellIs" dxfId="25958" priority="88" stopIfTrue="1" operator="equal">
      <formula>"REQUERIR"</formula>
    </cfRule>
    <cfRule type="cellIs" dxfId="25957" priority="89" stopIfTrue="1" operator="equal">
      <formula>"RECHAZADA"</formula>
    </cfRule>
  </conditionalFormatting>
  <conditionalFormatting sqref="F101">
    <cfRule type="cellIs" dxfId="25956" priority="86" operator="equal">
      <formula>"RECHAZADA"</formula>
    </cfRule>
    <cfRule type="cellIs" dxfId="25955" priority="87" operator="equal">
      <formula>"NO CUMPLE"</formula>
    </cfRule>
  </conditionalFormatting>
  <conditionalFormatting sqref="B108:B109">
    <cfRule type="cellIs" dxfId="25954" priority="85" operator="equal">
      <formula>"SIN DATO"</formula>
    </cfRule>
  </conditionalFormatting>
  <conditionalFormatting sqref="B108:B109">
    <cfRule type="cellIs" dxfId="25953" priority="84" operator="equal">
      <formula>"SIN DATO"</formula>
    </cfRule>
  </conditionalFormatting>
  <conditionalFormatting sqref="B108:B109">
    <cfRule type="cellIs" dxfId="25952" priority="83" operator="equal">
      <formula>"SIN DATO"</formula>
    </cfRule>
  </conditionalFormatting>
  <conditionalFormatting sqref="B108">
    <cfRule type="cellIs" dxfId="25951" priority="82" stopIfTrue="1" operator="equal">
      <formula>"RAZÓN SOCIAL DEL INTEGRANTE"</formula>
    </cfRule>
  </conditionalFormatting>
  <conditionalFormatting sqref="B112:B113 B116:B117">
    <cfRule type="cellIs" dxfId="25950" priority="81" operator="equal">
      <formula>"SIN DATO"</formula>
    </cfRule>
  </conditionalFormatting>
  <conditionalFormatting sqref="B112:B113 B116:B117">
    <cfRule type="cellIs" dxfId="25949" priority="80" operator="equal">
      <formula>"SIN DATO"</formula>
    </cfRule>
  </conditionalFormatting>
  <conditionalFormatting sqref="B112:B113 B116:B117">
    <cfRule type="cellIs" dxfId="25948" priority="79" operator="equal">
      <formula>"SIN DATO"</formula>
    </cfRule>
  </conditionalFormatting>
  <conditionalFormatting sqref="B112">
    <cfRule type="cellIs" dxfId="25947" priority="78" stopIfTrue="1" operator="equal">
      <formula>"RAZÓN SOCIAL DEL INTEGRANTE"</formula>
    </cfRule>
  </conditionalFormatting>
  <conditionalFormatting sqref="B114:B115">
    <cfRule type="cellIs" dxfId="25946" priority="77" stopIfTrue="1" operator="equal">
      <formula>"RAZÓN SOCIAL DEL INTEGRANTE"</formula>
    </cfRule>
  </conditionalFormatting>
  <conditionalFormatting sqref="F115">
    <cfRule type="cellIs" dxfId="25945" priority="76" operator="equal">
      <formula>"NO CUMPLE"</formula>
    </cfRule>
  </conditionalFormatting>
  <conditionalFormatting sqref="F116">
    <cfRule type="cellIs" dxfId="25944" priority="75" operator="equal">
      <formula>"SIN DATO"</formula>
    </cfRule>
  </conditionalFormatting>
  <conditionalFormatting sqref="F116">
    <cfRule type="cellIs" dxfId="25943" priority="74" operator="equal">
      <formula>"NO CUMPLE"</formula>
    </cfRule>
  </conditionalFormatting>
  <conditionalFormatting sqref="F116">
    <cfRule type="cellIs" dxfId="25942" priority="73" stopIfTrue="1" operator="equal">
      <formula>"REQUERIR"</formula>
    </cfRule>
  </conditionalFormatting>
  <conditionalFormatting sqref="F116">
    <cfRule type="cellIs" dxfId="25941" priority="71" stopIfTrue="1" operator="equal">
      <formula>"REQUERIR"</formula>
    </cfRule>
    <cfRule type="cellIs" dxfId="25940" priority="72" stopIfTrue="1" operator="equal">
      <formula>"RECHAZADA"</formula>
    </cfRule>
  </conditionalFormatting>
  <conditionalFormatting sqref="F116">
    <cfRule type="cellIs" dxfId="25939" priority="69" operator="equal">
      <formula>"RECHAZADA"</formula>
    </cfRule>
    <cfRule type="cellIs" dxfId="25938" priority="70" operator="equal">
      <formula>"NO CUMPLE"</formula>
    </cfRule>
  </conditionalFormatting>
  <conditionalFormatting sqref="B116">
    <cfRule type="cellIs" dxfId="25937" priority="68" stopIfTrue="1" operator="equal">
      <formula>"RAZÓN SOCIAL DEL INTEGRANTE"</formula>
    </cfRule>
  </conditionalFormatting>
  <conditionalFormatting sqref="D107">
    <cfRule type="cellIs" dxfId="25936" priority="67" operator="equal">
      <formula>"SIN DATO"</formula>
    </cfRule>
  </conditionalFormatting>
  <conditionalFormatting sqref="D111">
    <cfRule type="cellIs" dxfId="25935" priority="66" operator="equal">
      <formula>"SIN DATO"</formula>
    </cfRule>
  </conditionalFormatting>
  <conditionalFormatting sqref="D115">
    <cfRule type="cellIs" dxfId="25934" priority="65" operator="equal">
      <formula>"SIN DATO"</formula>
    </cfRule>
  </conditionalFormatting>
  <conditionalFormatting sqref="B17:C19">
    <cfRule type="cellIs" dxfId="25933" priority="64" operator="equal">
      <formula>"SIN DATO"</formula>
    </cfRule>
  </conditionalFormatting>
  <conditionalFormatting sqref="E38">
    <cfRule type="cellIs" dxfId="25932" priority="63" operator="equal">
      <formula>"SIN DATO"</formula>
    </cfRule>
  </conditionalFormatting>
  <conditionalFormatting sqref="E38">
    <cfRule type="cellIs" dxfId="25931" priority="62" stopIfTrue="1" operator="equal">
      <formula>""""""</formula>
    </cfRule>
  </conditionalFormatting>
  <conditionalFormatting sqref="F47 B47:D47">
    <cfRule type="cellIs" dxfId="25930" priority="61" operator="equal">
      <formula>"SIN DATO"</formula>
    </cfRule>
  </conditionalFormatting>
  <conditionalFormatting sqref="F47">
    <cfRule type="cellIs" dxfId="25929" priority="60" operator="equal">
      <formula>"NO CUMPLE"</formula>
    </cfRule>
  </conditionalFormatting>
  <conditionalFormatting sqref="F47">
    <cfRule type="cellIs" dxfId="25928" priority="59" stopIfTrue="1" operator="equal">
      <formula>"REQUERIR"</formula>
    </cfRule>
  </conditionalFormatting>
  <conditionalFormatting sqref="F47">
    <cfRule type="cellIs" dxfId="25927" priority="57" stopIfTrue="1" operator="equal">
      <formula>"REQUERIR"</formula>
    </cfRule>
    <cfRule type="cellIs" dxfId="25926" priority="58" stopIfTrue="1" operator="equal">
      <formula>"RECHAZADA"</formula>
    </cfRule>
  </conditionalFormatting>
  <conditionalFormatting sqref="F47">
    <cfRule type="cellIs" dxfId="25925" priority="55" operator="equal">
      <formula>"RECHAZADA"</formula>
    </cfRule>
    <cfRule type="cellIs" dxfId="25924" priority="56" operator="equal">
      <formula>"NO CUMPLE"</formula>
    </cfRule>
  </conditionalFormatting>
  <conditionalFormatting sqref="B47">
    <cfRule type="cellIs" dxfId="25923" priority="54" stopIfTrue="1" operator="equal">
      <formula>"RAZÓN SOCIAL DEL INTEGRANTE"</formula>
    </cfRule>
  </conditionalFormatting>
  <conditionalFormatting sqref="F73 B73:C73">
    <cfRule type="cellIs" dxfId="25922" priority="53" operator="equal">
      <formula>"SIN DATO"</formula>
    </cfRule>
  </conditionalFormatting>
  <conditionalFormatting sqref="F73">
    <cfRule type="cellIs" dxfId="25921" priority="52" operator="equal">
      <formula>"NO CUMPLE"</formula>
    </cfRule>
  </conditionalFormatting>
  <conditionalFormatting sqref="F73">
    <cfRule type="cellIs" dxfId="25920" priority="51" stopIfTrue="1" operator="equal">
      <formula>"REQUERIR"</formula>
    </cfRule>
  </conditionalFormatting>
  <conditionalFormatting sqref="F73">
    <cfRule type="cellIs" dxfId="25919" priority="49" stopIfTrue="1" operator="equal">
      <formula>"REQUERIR"</formula>
    </cfRule>
    <cfRule type="cellIs" dxfId="25918" priority="50" stopIfTrue="1" operator="equal">
      <formula>"RECHAZADA"</formula>
    </cfRule>
  </conditionalFormatting>
  <conditionalFormatting sqref="F73">
    <cfRule type="cellIs" dxfId="25917" priority="47" operator="equal">
      <formula>"RECHAZADA"</formula>
    </cfRule>
    <cfRule type="cellIs" dxfId="25916" priority="48" operator="equal">
      <formula>"NO CUMPLE"</formula>
    </cfRule>
  </conditionalFormatting>
  <conditionalFormatting sqref="B73">
    <cfRule type="cellIs" dxfId="25915" priority="46" stopIfTrue="1" operator="equal">
      <formula>"RAZÓN SOCIAL DEL INTEGRANTE"</formula>
    </cfRule>
  </conditionalFormatting>
  <conditionalFormatting sqref="B5:B6 C6 B2:C4">
    <cfRule type="cellIs" dxfId="25914" priority="45" operator="equal">
      <formula>"SIN DATO"</formula>
    </cfRule>
  </conditionalFormatting>
  <conditionalFormatting sqref="D13">
    <cfRule type="cellIs" dxfId="25913" priority="44" operator="equal">
      <formula>"SIN DATO"</formula>
    </cfRule>
  </conditionalFormatting>
  <conditionalFormatting sqref="D16">
    <cfRule type="cellIs" dxfId="25912" priority="43" operator="equal">
      <formula>"SIN DATO"</formula>
    </cfRule>
  </conditionalFormatting>
  <conditionalFormatting sqref="D19">
    <cfRule type="cellIs" dxfId="25911" priority="42" operator="equal">
      <formula>"SIN DATO"</formula>
    </cfRule>
  </conditionalFormatting>
  <conditionalFormatting sqref="D11">
    <cfRule type="cellIs" dxfId="25910" priority="41" operator="equal">
      <formula>"SIN DATO"</formula>
    </cfRule>
  </conditionalFormatting>
  <conditionalFormatting sqref="D14">
    <cfRule type="cellIs" dxfId="25909" priority="40" operator="equal">
      <formula>"SIN DATO"</formula>
    </cfRule>
  </conditionalFormatting>
  <conditionalFormatting sqref="D17">
    <cfRule type="cellIs" dxfId="25908" priority="39" operator="equal">
      <formula>"SIN DATO"</formula>
    </cfRule>
  </conditionalFormatting>
  <conditionalFormatting sqref="D12">
    <cfRule type="cellIs" dxfId="25907" priority="38" operator="equal">
      <formula>"SIN DATO"</formula>
    </cfRule>
  </conditionalFormatting>
  <conditionalFormatting sqref="D18">
    <cfRule type="cellIs" dxfId="25906" priority="37" operator="equal">
      <formula>"SIN DATO"</formula>
    </cfRule>
  </conditionalFormatting>
  <conditionalFormatting sqref="B119">
    <cfRule type="cellIs" dxfId="25905" priority="35" operator="equal">
      <formula>"SIN DATO"</formula>
    </cfRule>
  </conditionalFormatting>
  <conditionalFormatting sqref="B119">
    <cfRule type="cellIs" dxfId="25904" priority="34" stopIfTrue="1" operator="equal">
      <formula>"RAZÓN SOCIAL DEL INTEGRANTE"</formula>
    </cfRule>
  </conditionalFormatting>
  <conditionalFormatting sqref="F44">
    <cfRule type="cellIs" dxfId="25903" priority="33" operator="equal">
      <formula>"SIN DATO"</formula>
    </cfRule>
  </conditionalFormatting>
  <conditionalFormatting sqref="F44">
    <cfRule type="cellIs" dxfId="25902" priority="32" operator="equal">
      <formula>"NO CUMPLE"</formula>
    </cfRule>
  </conditionalFormatting>
  <conditionalFormatting sqref="F44">
    <cfRule type="cellIs" dxfId="25901" priority="31" stopIfTrue="1" operator="equal">
      <formula>"REQUERIR"</formula>
    </cfRule>
  </conditionalFormatting>
  <conditionalFormatting sqref="F44">
    <cfRule type="cellIs" dxfId="25900" priority="29" stopIfTrue="1" operator="equal">
      <formula>"REQUERIR"</formula>
    </cfRule>
    <cfRule type="cellIs" dxfId="25899" priority="30" stopIfTrue="1" operator="equal">
      <formula>"RECHAZADA"</formula>
    </cfRule>
  </conditionalFormatting>
  <conditionalFormatting sqref="F44">
    <cfRule type="cellIs" dxfId="25898" priority="27" operator="equal">
      <formula>"RECHAZADA"</formula>
    </cfRule>
    <cfRule type="cellIs" dxfId="25897" priority="28" operator="equal">
      <formula>"NO CUMPLE"</formula>
    </cfRule>
  </conditionalFormatting>
  <conditionalFormatting sqref="D71:D73">
    <cfRule type="cellIs" dxfId="25896" priority="26" operator="equal">
      <formula>"SIN DATO"</formula>
    </cfRule>
  </conditionalFormatting>
  <conditionalFormatting sqref="B102 D102:F102">
    <cfRule type="cellIs" dxfId="25895" priority="25" operator="equal">
      <formula>"SIN DATO"</formula>
    </cfRule>
  </conditionalFormatting>
  <conditionalFormatting sqref="F102">
    <cfRule type="cellIs" dxfId="25894" priority="24" operator="equal">
      <formula>"NO CUMPLE"</formula>
    </cfRule>
  </conditionalFormatting>
  <conditionalFormatting sqref="F102">
    <cfRule type="cellIs" dxfId="25893" priority="23" stopIfTrue="1" operator="equal">
      <formula>"REQUERIR"</formula>
    </cfRule>
  </conditionalFormatting>
  <conditionalFormatting sqref="F102">
    <cfRule type="cellIs" dxfId="25892" priority="21" stopIfTrue="1" operator="equal">
      <formula>"REQUERIR"</formula>
    </cfRule>
    <cfRule type="cellIs" dxfId="25891" priority="22" stopIfTrue="1" operator="equal">
      <formula>"RECHAZADA"</formula>
    </cfRule>
  </conditionalFormatting>
  <conditionalFormatting sqref="F102">
    <cfRule type="cellIs" dxfId="25890" priority="19" operator="equal">
      <formula>"RECHAZADA"</formula>
    </cfRule>
    <cfRule type="cellIs" dxfId="25889" priority="20" operator="equal">
      <formula>"NO CUMPLE"</formula>
    </cfRule>
  </conditionalFormatting>
  <conditionalFormatting sqref="B102">
    <cfRule type="cellIs" dxfId="25888" priority="18" operator="equal">
      <formula>"SIN DATO"</formula>
    </cfRule>
  </conditionalFormatting>
  <conditionalFormatting sqref="E112">
    <cfRule type="cellIs" dxfId="25887" priority="17" operator="equal">
      <formula>"SIN DATO"</formula>
    </cfRule>
  </conditionalFormatting>
  <conditionalFormatting sqref="E112">
    <cfRule type="cellIs" dxfId="25886" priority="16" operator="equal">
      <formula>"SIN DATO"</formula>
    </cfRule>
  </conditionalFormatting>
  <conditionalFormatting sqref="E116">
    <cfRule type="cellIs" dxfId="25885" priority="15" operator="equal">
      <formula>"SIN DATO"</formula>
    </cfRule>
  </conditionalFormatting>
  <conditionalFormatting sqref="E116">
    <cfRule type="cellIs" dxfId="25884" priority="14" operator="equal">
      <formula>"SIN DATO"</formula>
    </cfRule>
  </conditionalFormatting>
  <conditionalFormatting sqref="D2">
    <cfRule type="cellIs" dxfId="25883" priority="13" operator="equal">
      <formula>"SIN DATO"</formula>
    </cfRule>
  </conditionalFormatting>
  <conditionalFormatting sqref="D3">
    <cfRule type="cellIs" dxfId="25882" priority="12" operator="equal">
      <formula>"SIN DATO"</formula>
    </cfRule>
  </conditionalFormatting>
  <conditionalFormatting sqref="D6">
    <cfRule type="cellIs" dxfId="25881" priority="11" operator="equal">
      <formula>"SIN DATO"</formula>
    </cfRule>
  </conditionalFormatting>
  <conditionalFormatting sqref="F42">
    <cfRule type="cellIs" dxfId="25880" priority="10" operator="equal">
      <formula>"SIN DATO"</formula>
    </cfRule>
  </conditionalFormatting>
  <conditionalFormatting sqref="F42">
    <cfRule type="cellIs" dxfId="25879" priority="9" operator="equal">
      <formula>"NO CUMPLE"</formula>
    </cfRule>
  </conditionalFormatting>
  <conditionalFormatting sqref="F42">
    <cfRule type="cellIs" dxfId="25878" priority="8" stopIfTrue="1" operator="equal">
      <formula>"REQUERIR"</formula>
    </cfRule>
  </conditionalFormatting>
  <conditionalFormatting sqref="F42">
    <cfRule type="cellIs" dxfId="25877" priority="6" stopIfTrue="1" operator="equal">
      <formula>"REQUERIR"</formula>
    </cfRule>
    <cfRule type="cellIs" dxfId="25876" priority="7" stopIfTrue="1" operator="equal">
      <formula>"RECHAZADA"</formula>
    </cfRule>
  </conditionalFormatting>
  <conditionalFormatting sqref="F42">
    <cfRule type="cellIs" dxfId="25875" priority="4" operator="equal">
      <formula>"RECHAZADA"</formula>
    </cfRule>
    <cfRule type="cellIs" dxfId="25874" priority="5" operator="equal">
      <formula>"NO CUMPLE"</formula>
    </cfRule>
  </conditionalFormatting>
  <conditionalFormatting sqref="D15">
    <cfRule type="cellIs" dxfId="25873" priority="3" operator="equal">
      <formula>"SIN DATO"</formula>
    </cfRule>
  </conditionalFormatting>
  <conditionalFormatting sqref="D80:F80">
    <cfRule type="cellIs" dxfId="25872" priority="2" operator="equal">
      <formula>"SIN DATO"</formula>
    </cfRule>
  </conditionalFormatting>
  <conditionalFormatting sqref="B121">
    <cfRule type="cellIs" dxfId="25871" priority="1" operator="equal">
      <formula>"SIN DATO"</formula>
    </cfRule>
  </conditionalFormatting>
  <dataValidations count="3">
    <dataValidation type="list" allowBlank="1" showInputMessage="1" showErrorMessage="1" sqref="D36:E36" xr:uid="{00000000-0002-0000-2C00-000000000000}">
      <formula1>#REF!</formula1>
    </dataValidation>
    <dataValidation type="date" allowBlank="1" showInputMessage="1" showErrorMessage="1" errorTitle="Error" error="Fecha diferente a vigencia 2022" sqref="D4:F4" xr:uid="{00000000-0002-0000-2C00-000001000000}">
      <formula1>44562</formula1>
      <formula2>44926</formula2>
    </dataValidation>
    <dataValidation type="list" allowBlank="1" showInputMessage="1" showErrorMessage="1" sqref="D8:F8" xr:uid="{00000000-0002-0000-2C00-000002000000}">
      <formula1>$J$1:$J$4</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L119"/>
  <sheetViews>
    <sheetView view="pageBreakPreview" topLeftCell="A115" zoomScale="98" zoomScaleNormal="85" zoomScaleSheetLayoutView="98" workbookViewId="0">
      <selection activeCell="D120" sqref="D120:F120"/>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879</v>
      </c>
      <c r="E9" s="202"/>
      <c r="F9" s="202"/>
    </row>
    <row r="10" spans="2:10" ht="14.25" customHeight="1">
      <c r="B10" s="190" t="s">
        <v>139</v>
      </c>
      <c r="C10" s="190"/>
      <c r="D10" s="203" t="s">
        <v>163</v>
      </c>
      <c r="E10" s="203"/>
      <c r="F10" s="203"/>
    </row>
    <row r="11" spans="2:10" ht="28.5" customHeight="1">
      <c r="B11" s="190" t="s">
        <v>141</v>
      </c>
      <c r="C11" s="190"/>
      <c r="D11" s="201" t="s">
        <v>880</v>
      </c>
      <c r="E11" s="202"/>
      <c r="F11" s="202"/>
    </row>
    <row r="12" spans="2:10" ht="18" customHeight="1">
      <c r="B12" s="213" t="s">
        <v>881</v>
      </c>
      <c r="C12" s="214"/>
      <c r="D12" s="288" t="s">
        <v>882</v>
      </c>
      <c r="E12" s="202"/>
      <c r="F12" s="202"/>
    </row>
    <row r="13" spans="2:10" ht="18" customHeight="1">
      <c r="B13" s="213" t="s">
        <v>144</v>
      </c>
      <c r="C13" s="214"/>
      <c r="D13" s="287">
        <v>0.95</v>
      </c>
      <c r="E13" s="202"/>
      <c r="F13" s="202"/>
    </row>
    <row r="14" spans="2:10" ht="28.5" customHeight="1">
      <c r="B14" s="190" t="s">
        <v>145</v>
      </c>
      <c r="C14" s="190"/>
      <c r="D14" s="201" t="s">
        <v>883</v>
      </c>
      <c r="E14" s="202"/>
      <c r="F14" s="202"/>
    </row>
    <row r="15" spans="2:10" ht="18" customHeight="1">
      <c r="B15" s="213" t="s">
        <v>143</v>
      </c>
      <c r="C15" s="214"/>
      <c r="D15" s="201" t="s">
        <v>884</v>
      </c>
      <c r="E15" s="202"/>
      <c r="F15" s="202"/>
    </row>
    <row r="16" spans="2:10" ht="18" customHeight="1">
      <c r="B16" s="213" t="s">
        <v>144</v>
      </c>
      <c r="C16" s="214"/>
      <c r="D16" s="287">
        <v>0.05</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885</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886</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44859</v>
      </c>
      <c r="E34" s="230"/>
      <c r="F34" s="6" t="str">
        <f>IF(D34="","SIN DATO",IF(D34="NO APLICA","NO APLICA",IF(D34&gt;=(_xlfn.SINGLE(EDATE(D4,3))),"CUMPLE","NO CUMPLE")))</f>
        <v>CUMPLE</v>
      </c>
      <c r="J34" s="40"/>
    </row>
    <row r="35" spans="2:10" s="36" customFormat="1" ht="15" customHeight="1">
      <c r="B35" s="225" t="s">
        <v>170</v>
      </c>
      <c r="C35" s="226"/>
      <c r="D35" s="236" t="s">
        <v>887</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888</v>
      </c>
      <c r="F38" s="6" t="str">
        <f>IF(D38="","SIN DATO",IF(D38="NO APLICA","NO APLICA",IF(D38="SI","CUMPLE","NO CUMPLE")))</f>
        <v>CUMPLE</v>
      </c>
      <c r="J38" s="40"/>
    </row>
    <row r="39" spans="2:10" s="36" customFormat="1" ht="40.15" customHeight="1">
      <c r="B39" s="234" t="s">
        <v>889</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44697</v>
      </c>
      <c r="E45" s="228"/>
      <c r="F45" s="6" t="str">
        <f>IF(D45="","SIN DATO",IF(D45="NO APLICA","NO APLICA",IF(D45&gt;=($D$4-30),"CUMPLE","NO CUMPLE")))</f>
        <v>CUMPLE</v>
      </c>
      <c r="G45" s="38"/>
      <c r="J45" s="40"/>
    </row>
    <row r="46" spans="2:10" s="36" customFormat="1" ht="32.65" customHeight="1">
      <c r="B46" s="225" t="s">
        <v>182</v>
      </c>
      <c r="C46" s="226"/>
      <c r="D46" s="227">
        <v>44683</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890</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891</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892</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893</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9.75"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44685</v>
      </c>
      <c r="E71" s="228"/>
      <c r="F71" s="6" t="s">
        <v>10</v>
      </c>
      <c r="G71" s="38"/>
      <c r="J71" s="40"/>
    </row>
    <row r="72" spans="2:10" s="36" customFormat="1" ht="32.65" customHeight="1">
      <c r="B72" s="225" t="s">
        <v>206</v>
      </c>
      <c r="C72" s="226"/>
      <c r="D72" s="227">
        <v>44699</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894</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4" t="s">
        <v>212</v>
      </c>
      <c r="E78" s="44" t="s">
        <v>151</v>
      </c>
      <c r="F78" s="42" t="s">
        <v>152</v>
      </c>
      <c r="J78" s="40"/>
    </row>
    <row r="79" spans="2:10" s="36" customFormat="1">
      <c r="B79" s="54" t="s">
        <v>215</v>
      </c>
      <c r="C79" s="60"/>
      <c r="D79" s="54"/>
      <c r="E79" s="55"/>
      <c r="F79" s="55"/>
      <c r="J79" s="40"/>
    </row>
    <row r="80" spans="2:10" s="36" customFormat="1" ht="23.25" customHeight="1">
      <c r="B80" s="234" t="s">
        <v>217</v>
      </c>
      <c r="C80" s="235"/>
      <c r="D80" s="62" t="s">
        <v>214</v>
      </c>
      <c r="E80" s="62"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4" t="s">
        <v>212</v>
      </c>
      <c r="E83" s="44" t="s">
        <v>151</v>
      </c>
      <c r="F83" s="42" t="s">
        <v>152</v>
      </c>
      <c r="J83" s="40"/>
    </row>
    <row r="84" spans="2:10" s="36" customFormat="1">
      <c r="B84" s="54" t="s">
        <v>215</v>
      </c>
      <c r="C84" s="60"/>
      <c r="D84" s="54"/>
      <c r="E84" s="55"/>
      <c r="F84" s="55"/>
      <c r="J84" s="40"/>
    </row>
    <row r="85" spans="2:10" s="36" customFormat="1" ht="21" customHeight="1">
      <c r="B85" s="223" t="s">
        <v>222</v>
      </c>
      <c r="C85" s="224"/>
      <c r="D85" s="61" t="s">
        <v>214</v>
      </c>
      <c r="E85" s="62"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4" t="s">
        <v>212</v>
      </c>
      <c r="E88" s="44" t="s">
        <v>151</v>
      </c>
      <c r="F88" s="42" t="s">
        <v>152</v>
      </c>
      <c r="J88" s="40"/>
    </row>
    <row r="89" spans="2:10" s="36" customFormat="1">
      <c r="B89" s="54" t="s">
        <v>215</v>
      </c>
      <c r="C89" s="60"/>
      <c r="D89" s="54"/>
      <c r="E89" s="55"/>
      <c r="F89" s="55"/>
      <c r="J89" s="40"/>
    </row>
    <row r="90" spans="2:10" s="36" customFormat="1" ht="21" customHeight="1">
      <c r="B90" s="223" t="s">
        <v>222</v>
      </c>
      <c r="C90" s="224"/>
      <c r="D90" s="61" t="s">
        <v>214</v>
      </c>
      <c r="E90" s="62"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4" t="s">
        <v>212</v>
      </c>
      <c r="E93" s="44" t="s">
        <v>151</v>
      </c>
      <c r="F93" s="42" t="s">
        <v>152</v>
      </c>
      <c r="J93" s="40"/>
    </row>
    <row r="94" spans="2:10" s="36" customFormat="1" ht="15" customHeight="1">
      <c r="B94" s="56" t="s">
        <v>215</v>
      </c>
      <c r="C94" s="63"/>
      <c r="D94" s="54"/>
      <c r="E94" s="55"/>
      <c r="F94" s="55"/>
      <c r="J94" s="40"/>
    </row>
    <row r="95" spans="2:10" s="14" customFormat="1" ht="18.75" customHeight="1">
      <c r="B95" s="246" t="s">
        <v>225</v>
      </c>
      <c r="C95" s="247"/>
      <c r="D95" s="64" t="s">
        <v>214</v>
      </c>
      <c r="E95" s="64"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4" t="s">
        <v>227</v>
      </c>
      <c r="E98" s="44" t="s">
        <v>151</v>
      </c>
      <c r="F98" s="42" t="s">
        <v>152</v>
      </c>
      <c r="J98" s="40"/>
    </row>
    <row r="99" spans="2:10" s="36" customFormat="1" ht="15" customHeight="1">
      <c r="B99" s="54" t="s">
        <v>215</v>
      </c>
      <c r="C99" s="60"/>
      <c r="D99" s="54"/>
      <c r="E99" s="55"/>
      <c r="F99" s="55"/>
      <c r="J99" s="40"/>
    </row>
    <row r="100" spans="2:10" s="14" customFormat="1" ht="15" customHeight="1">
      <c r="B100" s="246" t="s">
        <v>225</v>
      </c>
      <c r="C100" s="247"/>
      <c r="D100" s="64" t="s">
        <v>214</v>
      </c>
      <c r="E100" s="64"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142</v>
      </c>
      <c r="E103" s="267"/>
      <c r="F103" s="6" t="str">
        <f>IF(D103="","SIN DATO",IF(D103="NO APLICA","NO APLICA",IF(D103="SI","CUMPLE","NO CUMPLE")))</f>
        <v>NO APLICA</v>
      </c>
      <c r="J103" s="41"/>
    </row>
    <row r="104" spans="2:10" s="14" customFormat="1" ht="87" customHeight="1">
      <c r="B104" s="234" t="s">
        <v>230</v>
      </c>
      <c r="C104" s="235"/>
      <c r="D104" s="12" t="s">
        <v>142</v>
      </c>
      <c r="E104" s="268"/>
      <c r="F104" s="6" t="str">
        <f>IF(D104="","SIN DATO",IF(D104="NO APLICA","NO APLICA",IF(D104="SI","CUMPLE","NO CUMPLE")))</f>
        <v>NO APLICA</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895</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142</v>
      </c>
      <c r="E115" s="220"/>
      <c r="F115" s="6" t="str">
        <f>IF(D115="","SIN DATO",IF(D115="NO APLICA","NO APLICA",IF(D115="SI","CUMPLE","NO CUMPLE")))</f>
        <v>NO APLICA</v>
      </c>
      <c r="J115" s="40"/>
    </row>
    <row r="116" spans="2:10" s="36" customFormat="1" ht="93" customHeight="1">
      <c r="B116" s="234" t="s">
        <v>230</v>
      </c>
      <c r="C116" s="235"/>
      <c r="D116" s="7" t="s">
        <v>142</v>
      </c>
      <c r="E116" s="243"/>
      <c r="F116" s="6" t="str">
        <f>IF(D116="","SIN DATO",IF(D116="NO APLICA","NO APLICA",IF(D116="SI","CUMPLE","NO CUMPLE")))</f>
        <v>NO APLICA</v>
      </c>
      <c r="J116" s="40"/>
    </row>
    <row r="117" spans="2:10" s="36" customFormat="1" ht="18.75" customHeight="1">
      <c r="B117" s="291" t="s">
        <v>237</v>
      </c>
      <c r="C117" s="292"/>
      <c r="D117" s="292"/>
      <c r="E117" s="292"/>
      <c r="F117" s="293"/>
      <c r="J117" s="40"/>
    </row>
    <row r="118" spans="2:10" s="34" customFormat="1" ht="93" customHeight="1">
      <c r="B118" s="421" t="s">
        <v>896</v>
      </c>
      <c r="C118" s="422"/>
      <c r="D118" s="422"/>
      <c r="E118" s="422"/>
      <c r="F118" s="422"/>
      <c r="J118" s="39"/>
    </row>
    <row r="119" spans="2:10" s="36" customFormat="1" ht="72" customHeight="1">
      <c r="B119" s="283" t="s">
        <v>239</v>
      </c>
      <c r="C119" s="284"/>
      <c r="D119" s="285" t="s">
        <v>240</v>
      </c>
      <c r="E119" s="276"/>
      <c r="F119" s="276"/>
      <c r="J119" s="40"/>
    </row>
  </sheetData>
  <mergeCells count="159">
    <mergeCell ref="B7:F7"/>
    <mergeCell ref="B8:C8"/>
    <mergeCell ref="D8:F8"/>
    <mergeCell ref="B9:C9"/>
    <mergeCell ref="D9:F9"/>
    <mergeCell ref="B2:C2"/>
    <mergeCell ref="D2:F2"/>
    <mergeCell ref="B3:C3"/>
    <mergeCell ref="D3:F3"/>
    <mergeCell ref="B4:C4"/>
    <mergeCell ref="D4:F4"/>
    <mergeCell ref="B5:F5"/>
    <mergeCell ref="B6:C6"/>
    <mergeCell ref="D6:F6"/>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80:C80"/>
    <mergeCell ref="B81:F81"/>
    <mergeCell ref="B82:C82"/>
    <mergeCell ref="D82:E82"/>
    <mergeCell ref="B83:C83"/>
    <mergeCell ref="B85:C85"/>
    <mergeCell ref="B86:F86"/>
    <mergeCell ref="B87:C87"/>
    <mergeCell ref="D87:E87"/>
    <mergeCell ref="B88:C88"/>
    <mergeCell ref="B90:C90"/>
    <mergeCell ref="B91:F91"/>
    <mergeCell ref="B92:C92"/>
    <mergeCell ref="D92:E92"/>
    <mergeCell ref="B93:C93"/>
    <mergeCell ref="B95:C95"/>
    <mergeCell ref="B96:F96"/>
    <mergeCell ref="B97:C97"/>
    <mergeCell ref="D97:E97"/>
    <mergeCell ref="B98:C98"/>
    <mergeCell ref="B100:C100"/>
    <mergeCell ref="B101:F101"/>
    <mergeCell ref="B102:C102"/>
    <mergeCell ref="B103:C103"/>
    <mergeCell ref="E103:E104"/>
    <mergeCell ref="B104:C104"/>
    <mergeCell ref="B105:F105"/>
    <mergeCell ref="B106:C106"/>
    <mergeCell ref="B119:C119"/>
    <mergeCell ref="D119:F119"/>
    <mergeCell ref="B113:F113"/>
    <mergeCell ref="B114:C114"/>
    <mergeCell ref="B115:C115"/>
    <mergeCell ref="E115:E116"/>
    <mergeCell ref="B116:C116"/>
    <mergeCell ref="B117:F117"/>
    <mergeCell ref="B107:C107"/>
    <mergeCell ref="E107:E108"/>
    <mergeCell ref="B108:C108"/>
    <mergeCell ref="B109:F109"/>
    <mergeCell ref="B110:C110"/>
    <mergeCell ref="B111:C111"/>
    <mergeCell ref="E111:E112"/>
    <mergeCell ref="B112:C112"/>
    <mergeCell ref="B118:F118"/>
  </mergeCells>
  <conditionalFormatting sqref="B1:F1 B20:B22 C22:F22 D65:F65 D74:F74 B43 D48:F48 B23:E24 D66:E66 E93:F94 B120:F65533 B91 B101 D101:F101 B105:B106 D103:E103 D104 B8:D10 B27:B28 C28:F28 B29:E30 B31:F31 B37:F37 B32:D36 B38:D42 D49:E52 B48:B52 B53:F54 F45:F46 B44:C46 B25:D26 B70:D72 D75:D76 D78:F79 D80:E80 B74:B81 D85:E85 B83:B85 F82 B82:D82 D83:F84 B93:B95 D95:E95 B11:C16 D113:F113 F109:F112 F114:F116 B55:C60 F32:F36 F69:F70 F72 B64:B69 D64 D67:D69 B7">
    <cfRule type="cellIs" dxfId="25870" priority="391" operator="equal">
      <formula>"SIN DATO"</formula>
    </cfRule>
  </conditionalFormatting>
  <conditionalFormatting sqref="F93:F94 F1 F65 F22 F53:F54 F120:F65533 F101 F45:F46 F78:F79 F82:F84 F48 F74 F109:F116 F31:F37 F69:F70 F72">
    <cfRule type="cellIs" dxfId="25869" priority="390" operator="equal">
      <formula>"NO CUMPLE"</formula>
    </cfRule>
  </conditionalFormatting>
  <conditionalFormatting sqref="F65 F22 F53:F54 F101 F45:F46 F78:F79 F48 F74 F109:F116 F31:F37 F69:F70 F72">
    <cfRule type="cellIs" dxfId="25868" priority="389" stopIfTrue="1" operator="equal">
      <formula>"REQUERIR"</formula>
    </cfRule>
  </conditionalFormatting>
  <conditionalFormatting sqref="F22 F53:F54 F101 F45:F46 F48 F74 F109:F116 F31:F37 F69:F70 F72">
    <cfRule type="cellIs" dxfId="25867" priority="387" stopIfTrue="1" operator="equal">
      <formula>"REQUERIR"</formula>
    </cfRule>
    <cfRule type="cellIs" dxfId="25866" priority="388" stopIfTrue="1" operator="equal">
      <formula>"RECHAZADA"</formula>
    </cfRule>
  </conditionalFormatting>
  <conditionalFormatting sqref="E53:E54 E48:E49 E23:E24 E31 E37">
    <cfRule type="cellIs" dxfId="25865" priority="386" stopIfTrue="1" operator="equal">
      <formula>""""""</formula>
    </cfRule>
  </conditionalFormatting>
  <conditionalFormatting sqref="B55:B60 B31:B42 B49:B52 B77:B80">
    <cfRule type="cellIs" dxfId="25864" priority="385" stopIfTrue="1" operator="equal">
      <formula>"RAZÓN SOCIAL DEL INTEGRANTE"</formula>
    </cfRule>
  </conditionalFormatting>
  <conditionalFormatting sqref="F65 F22 F53:F54 F101 F45:F46 F78:F79 F48 F74 F109:F116 F31:F37 F69:F70 F72">
    <cfRule type="cellIs" dxfId="25863" priority="383" operator="equal">
      <formula>"RECHAZADA"</formula>
    </cfRule>
    <cfRule type="cellIs" dxfId="25862" priority="384" operator="equal">
      <formula>"NO CUMPLE"</formula>
    </cfRule>
  </conditionalFormatting>
  <conditionalFormatting sqref="F74 F78:F79 F37 F109:F116">
    <cfRule type="cellIs" dxfId="25861" priority="382" operator="equal">
      <formula>"NO CUMPLE"</formula>
    </cfRule>
  </conditionalFormatting>
  <conditionalFormatting sqref="B26:D26">
    <cfRule type="cellIs" dxfId="25860" priority="381" operator="equal">
      <formula>"SIN DATO"</formula>
    </cfRule>
  </conditionalFormatting>
  <conditionalFormatting sqref="B61 D63 B63 D74:D75 B74:B75">
    <cfRule type="cellIs" dxfId="25859" priority="380" operator="equal">
      <formula>"SIN DATO"</formula>
    </cfRule>
  </conditionalFormatting>
  <conditionalFormatting sqref="F64:F65 F69 F74">
    <cfRule type="cellIs" dxfId="25858" priority="379" operator="equal">
      <formula>"SIN DATO"</formula>
    </cfRule>
  </conditionalFormatting>
  <conditionalFormatting sqref="F64:F65 F69 F74">
    <cfRule type="cellIs" dxfId="25857" priority="378" operator="equal">
      <formula>"NO CUMPLE"</formula>
    </cfRule>
  </conditionalFormatting>
  <conditionalFormatting sqref="F64:F65 F69 F74">
    <cfRule type="cellIs" dxfId="25856" priority="377" stopIfTrue="1" operator="equal">
      <formula>"REQUERIR"</formula>
    </cfRule>
  </conditionalFormatting>
  <conditionalFormatting sqref="F64:F65 F69 F74">
    <cfRule type="cellIs" dxfId="25855" priority="375" stopIfTrue="1" operator="equal">
      <formula>"REQUERIR"</formula>
    </cfRule>
    <cfRule type="cellIs" dxfId="25854" priority="376" stopIfTrue="1" operator="equal">
      <formula>"RECHAZADA"</formula>
    </cfRule>
  </conditionalFormatting>
  <conditionalFormatting sqref="F64:F65 F69 F74">
    <cfRule type="cellIs" dxfId="25853" priority="373" operator="equal">
      <formula>"RECHAZADA"</formula>
    </cfRule>
    <cfRule type="cellIs" dxfId="25852" priority="374" operator="equal">
      <formula>"NO CUMPLE"</formula>
    </cfRule>
  </conditionalFormatting>
  <conditionalFormatting sqref="F64:F65 F69 F74">
    <cfRule type="cellIs" dxfId="25851" priority="372" operator="equal">
      <formula>"NO CUMPLE"</formula>
    </cfRule>
  </conditionalFormatting>
  <conditionalFormatting sqref="E63:E69 E74">
    <cfRule type="cellIs" dxfId="25850" priority="371" operator="equal">
      <formula>"SIN DATO"</formula>
    </cfRule>
  </conditionalFormatting>
  <conditionalFormatting sqref="B101 B105:B106 D103:E103 D105:E105 D104 D107:E108 E106">
    <cfRule type="cellIs" dxfId="25849" priority="370" operator="equal">
      <formula>"SIN DATO"</formula>
    </cfRule>
  </conditionalFormatting>
  <conditionalFormatting sqref="E106:F106 B105:B106 D107:E108">
    <cfRule type="cellIs" dxfId="25848" priority="369" operator="equal">
      <formula>"SIN DATO"</formula>
    </cfRule>
  </conditionalFormatting>
  <conditionalFormatting sqref="F106">
    <cfRule type="cellIs" dxfId="25847" priority="368" operator="equal">
      <formula>"NO CUMPLE"</formula>
    </cfRule>
  </conditionalFormatting>
  <conditionalFormatting sqref="F106">
    <cfRule type="cellIs" dxfId="25846" priority="363" operator="equal">
      <formula>"NO CUMPLE"</formula>
    </cfRule>
  </conditionalFormatting>
  <conditionalFormatting sqref="F106">
    <cfRule type="cellIs" dxfId="25845" priority="367" stopIfTrue="1" operator="equal">
      <formula>"REQUERIR"</formula>
    </cfRule>
  </conditionalFormatting>
  <conditionalFormatting sqref="B105:B106">
    <cfRule type="cellIs" dxfId="25844" priority="366" stopIfTrue="1" operator="equal">
      <formula>"RAZÓN SOCIAL DEL INTEGRANTE"</formula>
    </cfRule>
  </conditionalFormatting>
  <conditionalFormatting sqref="F106">
    <cfRule type="cellIs" dxfId="25843" priority="364" operator="equal">
      <formula>"RECHAZADA"</formula>
    </cfRule>
    <cfRule type="cellIs" dxfId="25842" priority="365" operator="equal">
      <formula>"NO CUMPLE"</formula>
    </cfRule>
  </conditionalFormatting>
  <conditionalFormatting sqref="B117">
    <cfRule type="cellIs" dxfId="25841" priority="362" operator="equal">
      <formula>"SIN DATO"</formula>
    </cfRule>
  </conditionalFormatting>
  <conditionalFormatting sqref="F24">
    <cfRule type="cellIs" dxfId="25840" priority="354" operator="equal">
      <formula>"SIN DATO"</formula>
    </cfRule>
  </conditionalFormatting>
  <conditionalFormatting sqref="F23">
    <cfRule type="cellIs" dxfId="25839" priority="361" operator="equal">
      <formula>"SIN DATO"</formula>
    </cfRule>
  </conditionalFormatting>
  <conditionalFormatting sqref="F23">
    <cfRule type="cellIs" dxfId="25838" priority="360" operator="equal">
      <formula>"NO CUMPLE"</formula>
    </cfRule>
  </conditionalFormatting>
  <conditionalFormatting sqref="F23">
    <cfRule type="cellIs" dxfId="25837" priority="359" stopIfTrue="1" operator="equal">
      <formula>"REQUERIR"</formula>
    </cfRule>
  </conditionalFormatting>
  <conditionalFormatting sqref="F23">
    <cfRule type="cellIs" dxfId="25836" priority="357" stopIfTrue="1" operator="equal">
      <formula>"REQUERIR"</formula>
    </cfRule>
    <cfRule type="cellIs" dxfId="25835" priority="358" stopIfTrue="1" operator="equal">
      <formula>"RECHAZADA"</formula>
    </cfRule>
  </conditionalFormatting>
  <conditionalFormatting sqref="F23">
    <cfRule type="cellIs" dxfId="25834" priority="355" operator="equal">
      <formula>"RECHAZADA"</formula>
    </cfRule>
    <cfRule type="cellIs" dxfId="25833" priority="356" operator="equal">
      <formula>"NO CUMPLE"</formula>
    </cfRule>
  </conditionalFormatting>
  <conditionalFormatting sqref="F24">
    <cfRule type="cellIs" dxfId="25832" priority="353" operator="equal">
      <formula>"NO CUMPLE"</formula>
    </cfRule>
  </conditionalFormatting>
  <conditionalFormatting sqref="F24">
    <cfRule type="cellIs" dxfId="25831" priority="352" stopIfTrue="1" operator="equal">
      <formula>"REQUERIR"</formula>
    </cfRule>
  </conditionalFormatting>
  <conditionalFormatting sqref="F24">
    <cfRule type="cellIs" dxfId="25830" priority="350" stopIfTrue="1" operator="equal">
      <formula>"REQUERIR"</formula>
    </cfRule>
    <cfRule type="cellIs" dxfId="25829" priority="351" stopIfTrue="1" operator="equal">
      <formula>"RECHAZADA"</formula>
    </cfRule>
  </conditionalFormatting>
  <conditionalFormatting sqref="F24">
    <cfRule type="cellIs" dxfId="25828" priority="348" operator="equal">
      <formula>"RECHAZADA"</formula>
    </cfRule>
    <cfRule type="cellIs" dxfId="25827" priority="349" operator="equal">
      <formula>"NO CUMPLE"</formula>
    </cfRule>
  </conditionalFormatting>
  <conditionalFormatting sqref="F25:F26">
    <cfRule type="cellIs" dxfId="25826" priority="347" operator="equal">
      <formula>"SIN DATO"</formula>
    </cfRule>
  </conditionalFormatting>
  <conditionalFormatting sqref="F25:F26">
    <cfRule type="cellIs" dxfId="25825" priority="346" operator="equal">
      <formula>"NO CUMPLE"</formula>
    </cfRule>
  </conditionalFormatting>
  <conditionalFormatting sqref="F25:F26">
    <cfRule type="cellIs" dxfId="25824" priority="345" stopIfTrue="1" operator="equal">
      <formula>"REQUERIR"</formula>
    </cfRule>
  </conditionalFormatting>
  <conditionalFormatting sqref="F25:F26">
    <cfRule type="cellIs" dxfId="25823" priority="343" stopIfTrue="1" operator="equal">
      <formula>"REQUERIR"</formula>
    </cfRule>
    <cfRule type="cellIs" dxfId="25822" priority="344" stopIfTrue="1" operator="equal">
      <formula>"RECHAZADA"</formula>
    </cfRule>
  </conditionalFormatting>
  <conditionalFormatting sqref="F25:F26">
    <cfRule type="cellIs" dxfId="25821" priority="341" operator="equal">
      <formula>"RECHAZADA"</formula>
    </cfRule>
    <cfRule type="cellIs" dxfId="25820" priority="342" operator="equal">
      <formula>"NO CUMPLE"</formula>
    </cfRule>
  </conditionalFormatting>
  <conditionalFormatting sqref="F67">
    <cfRule type="cellIs" dxfId="25819" priority="305" operator="equal">
      <formula>"SIN DATO"</formula>
    </cfRule>
  </conditionalFormatting>
  <conditionalFormatting sqref="F67">
    <cfRule type="cellIs" dxfId="25818" priority="304" operator="equal">
      <formula>"NO CUMPLE"</formula>
    </cfRule>
  </conditionalFormatting>
  <conditionalFormatting sqref="F67">
    <cfRule type="cellIs" dxfId="25817" priority="303" stopIfTrue="1" operator="equal">
      <formula>"REQUERIR"</formula>
    </cfRule>
  </conditionalFormatting>
  <conditionalFormatting sqref="F67">
    <cfRule type="cellIs" dxfId="25816" priority="301" stopIfTrue="1" operator="equal">
      <formula>"REQUERIR"</formula>
    </cfRule>
    <cfRule type="cellIs" dxfId="25815" priority="302" stopIfTrue="1" operator="equal">
      <formula>"RECHAZADA"</formula>
    </cfRule>
  </conditionalFormatting>
  <conditionalFormatting sqref="F67">
    <cfRule type="cellIs" dxfId="25814" priority="299" operator="equal">
      <formula>"RECHAZADA"</formula>
    </cfRule>
    <cfRule type="cellIs" dxfId="25813" priority="300" operator="equal">
      <formula>"NO CUMPLE"</formula>
    </cfRule>
  </conditionalFormatting>
  <conditionalFormatting sqref="F42">
    <cfRule type="cellIs" dxfId="25812" priority="340" operator="equal">
      <formula>"SIN DATO"</formula>
    </cfRule>
  </conditionalFormatting>
  <conditionalFormatting sqref="F42">
    <cfRule type="cellIs" dxfId="25811" priority="339" operator="equal">
      <formula>"NO CUMPLE"</formula>
    </cfRule>
  </conditionalFormatting>
  <conditionalFormatting sqref="F42">
    <cfRule type="cellIs" dxfId="25810" priority="338" stopIfTrue="1" operator="equal">
      <formula>"REQUERIR"</formula>
    </cfRule>
  </conditionalFormatting>
  <conditionalFormatting sqref="F42">
    <cfRule type="cellIs" dxfId="25809" priority="336" stopIfTrue="1" operator="equal">
      <formula>"REQUERIR"</formula>
    </cfRule>
    <cfRule type="cellIs" dxfId="25808" priority="337" stopIfTrue="1" operator="equal">
      <formula>"RECHAZADA"</formula>
    </cfRule>
  </conditionalFormatting>
  <conditionalFormatting sqref="F42">
    <cfRule type="cellIs" dxfId="25807" priority="334" operator="equal">
      <formula>"RECHAZADA"</formula>
    </cfRule>
    <cfRule type="cellIs" dxfId="25806" priority="335" operator="equal">
      <formula>"NO CUMPLE"</formula>
    </cfRule>
  </conditionalFormatting>
  <conditionalFormatting sqref="F49">
    <cfRule type="cellIs" dxfId="25805" priority="333" operator="equal">
      <formula>"SIN DATO"</formula>
    </cfRule>
  </conditionalFormatting>
  <conditionalFormatting sqref="F49">
    <cfRule type="cellIs" dxfId="25804" priority="332" operator="equal">
      <formula>"NO CUMPLE"</formula>
    </cfRule>
  </conditionalFormatting>
  <conditionalFormatting sqref="F49">
    <cfRule type="cellIs" dxfId="25803" priority="331" stopIfTrue="1" operator="equal">
      <formula>"REQUERIR"</formula>
    </cfRule>
  </conditionalFormatting>
  <conditionalFormatting sqref="F49">
    <cfRule type="cellIs" dxfId="25802" priority="329" stopIfTrue="1" operator="equal">
      <formula>"REQUERIR"</formula>
    </cfRule>
    <cfRule type="cellIs" dxfId="25801" priority="330" stopIfTrue="1" operator="equal">
      <formula>"RECHAZADA"</formula>
    </cfRule>
  </conditionalFormatting>
  <conditionalFormatting sqref="F49">
    <cfRule type="cellIs" dxfId="25800" priority="327" operator="equal">
      <formula>"RECHAZADA"</formula>
    </cfRule>
    <cfRule type="cellIs" dxfId="25799" priority="328" operator="equal">
      <formula>"NO CUMPLE"</formula>
    </cfRule>
  </conditionalFormatting>
  <conditionalFormatting sqref="F50:F52">
    <cfRule type="cellIs" dxfId="25798" priority="326" operator="equal">
      <formula>"SIN DATO"</formula>
    </cfRule>
  </conditionalFormatting>
  <conditionalFormatting sqref="F50:F52">
    <cfRule type="cellIs" dxfId="25797" priority="325" operator="equal">
      <formula>"NO CUMPLE"</formula>
    </cfRule>
  </conditionalFormatting>
  <conditionalFormatting sqref="F50:F52">
    <cfRule type="cellIs" dxfId="25796" priority="324" stopIfTrue="1" operator="equal">
      <formula>"REQUERIR"</formula>
    </cfRule>
  </conditionalFormatting>
  <conditionalFormatting sqref="F50:F52">
    <cfRule type="cellIs" dxfId="25795" priority="322" stopIfTrue="1" operator="equal">
      <formula>"REQUERIR"</formula>
    </cfRule>
    <cfRule type="cellIs" dxfId="25794" priority="323" stopIfTrue="1" operator="equal">
      <formula>"RECHAZADA"</formula>
    </cfRule>
  </conditionalFormatting>
  <conditionalFormatting sqref="F50:F52">
    <cfRule type="cellIs" dxfId="25793" priority="320" operator="equal">
      <formula>"RECHAZADA"</formula>
    </cfRule>
    <cfRule type="cellIs" dxfId="25792" priority="321" operator="equal">
      <formula>"NO CUMPLE"</formula>
    </cfRule>
  </conditionalFormatting>
  <conditionalFormatting sqref="F63">
    <cfRule type="cellIs" dxfId="25791" priority="319" operator="equal">
      <formula>"SIN DATO"</formula>
    </cfRule>
  </conditionalFormatting>
  <conditionalFormatting sqref="F63">
    <cfRule type="cellIs" dxfId="25790" priority="318" operator="equal">
      <formula>"NO CUMPLE"</formula>
    </cfRule>
  </conditionalFormatting>
  <conditionalFormatting sqref="F63">
    <cfRule type="cellIs" dxfId="25789" priority="317" stopIfTrue="1" operator="equal">
      <formula>"REQUERIR"</formula>
    </cfRule>
  </conditionalFormatting>
  <conditionalFormatting sqref="F63">
    <cfRule type="cellIs" dxfId="25788" priority="315" stopIfTrue="1" operator="equal">
      <formula>"REQUERIR"</formula>
    </cfRule>
    <cfRule type="cellIs" dxfId="25787" priority="316" stopIfTrue="1" operator="equal">
      <formula>"RECHAZADA"</formula>
    </cfRule>
  </conditionalFormatting>
  <conditionalFormatting sqref="F63">
    <cfRule type="cellIs" dxfId="25786" priority="313" operator="equal">
      <formula>"RECHAZADA"</formula>
    </cfRule>
    <cfRule type="cellIs" dxfId="25785" priority="314" operator="equal">
      <formula>"NO CUMPLE"</formula>
    </cfRule>
  </conditionalFormatting>
  <conditionalFormatting sqref="F66">
    <cfRule type="cellIs" dxfId="25784" priority="312" operator="equal">
      <formula>"SIN DATO"</formula>
    </cfRule>
  </conditionalFormatting>
  <conditionalFormatting sqref="F66">
    <cfRule type="cellIs" dxfId="25783" priority="311" operator="equal">
      <formula>"NO CUMPLE"</formula>
    </cfRule>
  </conditionalFormatting>
  <conditionalFormatting sqref="F66">
    <cfRule type="cellIs" dxfId="25782" priority="310" stopIfTrue="1" operator="equal">
      <formula>"REQUERIR"</formula>
    </cfRule>
  </conditionalFormatting>
  <conditionalFormatting sqref="F66">
    <cfRule type="cellIs" dxfId="25781" priority="308" stopIfTrue="1" operator="equal">
      <formula>"REQUERIR"</formula>
    </cfRule>
    <cfRule type="cellIs" dxfId="25780" priority="309" stopIfTrue="1" operator="equal">
      <formula>"RECHAZADA"</formula>
    </cfRule>
  </conditionalFormatting>
  <conditionalFormatting sqref="F66">
    <cfRule type="cellIs" dxfId="25779" priority="306" operator="equal">
      <formula>"RECHAZADA"</formula>
    </cfRule>
    <cfRule type="cellIs" dxfId="25778" priority="307" operator="equal">
      <formula>"NO CUMPLE"</formula>
    </cfRule>
  </conditionalFormatting>
  <conditionalFormatting sqref="F68">
    <cfRule type="cellIs" dxfId="25777" priority="298" operator="equal">
      <formula>"SIN DATO"</formula>
    </cfRule>
  </conditionalFormatting>
  <conditionalFormatting sqref="F68">
    <cfRule type="cellIs" dxfId="25776" priority="297" operator="equal">
      <formula>"NO CUMPLE"</formula>
    </cfRule>
  </conditionalFormatting>
  <conditionalFormatting sqref="F68">
    <cfRule type="cellIs" dxfId="25775" priority="296" stopIfTrue="1" operator="equal">
      <formula>"REQUERIR"</formula>
    </cfRule>
  </conditionalFormatting>
  <conditionalFormatting sqref="F68">
    <cfRule type="cellIs" dxfId="25774" priority="294" stopIfTrue="1" operator="equal">
      <formula>"REQUERIR"</formula>
    </cfRule>
    <cfRule type="cellIs" dxfId="25773" priority="295" stopIfTrue="1" operator="equal">
      <formula>"RECHAZADA"</formula>
    </cfRule>
  </conditionalFormatting>
  <conditionalFormatting sqref="F68">
    <cfRule type="cellIs" dxfId="25772" priority="292" operator="equal">
      <formula>"RECHAZADA"</formula>
    </cfRule>
    <cfRule type="cellIs" dxfId="25771" priority="293" operator="equal">
      <formula>"NO CUMPLE"</formula>
    </cfRule>
  </conditionalFormatting>
  <conditionalFormatting sqref="F75">
    <cfRule type="cellIs" dxfId="25770" priority="291" operator="equal">
      <formula>"SIN DATO"</formula>
    </cfRule>
  </conditionalFormatting>
  <conditionalFormatting sqref="F75">
    <cfRule type="cellIs" dxfId="25769" priority="290" operator="equal">
      <formula>"NO CUMPLE"</formula>
    </cfRule>
  </conditionalFormatting>
  <conditionalFormatting sqref="F75">
    <cfRule type="cellIs" dxfId="25768" priority="289" stopIfTrue="1" operator="equal">
      <formula>"REQUERIR"</formula>
    </cfRule>
  </conditionalFormatting>
  <conditionalFormatting sqref="F75">
    <cfRule type="cellIs" dxfId="25767" priority="287" stopIfTrue="1" operator="equal">
      <formula>"REQUERIR"</formula>
    </cfRule>
    <cfRule type="cellIs" dxfId="25766" priority="288" stopIfTrue="1" operator="equal">
      <formula>"RECHAZADA"</formula>
    </cfRule>
  </conditionalFormatting>
  <conditionalFormatting sqref="F75">
    <cfRule type="cellIs" dxfId="25765" priority="285" operator="equal">
      <formula>"RECHAZADA"</formula>
    </cfRule>
    <cfRule type="cellIs" dxfId="25764" priority="286" operator="equal">
      <formula>"NO CUMPLE"</formula>
    </cfRule>
  </conditionalFormatting>
  <conditionalFormatting sqref="F76">
    <cfRule type="cellIs" dxfId="25763" priority="284" operator="equal">
      <formula>"SIN DATO"</formula>
    </cfRule>
  </conditionalFormatting>
  <conditionalFormatting sqref="F76">
    <cfRule type="cellIs" dxfId="25762" priority="283" operator="equal">
      <formula>"NO CUMPLE"</formula>
    </cfRule>
  </conditionalFormatting>
  <conditionalFormatting sqref="F76">
    <cfRule type="cellIs" dxfId="25761" priority="282" stopIfTrue="1" operator="equal">
      <formula>"REQUERIR"</formula>
    </cfRule>
  </conditionalFormatting>
  <conditionalFormatting sqref="F76">
    <cfRule type="cellIs" dxfId="25760" priority="280" stopIfTrue="1" operator="equal">
      <formula>"REQUERIR"</formula>
    </cfRule>
    <cfRule type="cellIs" dxfId="25759" priority="281" stopIfTrue="1" operator="equal">
      <formula>"RECHAZADA"</formula>
    </cfRule>
  </conditionalFormatting>
  <conditionalFormatting sqref="F76">
    <cfRule type="cellIs" dxfId="25758" priority="278" operator="equal">
      <formula>"RECHAZADA"</formula>
    </cfRule>
    <cfRule type="cellIs" dxfId="25757" priority="279" operator="equal">
      <formula>"NO CUMPLE"</formula>
    </cfRule>
  </conditionalFormatting>
  <conditionalFormatting sqref="F107">
    <cfRule type="cellIs" dxfId="25756" priority="277" operator="equal">
      <formula>"SIN DATO"</formula>
    </cfRule>
  </conditionalFormatting>
  <conditionalFormatting sqref="F107">
    <cfRule type="cellIs" dxfId="25755" priority="276" operator="equal">
      <formula>"NO CUMPLE"</formula>
    </cfRule>
  </conditionalFormatting>
  <conditionalFormatting sqref="F107">
    <cfRule type="cellIs" dxfId="25754" priority="275" stopIfTrue="1" operator="equal">
      <formula>"REQUERIR"</formula>
    </cfRule>
  </conditionalFormatting>
  <conditionalFormatting sqref="F107">
    <cfRule type="cellIs" dxfId="25753" priority="273" stopIfTrue="1" operator="equal">
      <formula>"REQUERIR"</formula>
    </cfRule>
    <cfRule type="cellIs" dxfId="25752" priority="274" stopIfTrue="1" operator="equal">
      <formula>"RECHAZADA"</formula>
    </cfRule>
  </conditionalFormatting>
  <conditionalFormatting sqref="F107">
    <cfRule type="cellIs" dxfId="25751" priority="271" operator="equal">
      <formula>"RECHAZADA"</formula>
    </cfRule>
    <cfRule type="cellIs" dxfId="25750" priority="272" operator="equal">
      <formula>"NO CUMPLE"</formula>
    </cfRule>
  </conditionalFormatting>
  <conditionalFormatting sqref="F108">
    <cfRule type="cellIs" dxfId="25749" priority="270" operator="equal">
      <formula>"SIN DATO"</formula>
    </cfRule>
  </conditionalFormatting>
  <conditionalFormatting sqref="F108">
    <cfRule type="cellIs" dxfId="25748" priority="269" operator="equal">
      <formula>"NO CUMPLE"</formula>
    </cfRule>
  </conditionalFormatting>
  <conditionalFormatting sqref="F108">
    <cfRule type="cellIs" dxfId="25747" priority="268" stopIfTrue="1" operator="equal">
      <formula>"REQUERIR"</formula>
    </cfRule>
  </conditionalFormatting>
  <conditionalFormatting sqref="F108">
    <cfRule type="cellIs" dxfId="25746" priority="266" stopIfTrue="1" operator="equal">
      <formula>"REQUERIR"</formula>
    </cfRule>
    <cfRule type="cellIs" dxfId="25745" priority="267" stopIfTrue="1" operator="equal">
      <formula>"RECHAZADA"</formula>
    </cfRule>
  </conditionalFormatting>
  <conditionalFormatting sqref="F108">
    <cfRule type="cellIs" dxfId="25744" priority="264" operator="equal">
      <formula>"RECHAZADA"</formula>
    </cfRule>
    <cfRule type="cellIs" dxfId="25743" priority="265" operator="equal">
      <formula>"NO CUMPLE"</formula>
    </cfRule>
  </conditionalFormatting>
  <conditionalFormatting sqref="B96 D100:E100 B100">
    <cfRule type="cellIs" dxfId="25742" priority="252" operator="equal">
      <formula>"SIN DATO"</formula>
    </cfRule>
  </conditionalFormatting>
  <conditionalFormatting sqref="E88:F89 B86 B88:B90 D90:E90">
    <cfRule type="cellIs" dxfId="25741" priority="261" operator="equal">
      <formula>"SIN DATO"</formula>
    </cfRule>
  </conditionalFormatting>
  <conditionalFormatting sqref="F88:F89">
    <cfRule type="cellIs" dxfId="25740" priority="260" operator="equal">
      <formula>"NO CUMPLE"</formula>
    </cfRule>
  </conditionalFormatting>
  <conditionalFormatting sqref="D96:F96 B96 B100 D100:E100">
    <cfRule type="cellIs" dxfId="25739" priority="259" operator="equal">
      <formula>"SIN DATO"</formula>
    </cfRule>
  </conditionalFormatting>
  <conditionalFormatting sqref="F96">
    <cfRule type="cellIs" dxfId="25738" priority="258" operator="equal">
      <formula>"NO CUMPLE"</formula>
    </cfRule>
  </conditionalFormatting>
  <conditionalFormatting sqref="F96">
    <cfRule type="cellIs" dxfId="25737" priority="257" stopIfTrue="1" operator="equal">
      <formula>"REQUERIR"</formula>
    </cfRule>
  </conditionalFormatting>
  <conditionalFormatting sqref="F96">
    <cfRule type="cellIs" dxfId="25736" priority="255" stopIfTrue="1" operator="equal">
      <formula>"REQUERIR"</formula>
    </cfRule>
    <cfRule type="cellIs" dxfId="25735" priority="256" stopIfTrue="1" operator="equal">
      <formula>"RECHAZADA"</formula>
    </cfRule>
  </conditionalFormatting>
  <conditionalFormatting sqref="F96">
    <cfRule type="cellIs" dxfId="25734" priority="253" operator="equal">
      <formula>"RECHAZADA"</formula>
    </cfRule>
    <cfRule type="cellIs" dxfId="25733" priority="254" operator="equal">
      <formula>"NO CUMPLE"</formula>
    </cfRule>
  </conditionalFormatting>
  <conditionalFormatting sqref="D62:F62 B62">
    <cfRule type="cellIs" dxfId="25732" priority="250" operator="equal">
      <formula>"SIN DATO"</formula>
    </cfRule>
  </conditionalFormatting>
  <conditionalFormatting sqref="B54">
    <cfRule type="cellIs" dxfId="25731" priority="251" stopIfTrue="1" operator="equal">
      <formula>"RAZÓN SOCIAL DEL INTEGRANTE"</formula>
    </cfRule>
  </conditionalFormatting>
  <conditionalFormatting sqref="F62">
    <cfRule type="cellIs" dxfId="25730" priority="249" operator="equal">
      <formula>"NO CUMPLE"</formula>
    </cfRule>
  </conditionalFormatting>
  <conditionalFormatting sqref="F62">
    <cfRule type="cellIs" dxfId="25729" priority="248" stopIfTrue="1" operator="equal">
      <formula>"REQUERIR"</formula>
    </cfRule>
  </conditionalFormatting>
  <conditionalFormatting sqref="F62">
    <cfRule type="cellIs" dxfId="25728" priority="246" operator="equal">
      <formula>"RECHAZADA"</formula>
    </cfRule>
    <cfRule type="cellIs" dxfId="25727" priority="247" operator="equal">
      <formula>"NO CUMPLE"</formula>
    </cfRule>
  </conditionalFormatting>
  <conditionalFormatting sqref="B62 D62">
    <cfRule type="cellIs" dxfId="25726" priority="245" operator="equal">
      <formula>"SIN DATO"</formula>
    </cfRule>
  </conditionalFormatting>
  <conditionalFormatting sqref="F62">
    <cfRule type="cellIs" dxfId="25725" priority="244" operator="equal">
      <formula>"SIN DATO"</formula>
    </cfRule>
  </conditionalFormatting>
  <conditionalFormatting sqref="F62">
    <cfRule type="cellIs" dxfId="25724" priority="243" operator="equal">
      <formula>"NO CUMPLE"</formula>
    </cfRule>
  </conditionalFormatting>
  <conditionalFormatting sqref="F62">
    <cfRule type="cellIs" dxfId="25723" priority="242" stopIfTrue="1" operator="equal">
      <formula>"REQUERIR"</formula>
    </cfRule>
  </conditionalFormatting>
  <conditionalFormatting sqref="F62">
    <cfRule type="cellIs" dxfId="25722" priority="240" stopIfTrue="1" operator="equal">
      <formula>"REQUERIR"</formula>
    </cfRule>
    <cfRule type="cellIs" dxfId="25721" priority="241" stopIfTrue="1" operator="equal">
      <formula>"RECHAZADA"</formula>
    </cfRule>
  </conditionalFormatting>
  <conditionalFormatting sqref="F62">
    <cfRule type="cellIs" dxfId="25720" priority="238" operator="equal">
      <formula>"RECHAZADA"</formula>
    </cfRule>
    <cfRule type="cellIs" dxfId="25719" priority="239" operator="equal">
      <formula>"NO CUMPLE"</formula>
    </cfRule>
  </conditionalFormatting>
  <conditionalFormatting sqref="F62">
    <cfRule type="cellIs" dxfId="25718" priority="237" operator="equal">
      <formula>"NO CUMPLE"</formula>
    </cfRule>
  </conditionalFormatting>
  <conditionalFormatting sqref="E62">
    <cfRule type="cellIs" dxfId="25717" priority="236" operator="equal">
      <formula>"SIN DATO"</formula>
    </cfRule>
  </conditionalFormatting>
  <conditionalFormatting sqref="D98:F99 B98:B99">
    <cfRule type="cellIs" dxfId="25716" priority="235" operator="equal">
      <formula>"SIN DATO"</formula>
    </cfRule>
  </conditionalFormatting>
  <conditionalFormatting sqref="F98:F99">
    <cfRule type="cellIs" dxfId="25715" priority="234" operator="equal">
      <formula>"NO CUMPLE"</formula>
    </cfRule>
  </conditionalFormatting>
  <conditionalFormatting sqref="D102:F102 B102">
    <cfRule type="cellIs" dxfId="25714" priority="233" operator="equal">
      <formula>"SIN DATO"</formula>
    </cfRule>
  </conditionalFormatting>
  <conditionalFormatting sqref="F102">
    <cfRule type="cellIs" dxfId="25713" priority="232" operator="equal">
      <formula>"NO CUMPLE"</formula>
    </cfRule>
  </conditionalFormatting>
  <conditionalFormatting sqref="B109:B110 D109:F109 B113:B114 D111:F112 E110:F110 D115:F116 E114:F114">
    <cfRule type="cellIs" dxfId="25712" priority="231" operator="equal">
      <formula>"SIN DATO"</formula>
    </cfRule>
  </conditionalFormatting>
  <conditionalFormatting sqref="B109:B110">
    <cfRule type="cellIs" dxfId="25711" priority="230" stopIfTrue="1" operator="equal">
      <formula>"RAZÓN SOCIAL DEL INTEGRANTE"</formula>
    </cfRule>
  </conditionalFormatting>
  <conditionalFormatting sqref="F110">
    <cfRule type="cellIs" dxfId="25710" priority="229" operator="equal">
      <formula>"NO CUMPLE"</formula>
    </cfRule>
  </conditionalFormatting>
  <conditionalFormatting sqref="B109:B110 D109:E109 B113:B114 D111:E112 E110 D115:E116 E114">
    <cfRule type="cellIs" dxfId="25709" priority="228" operator="equal">
      <formula>"SIN DATO"</formula>
    </cfRule>
  </conditionalFormatting>
  <conditionalFormatting sqref="F111">
    <cfRule type="cellIs" dxfId="25708" priority="227" operator="equal">
      <formula>"SIN DATO"</formula>
    </cfRule>
  </conditionalFormatting>
  <conditionalFormatting sqref="F111">
    <cfRule type="cellIs" dxfId="25707" priority="226" operator="equal">
      <formula>"NO CUMPLE"</formula>
    </cfRule>
  </conditionalFormatting>
  <conditionalFormatting sqref="F111">
    <cfRule type="cellIs" dxfId="25706" priority="225" stopIfTrue="1" operator="equal">
      <formula>"REQUERIR"</formula>
    </cfRule>
  </conditionalFormatting>
  <conditionalFormatting sqref="F111">
    <cfRule type="cellIs" dxfId="25705" priority="223" stopIfTrue="1" operator="equal">
      <formula>"REQUERIR"</formula>
    </cfRule>
    <cfRule type="cellIs" dxfId="25704" priority="224" stopIfTrue="1" operator="equal">
      <formula>"RECHAZADA"</formula>
    </cfRule>
  </conditionalFormatting>
  <conditionalFormatting sqref="F111">
    <cfRule type="cellIs" dxfId="25703" priority="221" operator="equal">
      <formula>"RECHAZADA"</formula>
    </cfRule>
    <cfRule type="cellIs" dxfId="25702" priority="222" operator="equal">
      <formula>"NO CUMPLE"</formula>
    </cfRule>
  </conditionalFormatting>
  <conditionalFormatting sqref="F112 F116">
    <cfRule type="cellIs" dxfId="25701" priority="220" operator="equal">
      <formula>"SIN DATO"</formula>
    </cfRule>
  </conditionalFormatting>
  <conditionalFormatting sqref="F112 F116">
    <cfRule type="cellIs" dxfId="25700" priority="219" operator="equal">
      <formula>"NO CUMPLE"</formula>
    </cfRule>
  </conditionalFormatting>
  <conditionalFormatting sqref="F112 F116">
    <cfRule type="cellIs" dxfId="25699" priority="218" stopIfTrue="1" operator="equal">
      <formula>"REQUERIR"</formula>
    </cfRule>
  </conditionalFormatting>
  <conditionalFormatting sqref="F112 F116">
    <cfRule type="cellIs" dxfId="25698" priority="216" stopIfTrue="1" operator="equal">
      <formula>"REQUERIR"</formula>
    </cfRule>
    <cfRule type="cellIs" dxfId="25697" priority="217" stopIfTrue="1" operator="equal">
      <formula>"RECHAZADA"</formula>
    </cfRule>
  </conditionalFormatting>
  <conditionalFormatting sqref="F112 F116">
    <cfRule type="cellIs" dxfId="25696" priority="214" operator="equal">
      <formula>"RECHAZADA"</formula>
    </cfRule>
    <cfRule type="cellIs" dxfId="25695" priority="215" operator="equal">
      <formula>"NO CUMPLE"</formula>
    </cfRule>
  </conditionalFormatting>
  <conditionalFormatting sqref="F38">
    <cfRule type="cellIs" dxfId="25694" priority="213" operator="equal">
      <formula>"SIN DATO"</formula>
    </cfRule>
  </conditionalFormatting>
  <conditionalFormatting sqref="F38">
    <cfRule type="cellIs" dxfId="25693" priority="212" operator="equal">
      <formula>"NO CUMPLE"</formula>
    </cfRule>
  </conditionalFormatting>
  <conditionalFormatting sqref="F38">
    <cfRule type="cellIs" dxfId="25692" priority="211" stopIfTrue="1" operator="equal">
      <formula>"REQUERIR"</formula>
    </cfRule>
  </conditionalFormatting>
  <conditionalFormatting sqref="F38">
    <cfRule type="cellIs" dxfId="25691" priority="209" stopIfTrue="1" operator="equal">
      <formula>"REQUERIR"</formula>
    </cfRule>
    <cfRule type="cellIs" dxfId="25690" priority="210" stopIfTrue="1" operator="equal">
      <formula>"RECHAZADA"</formula>
    </cfRule>
  </conditionalFormatting>
  <conditionalFormatting sqref="F38">
    <cfRule type="cellIs" dxfId="25689" priority="207" operator="equal">
      <formula>"RECHAZADA"</formula>
    </cfRule>
    <cfRule type="cellIs" dxfId="25688" priority="208" operator="equal">
      <formula>"NO CUMPLE"</formula>
    </cfRule>
  </conditionalFormatting>
  <conditionalFormatting sqref="F103:F104">
    <cfRule type="cellIs" dxfId="25687" priority="206" operator="equal">
      <formula>"SIN DATO"</formula>
    </cfRule>
  </conditionalFormatting>
  <conditionalFormatting sqref="F103:F104">
    <cfRule type="cellIs" dxfId="25686" priority="205" operator="equal">
      <formula>"NO CUMPLE"</formula>
    </cfRule>
  </conditionalFormatting>
  <conditionalFormatting sqref="F103:F104">
    <cfRule type="cellIs" dxfId="25685" priority="204" stopIfTrue="1" operator="equal">
      <formula>"REQUERIR"</formula>
    </cfRule>
  </conditionalFormatting>
  <conditionalFormatting sqref="F103:F104">
    <cfRule type="cellIs" dxfId="25684" priority="202" stopIfTrue="1" operator="equal">
      <formula>"REQUERIR"</formula>
    </cfRule>
    <cfRule type="cellIs" dxfId="25683" priority="203" stopIfTrue="1" operator="equal">
      <formula>"RECHAZADA"</formula>
    </cfRule>
  </conditionalFormatting>
  <conditionalFormatting sqref="F103:F104">
    <cfRule type="cellIs" dxfId="25682" priority="200" operator="equal">
      <formula>"RECHAZADA"</formula>
    </cfRule>
    <cfRule type="cellIs" dxfId="25681" priority="201" operator="equal">
      <formula>"NO CUMPLE"</formula>
    </cfRule>
  </conditionalFormatting>
  <conditionalFormatting sqref="F103:F104">
    <cfRule type="cellIs" dxfId="25680" priority="199" operator="equal">
      <formula>"SIN DATO"</formula>
    </cfRule>
  </conditionalFormatting>
  <conditionalFormatting sqref="F103:F104">
    <cfRule type="cellIs" dxfId="25679" priority="198" operator="equal">
      <formula>"NO CUMPLE"</formula>
    </cfRule>
  </conditionalFormatting>
  <conditionalFormatting sqref="F103:F104">
    <cfRule type="cellIs" dxfId="25678" priority="196" operator="equal">
      <formula>"RECHAZADA"</formula>
    </cfRule>
    <cfRule type="cellIs" dxfId="25677" priority="197" operator="equal">
      <formula>"NO CUMPLE"</formula>
    </cfRule>
  </conditionalFormatting>
  <conditionalFormatting sqref="F103:F104">
    <cfRule type="cellIs" dxfId="25676" priority="195" stopIfTrue="1" operator="equal">
      <formula>"REQUERIR"</formula>
    </cfRule>
  </conditionalFormatting>
  <conditionalFormatting sqref="F103:F104">
    <cfRule type="cellIs" dxfId="25675" priority="193" stopIfTrue="1" operator="equal">
      <formula>"REQUERIR"</formula>
    </cfRule>
    <cfRule type="cellIs" dxfId="25674" priority="194" stopIfTrue="1" operator="equal">
      <formula>"RECHAZADA"</formula>
    </cfRule>
  </conditionalFormatting>
  <conditionalFormatting sqref="F103:F104">
    <cfRule type="cellIs" dxfId="25673" priority="192" operator="equal">
      <formula>"NO CUMPLE"</formula>
    </cfRule>
  </conditionalFormatting>
  <conditionalFormatting sqref="F103:F104">
    <cfRule type="cellIs" dxfId="25672" priority="191" stopIfTrue="1" operator="equal">
      <formula>"REQUERIR"</formula>
    </cfRule>
  </conditionalFormatting>
  <conditionalFormatting sqref="F103:F104">
    <cfRule type="cellIs" dxfId="25671" priority="189" stopIfTrue="1" operator="equal">
      <formula>"REQUERIR"</formula>
    </cfRule>
    <cfRule type="cellIs" dxfId="25670" priority="190" stopIfTrue="1" operator="equal">
      <formula>"RECHAZADA"</formula>
    </cfRule>
  </conditionalFormatting>
  <conditionalFormatting sqref="F103:F104">
    <cfRule type="cellIs" dxfId="25669" priority="188" operator="equal">
      <formula>"NO CUMPLE"</formula>
    </cfRule>
  </conditionalFormatting>
  <conditionalFormatting sqref="F103:F104">
    <cfRule type="cellIs" dxfId="25668" priority="187" operator="equal">
      <formula>"SIN DATO"</formula>
    </cfRule>
  </conditionalFormatting>
  <conditionalFormatting sqref="F103:F104">
    <cfRule type="cellIs" dxfId="25667" priority="186" operator="equal">
      <formula>"NO CUMPLE"</formula>
    </cfRule>
  </conditionalFormatting>
  <conditionalFormatting sqref="F103:F104">
    <cfRule type="cellIs" dxfId="25666" priority="185" stopIfTrue="1" operator="equal">
      <formula>"REQUERIR"</formula>
    </cfRule>
  </conditionalFormatting>
  <conditionalFormatting sqref="F103:F104">
    <cfRule type="cellIs" dxfId="25665" priority="183" stopIfTrue="1" operator="equal">
      <formula>"REQUERIR"</formula>
    </cfRule>
    <cfRule type="cellIs" dxfId="25664" priority="184" stopIfTrue="1" operator="equal">
      <formula>"RECHAZADA"</formula>
    </cfRule>
  </conditionalFormatting>
  <conditionalFormatting sqref="F103:F104">
    <cfRule type="cellIs" dxfId="25663" priority="181" operator="equal">
      <formula>"RECHAZADA"</formula>
    </cfRule>
    <cfRule type="cellIs" dxfId="25662" priority="182" operator="equal">
      <formula>"NO CUMPLE"</formula>
    </cfRule>
  </conditionalFormatting>
  <conditionalFormatting sqref="B103:B104">
    <cfRule type="cellIs" dxfId="25661" priority="180" operator="equal">
      <formula>"SIN DATO"</formula>
    </cfRule>
  </conditionalFormatting>
  <conditionalFormatting sqref="B103:B104">
    <cfRule type="cellIs" dxfId="25660" priority="179" operator="equal">
      <formula>"SIN DATO"</formula>
    </cfRule>
  </conditionalFormatting>
  <conditionalFormatting sqref="B103:B104">
    <cfRule type="cellIs" dxfId="25659" priority="178" operator="equal">
      <formula>"SIN DATO"</formula>
    </cfRule>
  </conditionalFormatting>
  <conditionalFormatting sqref="B103">
    <cfRule type="cellIs" dxfId="25658" priority="177" stopIfTrue="1" operator="equal">
      <formula>"RAZÓN SOCIAL DEL INTEGRANTE"</formula>
    </cfRule>
  </conditionalFormatting>
  <conditionalFormatting sqref="F28">
    <cfRule type="cellIs" dxfId="25657" priority="175" operator="equal">
      <formula>"NO CUMPLE"</formula>
    </cfRule>
  </conditionalFormatting>
  <conditionalFormatting sqref="F28">
    <cfRule type="cellIs" dxfId="25656" priority="174" stopIfTrue="1" operator="equal">
      <formula>"REQUERIR"</formula>
    </cfRule>
  </conditionalFormatting>
  <conditionalFormatting sqref="F28">
    <cfRule type="cellIs" dxfId="25655" priority="172" stopIfTrue="1" operator="equal">
      <formula>"REQUERIR"</formula>
    </cfRule>
    <cfRule type="cellIs" dxfId="25654" priority="173" stopIfTrue="1" operator="equal">
      <formula>"RECHAZADA"</formula>
    </cfRule>
  </conditionalFormatting>
  <conditionalFormatting sqref="E29:E30">
    <cfRule type="cellIs" dxfId="25653" priority="171" stopIfTrue="1" operator="equal">
      <formula>""""""</formula>
    </cfRule>
  </conditionalFormatting>
  <conditionalFormatting sqref="F28">
    <cfRule type="cellIs" dxfId="25652" priority="169" operator="equal">
      <formula>"RECHAZADA"</formula>
    </cfRule>
    <cfRule type="cellIs" dxfId="25651" priority="170" operator="equal">
      <formula>"NO CUMPLE"</formula>
    </cfRule>
  </conditionalFormatting>
  <conditionalFormatting sqref="F30">
    <cfRule type="cellIs" dxfId="25650" priority="161" operator="equal">
      <formula>"SIN DATO"</formula>
    </cfRule>
  </conditionalFormatting>
  <conditionalFormatting sqref="F29">
    <cfRule type="cellIs" dxfId="25649" priority="168" operator="equal">
      <formula>"SIN DATO"</formula>
    </cfRule>
  </conditionalFormatting>
  <conditionalFormatting sqref="F29">
    <cfRule type="cellIs" dxfId="25648" priority="167" operator="equal">
      <formula>"NO CUMPLE"</formula>
    </cfRule>
  </conditionalFormatting>
  <conditionalFormatting sqref="F29">
    <cfRule type="cellIs" dxfId="25647" priority="166" stopIfTrue="1" operator="equal">
      <formula>"REQUERIR"</formula>
    </cfRule>
  </conditionalFormatting>
  <conditionalFormatting sqref="F29">
    <cfRule type="cellIs" dxfId="25646" priority="164" stopIfTrue="1" operator="equal">
      <formula>"REQUERIR"</formula>
    </cfRule>
    <cfRule type="cellIs" dxfId="25645" priority="165" stopIfTrue="1" operator="equal">
      <formula>"RECHAZADA"</formula>
    </cfRule>
  </conditionalFormatting>
  <conditionalFormatting sqref="F29">
    <cfRule type="cellIs" dxfId="25644" priority="162" operator="equal">
      <formula>"RECHAZADA"</formula>
    </cfRule>
    <cfRule type="cellIs" dxfId="25643" priority="163" operator="equal">
      <formula>"NO CUMPLE"</formula>
    </cfRule>
  </conditionalFormatting>
  <conditionalFormatting sqref="F30">
    <cfRule type="cellIs" dxfId="25642" priority="160" operator="equal">
      <formula>"NO CUMPLE"</formula>
    </cfRule>
  </conditionalFormatting>
  <conditionalFormatting sqref="F30">
    <cfRule type="cellIs" dxfId="25641" priority="159" stopIfTrue="1" operator="equal">
      <formula>"REQUERIR"</formula>
    </cfRule>
  </conditionalFormatting>
  <conditionalFormatting sqref="F30">
    <cfRule type="cellIs" dxfId="25640" priority="157" stopIfTrue="1" operator="equal">
      <formula>"REQUERIR"</formula>
    </cfRule>
    <cfRule type="cellIs" dxfId="25639" priority="158" stopIfTrue="1" operator="equal">
      <formula>"RECHAZADA"</formula>
    </cfRule>
  </conditionalFormatting>
  <conditionalFormatting sqref="F30">
    <cfRule type="cellIs" dxfId="25638" priority="155" operator="equal">
      <formula>"RECHAZADA"</formula>
    </cfRule>
    <cfRule type="cellIs" dxfId="25637" priority="156" operator="equal">
      <formula>"NO CUMPLE"</formula>
    </cfRule>
  </conditionalFormatting>
  <conditionalFormatting sqref="F39:F41">
    <cfRule type="cellIs" dxfId="25636" priority="154" operator="equal">
      <formula>"SIN DATO"</formula>
    </cfRule>
  </conditionalFormatting>
  <conditionalFormatting sqref="F39:F41">
    <cfRule type="cellIs" dxfId="25635" priority="153" operator="equal">
      <formula>"NO CUMPLE"</formula>
    </cfRule>
  </conditionalFormatting>
  <conditionalFormatting sqref="F39:F41">
    <cfRule type="cellIs" dxfId="25634" priority="152" stopIfTrue="1" operator="equal">
      <formula>"REQUERIR"</formula>
    </cfRule>
  </conditionalFormatting>
  <conditionalFormatting sqref="F39:F41">
    <cfRule type="cellIs" dxfId="25633" priority="150" stopIfTrue="1" operator="equal">
      <formula>"REQUERIR"</formula>
    </cfRule>
    <cfRule type="cellIs" dxfId="25632" priority="151" stopIfTrue="1" operator="equal">
      <formula>"RECHAZADA"</formula>
    </cfRule>
  </conditionalFormatting>
  <conditionalFormatting sqref="F39:F41">
    <cfRule type="cellIs" dxfId="25631" priority="148" operator="equal">
      <formula>"RECHAZADA"</formula>
    </cfRule>
    <cfRule type="cellIs" dxfId="25630" priority="149" operator="equal">
      <formula>"NO CUMPLE"</formula>
    </cfRule>
  </conditionalFormatting>
  <conditionalFormatting sqref="B44:B46">
    <cfRule type="cellIs" dxfId="25629" priority="147" stopIfTrue="1" operator="equal">
      <formula>"RAZÓN SOCIAL DEL INTEGRANTE"</formula>
    </cfRule>
  </conditionalFormatting>
  <conditionalFormatting sqref="F55:F60">
    <cfRule type="cellIs" dxfId="25628" priority="146" operator="equal">
      <formula>"SIN DATO"</formula>
    </cfRule>
  </conditionalFormatting>
  <conditionalFormatting sqref="F55:F60">
    <cfRule type="cellIs" dxfId="25627" priority="145" operator="equal">
      <formula>"NO CUMPLE"</formula>
    </cfRule>
  </conditionalFormatting>
  <conditionalFormatting sqref="F55:F60">
    <cfRule type="cellIs" dxfId="25626" priority="144" stopIfTrue="1" operator="equal">
      <formula>"REQUERIR"</formula>
    </cfRule>
  </conditionalFormatting>
  <conditionalFormatting sqref="F55:F60">
    <cfRule type="cellIs" dxfId="25625" priority="142" stopIfTrue="1" operator="equal">
      <formula>"REQUERIR"</formula>
    </cfRule>
    <cfRule type="cellIs" dxfId="25624" priority="143" stopIfTrue="1" operator="equal">
      <formula>"RECHAZADA"</formula>
    </cfRule>
  </conditionalFormatting>
  <conditionalFormatting sqref="F55:F60">
    <cfRule type="cellIs" dxfId="25623" priority="140" operator="equal">
      <formula>"RECHAZADA"</formula>
    </cfRule>
    <cfRule type="cellIs" dxfId="25622" priority="141" operator="equal">
      <formula>"NO CUMPLE"</formula>
    </cfRule>
  </conditionalFormatting>
  <conditionalFormatting sqref="B25:D25">
    <cfRule type="cellIs" dxfId="25621" priority="139" operator="equal">
      <formula>"SIN DATO"</formula>
    </cfRule>
  </conditionalFormatting>
  <conditionalFormatting sqref="B70:B72">
    <cfRule type="cellIs" dxfId="25620" priority="138" stopIfTrue="1" operator="equal">
      <formula>"RAZÓN SOCIAL DEL INTEGRANTE"</formula>
    </cfRule>
  </conditionalFormatting>
  <conditionalFormatting sqref="F80">
    <cfRule type="cellIs" dxfId="25619" priority="137" operator="equal">
      <formula>"SIN DATO"</formula>
    </cfRule>
  </conditionalFormatting>
  <conditionalFormatting sqref="F80">
    <cfRule type="cellIs" dxfId="25618" priority="136" operator="equal">
      <formula>"NO CUMPLE"</formula>
    </cfRule>
  </conditionalFormatting>
  <conditionalFormatting sqref="F80">
    <cfRule type="cellIs" dxfId="25617" priority="135" stopIfTrue="1" operator="equal">
      <formula>"REQUERIR"</formula>
    </cfRule>
  </conditionalFormatting>
  <conditionalFormatting sqref="F80">
    <cfRule type="cellIs" dxfId="25616" priority="133" stopIfTrue="1" operator="equal">
      <formula>"REQUERIR"</formula>
    </cfRule>
    <cfRule type="cellIs" dxfId="25615" priority="134" stopIfTrue="1" operator="equal">
      <formula>"RECHAZADA"</formula>
    </cfRule>
  </conditionalFormatting>
  <conditionalFormatting sqref="F80">
    <cfRule type="cellIs" dxfId="25614" priority="131" operator="equal">
      <formula>"RECHAZADA"</formula>
    </cfRule>
    <cfRule type="cellIs" dxfId="25613" priority="132" operator="equal">
      <formula>"NO CUMPLE"</formula>
    </cfRule>
  </conditionalFormatting>
  <conditionalFormatting sqref="F85">
    <cfRule type="cellIs" dxfId="25612" priority="130" operator="equal">
      <formula>"SIN DATO"</formula>
    </cfRule>
  </conditionalFormatting>
  <conditionalFormatting sqref="F85">
    <cfRule type="cellIs" dxfId="25611" priority="129" operator="equal">
      <formula>"NO CUMPLE"</formula>
    </cfRule>
  </conditionalFormatting>
  <conditionalFormatting sqref="F85">
    <cfRule type="cellIs" dxfId="25610" priority="128" stopIfTrue="1" operator="equal">
      <formula>"REQUERIR"</formula>
    </cfRule>
  </conditionalFormatting>
  <conditionalFormatting sqref="F85">
    <cfRule type="cellIs" dxfId="25609" priority="126" stopIfTrue="1" operator="equal">
      <formula>"REQUERIR"</formula>
    </cfRule>
    <cfRule type="cellIs" dxfId="25608" priority="127" stopIfTrue="1" operator="equal">
      <formula>"RECHAZADA"</formula>
    </cfRule>
  </conditionalFormatting>
  <conditionalFormatting sqref="F85">
    <cfRule type="cellIs" dxfId="25607" priority="124" operator="equal">
      <formula>"RECHAZADA"</formula>
    </cfRule>
    <cfRule type="cellIs" dxfId="25606" priority="125" operator="equal">
      <formula>"NO CUMPLE"</formula>
    </cfRule>
  </conditionalFormatting>
  <conditionalFormatting sqref="F82">
    <cfRule type="cellIs" dxfId="25605" priority="123" stopIfTrue="1" operator="equal">
      <formula>"REQUERIR"</formula>
    </cfRule>
  </conditionalFormatting>
  <conditionalFormatting sqref="B82">
    <cfRule type="cellIs" dxfId="25604" priority="122" stopIfTrue="1" operator="equal">
      <formula>"RAZÓN SOCIAL DEL INTEGRANTE"</formula>
    </cfRule>
  </conditionalFormatting>
  <conditionalFormatting sqref="F82">
    <cfRule type="cellIs" dxfId="25603" priority="120" operator="equal">
      <formula>"RECHAZADA"</formula>
    </cfRule>
    <cfRule type="cellIs" dxfId="25602" priority="121" operator="equal">
      <formula>"NO CUMPLE"</formula>
    </cfRule>
  </conditionalFormatting>
  <conditionalFormatting sqref="F82">
    <cfRule type="cellIs" dxfId="25601" priority="118" stopIfTrue="1" operator="equal">
      <formula>"REQUERIR"</formula>
    </cfRule>
    <cfRule type="cellIs" dxfId="25600" priority="119" stopIfTrue="1" operator="equal">
      <formula>"RECHAZADA"</formula>
    </cfRule>
  </conditionalFormatting>
  <conditionalFormatting sqref="F87 B87:D87">
    <cfRule type="cellIs" dxfId="25599" priority="117" operator="equal">
      <formula>"SIN DATO"</formula>
    </cfRule>
  </conditionalFormatting>
  <conditionalFormatting sqref="F87">
    <cfRule type="cellIs" dxfId="25598" priority="116" operator="equal">
      <formula>"NO CUMPLE"</formula>
    </cfRule>
  </conditionalFormatting>
  <conditionalFormatting sqref="F87">
    <cfRule type="cellIs" dxfId="25597" priority="115" stopIfTrue="1" operator="equal">
      <formula>"REQUERIR"</formula>
    </cfRule>
  </conditionalFormatting>
  <conditionalFormatting sqref="B87">
    <cfRule type="cellIs" dxfId="25596" priority="114" stopIfTrue="1" operator="equal">
      <formula>"RAZÓN SOCIAL DEL INTEGRANTE"</formula>
    </cfRule>
  </conditionalFormatting>
  <conditionalFormatting sqref="F87">
    <cfRule type="cellIs" dxfId="25595" priority="112" operator="equal">
      <formula>"RECHAZADA"</formula>
    </cfRule>
    <cfRule type="cellIs" dxfId="25594" priority="113" operator="equal">
      <formula>"NO CUMPLE"</formula>
    </cfRule>
  </conditionalFormatting>
  <conditionalFormatting sqref="F87">
    <cfRule type="cellIs" dxfId="25593" priority="110" stopIfTrue="1" operator="equal">
      <formula>"REQUERIR"</formula>
    </cfRule>
    <cfRule type="cellIs" dxfId="25592" priority="111" stopIfTrue="1" operator="equal">
      <formula>"RECHAZADA"</formula>
    </cfRule>
  </conditionalFormatting>
  <conditionalFormatting sqref="F90">
    <cfRule type="cellIs" dxfId="25591" priority="109" operator="equal">
      <formula>"SIN DATO"</formula>
    </cfRule>
  </conditionalFormatting>
  <conditionalFormatting sqref="F90">
    <cfRule type="cellIs" dxfId="25590" priority="108" operator="equal">
      <formula>"NO CUMPLE"</formula>
    </cfRule>
  </conditionalFormatting>
  <conditionalFormatting sqref="F90">
    <cfRule type="cellIs" dxfId="25589" priority="107" stopIfTrue="1" operator="equal">
      <formula>"REQUERIR"</formula>
    </cfRule>
  </conditionalFormatting>
  <conditionalFormatting sqref="F90">
    <cfRule type="cellIs" dxfId="25588" priority="105" stopIfTrue="1" operator="equal">
      <formula>"REQUERIR"</formula>
    </cfRule>
    <cfRule type="cellIs" dxfId="25587" priority="106" stopIfTrue="1" operator="equal">
      <formula>"RECHAZADA"</formula>
    </cfRule>
  </conditionalFormatting>
  <conditionalFormatting sqref="F90">
    <cfRule type="cellIs" dxfId="25586" priority="103" operator="equal">
      <formula>"RECHAZADA"</formula>
    </cfRule>
    <cfRule type="cellIs" dxfId="25585" priority="104" operator="equal">
      <formula>"NO CUMPLE"</formula>
    </cfRule>
  </conditionalFormatting>
  <conditionalFormatting sqref="D88:D89">
    <cfRule type="cellIs" dxfId="25584" priority="102" operator="equal">
      <formula>"SIN DATO"</formula>
    </cfRule>
  </conditionalFormatting>
  <conditionalFormatting sqref="F92 B92:D92">
    <cfRule type="cellIs" dxfId="25583" priority="101" operator="equal">
      <formula>"SIN DATO"</formula>
    </cfRule>
  </conditionalFormatting>
  <conditionalFormatting sqref="F92">
    <cfRule type="cellIs" dxfId="25582" priority="100" operator="equal">
      <formula>"NO CUMPLE"</formula>
    </cfRule>
  </conditionalFormatting>
  <conditionalFormatting sqref="F92">
    <cfRule type="cellIs" dxfId="25581" priority="99" stopIfTrue="1" operator="equal">
      <formula>"REQUERIR"</formula>
    </cfRule>
  </conditionalFormatting>
  <conditionalFormatting sqref="B92">
    <cfRule type="cellIs" dxfId="25580" priority="98" stopIfTrue="1" operator="equal">
      <formula>"RAZÓN SOCIAL DEL INTEGRANTE"</formula>
    </cfRule>
  </conditionalFormatting>
  <conditionalFormatting sqref="F92">
    <cfRule type="cellIs" dxfId="25579" priority="96" operator="equal">
      <formula>"RECHAZADA"</formula>
    </cfRule>
    <cfRule type="cellIs" dxfId="25578" priority="97" operator="equal">
      <formula>"NO CUMPLE"</formula>
    </cfRule>
  </conditionalFormatting>
  <conditionalFormatting sqref="F92">
    <cfRule type="cellIs" dxfId="25577" priority="94" stopIfTrue="1" operator="equal">
      <formula>"REQUERIR"</formula>
    </cfRule>
    <cfRule type="cellIs" dxfId="25576" priority="95" stopIfTrue="1" operator="equal">
      <formula>"RECHAZADA"</formula>
    </cfRule>
  </conditionalFormatting>
  <conditionalFormatting sqref="F95">
    <cfRule type="cellIs" dxfId="25575" priority="93" operator="equal">
      <formula>"SIN DATO"</formula>
    </cfRule>
  </conditionalFormatting>
  <conditionalFormatting sqref="F95">
    <cfRule type="cellIs" dxfId="25574" priority="92" operator="equal">
      <formula>"NO CUMPLE"</formula>
    </cfRule>
  </conditionalFormatting>
  <conditionalFormatting sqref="F95">
    <cfRule type="cellIs" dxfId="25573" priority="91" stopIfTrue="1" operator="equal">
      <formula>"REQUERIR"</formula>
    </cfRule>
  </conditionalFormatting>
  <conditionalFormatting sqref="F95">
    <cfRule type="cellIs" dxfId="25572" priority="89" stopIfTrue="1" operator="equal">
      <formula>"REQUERIR"</formula>
    </cfRule>
    <cfRule type="cellIs" dxfId="25571" priority="90" stopIfTrue="1" operator="equal">
      <formula>"RECHAZADA"</formula>
    </cfRule>
  </conditionalFormatting>
  <conditionalFormatting sqref="F95">
    <cfRule type="cellIs" dxfId="25570" priority="87" operator="equal">
      <formula>"RECHAZADA"</formula>
    </cfRule>
    <cfRule type="cellIs" dxfId="25569" priority="88" operator="equal">
      <formula>"NO CUMPLE"</formula>
    </cfRule>
  </conditionalFormatting>
  <conditionalFormatting sqref="D93:D94">
    <cfRule type="cellIs" dxfId="25568" priority="86" operator="equal">
      <formula>"SIN DATO"</formula>
    </cfRule>
  </conditionalFormatting>
  <conditionalFormatting sqref="F97 B97:D97">
    <cfRule type="cellIs" dxfId="25567" priority="85" operator="equal">
      <formula>"SIN DATO"</formula>
    </cfRule>
  </conditionalFormatting>
  <conditionalFormatting sqref="F97">
    <cfRule type="cellIs" dxfId="25566" priority="84" operator="equal">
      <formula>"NO CUMPLE"</formula>
    </cfRule>
  </conditionalFormatting>
  <conditionalFormatting sqref="F97">
    <cfRule type="cellIs" dxfId="25565" priority="83" stopIfTrue="1" operator="equal">
      <formula>"REQUERIR"</formula>
    </cfRule>
  </conditionalFormatting>
  <conditionalFormatting sqref="B97">
    <cfRule type="cellIs" dxfId="25564" priority="82" stopIfTrue="1" operator="equal">
      <formula>"RAZÓN SOCIAL DEL INTEGRANTE"</formula>
    </cfRule>
  </conditionalFormatting>
  <conditionalFormatting sqref="F97">
    <cfRule type="cellIs" dxfId="25563" priority="80" operator="equal">
      <formula>"RECHAZADA"</formula>
    </cfRule>
    <cfRule type="cellIs" dxfId="25562" priority="81" operator="equal">
      <formula>"NO CUMPLE"</formula>
    </cfRule>
  </conditionalFormatting>
  <conditionalFormatting sqref="F97">
    <cfRule type="cellIs" dxfId="25561" priority="78" stopIfTrue="1" operator="equal">
      <formula>"REQUERIR"</formula>
    </cfRule>
    <cfRule type="cellIs" dxfId="25560" priority="79" stopIfTrue="1" operator="equal">
      <formula>"RECHAZADA"</formula>
    </cfRule>
  </conditionalFormatting>
  <conditionalFormatting sqref="F100">
    <cfRule type="cellIs" dxfId="25559" priority="77" operator="equal">
      <formula>"SIN DATO"</formula>
    </cfRule>
  </conditionalFormatting>
  <conditionalFormatting sqref="F100">
    <cfRule type="cellIs" dxfId="25558" priority="76" operator="equal">
      <formula>"NO CUMPLE"</formula>
    </cfRule>
  </conditionalFormatting>
  <conditionalFormatting sqref="F100">
    <cfRule type="cellIs" dxfId="25557" priority="75" stopIfTrue="1" operator="equal">
      <formula>"REQUERIR"</formula>
    </cfRule>
  </conditionalFormatting>
  <conditionalFormatting sqref="F100">
    <cfRule type="cellIs" dxfId="25556" priority="73" stopIfTrue="1" operator="equal">
      <formula>"REQUERIR"</formula>
    </cfRule>
    <cfRule type="cellIs" dxfId="25555" priority="74" stopIfTrue="1" operator="equal">
      <formula>"RECHAZADA"</formula>
    </cfRule>
  </conditionalFormatting>
  <conditionalFormatting sqref="F100">
    <cfRule type="cellIs" dxfId="25554" priority="71" operator="equal">
      <formula>"RECHAZADA"</formula>
    </cfRule>
    <cfRule type="cellIs" dxfId="25553" priority="72" operator="equal">
      <formula>"NO CUMPLE"</formula>
    </cfRule>
  </conditionalFormatting>
  <conditionalFormatting sqref="B107:B108">
    <cfRule type="cellIs" dxfId="25552" priority="70" operator="equal">
      <formula>"SIN DATO"</formula>
    </cfRule>
  </conditionalFormatting>
  <conditionalFormatting sqref="B107:B108">
    <cfRule type="cellIs" dxfId="25551" priority="69" operator="equal">
      <formula>"SIN DATO"</formula>
    </cfRule>
  </conditionalFormatting>
  <conditionalFormatting sqref="B107:B108">
    <cfRule type="cellIs" dxfId="25550" priority="68" operator="equal">
      <formula>"SIN DATO"</formula>
    </cfRule>
  </conditionalFormatting>
  <conditionalFormatting sqref="B107">
    <cfRule type="cellIs" dxfId="25549" priority="67" stopIfTrue="1" operator="equal">
      <formula>"RAZÓN SOCIAL DEL INTEGRANTE"</formula>
    </cfRule>
  </conditionalFormatting>
  <conditionalFormatting sqref="B111:B112 B115:B116">
    <cfRule type="cellIs" dxfId="25548" priority="66" operator="equal">
      <formula>"SIN DATO"</formula>
    </cfRule>
  </conditionalFormatting>
  <conditionalFormatting sqref="B111:B112 B115:B116">
    <cfRule type="cellIs" dxfId="25547" priority="65" operator="equal">
      <formula>"SIN DATO"</formula>
    </cfRule>
  </conditionalFormatting>
  <conditionalFormatting sqref="B111:B112 B115:B116">
    <cfRule type="cellIs" dxfId="25546" priority="64" operator="equal">
      <formula>"SIN DATO"</formula>
    </cfRule>
  </conditionalFormatting>
  <conditionalFormatting sqref="B111">
    <cfRule type="cellIs" dxfId="25545" priority="63" stopIfTrue="1" operator="equal">
      <formula>"RAZÓN SOCIAL DEL INTEGRANTE"</formula>
    </cfRule>
  </conditionalFormatting>
  <conditionalFormatting sqref="B113:B114">
    <cfRule type="cellIs" dxfId="25544" priority="62" stopIfTrue="1" operator="equal">
      <formula>"RAZÓN SOCIAL DEL INTEGRANTE"</formula>
    </cfRule>
  </conditionalFormatting>
  <conditionalFormatting sqref="F114">
    <cfRule type="cellIs" dxfId="25543" priority="61" operator="equal">
      <formula>"NO CUMPLE"</formula>
    </cfRule>
  </conditionalFormatting>
  <conditionalFormatting sqref="F115">
    <cfRule type="cellIs" dxfId="25542" priority="60" operator="equal">
      <formula>"SIN DATO"</formula>
    </cfRule>
  </conditionalFormatting>
  <conditionalFormatting sqref="F115">
    <cfRule type="cellIs" dxfId="25541" priority="59" operator="equal">
      <formula>"NO CUMPLE"</formula>
    </cfRule>
  </conditionalFormatting>
  <conditionalFormatting sqref="F115">
    <cfRule type="cellIs" dxfId="25540" priority="58" stopIfTrue="1" operator="equal">
      <formula>"REQUERIR"</formula>
    </cfRule>
  </conditionalFormatting>
  <conditionalFormatting sqref="F115">
    <cfRule type="cellIs" dxfId="25539" priority="56" stopIfTrue="1" operator="equal">
      <formula>"REQUERIR"</formula>
    </cfRule>
    <cfRule type="cellIs" dxfId="25538" priority="57" stopIfTrue="1" operator="equal">
      <formula>"RECHAZADA"</formula>
    </cfRule>
  </conditionalFormatting>
  <conditionalFormatting sqref="F115">
    <cfRule type="cellIs" dxfId="25537" priority="54" operator="equal">
      <formula>"RECHAZADA"</formula>
    </cfRule>
    <cfRule type="cellIs" dxfId="25536" priority="55" operator="equal">
      <formula>"NO CUMPLE"</formula>
    </cfRule>
  </conditionalFormatting>
  <conditionalFormatting sqref="B115">
    <cfRule type="cellIs" dxfId="25535" priority="53" stopIfTrue="1" operator="equal">
      <formula>"RAZÓN SOCIAL DEL INTEGRANTE"</formula>
    </cfRule>
  </conditionalFormatting>
  <conditionalFormatting sqref="D106">
    <cfRule type="cellIs" dxfId="25534" priority="52" operator="equal">
      <formula>"SIN DATO"</formula>
    </cfRule>
  </conditionalFormatting>
  <conditionalFormatting sqref="D110">
    <cfRule type="cellIs" dxfId="25533" priority="51" operator="equal">
      <formula>"SIN DATO"</formula>
    </cfRule>
  </conditionalFormatting>
  <conditionalFormatting sqref="D114">
    <cfRule type="cellIs" dxfId="25532" priority="50" operator="equal">
      <formula>"SIN DATO"</formula>
    </cfRule>
  </conditionalFormatting>
  <conditionalFormatting sqref="B17:C19">
    <cfRule type="cellIs" dxfId="25531" priority="49" operator="equal">
      <formula>"SIN DATO"</formula>
    </cfRule>
  </conditionalFormatting>
  <conditionalFormatting sqref="D11">
    <cfRule type="cellIs" dxfId="25530" priority="48" operator="equal">
      <formula>"SIN DATO"</formula>
    </cfRule>
  </conditionalFormatting>
  <conditionalFormatting sqref="E38">
    <cfRule type="cellIs" dxfId="25529" priority="47" operator="equal">
      <formula>"SIN DATO"</formula>
    </cfRule>
  </conditionalFormatting>
  <conditionalFormatting sqref="E38">
    <cfRule type="cellIs" dxfId="25528" priority="46" stopIfTrue="1" operator="equal">
      <formula>""""""</formula>
    </cfRule>
  </conditionalFormatting>
  <conditionalFormatting sqref="F47 B47:C47">
    <cfRule type="cellIs" dxfId="25527" priority="45" operator="equal">
      <formula>"SIN DATO"</formula>
    </cfRule>
  </conditionalFormatting>
  <conditionalFormatting sqref="F47">
    <cfRule type="cellIs" dxfId="25526" priority="44" operator="equal">
      <formula>"NO CUMPLE"</formula>
    </cfRule>
  </conditionalFormatting>
  <conditionalFormatting sqref="F47">
    <cfRule type="cellIs" dxfId="25525" priority="43" stopIfTrue="1" operator="equal">
      <formula>"REQUERIR"</formula>
    </cfRule>
  </conditionalFormatting>
  <conditionalFormatting sqref="F47">
    <cfRule type="cellIs" dxfId="25524" priority="41" stopIfTrue="1" operator="equal">
      <formula>"REQUERIR"</formula>
    </cfRule>
    <cfRule type="cellIs" dxfId="25523" priority="42" stopIfTrue="1" operator="equal">
      <formula>"RECHAZADA"</formula>
    </cfRule>
  </conditionalFormatting>
  <conditionalFormatting sqref="F47">
    <cfRule type="cellIs" dxfId="25522" priority="39" operator="equal">
      <formula>"RECHAZADA"</formula>
    </cfRule>
    <cfRule type="cellIs" dxfId="25521" priority="40" operator="equal">
      <formula>"NO CUMPLE"</formula>
    </cfRule>
  </conditionalFormatting>
  <conditionalFormatting sqref="B47">
    <cfRule type="cellIs" dxfId="25520" priority="38" stopIfTrue="1" operator="equal">
      <formula>"RAZÓN SOCIAL DEL INTEGRANTE"</formula>
    </cfRule>
  </conditionalFormatting>
  <conditionalFormatting sqref="F73 B73:D73">
    <cfRule type="cellIs" dxfId="25519" priority="37" operator="equal">
      <formula>"SIN DATO"</formula>
    </cfRule>
  </conditionalFormatting>
  <conditionalFormatting sqref="F73">
    <cfRule type="cellIs" dxfId="25518" priority="36" operator="equal">
      <formula>"NO CUMPLE"</formula>
    </cfRule>
  </conditionalFormatting>
  <conditionalFormatting sqref="F73">
    <cfRule type="cellIs" dxfId="25517" priority="35" stopIfTrue="1" operator="equal">
      <formula>"REQUERIR"</formula>
    </cfRule>
  </conditionalFormatting>
  <conditionalFormatting sqref="F73">
    <cfRule type="cellIs" dxfId="25516" priority="33" stopIfTrue="1" operator="equal">
      <formula>"REQUERIR"</formula>
    </cfRule>
    <cfRule type="cellIs" dxfId="25515" priority="34" stopIfTrue="1" operator="equal">
      <formula>"RECHAZADA"</formula>
    </cfRule>
  </conditionalFormatting>
  <conditionalFormatting sqref="F73">
    <cfRule type="cellIs" dxfId="25514" priority="31" operator="equal">
      <formula>"RECHAZADA"</formula>
    </cfRule>
    <cfRule type="cellIs" dxfId="25513" priority="32" operator="equal">
      <formula>"NO CUMPLE"</formula>
    </cfRule>
  </conditionalFormatting>
  <conditionalFormatting sqref="B73">
    <cfRule type="cellIs" dxfId="25512" priority="30" stopIfTrue="1" operator="equal">
      <formula>"RAZÓN SOCIAL DEL INTEGRANTE"</formula>
    </cfRule>
  </conditionalFormatting>
  <conditionalFormatting sqref="D12">
    <cfRule type="cellIs" dxfId="25511" priority="29" operator="equal">
      <formula>"SIN DATO"</formula>
    </cfRule>
  </conditionalFormatting>
  <conditionalFormatting sqref="D13">
    <cfRule type="cellIs" dxfId="25510" priority="28" operator="equal">
      <formula>"SIN DATO"</formula>
    </cfRule>
  </conditionalFormatting>
  <conditionalFormatting sqref="D14">
    <cfRule type="cellIs" dxfId="25509" priority="27" operator="equal">
      <formula>"SIN DATO"</formula>
    </cfRule>
  </conditionalFormatting>
  <conditionalFormatting sqref="D15">
    <cfRule type="cellIs" dxfId="25508" priority="26" operator="equal">
      <formula>"SIN DATO"</formula>
    </cfRule>
  </conditionalFormatting>
  <conditionalFormatting sqref="D16">
    <cfRule type="cellIs" dxfId="25507" priority="25" operator="equal">
      <formula>"SIN DATO"</formula>
    </cfRule>
  </conditionalFormatting>
  <conditionalFormatting sqref="F44">
    <cfRule type="cellIs" dxfId="25506" priority="24" operator="equal">
      <formula>"SIN DATO"</formula>
    </cfRule>
  </conditionalFormatting>
  <conditionalFormatting sqref="F44">
    <cfRule type="cellIs" dxfId="25505" priority="23" operator="equal">
      <formula>"NO CUMPLE"</formula>
    </cfRule>
  </conditionalFormatting>
  <conditionalFormatting sqref="F44">
    <cfRule type="cellIs" dxfId="25504" priority="22" stopIfTrue="1" operator="equal">
      <formula>"REQUERIR"</formula>
    </cfRule>
  </conditionalFormatting>
  <conditionalFormatting sqref="F44">
    <cfRule type="cellIs" dxfId="25503" priority="20" stopIfTrue="1" operator="equal">
      <formula>"REQUERIR"</formula>
    </cfRule>
    <cfRule type="cellIs" dxfId="25502" priority="21" stopIfTrue="1" operator="equal">
      <formula>"RECHAZADA"</formula>
    </cfRule>
  </conditionalFormatting>
  <conditionalFormatting sqref="F44">
    <cfRule type="cellIs" dxfId="25501" priority="18" operator="equal">
      <formula>"RECHAZADA"</formula>
    </cfRule>
    <cfRule type="cellIs" dxfId="25500" priority="19" operator="equal">
      <formula>"NO CUMPLE"</formula>
    </cfRule>
  </conditionalFormatting>
  <conditionalFormatting sqref="B5:B6 B2:D3 C6:D6 B4:C4">
    <cfRule type="cellIs" dxfId="25499" priority="17" operator="equal">
      <formula>"SIN DATO"</formula>
    </cfRule>
  </conditionalFormatting>
  <conditionalFormatting sqref="D17:D19">
    <cfRule type="cellIs" dxfId="25498" priority="16" operator="equal">
      <formula>"SIN DATO"</formula>
    </cfRule>
  </conditionalFormatting>
  <conditionalFormatting sqref="D44:D46">
    <cfRule type="cellIs" dxfId="25497" priority="15" operator="equal">
      <formula>"SIN DATO"</formula>
    </cfRule>
  </conditionalFormatting>
  <conditionalFormatting sqref="D47">
    <cfRule type="cellIs" dxfId="25496" priority="14" operator="equal">
      <formula>"SIN DATO"</formula>
    </cfRule>
  </conditionalFormatting>
  <conditionalFormatting sqref="D55:D60">
    <cfRule type="cellIs" dxfId="25495" priority="13" operator="equal">
      <formula>"SIN DATO"</formula>
    </cfRule>
  </conditionalFormatting>
  <conditionalFormatting sqref="F71">
    <cfRule type="cellIs" dxfId="25494" priority="12" operator="equal">
      <formula>"SIN DATO"</formula>
    </cfRule>
  </conditionalFormatting>
  <conditionalFormatting sqref="F71">
    <cfRule type="cellIs" dxfId="25493" priority="11" operator="equal">
      <formula>"NO CUMPLE"</formula>
    </cfRule>
  </conditionalFormatting>
  <conditionalFormatting sqref="F71">
    <cfRule type="cellIs" dxfId="25492" priority="10" stopIfTrue="1" operator="equal">
      <formula>"REQUERIR"</formula>
    </cfRule>
  </conditionalFormatting>
  <conditionalFormatting sqref="F71">
    <cfRule type="cellIs" dxfId="25491" priority="8" stopIfTrue="1" operator="equal">
      <formula>"REQUERIR"</formula>
    </cfRule>
    <cfRule type="cellIs" dxfId="25490" priority="9" stopIfTrue="1" operator="equal">
      <formula>"RECHAZADA"</formula>
    </cfRule>
  </conditionalFormatting>
  <conditionalFormatting sqref="F71">
    <cfRule type="cellIs" dxfId="25489" priority="6" operator="equal">
      <formula>"RECHAZADA"</formula>
    </cfRule>
    <cfRule type="cellIs" dxfId="25488" priority="7" operator="equal">
      <formula>"NO CUMPLE"</formula>
    </cfRule>
  </conditionalFormatting>
  <conditionalFormatting sqref="B118">
    <cfRule type="cellIs" dxfId="25487" priority="3" operator="equal">
      <formula>"SIN DATO"</formula>
    </cfRule>
  </conditionalFormatting>
  <conditionalFormatting sqref="B118">
    <cfRule type="cellIs" dxfId="25486" priority="2" stopIfTrue="1" operator="equal">
      <formula>"RAZÓN SOCIAL DEL INTEGRANTE"</formula>
    </cfRule>
  </conditionalFormatting>
  <conditionalFormatting sqref="B119">
    <cfRule type="cellIs" dxfId="25485" priority="1" operator="equal">
      <formula>"SIN DATO"</formula>
    </cfRule>
  </conditionalFormatting>
  <dataValidations count="3">
    <dataValidation type="list" allowBlank="1" showInputMessage="1" showErrorMessage="1" sqref="D8:F8" xr:uid="{00000000-0002-0000-2D00-000000000000}">
      <formula1>$J$1:$J$4</formula1>
    </dataValidation>
    <dataValidation type="date" allowBlank="1" showInputMessage="1" showErrorMessage="1" errorTitle="Error" error="Fecha diferente a vigencia 2022" sqref="D4:F4" xr:uid="{00000000-0002-0000-2D00-000001000000}">
      <formula1>44562</formula1>
      <formula2>44926</formula2>
    </dataValidation>
    <dataValidation type="list" allowBlank="1" showInputMessage="1" showErrorMessage="1" sqref="D36:E36" xr:uid="{00000000-0002-0000-2D00-000002000000}">
      <formula1>#REF!</formula1>
    </dataValidation>
  </dataValidations>
  <pageMargins left="0.7" right="0.7" top="0.75" bottom="0.75" header="0.3" footer="0.3"/>
  <pageSetup scale="48" orientation="portrait" r:id="rId1"/>
  <rowBreaks count="2" manualBreakCount="2">
    <brk id="52" max="5" man="1"/>
    <brk id="104" max="5" man="1"/>
  </row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L120"/>
  <sheetViews>
    <sheetView view="pageBreakPreview" topLeftCell="A117" zoomScale="85" zoomScaleNormal="85" zoomScaleSheetLayoutView="85" workbookViewId="0">
      <selection activeCell="A120" sqref="A120:XFD120"/>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11" style="16" customWidth="1"/>
    <col min="11" max="11" width="11" style="5"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44705</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18.75" customHeight="1">
      <c r="B8" s="196" t="s">
        <v>137</v>
      </c>
      <c r="C8" s="197"/>
      <c r="D8" s="198" t="s">
        <v>129</v>
      </c>
      <c r="E8" s="199"/>
      <c r="F8" s="200"/>
    </row>
    <row r="9" spans="2:10" ht="28.5" customHeight="1">
      <c r="B9" s="190" t="s">
        <v>138</v>
      </c>
      <c r="C9" s="190"/>
      <c r="D9" s="201" t="s">
        <v>897</v>
      </c>
      <c r="E9" s="202"/>
      <c r="F9" s="202"/>
    </row>
    <row r="10" spans="2:10" ht="14.25" customHeight="1">
      <c r="B10" s="190" t="s">
        <v>139</v>
      </c>
      <c r="C10" s="190"/>
      <c r="D10" s="203">
        <v>79953559</v>
      </c>
      <c r="E10" s="203"/>
      <c r="F10" s="203"/>
    </row>
    <row r="11" spans="2:10" ht="28.5" customHeight="1">
      <c r="B11" s="190" t="s">
        <v>141</v>
      </c>
      <c r="C11" s="190"/>
      <c r="D11" s="210" t="s">
        <v>142</v>
      </c>
      <c r="E11" s="211"/>
      <c r="F11" s="212"/>
    </row>
    <row r="12" spans="2:10" ht="18" customHeight="1">
      <c r="B12" s="213" t="s">
        <v>143</v>
      </c>
      <c r="C12" s="214"/>
      <c r="D12" s="210" t="s">
        <v>142</v>
      </c>
      <c r="E12" s="211"/>
      <c r="F12" s="212"/>
    </row>
    <row r="13" spans="2:10" ht="18" customHeight="1">
      <c r="B13" s="213" t="s">
        <v>144</v>
      </c>
      <c r="C13" s="214"/>
      <c r="D13" s="306" t="s">
        <v>142</v>
      </c>
      <c r="E13" s="307"/>
      <c r="F13" s="308"/>
    </row>
    <row r="14" spans="2:10" ht="28.5" customHeight="1">
      <c r="B14" s="190" t="s">
        <v>145</v>
      </c>
      <c r="C14" s="190"/>
      <c r="D14" s="210" t="s">
        <v>142</v>
      </c>
      <c r="E14" s="211"/>
      <c r="F14" s="212"/>
    </row>
    <row r="15" spans="2:10" ht="18" customHeight="1">
      <c r="B15" s="213" t="s">
        <v>143</v>
      </c>
      <c r="C15" s="214"/>
      <c r="D15" s="210" t="s">
        <v>142</v>
      </c>
      <c r="E15" s="211"/>
      <c r="F15" s="212"/>
    </row>
    <row r="16" spans="2:10" ht="18" customHeight="1">
      <c r="B16" s="213" t="s">
        <v>144</v>
      </c>
      <c r="C16" s="214"/>
      <c r="D16" s="306" t="s">
        <v>142</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898</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899</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44818</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900</v>
      </c>
      <c r="F38" s="6" t="str">
        <f>IF(D38="","SIN DATO",IF(D38="NO APLICA","NO APLICA",IF(D38="SI","CUMPLE","NO CUMPLE")))</f>
        <v>CUMPLE</v>
      </c>
      <c r="J38" s="40"/>
    </row>
    <row r="39" spans="2:10" s="36" customFormat="1" ht="40.15" customHeight="1">
      <c r="B39" s="234" t="s">
        <v>175</v>
      </c>
      <c r="C39" s="235"/>
      <c r="D39" s="8" t="s">
        <v>214</v>
      </c>
      <c r="E39" s="242"/>
      <c r="F39" s="6" t="str">
        <f>IF(D39="","SIN DATO",IF(D39="NO APLICA","NO APLICA",IF(D39="SI","CUMPLE","NO CUMPLE")))</f>
        <v>NO 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c r="E49" s="248"/>
      <c r="F49" s="6" t="str">
        <f>IF(D49="","SIN DATO",IF(D49="NO APLICA","NO APLICA",IF(D49="SI","CUMPLE","NO CUMPLE")))</f>
        <v>SIN DATO</v>
      </c>
      <c r="J49" s="40"/>
    </row>
    <row r="50" spans="2:12" s="36" customFormat="1" ht="45.75" customHeight="1">
      <c r="B50" s="250" t="s">
        <v>187</v>
      </c>
      <c r="C50" s="251"/>
      <c r="D50" s="30"/>
      <c r="E50" s="249"/>
      <c r="F50" s="6" t="str">
        <f>IF(D50="","SIN DATO",IF(D50="NO APLICA","NO APLICA",IF(D50="SI","CUMPLE","NO CUMPLE")))</f>
        <v>SIN DATO</v>
      </c>
      <c r="J50" s="40"/>
    </row>
    <row r="51" spans="2:12" s="36" customFormat="1" ht="76.5" customHeight="1">
      <c r="B51" s="250" t="s">
        <v>188</v>
      </c>
      <c r="C51" s="251"/>
      <c r="D51" s="30"/>
      <c r="E51" s="249"/>
      <c r="F51" s="6" t="str">
        <f>IF(D51="","SIN DATO",IF(D51="NO APLICA","NO APLICA",IF(D51="SI","CUMPLE","NO CUMPLE")))</f>
        <v>SIN DATO</v>
      </c>
      <c r="J51" s="40"/>
    </row>
    <row r="52" spans="2:12" s="36" customFormat="1" ht="50.65" customHeight="1">
      <c r="B52" s="250" t="s">
        <v>189</v>
      </c>
      <c r="C52" s="251"/>
      <c r="D52" s="30"/>
      <c r="E52" s="249"/>
      <c r="F52" s="6" t="str">
        <f>IF(D52="","SIN DATO",IF(D52="NO APLICA","NO APLICA",IF(D52="SI","CUMPLE","NO CUMPLE")))</f>
        <v>SIN DATO</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t="s">
        <v>142</v>
      </c>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901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902</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44705</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2" t="s">
        <v>215</v>
      </c>
      <c r="C80" s="53"/>
      <c r="D80" s="65"/>
      <c r="E80" s="66"/>
      <c r="F80" s="37"/>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c r="B85" s="54" t="s">
        <v>215</v>
      </c>
      <c r="C85" s="60"/>
      <c r="D85" s="54"/>
      <c r="E85" s="55"/>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4" t="s">
        <v>212</v>
      </c>
      <c r="E89" s="44" t="s">
        <v>151</v>
      </c>
      <c r="F89" s="42" t="s">
        <v>152</v>
      </c>
      <c r="J89" s="40"/>
    </row>
    <row r="90" spans="2:10" s="36" customFormat="1">
      <c r="B90" s="54" t="s">
        <v>215</v>
      </c>
      <c r="C90" s="60"/>
      <c r="D90" s="54"/>
      <c r="E90" s="55"/>
      <c r="F90" s="55"/>
      <c r="J90" s="40"/>
    </row>
    <row r="91" spans="2:10" s="36" customFormat="1" ht="21" customHeight="1">
      <c r="B91" s="223" t="s">
        <v>222</v>
      </c>
      <c r="C91" s="224"/>
      <c r="D91" s="61" t="s">
        <v>214</v>
      </c>
      <c r="E91" s="62"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4"/>
      <c r="E95" s="55"/>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4"/>
      <c r="E100" s="55"/>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509</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12" t="s">
        <v>154</v>
      </c>
      <c r="E108" s="248" t="s">
        <v>903</v>
      </c>
      <c r="F108" s="6" t="str">
        <f>IF(D108="","SIN DATO",IF(D108="NO APLICA","NO APLICA",IF(D108="SI","CUMPLE","NO CUMPLE")))</f>
        <v>CUMPLE</v>
      </c>
      <c r="J108" s="40"/>
    </row>
    <row r="109" spans="2:10" s="36" customFormat="1" ht="54.4" customHeight="1">
      <c r="B109" s="234" t="s">
        <v>230</v>
      </c>
      <c r="C109" s="235"/>
      <c r="D109" s="12" t="s">
        <v>154</v>
      </c>
      <c r="E109" s="252"/>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569</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69" t="s">
        <v>237</v>
      </c>
      <c r="C118" s="270"/>
      <c r="D118" s="270"/>
      <c r="E118" s="270"/>
      <c r="F118" s="271"/>
      <c r="J118" s="40"/>
    </row>
    <row r="119" spans="2:10" s="34" customFormat="1" ht="93" customHeight="1">
      <c r="B119" s="272" t="s">
        <v>904</v>
      </c>
      <c r="C119" s="286"/>
      <c r="D119" s="286"/>
      <c r="E119" s="286"/>
      <c r="F119" s="286"/>
      <c r="J119" s="39"/>
    </row>
    <row r="120" spans="2:10" s="36" customFormat="1" ht="86.25" customHeight="1">
      <c r="B120" s="283" t="s">
        <v>239</v>
      </c>
      <c r="C120" s="284"/>
      <c r="D120" s="285" t="s">
        <v>240</v>
      </c>
      <c r="E120" s="276"/>
      <c r="F120" s="276"/>
      <c r="J120" s="40"/>
    </row>
  </sheetData>
  <mergeCells count="161">
    <mergeCell ref="B7:F7"/>
    <mergeCell ref="B8:C8"/>
    <mergeCell ref="D8:F8"/>
    <mergeCell ref="B9:C9"/>
    <mergeCell ref="D9:F9"/>
    <mergeCell ref="B2:C2"/>
    <mergeCell ref="D2:F2"/>
    <mergeCell ref="B3:C3"/>
    <mergeCell ref="D3:F3"/>
    <mergeCell ref="B4:C4"/>
    <mergeCell ref="D4:F4"/>
    <mergeCell ref="B5:F5"/>
    <mergeCell ref="B6:C6"/>
    <mergeCell ref="D6:F6"/>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1:C81"/>
    <mergeCell ref="B82:F82"/>
    <mergeCell ref="B83:C83"/>
    <mergeCell ref="D83:E83"/>
    <mergeCell ref="B84:C84"/>
    <mergeCell ref="B86:C86"/>
    <mergeCell ref="B87:F87"/>
    <mergeCell ref="B88:C88"/>
    <mergeCell ref="D88:E88"/>
    <mergeCell ref="B89:C89"/>
    <mergeCell ref="B91:C91"/>
    <mergeCell ref="B92:F92"/>
    <mergeCell ref="B93:C93"/>
    <mergeCell ref="D93:E93"/>
    <mergeCell ref="B94:C94"/>
    <mergeCell ref="B96:C96"/>
    <mergeCell ref="B97:F97"/>
    <mergeCell ref="B98:C98"/>
    <mergeCell ref="D98:E98"/>
    <mergeCell ref="B99:C99"/>
    <mergeCell ref="B101:C101"/>
    <mergeCell ref="B102:F102"/>
    <mergeCell ref="B103:C103"/>
    <mergeCell ref="B104:C104"/>
    <mergeCell ref="E104:E105"/>
    <mergeCell ref="B105:C105"/>
    <mergeCell ref="B106:F106"/>
    <mergeCell ref="E116:E117"/>
    <mergeCell ref="B117:C117"/>
    <mergeCell ref="B107:C107"/>
    <mergeCell ref="B108:C108"/>
    <mergeCell ref="E108:E109"/>
    <mergeCell ref="B109:C109"/>
    <mergeCell ref="B110:F110"/>
    <mergeCell ref="B111:C111"/>
    <mergeCell ref="B118:F118"/>
    <mergeCell ref="B119:F119"/>
    <mergeCell ref="B120:C120"/>
    <mergeCell ref="D120:F120"/>
    <mergeCell ref="B112:C112"/>
    <mergeCell ref="E112:E113"/>
    <mergeCell ref="B113:C113"/>
    <mergeCell ref="B114:F114"/>
    <mergeCell ref="B115:C115"/>
    <mergeCell ref="B116:C116"/>
  </mergeCells>
  <conditionalFormatting sqref="B1:F1 B20:B22 C22:F22 D65:F65 D74:F74 B43 D48:F48 E53:F54 B23:E24 D66:E66 E94:F95 B121:F65534 B92 B106:B107 D104:E104 D105 B8:D10 B27:B28 C28:F28 B29:E30 B31:F31 B37:F37 B32:D36 B38:D42 D49:E52 B48:B52 F45:F46 B25:D26 F69:F72 B70:D70 B74:B78 D75:D76 D78:F78 D81:E81 B81:B82 F79:F80 B79:D80 D86:E86 B84:B86 F83 B83:D83 D84:F85 B94:B96 D96:E96 B11:C16 D114:F114 F110:F113 F115:F117 B53:D60 B71:C72 F32:F36 B64:B69 D64 D67:D69 B44:D46 B7">
    <cfRule type="cellIs" dxfId="25484" priority="398" operator="equal">
      <formula>"SIN DATO"</formula>
    </cfRule>
  </conditionalFormatting>
  <conditionalFormatting sqref="F94:F95 F1 F65 F22 F53:F54 F121:F65534 F45:F46 F69:F72 F78:F80 F48 F74 F110:F117 F31:F37 F83:F85">
    <cfRule type="cellIs" dxfId="25483" priority="397" operator="equal">
      <formula>"NO CUMPLE"</formula>
    </cfRule>
  </conditionalFormatting>
  <conditionalFormatting sqref="F65 F22 F53:F54 F45:F46 F69:F72 F78:F80 F48 F74 F110:F117 F31:F37">
    <cfRule type="cellIs" dxfId="25482" priority="396" stopIfTrue="1" operator="equal">
      <formula>"REQUERIR"</formula>
    </cfRule>
  </conditionalFormatting>
  <conditionalFormatting sqref="F22 F53:F54 F45:F46 F69:F72 F48 F74 F110:F117 F31:F37">
    <cfRule type="cellIs" dxfId="25481" priority="394" stopIfTrue="1" operator="equal">
      <formula>"REQUERIR"</formula>
    </cfRule>
    <cfRule type="cellIs" dxfId="25480" priority="395" stopIfTrue="1" operator="equal">
      <formula>"RECHAZADA"</formula>
    </cfRule>
  </conditionalFormatting>
  <conditionalFormatting sqref="E53:E54 E48:E49 E23:E24 E31 E37">
    <cfRule type="cellIs" dxfId="25479" priority="393" stopIfTrue="1" operator="equal">
      <formula>""""""</formula>
    </cfRule>
  </conditionalFormatting>
  <conditionalFormatting sqref="B55:B60 B31:B42 B49:B52 B77:B81">
    <cfRule type="cellIs" dxfId="25478" priority="392" stopIfTrue="1" operator="equal">
      <formula>"RAZÓN SOCIAL DEL INTEGRANTE"</formula>
    </cfRule>
  </conditionalFormatting>
  <conditionalFormatting sqref="F65 F22 F53:F54 F45:F46 F69:F72 F78:F80 F48 F74 F110:F117 F31:F37">
    <cfRule type="cellIs" dxfId="25477" priority="390" operator="equal">
      <formula>"RECHAZADA"</formula>
    </cfRule>
    <cfRule type="cellIs" dxfId="25476" priority="391" operator="equal">
      <formula>"NO CUMPLE"</formula>
    </cfRule>
  </conditionalFormatting>
  <conditionalFormatting sqref="F74 F78 F37 F110:F117">
    <cfRule type="cellIs" dxfId="25475" priority="389" operator="equal">
      <formula>"NO CUMPLE"</formula>
    </cfRule>
  </conditionalFormatting>
  <conditionalFormatting sqref="B26:D26">
    <cfRule type="cellIs" dxfId="25474" priority="388" operator="equal">
      <formula>"SIN DATO"</formula>
    </cfRule>
  </conditionalFormatting>
  <conditionalFormatting sqref="B61 D63 B63 D74:D75 B74:B75">
    <cfRule type="cellIs" dxfId="25473" priority="387" operator="equal">
      <formula>"SIN DATO"</formula>
    </cfRule>
  </conditionalFormatting>
  <conditionalFormatting sqref="F64:F65 F69 F74">
    <cfRule type="cellIs" dxfId="25472" priority="386" operator="equal">
      <formula>"SIN DATO"</formula>
    </cfRule>
  </conditionalFormatting>
  <conditionalFormatting sqref="F64:F65 F69 F74">
    <cfRule type="cellIs" dxfId="25471" priority="385" operator="equal">
      <formula>"NO CUMPLE"</formula>
    </cfRule>
  </conditionalFormatting>
  <conditionalFormatting sqref="F64:F65 F69 F74">
    <cfRule type="cellIs" dxfId="25470" priority="384" stopIfTrue="1" operator="equal">
      <formula>"REQUERIR"</formula>
    </cfRule>
  </conditionalFormatting>
  <conditionalFormatting sqref="F64:F65 F69 F74">
    <cfRule type="cellIs" dxfId="25469" priority="382" stopIfTrue="1" operator="equal">
      <formula>"REQUERIR"</formula>
    </cfRule>
    <cfRule type="cellIs" dxfId="25468" priority="383" stopIfTrue="1" operator="equal">
      <formula>"RECHAZADA"</formula>
    </cfRule>
  </conditionalFormatting>
  <conditionalFormatting sqref="F64:F65 F69 F74">
    <cfRule type="cellIs" dxfId="25467" priority="380" operator="equal">
      <formula>"RECHAZADA"</formula>
    </cfRule>
    <cfRule type="cellIs" dxfId="25466" priority="381" operator="equal">
      <formula>"NO CUMPLE"</formula>
    </cfRule>
  </conditionalFormatting>
  <conditionalFormatting sqref="F64:F65 F69 F74">
    <cfRule type="cellIs" dxfId="25465" priority="379" operator="equal">
      <formula>"NO CUMPLE"</formula>
    </cfRule>
  </conditionalFormatting>
  <conditionalFormatting sqref="E63:E69 E74">
    <cfRule type="cellIs" dxfId="25464" priority="378" operator="equal">
      <formula>"SIN DATO"</formula>
    </cfRule>
  </conditionalFormatting>
  <conditionalFormatting sqref="B106:B107 D104:E104 D106:E106 D105 D108:E109 E107">
    <cfRule type="cellIs" dxfId="25463" priority="377" operator="equal">
      <formula>"SIN DATO"</formula>
    </cfRule>
  </conditionalFormatting>
  <conditionalFormatting sqref="E107:F107 B106:B107 D108:E109">
    <cfRule type="cellIs" dxfId="25462" priority="376" operator="equal">
      <formula>"SIN DATO"</formula>
    </cfRule>
  </conditionalFormatting>
  <conditionalFormatting sqref="F107">
    <cfRule type="cellIs" dxfId="25461" priority="375" operator="equal">
      <formula>"NO CUMPLE"</formula>
    </cfRule>
  </conditionalFormatting>
  <conditionalFormatting sqref="F107">
    <cfRule type="cellIs" dxfId="25460" priority="370" operator="equal">
      <formula>"NO CUMPLE"</formula>
    </cfRule>
  </conditionalFormatting>
  <conditionalFormatting sqref="F107">
    <cfRule type="cellIs" dxfId="25459" priority="374" stopIfTrue="1" operator="equal">
      <formula>"REQUERIR"</formula>
    </cfRule>
  </conditionalFormatting>
  <conditionalFormatting sqref="B106:B107">
    <cfRule type="cellIs" dxfId="25458" priority="373" stopIfTrue="1" operator="equal">
      <formula>"RAZÓN SOCIAL DEL INTEGRANTE"</formula>
    </cfRule>
  </conditionalFormatting>
  <conditionalFormatting sqref="F107">
    <cfRule type="cellIs" dxfId="25457" priority="371" operator="equal">
      <formula>"RECHAZADA"</formula>
    </cfRule>
    <cfRule type="cellIs" dxfId="25456" priority="372" operator="equal">
      <formula>"NO CUMPLE"</formula>
    </cfRule>
  </conditionalFormatting>
  <conditionalFormatting sqref="B118">
    <cfRule type="cellIs" dxfId="25455" priority="369" operator="equal">
      <formula>"SIN DATO"</formula>
    </cfRule>
  </conditionalFormatting>
  <conditionalFormatting sqref="F24">
    <cfRule type="cellIs" dxfId="25454" priority="361" operator="equal">
      <formula>"SIN DATO"</formula>
    </cfRule>
  </conditionalFormatting>
  <conditionalFormatting sqref="F23">
    <cfRule type="cellIs" dxfId="25453" priority="368" operator="equal">
      <formula>"SIN DATO"</formula>
    </cfRule>
  </conditionalFormatting>
  <conditionalFormatting sqref="F23">
    <cfRule type="cellIs" dxfId="25452" priority="367" operator="equal">
      <formula>"NO CUMPLE"</formula>
    </cfRule>
  </conditionalFormatting>
  <conditionalFormatting sqref="F23">
    <cfRule type="cellIs" dxfId="25451" priority="366" stopIfTrue="1" operator="equal">
      <formula>"REQUERIR"</formula>
    </cfRule>
  </conditionalFormatting>
  <conditionalFormatting sqref="F23">
    <cfRule type="cellIs" dxfId="25450" priority="364" stopIfTrue="1" operator="equal">
      <formula>"REQUERIR"</formula>
    </cfRule>
    <cfRule type="cellIs" dxfId="25449" priority="365" stopIfTrue="1" operator="equal">
      <formula>"RECHAZADA"</formula>
    </cfRule>
  </conditionalFormatting>
  <conditionalFormatting sqref="F23">
    <cfRule type="cellIs" dxfId="25448" priority="362" operator="equal">
      <formula>"RECHAZADA"</formula>
    </cfRule>
    <cfRule type="cellIs" dxfId="25447" priority="363" operator="equal">
      <formula>"NO CUMPLE"</formula>
    </cfRule>
  </conditionalFormatting>
  <conditionalFormatting sqref="F24">
    <cfRule type="cellIs" dxfId="25446" priority="360" operator="equal">
      <formula>"NO CUMPLE"</formula>
    </cfRule>
  </conditionalFormatting>
  <conditionalFormatting sqref="F24">
    <cfRule type="cellIs" dxfId="25445" priority="359" stopIfTrue="1" operator="equal">
      <formula>"REQUERIR"</formula>
    </cfRule>
  </conditionalFormatting>
  <conditionalFormatting sqref="F24">
    <cfRule type="cellIs" dxfId="25444" priority="357" stopIfTrue="1" operator="equal">
      <formula>"REQUERIR"</formula>
    </cfRule>
    <cfRule type="cellIs" dxfId="25443" priority="358" stopIfTrue="1" operator="equal">
      <formula>"RECHAZADA"</formula>
    </cfRule>
  </conditionalFormatting>
  <conditionalFormatting sqref="F24">
    <cfRule type="cellIs" dxfId="25442" priority="355" operator="equal">
      <formula>"RECHAZADA"</formula>
    </cfRule>
    <cfRule type="cellIs" dxfId="25441" priority="356" operator="equal">
      <formula>"NO CUMPLE"</formula>
    </cfRule>
  </conditionalFormatting>
  <conditionalFormatting sqref="F25:F26">
    <cfRule type="cellIs" dxfId="25440" priority="354" operator="equal">
      <formula>"SIN DATO"</formula>
    </cfRule>
  </conditionalFormatting>
  <conditionalFormatting sqref="F25:F26">
    <cfRule type="cellIs" dxfId="25439" priority="353" operator="equal">
      <formula>"NO CUMPLE"</formula>
    </cfRule>
  </conditionalFormatting>
  <conditionalFormatting sqref="F25:F26">
    <cfRule type="cellIs" dxfId="25438" priority="352" stopIfTrue="1" operator="equal">
      <formula>"REQUERIR"</formula>
    </cfRule>
  </conditionalFormatting>
  <conditionalFormatting sqref="F25:F26">
    <cfRule type="cellIs" dxfId="25437" priority="350" stopIfTrue="1" operator="equal">
      <formula>"REQUERIR"</formula>
    </cfRule>
    <cfRule type="cellIs" dxfId="25436" priority="351" stopIfTrue="1" operator="equal">
      <formula>"RECHAZADA"</formula>
    </cfRule>
  </conditionalFormatting>
  <conditionalFormatting sqref="F25:F26">
    <cfRule type="cellIs" dxfId="25435" priority="348" operator="equal">
      <formula>"RECHAZADA"</formula>
    </cfRule>
    <cfRule type="cellIs" dxfId="25434" priority="349" operator="equal">
      <formula>"NO CUMPLE"</formula>
    </cfRule>
  </conditionalFormatting>
  <conditionalFormatting sqref="F67">
    <cfRule type="cellIs" dxfId="25433" priority="319" operator="equal">
      <formula>"SIN DATO"</formula>
    </cfRule>
  </conditionalFormatting>
  <conditionalFormatting sqref="F67">
    <cfRule type="cellIs" dxfId="25432" priority="318" operator="equal">
      <formula>"NO CUMPLE"</formula>
    </cfRule>
  </conditionalFormatting>
  <conditionalFormatting sqref="F67">
    <cfRule type="cellIs" dxfId="25431" priority="317" stopIfTrue="1" operator="equal">
      <formula>"REQUERIR"</formula>
    </cfRule>
  </conditionalFormatting>
  <conditionalFormatting sqref="F67">
    <cfRule type="cellIs" dxfId="25430" priority="315" stopIfTrue="1" operator="equal">
      <formula>"REQUERIR"</formula>
    </cfRule>
    <cfRule type="cellIs" dxfId="25429" priority="316" stopIfTrue="1" operator="equal">
      <formula>"RECHAZADA"</formula>
    </cfRule>
  </conditionalFormatting>
  <conditionalFormatting sqref="F67">
    <cfRule type="cellIs" dxfId="25428" priority="313" operator="equal">
      <formula>"RECHAZADA"</formula>
    </cfRule>
    <cfRule type="cellIs" dxfId="25427" priority="314" operator="equal">
      <formula>"NO CUMPLE"</formula>
    </cfRule>
  </conditionalFormatting>
  <conditionalFormatting sqref="F49">
    <cfRule type="cellIs" dxfId="25426" priority="347" operator="equal">
      <formula>"SIN DATO"</formula>
    </cfRule>
  </conditionalFormatting>
  <conditionalFormatting sqref="F49">
    <cfRule type="cellIs" dxfId="25425" priority="346" operator="equal">
      <formula>"NO CUMPLE"</formula>
    </cfRule>
  </conditionalFormatting>
  <conditionalFormatting sqref="F49">
    <cfRule type="cellIs" dxfId="25424" priority="345" stopIfTrue="1" operator="equal">
      <formula>"REQUERIR"</formula>
    </cfRule>
  </conditionalFormatting>
  <conditionalFormatting sqref="F49">
    <cfRule type="cellIs" dxfId="25423" priority="343" stopIfTrue="1" operator="equal">
      <formula>"REQUERIR"</formula>
    </cfRule>
    <cfRule type="cellIs" dxfId="25422" priority="344" stopIfTrue="1" operator="equal">
      <formula>"RECHAZADA"</formula>
    </cfRule>
  </conditionalFormatting>
  <conditionalFormatting sqref="F49">
    <cfRule type="cellIs" dxfId="25421" priority="341" operator="equal">
      <formula>"RECHAZADA"</formula>
    </cfRule>
    <cfRule type="cellIs" dxfId="25420" priority="342" operator="equal">
      <formula>"NO CUMPLE"</formula>
    </cfRule>
  </conditionalFormatting>
  <conditionalFormatting sqref="F50:F52">
    <cfRule type="cellIs" dxfId="25419" priority="340" operator="equal">
      <formula>"SIN DATO"</formula>
    </cfRule>
  </conditionalFormatting>
  <conditionalFormatting sqref="F50:F52">
    <cfRule type="cellIs" dxfId="25418" priority="339" operator="equal">
      <formula>"NO CUMPLE"</formula>
    </cfRule>
  </conditionalFormatting>
  <conditionalFormatting sqref="F50:F52">
    <cfRule type="cellIs" dxfId="25417" priority="338" stopIfTrue="1" operator="equal">
      <formula>"REQUERIR"</formula>
    </cfRule>
  </conditionalFormatting>
  <conditionalFormatting sqref="F50:F52">
    <cfRule type="cellIs" dxfId="25416" priority="336" stopIfTrue="1" operator="equal">
      <formula>"REQUERIR"</formula>
    </cfRule>
    <cfRule type="cellIs" dxfId="25415" priority="337" stopIfTrue="1" operator="equal">
      <formula>"RECHAZADA"</formula>
    </cfRule>
  </conditionalFormatting>
  <conditionalFormatting sqref="F50:F52">
    <cfRule type="cellIs" dxfId="25414" priority="334" operator="equal">
      <formula>"RECHAZADA"</formula>
    </cfRule>
    <cfRule type="cellIs" dxfId="25413" priority="335" operator="equal">
      <formula>"NO CUMPLE"</formula>
    </cfRule>
  </conditionalFormatting>
  <conditionalFormatting sqref="F63">
    <cfRule type="cellIs" dxfId="25412" priority="333" operator="equal">
      <formula>"SIN DATO"</formula>
    </cfRule>
  </conditionalFormatting>
  <conditionalFormatting sqref="F63">
    <cfRule type="cellIs" dxfId="25411" priority="332" operator="equal">
      <formula>"NO CUMPLE"</formula>
    </cfRule>
  </conditionalFormatting>
  <conditionalFormatting sqref="F63">
    <cfRule type="cellIs" dxfId="25410" priority="331" stopIfTrue="1" operator="equal">
      <formula>"REQUERIR"</formula>
    </cfRule>
  </conditionalFormatting>
  <conditionalFormatting sqref="F63">
    <cfRule type="cellIs" dxfId="25409" priority="329" stopIfTrue="1" operator="equal">
      <formula>"REQUERIR"</formula>
    </cfRule>
    <cfRule type="cellIs" dxfId="25408" priority="330" stopIfTrue="1" operator="equal">
      <formula>"RECHAZADA"</formula>
    </cfRule>
  </conditionalFormatting>
  <conditionalFormatting sqref="F63">
    <cfRule type="cellIs" dxfId="25407" priority="327" operator="equal">
      <formula>"RECHAZADA"</formula>
    </cfRule>
    <cfRule type="cellIs" dxfId="25406" priority="328" operator="equal">
      <formula>"NO CUMPLE"</formula>
    </cfRule>
  </conditionalFormatting>
  <conditionalFormatting sqref="F66">
    <cfRule type="cellIs" dxfId="25405" priority="326" operator="equal">
      <formula>"SIN DATO"</formula>
    </cfRule>
  </conditionalFormatting>
  <conditionalFormatting sqref="F66">
    <cfRule type="cellIs" dxfId="25404" priority="325" operator="equal">
      <formula>"NO CUMPLE"</formula>
    </cfRule>
  </conditionalFormatting>
  <conditionalFormatting sqref="F66">
    <cfRule type="cellIs" dxfId="25403" priority="324" stopIfTrue="1" operator="equal">
      <formula>"REQUERIR"</formula>
    </cfRule>
  </conditionalFormatting>
  <conditionalFormatting sqref="F66">
    <cfRule type="cellIs" dxfId="25402" priority="322" stopIfTrue="1" operator="equal">
      <formula>"REQUERIR"</formula>
    </cfRule>
    <cfRule type="cellIs" dxfId="25401" priority="323" stopIfTrue="1" operator="equal">
      <formula>"RECHAZADA"</formula>
    </cfRule>
  </conditionalFormatting>
  <conditionalFormatting sqref="F66">
    <cfRule type="cellIs" dxfId="25400" priority="320" operator="equal">
      <formula>"RECHAZADA"</formula>
    </cfRule>
    <cfRule type="cellIs" dxfId="25399" priority="321" operator="equal">
      <formula>"NO CUMPLE"</formula>
    </cfRule>
  </conditionalFormatting>
  <conditionalFormatting sqref="F68">
    <cfRule type="cellIs" dxfId="25398" priority="312" operator="equal">
      <formula>"SIN DATO"</formula>
    </cfRule>
  </conditionalFormatting>
  <conditionalFormatting sqref="F68">
    <cfRule type="cellIs" dxfId="25397" priority="311" operator="equal">
      <formula>"NO CUMPLE"</formula>
    </cfRule>
  </conditionalFormatting>
  <conditionalFormatting sqref="F68">
    <cfRule type="cellIs" dxfId="25396" priority="310" stopIfTrue="1" operator="equal">
      <formula>"REQUERIR"</formula>
    </cfRule>
  </conditionalFormatting>
  <conditionalFormatting sqref="F68">
    <cfRule type="cellIs" dxfId="25395" priority="308" stopIfTrue="1" operator="equal">
      <formula>"REQUERIR"</formula>
    </cfRule>
    <cfRule type="cellIs" dxfId="25394" priority="309" stopIfTrue="1" operator="equal">
      <formula>"RECHAZADA"</formula>
    </cfRule>
  </conditionalFormatting>
  <conditionalFormatting sqref="F68">
    <cfRule type="cellIs" dxfId="25393" priority="306" operator="equal">
      <formula>"RECHAZADA"</formula>
    </cfRule>
    <cfRule type="cellIs" dxfId="25392" priority="307" operator="equal">
      <formula>"NO CUMPLE"</formula>
    </cfRule>
  </conditionalFormatting>
  <conditionalFormatting sqref="F75">
    <cfRule type="cellIs" dxfId="25391" priority="305" operator="equal">
      <formula>"SIN DATO"</formula>
    </cfRule>
  </conditionalFormatting>
  <conditionalFormatting sqref="F75">
    <cfRule type="cellIs" dxfId="25390" priority="304" operator="equal">
      <formula>"NO CUMPLE"</formula>
    </cfRule>
  </conditionalFormatting>
  <conditionalFormatting sqref="F75">
    <cfRule type="cellIs" dxfId="25389" priority="303" stopIfTrue="1" operator="equal">
      <formula>"REQUERIR"</formula>
    </cfRule>
  </conditionalFormatting>
  <conditionalFormatting sqref="F75">
    <cfRule type="cellIs" dxfId="25388" priority="301" stopIfTrue="1" operator="equal">
      <formula>"REQUERIR"</formula>
    </cfRule>
    <cfRule type="cellIs" dxfId="25387" priority="302" stopIfTrue="1" operator="equal">
      <formula>"RECHAZADA"</formula>
    </cfRule>
  </conditionalFormatting>
  <conditionalFormatting sqref="F75">
    <cfRule type="cellIs" dxfId="25386" priority="299" operator="equal">
      <formula>"RECHAZADA"</formula>
    </cfRule>
    <cfRule type="cellIs" dxfId="25385" priority="300" operator="equal">
      <formula>"NO CUMPLE"</formula>
    </cfRule>
  </conditionalFormatting>
  <conditionalFormatting sqref="F76">
    <cfRule type="cellIs" dxfId="25384" priority="298" operator="equal">
      <formula>"SIN DATO"</formula>
    </cfRule>
  </conditionalFormatting>
  <conditionalFormatting sqref="F76">
    <cfRule type="cellIs" dxfId="25383" priority="297" operator="equal">
      <formula>"NO CUMPLE"</formula>
    </cfRule>
  </conditionalFormatting>
  <conditionalFormatting sqref="F76">
    <cfRule type="cellIs" dxfId="25382" priority="296" stopIfTrue="1" operator="equal">
      <formula>"REQUERIR"</formula>
    </cfRule>
  </conditionalFormatting>
  <conditionalFormatting sqref="F76">
    <cfRule type="cellIs" dxfId="25381" priority="294" stopIfTrue="1" operator="equal">
      <formula>"REQUERIR"</formula>
    </cfRule>
    <cfRule type="cellIs" dxfId="25380" priority="295" stopIfTrue="1" operator="equal">
      <formula>"RECHAZADA"</formula>
    </cfRule>
  </conditionalFormatting>
  <conditionalFormatting sqref="F76">
    <cfRule type="cellIs" dxfId="25379" priority="292" operator="equal">
      <formula>"RECHAZADA"</formula>
    </cfRule>
    <cfRule type="cellIs" dxfId="25378" priority="293" operator="equal">
      <formula>"NO CUMPLE"</formula>
    </cfRule>
  </conditionalFormatting>
  <conditionalFormatting sqref="F108">
    <cfRule type="cellIs" dxfId="25377" priority="291" operator="equal">
      <formula>"SIN DATO"</formula>
    </cfRule>
  </conditionalFormatting>
  <conditionalFormatting sqref="F108">
    <cfRule type="cellIs" dxfId="25376" priority="290" operator="equal">
      <formula>"NO CUMPLE"</formula>
    </cfRule>
  </conditionalFormatting>
  <conditionalFormatting sqref="F108">
    <cfRule type="cellIs" dxfId="25375" priority="289" stopIfTrue="1" operator="equal">
      <formula>"REQUERIR"</formula>
    </cfRule>
  </conditionalFormatting>
  <conditionalFormatting sqref="F108">
    <cfRule type="cellIs" dxfId="25374" priority="287" stopIfTrue="1" operator="equal">
      <formula>"REQUERIR"</formula>
    </cfRule>
    <cfRule type="cellIs" dxfId="25373" priority="288" stopIfTrue="1" operator="equal">
      <formula>"RECHAZADA"</formula>
    </cfRule>
  </conditionalFormatting>
  <conditionalFormatting sqref="F108">
    <cfRule type="cellIs" dxfId="25372" priority="285" operator="equal">
      <formula>"RECHAZADA"</formula>
    </cfRule>
    <cfRule type="cellIs" dxfId="25371" priority="286" operator="equal">
      <formula>"NO CUMPLE"</formula>
    </cfRule>
  </conditionalFormatting>
  <conditionalFormatting sqref="F109">
    <cfRule type="cellIs" dxfId="25370" priority="284" operator="equal">
      <formula>"SIN DATO"</formula>
    </cfRule>
  </conditionalFormatting>
  <conditionalFormatting sqref="F109">
    <cfRule type="cellIs" dxfId="25369" priority="283" operator="equal">
      <formula>"NO CUMPLE"</formula>
    </cfRule>
  </conditionalFormatting>
  <conditionalFormatting sqref="F109">
    <cfRule type="cellIs" dxfId="25368" priority="282" stopIfTrue="1" operator="equal">
      <formula>"REQUERIR"</formula>
    </cfRule>
  </conditionalFormatting>
  <conditionalFormatting sqref="F109">
    <cfRule type="cellIs" dxfId="25367" priority="280" stopIfTrue="1" operator="equal">
      <formula>"REQUERIR"</formula>
    </cfRule>
    <cfRule type="cellIs" dxfId="25366" priority="281" stopIfTrue="1" operator="equal">
      <formula>"RECHAZADA"</formula>
    </cfRule>
  </conditionalFormatting>
  <conditionalFormatting sqref="F109">
    <cfRule type="cellIs" dxfId="25365" priority="278" operator="equal">
      <formula>"RECHAZADA"</formula>
    </cfRule>
    <cfRule type="cellIs" dxfId="25364" priority="279" operator="equal">
      <formula>"NO CUMPLE"</formula>
    </cfRule>
  </conditionalFormatting>
  <conditionalFormatting sqref="B97 D101:E101 B101">
    <cfRule type="cellIs" dxfId="25363" priority="268" operator="equal">
      <formula>"SIN DATO"</formula>
    </cfRule>
  </conditionalFormatting>
  <conditionalFormatting sqref="E89:F90 B87 B89:B91 D91:E91">
    <cfRule type="cellIs" dxfId="25362" priority="277" operator="equal">
      <formula>"SIN DATO"</formula>
    </cfRule>
  </conditionalFormatting>
  <conditionalFormatting sqref="F89:F90">
    <cfRule type="cellIs" dxfId="25361" priority="276" operator="equal">
      <formula>"NO CUMPLE"</formula>
    </cfRule>
  </conditionalFormatting>
  <conditionalFormatting sqref="D97:F97 B97 B101 D101:E101">
    <cfRule type="cellIs" dxfId="25360" priority="275" operator="equal">
      <formula>"SIN DATO"</formula>
    </cfRule>
  </conditionalFormatting>
  <conditionalFormatting sqref="F97">
    <cfRule type="cellIs" dxfId="25359" priority="274" operator="equal">
      <formula>"NO CUMPLE"</formula>
    </cfRule>
  </conditionalFormatting>
  <conditionalFormatting sqref="F97">
    <cfRule type="cellIs" dxfId="25358" priority="273" stopIfTrue="1" operator="equal">
      <formula>"REQUERIR"</formula>
    </cfRule>
  </conditionalFormatting>
  <conditionalFormatting sqref="F97">
    <cfRule type="cellIs" dxfId="25357" priority="271" stopIfTrue="1" operator="equal">
      <formula>"REQUERIR"</formula>
    </cfRule>
    <cfRule type="cellIs" dxfId="25356" priority="272" stopIfTrue="1" operator="equal">
      <formula>"RECHAZADA"</formula>
    </cfRule>
  </conditionalFormatting>
  <conditionalFormatting sqref="F97">
    <cfRule type="cellIs" dxfId="25355" priority="269" operator="equal">
      <formula>"RECHAZADA"</formula>
    </cfRule>
    <cfRule type="cellIs" dxfId="25354" priority="270" operator="equal">
      <formula>"NO CUMPLE"</formula>
    </cfRule>
  </conditionalFormatting>
  <conditionalFormatting sqref="D62:F62 B62">
    <cfRule type="cellIs" dxfId="25353" priority="266" operator="equal">
      <formula>"SIN DATO"</formula>
    </cfRule>
  </conditionalFormatting>
  <conditionalFormatting sqref="B54">
    <cfRule type="cellIs" dxfId="25352" priority="267" stopIfTrue="1" operator="equal">
      <formula>"RAZÓN SOCIAL DEL INTEGRANTE"</formula>
    </cfRule>
  </conditionalFormatting>
  <conditionalFormatting sqref="F62">
    <cfRule type="cellIs" dxfId="25351" priority="265" operator="equal">
      <formula>"NO CUMPLE"</formula>
    </cfRule>
  </conditionalFormatting>
  <conditionalFormatting sqref="F62">
    <cfRule type="cellIs" dxfId="25350" priority="264" stopIfTrue="1" operator="equal">
      <formula>"REQUERIR"</formula>
    </cfRule>
  </conditionalFormatting>
  <conditionalFormatting sqref="F62">
    <cfRule type="cellIs" dxfId="25349" priority="262" operator="equal">
      <formula>"RECHAZADA"</formula>
    </cfRule>
    <cfRule type="cellIs" dxfId="25348" priority="263" operator="equal">
      <formula>"NO CUMPLE"</formula>
    </cfRule>
  </conditionalFormatting>
  <conditionalFormatting sqref="B62 D62">
    <cfRule type="cellIs" dxfId="25347" priority="261" operator="equal">
      <formula>"SIN DATO"</formula>
    </cfRule>
  </conditionalFormatting>
  <conditionalFormatting sqref="F62">
    <cfRule type="cellIs" dxfId="25346" priority="260" operator="equal">
      <formula>"SIN DATO"</formula>
    </cfRule>
  </conditionalFormatting>
  <conditionalFormatting sqref="F62">
    <cfRule type="cellIs" dxfId="25345" priority="259" operator="equal">
      <formula>"NO CUMPLE"</formula>
    </cfRule>
  </conditionalFormatting>
  <conditionalFormatting sqref="F62">
    <cfRule type="cellIs" dxfId="25344" priority="258" stopIfTrue="1" operator="equal">
      <formula>"REQUERIR"</formula>
    </cfRule>
  </conditionalFormatting>
  <conditionalFormatting sqref="F62">
    <cfRule type="cellIs" dxfId="25343" priority="256" stopIfTrue="1" operator="equal">
      <formula>"REQUERIR"</formula>
    </cfRule>
    <cfRule type="cellIs" dxfId="25342" priority="257" stopIfTrue="1" operator="equal">
      <formula>"RECHAZADA"</formula>
    </cfRule>
  </conditionalFormatting>
  <conditionalFormatting sqref="F62">
    <cfRule type="cellIs" dxfId="25341" priority="254" operator="equal">
      <formula>"RECHAZADA"</formula>
    </cfRule>
    <cfRule type="cellIs" dxfId="25340" priority="255" operator="equal">
      <formula>"NO CUMPLE"</formula>
    </cfRule>
  </conditionalFormatting>
  <conditionalFormatting sqref="F62">
    <cfRule type="cellIs" dxfId="25339" priority="253" operator="equal">
      <formula>"NO CUMPLE"</formula>
    </cfRule>
  </conditionalFormatting>
  <conditionalFormatting sqref="E62">
    <cfRule type="cellIs" dxfId="25338" priority="252" operator="equal">
      <formula>"SIN DATO"</formula>
    </cfRule>
  </conditionalFormatting>
  <conditionalFormatting sqref="D99:F100 B99:B100">
    <cfRule type="cellIs" dxfId="25337" priority="251" operator="equal">
      <formula>"SIN DATO"</formula>
    </cfRule>
  </conditionalFormatting>
  <conditionalFormatting sqref="F99:F100">
    <cfRule type="cellIs" dxfId="25336" priority="250" operator="equal">
      <formula>"NO CUMPLE"</formula>
    </cfRule>
  </conditionalFormatting>
  <conditionalFormatting sqref="D103:F103 B103">
    <cfRule type="cellIs" dxfId="25335" priority="249" operator="equal">
      <formula>"SIN DATO"</formula>
    </cfRule>
  </conditionalFormatting>
  <conditionalFormatting sqref="F103">
    <cfRule type="cellIs" dxfId="25334" priority="248" operator="equal">
      <formula>"NO CUMPLE"</formula>
    </cfRule>
  </conditionalFormatting>
  <conditionalFormatting sqref="B110:B111 D110:F110 B114:B115 D112:D113 E111:F111 D116:D117 E115:F115 F112:F113 F116:F117">
    <cfRule type="cellIs" dxfId="25333" priority="247" operator="equal">
      <formula>"SIN DATO"</formula>
    </cfRule>
  </conditionalFormatting>
  <conditionalFormatting sqref="B110:B111">
    <cfRule type="cellIs" dxfId="25332" priority="246" stopIfTrue="1" operator="equal">
      <formula>"RAZÓN SOCIAL DEL INTEGRANTE"</formula>
    </cfRule>
  </conditionalFormatting>
  <conditionalFormatting sqref="F111">
    <cfRule type="cellIs" dxfId="25331" priority="245" operator="equal">
      <formula>"NO CUMPLE"</formula>
    </cfRule>
  </conditionalFormatting>
  <conditionalFormatting sqref="B110:B111 D110:E110 B114:B115 D112:D113 E111 D116:D117 E115">
    <cfRule type="cellIs" dxfId="25330" priority="244" operator="equal">
      <formula>"SIN DATO"</formula>
    </cfRule>
  </conditionalFormatting>
  <conditionalFormatting sqref="F112">
    <cfRule type="cellIs" dxfId="25329" priority="243" operator="equal">
      <formula>"SIN DATO"</formula>
    </cfRule>
  </conditionalFormatting>
  <conditionalFormatting sqref="F112">
    <cfRule type="cellIs" dxfId="25328" priority="242" operator="equal">
      <formula>"NO CUMPLE"</formula>
    </cfRule>
  </conditionalFormatting>
  <conditionalFormatting sqref="F112">
    <cfRule type="cellIs" dxfId="25327" priority="241" stopIfTrue="1" operator="equal">
      <formula>"REQUERIR"</formula>
    </cfRule>
  </conditionalFormatting>
  <conditionalFormatting sqref="F112">
    <cfRule type="cellIs" dxfId="25326" priority="239" stopIfTrue="1" operator="equal">
      <formula>"REQUERIR"</formula>
    </cfRule>
    <cfRule type="cellIs" dxfId="25325" priority="240" stopIfTrue="1" operator="equal">
      <formula>"RECHAZADA"</formula>
    </cfRule>
  </conditionalFormatting>
  <conditionalFormatting sqref="F112">
    <cfRule type="cellIs" dxfId="25324" priority="237" operator="equal">
      <formula>"RECHAZADA"</formula>
    </cfRule>
    <cfRule type="cellIs" dxfId="25323" priority="238" operator="equal">
      <formula>"NO CUMPLE"</formula>
    </cfRule>
  </conditionalFormatting>
  <conditionalFormatting sqref="F113 F117">
    <cfRule type="cellIs" dxfId="25322" priority="236" operator="equal">
      <formula>"SIN DATO"</formula>
    </cfRule>
  </conditionalFormatting>
  <conditionalFormatting sqref="F113 F117">
    <cfRule type="cellIs" dxfId="25321" priority="235" operator="equal">
      <formula>"NO CUMPLE"</formula>
    </cfRule>
  </conditionalFormatting>
  <conditionalFormatting sqref="F113 F117">
    <cfRule type="cellIs" dxfId="25320" priority="234" stopIfTrue="1" operator="equal">
      <formula>"REQUERIR"</formula>
    </cfRule>
  </conditionalFormatting>
  <conditionalFormatting sqref="F113 F117">
    <cfRule type="cellIs" dxfId="25319" priority="232" stopIfTrue="1" operator="equal">
      <formula>"REQUERIR"</formula>
    </cfRule>
    <cfRule type="cellIs" dxfId="25318" priority="233" stopIfTrue="1" operator="equal">
      <formula>"RECHAZADA"</formula>
    </cfRule>
  </conditionalFormatting>
  <conditionalFormatting sqref="F113 F117">
    <cfRule type="cellIs" dxfId="25317" priority="230" operator="equal">
      <formula>"RECHAZADA"</formula>
    </cfRule>
    <cfRule type="cellIs" dxfId="25316" priority="231" operator="equal">
      <formula>"NO CUMPLE"</formula>
    </cfRule>
  </conditionalFormatting>
  <conditionalFormatting sqref="F38">
    <cfRule type="cellIs" dxfId="25315" priority="229" operator="equal">
      <formula>"SIN DATO"</formula>
    </cfRule>
  </conditionalFormatting>
  <conditionalFormatting sqref="F38">
    <cfRule type="cellIs" dxfId="25314" priority="228" operator="equal">
      <formula>"NO CUMPLE"</formula>
    </cfRule>
  </conditionalFormatting>
  <conditionalFormatting sqref="F38">
    <cfRule type="cellIs" dxfId="25313" priority="227" stopIfTrue="1" operator="equal">
      <formula>"REQUERIR"</formula>
    </cfRule>
  </conditionalFormatting>
  <conditionalFormatting sqref="F38">
    <cfRule type="cellIs" dxfId="25312" priority="225" stopIfTrue="1" operator="equal">
      <formula>"REQUERIR"</formula>
    </cfRule>
    <cfRule type="cellIs" dxfId="25311" priority="226" stopIfTrue="1" operator="equal">
      <formula>"RECHAZADA"</formula>
    </cfRule>
  </conditionalFormatting>
  <conditionalFormatting sqref="F38">
    <cfRule type="cellIs" dxfId="25310" priority="223" operator="equal">
      <formula>"RECHAZADA"</formula>
    </cfRule>
    <cfRule type="cellIs" dxfId="25309" priority="224" operator="equal">
      <formula>"NO CUMPLE"</formula>
    </cfRule>
  </conditionalFormatting>
  <conditionalFormatting sqref="F104:F105">
    <cfRule type="cellIs" dxfId="25308" priority="222" operator="equal">
      <formula>"SIN DATO"</formula>
    </cfRule>
  </conditionalFormatting>
  <conditionalFormatting sqref="F104:F105">
    <cfRule type="cellIs" dxfId="25307" priority="221" operator="equal">
      <formula>"NO CUMPLE"</formula>
    </cfRule>
  </conditionalFormatting>
  <conditionalFormatting sqref="F104:F105">
    <cfRule type="cellIs" dxfId="25306" priority="220" stopIfTrue="1" operator="equal">
      <formula>"REQUERIR"</formula>
    </cfRule>
  </conditionalFormatting>
  <conditionalFormatting sqref="F104:F105">
    <cfRule type="cellIs" dxfId="25305" priority="218" stopIfTrue="1" operator="equal">
      <formula>"REQUERIR"</formula>
    </cfRule>
    <cfRule type="cellIs" dxfId="25304" priority="219" stopIfTrue="1" operator="equal">
      <formula>"RECHAZADA"</formula>
    </cfRule>
  </conditionalFormatting>
  <conditionalFormatting sqref="F104:F105">
    <cfRule type="cellIs" dxfId="25303" priority="216" operator="equal">
      <formula>"RECHAZADA"</formula>
    </cfRule>
    <cfRule type="cellIs" dxfId="25302" priority="217" operator="equal">
      <formula>"NO CUMPLE"</formula>
    </cfRule>
  </conditionalFormatting>
  <conditionalFormatting sqref="F104:F105">
    <cfRule type="cellIs" dxfId="25301" priority="215" operator="equal">
      <formula>"SIN DATO"</formula>
    </cfRule>
  </conditionalFormatting>
  <conditionalFormatting sqref="F104:F105">
    <cfRule type="cellIs" dxfId="25300" priority="214" operator="equal">
      <formula>"NO CUMPLE"</formula>
    </cfRule>
  </conditionalFormatting>
  <conditionalFormatting sqref="F104:F105">
    <cfRule type="cellIs" dxfId="25299" priority="212" operator="equal">
      <formula>"RECHAZADA"</formula>
    </cfRule>
    <cfRule type="cellIs" dxfId="25298" priority="213" operator="equal">
      <formula>"NO CUMPLE"</formula>
    </cfRule>
  </conditionalFormatting>
  <conditionalFormatting sqref="F104:F105">
    <cfRule type="cellIs" dxfId="25297" priority="211" stopIfTrue="1" operator="equal">
      <formula>"REQUERIR"</formula>
    </cfRule>
  </conditionalFormatting>
  <conditionalFormatting sqref="F104:F105">
    <cfRule type="cellIs" dxfId="25296" priority="209" stopIfTrue="1" operator="equal">
      <formula>"REQUERIR"</formula>
    </cfRule>
    <cfRule type="cellIs" dxfId="25295" priority="210" stopIfTrue="1" operator="equal">
      <formula>"RECHAZADA"</formula>
    </cfRule>
  </conditionalFormatting>
  <conditionalFormatting sqref="F104:F105">
    <cfRule type="cellIs" dxfId="25294" priority="208" operator="equal">
      <formula>"NO CUMPLE"</formula>
    </cfRule>
  </conditionalFormatting>
  <conditionalFormatting sqref="F104:F105">
    <cfRule type="cellIs" dxfId="25293" priority="207" stopIfTrue="1" operator="equal">
      <formula>"REQUERIR"</formula>
    </cfRule>
  </conditionalFormatting>
  <conditionalFormatting sqref="F104:F105">
    <cfRule type="cellIs" dxfId="25292" priority="205" stopIfTrue="1" operator="equal">
      <formula>"REQUERIR"</formula>
    </cfRule>
    <cfRule type="cellIs" dxfId="25291" priority="206" stopIfTrue="1" operator="equal">
      <formula>"RECHAZADA"</formula>
    </cfRule>
  </conditionalFormatting>
  <conditionalFormatting sqref="F104:F105">
    <cfRule type="cellIs" dxfId="25290" priority="204" operator="equal">
      <formula>"NO CUMPLE"</formula>
    </cfRule>
  </conditionalFormatting>
  <conditionalFormatting sqref="F104:F105">
    <cfRule type="cellIs" dxfId="25289" priority="203" operator="equal">
      <formula>"SIN DATO"</formula>
    </cfRule>
  </conditionalFormatting>
  <conditionalFormatting sqref="F104:F105">
    <cfRule type="cellIs" dxfId="25288" priority="202" operator="equal">
      <formula>"NO CUMPLE"</formula>
    </cfRule>
  </conditionalFormatting>
  <conditionalFormatting sqref="F104:F105">
    <cfRule type="cellIs" dxfId="25287" priority="201" stopIfTrue="1" operator="equal">
      <formula>"REQUERIR"</formula>
    </cfRule>
  </conditionalFormatting>
  <conditionalFormatting sqref="F104:F105">
    <cfRule type="cellIs" dxfId="25286" priority="199" stopIfTrue="1" operator="equal">
      <formula>"REQUERIR"</formula>
    </cfRule>
    <cfRule type="cellIs" dxfId="25285" priority="200" stopIfTrue="1" operator="equal">
      <formula>"RECHAZADA"</formula>
    </cfRule>
  </conditionalFormatting>
  <conditionalFormatting sqref="F104:F105">
    <cfRule type="cellIs" dxfId="25284" priority="197" operator="equal">
      <formula>"RECHAZADA"</formula>
    </cfRule>
    <cfRule type="cellIs" dxfId="25283" priority="198" operator="equal">
      <formula>"NO CUMPLE"</formula>
    </cfRule>
  </conditionalFormatting>
  <conditionalFormatting sqref="B104:B105">
    <cfRule type="cellIs" dxfId="25282" priority="196" operator="equal">
      <formula>"SIN DATO"</formula>
    </cfRule>
  </conditionalFormatting>
  <conditionalFormatting sqref="B104:B105">
    <cfRule type="cellIs" dxfId="25281" priority="195" operator="equal">
      <formula>"SIN DATO"</formula>
    </cfRule>
  </conditionalFormatting>
  <conditionalFormatting sqref="B104:B105">
    <cfRule type="cellIs" dxfId="25280" priority="194" operator="equal">
      <formula>"SIN DATO"</formula>
    </cfRule>
  </conditionalFormatting>
  <conditionalFormatting sqref="B104">
    <cfRule type="cellIs" dxfId="25279" priority="193" stopIfTrue="1" operator="equal">
      <formula>"RAZÓN SOCIAL DEL INTEGRANTE"</formula>
    </cfRule>
  </conditionalFormatting>
  <conditionalFormatting sqref="F28">
    <cfRule type="cellIs" dxfId="25278" priority="191" operator="equal">
      <formula>"NO CUMPLE"</formula>
    </cfRule>
  </conditionalFormatting>
  <conditionalFormatting sqref="F28">
    <cfRule type="cellIs" dxfId="25277" priority="190" stopIfTrue="1" operator="equal">
      <formula>"REQUERIR"</formula>
    </cfRule>
  </conditionalFormatting>
  <conditionalFormatting sqref="F28">
    <cfRule type="cellIs" dxfId="25276" priority="188" stopIfTrue="1" operator="equal">
      <formula>"REQUERIR"</formula>
    </cfRule>
    <cfRule type="cellIs" dxfId="25275" priority="189" stopIfTrue="1" operator="equal">
      <formula>"RECHAZADA"</formula>
    </cfRule>
  </conditionalFormatting>
  <conditionalFormatting sqref="E29:E30">
    <cfRule type="cellIs" dxfId="25274" priority="187" stopIfTrue="1" operator="equal">
      <formula>""""""</formula>
    </cfRule>
  </conditionalFormatting>
  <conditionalFormatting sqref="F28">
    <cfRule type="cellIs" dxfId="25273" priority="185" operator="equal">
      <formula>"RECHAZADA"</formula>
    </cfRule>
    <cfRule type="cellIs" dxfId="25272" priority="186" operator="equal">
      <formula>"NO CUMPLE"</formula>
    </cfRule>
  </conditionalFormatting>
  <conditionalFormatting sqref="F30">
    <cfRule type="cellIs" dxfId="25271" priority="177" operator="equal">
      <formula>"SIN DATO"</formula>
    </cfRule>
  </conditionalFormatting>
  <conditionalFormatting sqref="F29">
    <cfRule type="cellIs" dxfId="25270" priority="184" operator="equal">
      <formula>"SIN DATO"</formula>
    </cfRule>
  </conditionalFormatting>
  <conditionalFormatting sqref="F29">
    <cfRule type="cellIs" dxfId="25269" priority="183" operator="equal">
      <formula>"NO CUMPLE"</formula>
    </cfRule>
  </conditionalFormatting>
  <conditionalFormatting sqref="F29">
    <cfRule type="cellIs" dxfId="25268" priority="182" stopIfTrue="1" operator="equal">
      <formula>"REQUERIR"</formula>
    </cfRule>
  </conditionalFormatting>
  <conditionalFormatting sqref="F29">
    <cfRule type="cellIs" dxfId="25267" priority="180" stopIfTrue="1" operator="equal">
      <formula>"REQUERIR"</formula>
    </cfRule>
    <cfRule type="cellIs" dxfId="25266" priority="181" stopIfTrue="1" operator="equal">
      <formula>"RECHAZADA"</formula>
    </cfRule>
  </conditionalFormatting>
  <conditionalFormatting sqref="F29">
    <cfRule type="cellIs" dxfId="25265" priority="178" operator="equal">
      <formula>"RECHAZADA"</formula>
    </cfRule>
    <cfRule type="cellIs" dxfId="25264" priority="179" operator="equal">
      <formula>"NO CUMPLE"</formula>
    </cfRule>
  </conditionalFormatting>
  <conditionalFormatting sqref="F30">
    <cfRule type="cellIs" dxfId="25263" priority="176" operator="equal">
      <formula>"NO CUMPLE"</formula>
    </cfRule>
  </conditionalFormatting>
  <conditionalFormatting sqref="F30">
    <cfRule type="cellIs" dxfId="25262" priority="175" stopIfTrue="1" operator="equal">
      <formula>"REQUERIR"</formula>
    </cfRule>
  </conditionalFormatting>
  <conditionalFormatting sqref="F30">
    <cfRule type="cellIs" dxfId="25261" priority="173" stopIfTrue="1" operator="equal">
      <formula>"REQUERIR"</formula>
    </cfRule>
    <cfRule type="cellIs" dxfId="25260" priority="174" stopIfTrue="1" operator="equal">
      <formula>"RECHAZADA"</formula>
    </cfRule>
  </conditionalFormatting>
  <conditionalFormatting sqref="F30">
    <cfRule type="cellIs" dxfId="25259" priority="171" operator="equal">
      <formula>"RECHAZADA"</formula>
    </cfRule>
    <cfRule type="cellIs" dxfId="25258" priority="172" operator="equal">
      <formula>"NO CUMPLE"</formula>
    </cfRule>
  </conditionalFormatting>
  <conditionalFormatting sqref="F39:F41">
    <cfRule type="cellIs" dxfId="25257" priority="170" operator="equal">
      <formula>"SIN DATO"</formula>
    </cfRule>
  </conditionalFormatting>
  <conditionalFormatting sqref="F39:F41">
    <cfRule type="cellIs" dxfId="25256" priority="169" operator="equal">
      <formula>"NO CUMPLE"</formula>
    </cfRule>
  </conditionalFormatting>
  <conditionalFormatting sqref="F39:F41">
    <cfRule type="cellIs" dxfId="25255" priority="168" stopIfTrue="1" operator="equal">
      <formula>"REQUERIR"</formula>
    </cfRule>
  </conditionalFormatting>
  <conditionalFormatting sqref="F39:F41">
    <cfRule type="cellIs" dxfId="25254" priority="166" stopIfTrue="1" operator="equal">
      <formula>"REQUERIR"</formula>
    </cfRule>
    <cfRule type="cellIs" dxfId="25253" priority="167" stopIfTrue="1" operator="equal">
      <formula>"RECHAZADA"</formula>
    </cfRule>
  </conditionalFormatting>
  <conditionalFormatting sqref="F39:F41">
    <cfRule type="cellIs" dxfId="25252" priority="164" operator="equal">
      <formula>"RECHAZADA"</formula>
    </cfRule>
    <cfRule type="cellIs" dxfId="25251" priority="165" operator="equal">
      <formula>"NO CUMPLE"</formula>
    </cfRule>
  </conditionalFormatting>
  <conditionalFormatting sqref="B44:B46">
    <cfRule type="cellIs" dxfId="25250" priority="163" stopIfTrue="1" operator="equal">
      <formula>"RAZÓN SOCIAL DEL INTEGRANTE"</formula>
    </cfRule>
  </conditionalFormatting>
  <conditionalFormatting sqref="F55:F60">
    <cfRule type="cellIs" dxfId="25249" priority="162" operator="equal">
      <formula>"SIN DATO"</formula>
    </cfRule>
  </conditionalFormatting>
  <conditionalFormatting sqref="F55:F60">
    <cfRule type="cellIs" dxfId="25248" priority="161" operator="equal">
      <formula>"NO CUMPLE"</formula>
    </cfRule>
  </conditionalFormatting>
  <conditionalFormatting sqref="F55:F60">
    <cfRule type="cellIs" dxfId="25247" priority="160" stopIfTrue="1" operator="equal">
      <formula>"REQUERIR"</formula>
    </cfRule>
  </conditionalFormatting>
  <conditionalFormatting sqref="F55:F60">
    <cfRule type="cellIs" dxfId="25246" priority="158" stopIfTrue="1" operator="equal">
      <formula>"REQUERIR"</formula>
    </cfRule>
    <cfRule type="cellIs" dxfId="25245" priority="159" stopIfTrue="1" operator="equal">
      <formula>"RECHAZADA"</formula>
    </cfRule>
  </conditionalFormatting>
  <conditionalFormatting sqref="F55:F60">
    <cfRule type="cellIs" dxfId="25244" priority="156" operator="equal">
      <formula>"RECHAZADA"</formula>
    </cfRule>
    <cfRule type="cellIs" dxfId="25243" priority="157" operator="equal">
      <formula>"NO CUMPLE"</formula>
    </cfRule>
  </conditionalFormatting>
  <conditionalFormatting sqref="B25:D25">
    <cfRule type="cellIs" dxfId="25242" priority="155" operator="equal">
      <formula>"SIN DATO"</formula>
    </cfRule>
  </conditionalFormatting>
  <conditionalFormatting sqref="B70:B72">
    <cfRule type="cellIs" dxfId="25241" priority="154" stopIfTrue="1" operator="equal">
      <formula>"RAZÓN SOCIAL DEL INTEGRANTE"</formula>
    </cfRule>
  </conditionalFormatting>
  <conditionalFormatting sqref="F81">
    <cfRule type="cellIs" dxfId="25240" priority="153" operator="equal">
      <formula>"SIN DATO"</formula>
    </cfRule>
  </conditionalFormatting>
  <conditionalFormatting sqref="F81">
    <cfRule type="cellIs" dxfId="25239" priority="152" operator="equal">
      <formula>"NO CUMPLE"</formula>
    </cfRule>
  </conditionalFormatting>
  <conditionalFormatting sqref="F81">
    <cfRule type="cellIs" dxfId="25238" priority="151" stopIfTrue="1" operator="equal">
      <formula>"REQUERIR"</formula>
    </cfRule>
  </conditionalFormatting>
  <conditionalFormatting sqref="F81">
    <cfRule type="cellIs" dxfId="25237" priority="149" stopIfTrue="1" operator="equal">
      <formula>"REQUERIR"</formula>
    </cfRule>
    <cfRule type="cellIs" dxfId="25236" priority="150" stopIfTrue="1" operator="equal">
      <formula>"RECHAZADA"</formula>
    </cfRule>
  </conditionalFormatting>
  <conditionalFormatting sqref="F81">
    <cfRule type="cellIs" dxfId="25235" priority="147" operator="equal">
      <formula>"RECHAZADA"</formula>
    </cfRule>
    <cfRule type="cellIs" dxfId="25234" priority="148" operator="equal">
      <formula>"NO CUMPLE"</formula>
    </cfRule>
  </conditionalFormatting>
  <conditionalFormatting sqref="F79:F80">
    <cfRule type="cellIs" dxfId="25233" priority="145" stopIfTrue="1" operator="equal">
      <formula>"REQUERIR"</formula>
    </cfRule>
    <cfRule type="cellIs" dxfId="25232" priority="146" stopIfTrue="1" operator="equal">
      <formula>"RECHAZADA"</formula>
    </cfRule>
  </conditionalFormatting>
  <conditionalFormatting sqref="F86">
    <cfRule type="cellIs" dxfId="25231" priority="144" operator="equal">
      <formula>"SIN DATO"</formula>
    </cfRule>
  </conditionalFormatting>
  <conditionalFormatting sqref="F86">
    <cfRule type="cellIs" dxfId="25230" priority="143" operator="equal">
      <formula>"NO CUMPLE"</formula>
    </cfRule>
  </conditionalFormatting>
  <conditionalFormatting sqref="F86">
    <cfRule type="cellIs" dxfId="25229" priority="142" stopIfTrue="1" operator="equal">
      <formula>"REQUERIR"</formula>
    </cfRule>
  </conditionalFormatting>
  <conditionalFormatting sqref="F86">
    <cfRule type="cellIs" dxfId="25228" priority="140" stopIfTrue="1" operator="equal">
      <formula>"REQUERIR"</formula>
    </cfRule>
    <cfRule type="cellIs" dxfId="25227" priority="141" stopIfTrue="1" operator="equal">
      <formula>"RECHAZADA"</formula>
    </cfRule>
  </conditionalFormatting>
  <conditionalFormatting sqref="F86">
    <cfRule type="cellIs" dxfId="25226" priority="138" operator="equal">
      <formula>"RECHAZADA"</formula>
    </cfRule>
    <cfRule type="cellIs" dxfId="25225" priority="139" operator="equal">
      <formula>"NO CUMPLE"</formula>
    </cfRule>
  </conditionalFormatting>
  <conditionalFormatting sqref="F83">
    <cfRule type="cellIs" dxfId="25224" priority="137" stopIfTrue="1" operator="equal">
      <formula>"REQUERIR"</formula>
    </cfRule>
  </conditionalFormatting>
  <conditionalFormatting sqref="B83">
    <cfRule type="cellIs" dxfId="25223" priority="136" stopIfTrue="1" operator="equal">
      <formula>"RAZÓN SOCIAL DEL INTEGRANTE"</formula>
    </cfRule>
  </conditionalFormatting>
  <conditionalFormatting sqref="F83">
    <cfRule type="cellIs" dxfId="25222" priority="134" operator="equal">
      <formula>"RECHAZADA"</formula>
    </cfRule>
    <cfRule type="cellIs" dxfId="25221" priority="135" operator="equal">
      <formula>"NO CUMPLE"</formula>
    </cfRule>
  </conditionalFormatting>
  <conditionalFormatting sqref="F83">
    <cfRule type="cellIs" dxfId="25220" priority="132" stopIfTrue="1" operator="equal">
      <formula>"REQUERIR"</formula>
    </cfRule>
    <cfRule type="cellIs" dxfId="25219" priority="133" stopIfTrue="1" operator="equal">
      <formula>"RECHAZADA"</formula>
    </cfRule>
  </conditionalFormatting>
  <conditionalFormatting sqref="F88 B88:D88">
    <cfRule type="cellIs" dxfId="25218" priority="131" operator="equal">
      <formula>"SIN DATO"</formula>
    </cfRule>
  </conditionalFormatting>
  <conditionalFormatting sqref="F88">
    <cfRule type="cellIs" dxfId="25217" priority="130" operator="equal">
      <formula>"NO CUMPLE"</formula>
    </cfRule>
  </conditionalFormatting>
  <conditionalFormatting sqref="F88">
    <cfRule type="cellIs" dxfId="25216" priority="129" stopIfTrue="1" operator="equal">
      <formula>"REQUERIR"</formula>
    </cfRule>
  </conditionalFormatting>
  <conditionalFormatting sqref="B88">
    <cfRule type="cellIs" dxfId="25215" priority="128" stopIfTrue="1" operator="equal">
      <formula>"RAZÓN SOCIAL DEL INTEGRANTE"</formula>
    </cfRule>
  </conditionalFormatting>
  <conditionalFormatting sqref="F88">
    <cfRule type="cellIs" dxfId="25214" priority="126" operator="equal">
      <formula>"RECHAZADA"</formula>
    </cfRule>
    <cfRule type="cellIs" dxfId="25213" priority="127" operator="equal">
      <formula>"NO CUMPLE"</formula>
    </cfRule>
  </conditionalFormatting>
  <conditionalFormatting sqref="F88">
    <cfRule type="cellIs" dxfId="25212" priority="124" stopIfTrue="1" operator="equal">
      <formula>"REQUERIR"</formula>
    </cfRule>
    <cfRule type="cellIs" dxfId="25211" priority="125" stopIfTrue="1" operator="equal">
      <formula>"RECHAZADA"</formula>
    </cfRule>
  </conditionalFormatting>
  <conditionalFormatting sqref="F91">
    <cfRule type="cellIs" dxfId="25210" priority="123" operator="equal">
      <formula>"SIN DATO"</formula>
    </cfRule>
  </conditionalFormatting>
  <conditionalFormatting sqref="F91">
    <cfRule type="cellIs" dxfId="25209" priority="122" operator="equal">
      <formula>"NO CUMPLE"</formula>
    </cfRule>
  </conditionalFormatting>
  <conditionalFormatting sqref="F91">
    <cfRule type="cellIs" dxfId="25208" priority="121" stopIfTrue="1" operator="equal">
      <formula>"REQUERIR"</formula>
    </cfRule>
  </conditionalFormatting>
  <conditionalFormatting sqref="F91">
    <cfRule type="cellIs" dxfId="25207" priority="119" stopIfTrue="1" operator="equal">
      <formula>"REQUERIR"</formula>
    </cfRule>
    <cfRule type="cellIs" dxfId="25206" priority="120" stopIfTrue="1" operator="equal">
      <formula>"RECHAZADA"</formula>
    </cfRule>
  </conditionalFormatting>
  <conditionalFormatting sqref="F91">
    <cfRule type="cellIs" dxfId="25205" priority="117" operator="equal">
      <formula>"RECHAZADA"</formula>
    </cfRule>
    <cfRule type="cellIs" dxfId="25204" priority="118" operator="equal">
      <formula>"NO CUMPLE"</formula>
    </cfRule>
  </conditionalFormatting>
  <conditionalFormatting sqref="D89:D90">
    <cfRule type="cellIs" dxfId="25203" priority="116" operator="equal">
      <formula>"SIN DATO"</formula>
    </cfRule>
  </conditionalFormatting>
  <conditionalFormatting sqref="F93 B93:D93">
    <cfRule type="cellIs" dxfId="25202" priority="115" operator="equal">
      <formula>"SIN DATO"</formula>
    </cfRule>
  </conditionalFormatting>
  <conditionalFormatting sqref="F93">
    <cfRule type="cellIs" dxfId="25201" priority="114" operator="equal">
      <formula>"NO CUMPLE"</formula>
    </cfRule>
  </conditionalFormatting>
  <conditionalFormatting sqref="F93">
    <cfRule type="cellIs" dxfId="25200" priority="113" stopIfTrue="1" operator="equal">
      <formula>"REQUERIR"</formula>
    </cfRule>
  </conditionalFormatting>
  <conditionalFormatting sqref="B93">
    <cfRule type="cellIs" dxfId="25199" priority="112" stopIfTrue="1" operator="equal">
      <formula>"RAZÓN SOCIAL DEL INTEGRANTE"</formula>
    </cfRule>
  </conditionalFormatting>
  <conditionalFormatting sqref="F93">
    <cfRule type="cellIs" dxfId="25198" priority="110" operator="equal">
      <formula>"RECHAZADA"</formula>
    </cfRule>
    <cfRule type="cellIs" dxfId="25197" priority="111" operator="equal">
      <formula>"NO CUMPLE"</formula>
    </cfRule>
  </conditionalFormatting>
  <conditionalFormatting sqref="F93">
    <cfRule type="cellIs" dxfId="25196" priority="108" stopIfTrue="1" operator="equal">
      <formula>"REQUERIR"</formula>
    </cfRule>
    <cfRule type="cellIs" dxfId="25195" priority="109" stopIfTrue="1" operator="equal">
      <formula>"RECHAZADA"</formula>
    </cfRule>
  </conditionalFormatting>
  <conditionalFormatting sqref="F96">
    <cfRule type="cellIs" dxfId="25194" priority="107" operator="equal">
      <formula>"SIN DATO"</formula>
    </cfRule>
  </conditionalFormatting>
  <conditionalFormatting sqref="F96">
    <cfRule type="cellIs" dxfId="25193" priority="106" operator="equal">
      <formula>"NO CUMPLE"</formula>
    </cfRule>
  </conditionalFormatting>
  <conditionalFormatting sqref="F96">
    <cfRule type="cellIs" dxfId="25192" priority="105" stopIfTrue="1" operator="equal">
      <formula>"REQUERIR"</formula>
    </cfRule>
  </conditionalFormatting>
  <conditionalFormatting sqref="F96">
    <cfRule type="cellIs" dxfId="25191" priority="103" stopIfTrue="1" operator="equal">
      <formula>"REQUERIR"</formula>
    </cfRule>
    <cfRule type="cellIs" dxfId="25190" priority="104" stopIfTrue="1" operator="equal">
      <formula>"RECHAZADA"</formula>
    </cfRule>
  </conditionalFormatting>
  <conditionalFormatting sqref="F96">
    <cfRule type="cellIs" dxfId="25189" priority="101" operator="equal">
      <formula>"RECHAZADA"</formula>
    </cfRule>
    <cfRule type="cellIs" dxfId="25188" priority="102" operator="equal">
      <formula>"NO CUMPLE"</formula>
    </cfRule>
  </conditionalFormatting>
  <conditionalFormatting sqref="D94:D95">
    <cfRule type="cellIs" dxfId="25187" priority="100" operator="equal">
      <formula>"SIN DATO"</formula>
    </cfRule>
  </conditionalFormatting>
  <conditionalFormatting sqref="F98 B98:D98">
    <cfRule type="cellIs" dxfId="25186" priority="99" operator="equal">
      <formula>"SIN DATO"</formula>
    </cfRule>
  </conditionalFormatting>
  <conditionalFormatting sqref="F98">
    <cfRule type="cellIs" dxfId="25185" priority="98" operator="equal">
      <formula>"NO CUMPLE"</formula>
    </cfRule>
  </conditionalFormatting>
  <conditionalFormatting sqref="F98">
    <cfRule type="cellIs" dxfId="25184" priority="97" stopIfTrue="1" operator="equal">
      <formula>"REQUERIR"</formula>
    </cfRule>
  </conditionalFormatting>
  <conditionalFormatting sqref="B98">
    <cfRule type="cellIs" dxfId="25183" priority="96" stopIfTrue="1" operator="equal">
      <formula>"RAZÓN SOCIAL DEL INTEGRANTE"</formula>
    </cfRule>
  </conditionalFormatting>
  <conditionalFormatting sqref="F98">
    <cfRule type="cellIs" dxfId="25182" priority="94" operator="equal">
      <formula>"RECHAZADA"</formula>
    </cfRule>
    <cfRule type="cellIs" dxfId="25181" priority="95" operator="equal">
      <formula>"NO CUMPLE"</formula>
    </cfRule>
  </conditionalFormatting>
  <conditionalFormatting sqref="F98">
    <cfRule type="cellIs" dxfId="25180" priority="92" stopIfTrue="1" operator="equal">
      <formula>"REQUERIR"</formula>
    </cfRule>
    <cfRule type="cellIs" dxfId="25179" priority="93" stopIfTrue="1" operator="equal">
      <formula>"RECHAZADA"</formula>
    </cfRule>
  </conditionalFormatting>
  <conditionalFormatting sqref="F101">
    <cfRule type="cellIs" dxfId="25178" priority="91" operator="equal">
      <formula>"SIN DATO"</formula>
    </cfRule>
  </conditionalFormatting>
  <conditionalFormatting sqref="F101">
    <cfRule type="cellIs" dxfId="25177" priority="90" operator="equal">
      <formula>"NO CUMPLE"</formula>
    </cfRule>
  </conditionalFormatting>
  <conditionalFormatting sqref="F101">
    <cfRule type="cellIs" dxfId="25176" priority="89" stopIfTrue="1" operator="equal">
      <formula>"REQUERIR"</formula>
    </cfRule>
  </conditionalFormatting>
  <conditionalFormatting sqref="F101">
    <cfRule type="cellIs" dxfId="25175" priority="87" stopIfTrue="1" operator="equal">
      <formula>"REQUERIR"</formula>
    </cfRule>
    <cfRule type="cellIs" dxfId="25174" priority="88" stopIfTrue="1" operator="equal">
      <formula>"RECHAZADA"</formula>
    </cfRule>
  </conditionalFormatting>
  <conditionalFormatting sqref="F101">
    <cfRule type="cellIs" dxfId="25173" priority="85" operator="equal">
      <formula>"RECHAZADA"</formula>
    </cfRule>
    <cfRule type="cellIs" dxfId="25172" priority="86" operator="equal">
      <formula>"NO CUMPLE"</formula>
    </cfRule>
  </conditionalFormatting>
  <conditionalFormatting sqref="B108:B109">
    <cfRule type="cellIs" dxfId="25171" priority="84" operator="equal">
      <formula>"SIN DATO"</formula>
    </cfRule>
  </conditionalFormatting>
  <conditionalFormatting sqref="B108:B109">
    <cfRule type="cellIs" dxfId="25170" priority="83" operator="equal">
      <formula>"SIN DATO"</formula>
    </cfRule>
  </conditionalFormatting>
  <conditionalFormatting sqref="B108:B109">
    <cfRule type="cellIs" dxfId="25169" priority="82" operator="equal">
      <formula>"SIN DATO"</formula>
    </cfRule>
  </conditionalFormatting>
  <conditionalFormatting sqref="B108">
    <cfRule type="cellIs" dxfId="25168" priority="81" stopIfTrue="1" operator="equal">
      <formula>"RAZÓN SOCIAL DEL INTEGRANTE"</formula>
    </cfRule>
  </conditionalFormatting>
  <conditionalFormatting sqref="B112:B113 B116:B117">
    <cfRule type="cellIs" dxfId="25167" priority="80" operator="equal">
      <formula>"SIN DATO"</formula>
    </cfRule>
  </conditionalFormatting>
  <conditionalFormatting sqref="B112:B113 B116:B117">
    <cfRule type="cellIs" dxfId="25166" priority="79" operator="equal">
      <formula>"SIN DATO"</formula>
    </cfRule>
  </conditionalFormatting>
  <conditionalFormatting sqref="B112:B113 B116:B117">
    <cfRule type="cellIs" dxfId="25165" priority="78" operator="equal">
      <formula>"SIN DATO"</formula>
    </cfRule>
  </conditionalFormatting>
  <conditionalFormatting sqref="B112">
    <cfRule type="cellIs" dxfId="25164" priority="77" stopIfTrue="1" operator="equal">
      <formula>"RAZÓN SOCIAL DEL INTEGRANTE"</formula>
    </cfRule>
  </conditionalFormatting>
  <conditionalFormatting sqref="B114:B115">
    <cfRule type="cellIs" dxfId="25163" priority="76" stopIfTrue="1" operator="equal">
      <formula>"RAZÓN SOCIAL DEL INTEGRANTE"</formula>
    </cfRule>
  </conditionalFormatting>
  <conditionalFormatting sqref="F115">
    <cfRule type="cellIs" dxfId="25162" priority="75" operator="equal">
      <formula>"NO CUMPLE"</formula>
    </cfRule>
  </conditionalFormatting>
  <conditionalFormatting sqref="F116">
    <cfRule type="cellIs" dxfId="25161" priority="74" operator="equal">
      <formula>"SIN DATO"</formula>
    </cfRule>
  </conditionalFormatting>
  <conditionalFormatting sqref="F116">
    <cfRule type="cellIs" dxfId="25160" priority="73" operator="equal">
      <formula>"NO CUMPLE"</formula>
    </cfRule>
  </conditionalFormatting>
  <conditionalFormatting sqref="F116">
    <cfRule type="cellIs" dxfId="25159" priority="72" stopIfTrue="1" operator="equal">
      <formula>"REQUERIR"</formula>
    </cfRule>
  </conditionalFormatting>
  <conditionalFormatting sqref="F116">
    <cfRule type="cellIs" dxfId="25158" priority="70" stopIfTrue="1" operator="equal">
      <formula>"REQUERIR"</formula>
    </cfRule>
    <cfRule type="cellIs" dxfId="25157" priority="71" stopIfTrue="1" operator="equal">
      <formula>"RECHAZADA"</formula>
    </cfRule>
  </conditionalFormatting>
  <conditionalFormatting sqref="F116">
    <cfRule type="cellIs" dxfId="25156" priority="68" operator="equal">
      <formula>"RECHAZADA"</formula>
    </cfRule>
    <cfRule type="cellIs" dxfId="25155" priority="69" operator="equal">
      <formula>"NO CUMPLE"</formula>
    </cfRule>
  </conditionalFormatting>
  <conditionalFormatting sqref="B116">
    <cfRule type="cellIs" dxfId="25154" priority="67" stopIfTrue="1" operator="equal">
      <formula>"RAZÓN SOCIAL DEL INTEGRANTE"</formula>
    </cfRule>
  </conditionalFormatting>
  <conditionalFormatting sqref="D107">
    <cfRule type="cellIs" dxfId="25153" priority="66" operator="equal">
      <formula>"SIN DATO"</formula>
    </cfRule>
  </conditionalFormatting>
  <conditionalFormatting sqref="D111">
    <cfRule type="cellIs" dxfId="25152" priority="65" operator="equal">
      <formula>"SIN DATO"</formula>
    </cfRule>
  </conditionalFormatting>
  <conditionalFormatting sqref="D115">
    <cfRule type="cellIs" dxfId="25151" priority="64" operator="equal">
      <formula>"SIN DATO"</formula>
    </cfRule>
  </conditionalFormatting>
  <conditionalFormatting sqref="B17:C19">
    <cfRule type="cellIs" dxfId="25150" priority="63" operator="equal">
      <formula>"SIN DATO"</formula>
    </cfRule>
  </conditionalFormatting>
  <conditionalFormatting sqref="E38">
    <cfRule type="cellIs" dxfId="25149" priority="62" operator="equal">
      <formula>"SIN DATO"</formula>
    </cfRule>
  </conditionalFormatting>
  <conditionalFormatting sqref="E38">
    <cfRule type="cellIs" dxfId="25148" priority="61" stopIfTrue="1" operator="equal">
      <formula>""""""</formula>
    </cfRule>
  </conditionalFormatting>
  <conditionalFormatting sqref="F47 B47:D47">
    <cfRule type="cellIs" dxfId="25147" priority="60" operator="equal">
      <formula>"SIN DATO"</formula>
    </cfRule>
  </conditionalFormatting>
  <conditionalFormatting sqref="F47">
    <cfRule type="cellIs" dxfId="25146" priority="59" operator="equal">
      <formula>"NO CUMPLE"</formula>
    </cfRule>
  </conditionalFormatting>
  <conditionalFormatting sqref="F47">
    <cfRule type="cellIs" dxfId="25145" priority="58" stopIfTrue="1" operator="equal">
      <formula>"REQUERIR"</formula>
    </cfRule>
  </conditionalFormatting>
  <conditionalFormatting sqref="F47">
    <cfRule type="cellIs" dxfId="25144" priority="56" stopIfTrue="1" operator="equal">
      <formula>"REQUERIR"</formula>
    </cfRule>
    <cfRule type="cellIs" dxfId="25143" priority="57" stopIfTrue="1" operator="equal">
      <formula>"RECHAZADA"</formula>
    </cfRule>
  </conditionalFormatting>
  <conditionalFormatting sqref="F47">
    <cfRule type="cellIs" dxfId="25142" priority="54" operator="equal">
      <formula>"RECHAZADA"</formula>
    </cfRule>
    <cfRule type="cellIs" dxfId="25141" priority="55" operator="equal">
      <formula>"NO CUMPLE"</formula>
    </cfRule>
  </conditionalFormatting>
  <conditionalFormatting sqref="B47">
    <cfRule type="cellIs" dxfId="25140" priority="53" stopIfTrue="1" operator="equal">
      <formula>"RAZÓN SOCIAL DEL INTEGRANTE"</formula>
    </cfRule>
  </conditionalFormatting>
  <conditionalFormatting sqref="F73 B73:C73">
    <cfRule type="cellIs" dxfId="25139" priority="52" operator="equal">
      <formula>"SIN DATO"</formula>
    </cfRule>
  </conditionalFormatting>
  <conditionalFormatting sqref="F73">
    <cfRule type="cellIs" dxfId="25138" priority="51" operator="equal">
      <formula>"NO CUMPLE"</formula>
    </cfRule>
  </conditionalFormatting>
  <conditionalFormatting sqref="F73">
    <cfRule type="cellIs" dxfId="25137" priority="50" stopIfTrue="1" operator="equal">
      <formula>"REQUERIR"</formula>
    </cfRule>
  </conditionalFormatting>
  <conditionalFormatting sqref="F73">
    <cfRule type="cellIs" dxfId="25136" priority="48" stopIfTrue="1" operator="equal">
      <formula>"REQUERIR"</formula>
    </cfRule>
    <cfRule type="cellIs" dxfId="25135" priority="49" stopIfTrue="1" operator="equal">
      <formula>"RECHAZADA"</formula>
    </cfRule>
  </conditionalFormatting>
  <conditionalFormatting sqref="F73">
    <cfRule type="cellIs" dxfId="25134" priority="46" operator="equal">
      <formula>"RECHAZADA"</formula>
    </cfRule>
    <cfRule type="cellIs" dxfId="25133" priority="47" operator="equal">
      <formula>"NO CUMPLE"</formula>
    </cfRule>
  </conditionalFormatting>
  <conditionalFormatting sqref="B73">
    <cfRule type="cellIs" dxfId="25132" priority="45" stopIfTrue="1" operator="equal">
      <formula>"RAZÓN SOCIAL DEL INTEGRANTE"</formula>
    </cfRule>
  </conditionalFormatting>
  <conditionalFormatting sqref="B5:B6 C6 B2:C4">
    <cfRule type="cellIs" dxfId="25131" priority="44" operator="equal">
      <formula>"SIN DATO"</formula>
    </cfRule>
  </conditionalFormatting>
  <conditionalFormatting sqref="D13">
    <cfRule type="cellIs" dxfId="25130" priority="43" operator="equal">
      <formula>"SIN DATO"</formula>
    </cfRule>
  </conditionalFormatting>
  <conditionalFormatting sqref="D16">
    <cfRule type="cellIs" dxfId="25129" priority="42" operator="equal">
      <formula>"SIN DATO"</formula>
    </cfRule>
  </conditionalFormatting>
  <conditionalFormatting sqref="D19">
    <cfRule type="cellIs" dxfId="25128" priority="41" operator="equal">
      <formula>"SIN DATO"</formula>
    </cfRule>
  </conditionalFormatting>
  <conditionalFormatting sqref="D11">
    <cfRule type="cellIs" dxfId="25127" priority="40" operator="equal">
      <formula>"SIN DATO"</formula>
    </cfRule>
  </conditionalFormatting>
  <conditionalFormatting sqref="D14">
    <cfRule type="cellIs" dxfId="25126" priority="39" operator="equal">
      <formula>"SIN DATO"</formula>
    </cfRule>
  </conditionalFormatting>
  <conditionalFormatting sqref="D17">
    <cfRule type="cellIs" dxfId="25125" priority="38" operator="equal">
      <formula>"SIN DATO"</formula>
    </cfRule>
  </conditionalFormatting>
  <conditionalFormatting sqref="D12">
    <cfRule type="cellIs" dxfId="25124" priority="37" operator="equal">
      <formula>"SIN DATO"</formula>
    </cfRule>
  </conditionalFormatting>
  <conditionalFormatting sqref="D15">
    <cfRule type="cellIs" dxfId="25123" priority="36" operator="equal">
      <formula>"SIN DATO"</formula>
    </cfRule>
  </conditionalFormatting>
  <conditionalFormatting sqref="D18">
    <cfRule type="cellIs" dxfId="25122" priority="35" operator="equal">
      <formula>"SIN DATO"</formula>
    </cfRule>
  </conditionalFormatting>
  <conditionalFormatting sqref="B119">
    <cfRule type="cellIs" dxfId="25121" priority="34" operator="equal">
      <formula>"SIN DATO"</formula>
    </cfRule>
  </conditionalFormatting>
  <conditionalFormatting sqref="B119">
    <cfRule type="cellIs" dxfId="25120" priority="33" stopIfTrue="1" operator="equal">
      <formula>"RAZÓN SOCIAL DEL INTEGRANTE"</formula>
    </cfRule>
  </conditionalFormatting>
  <conditionalFormatting sqref="F44">
    <cfRule type="cellIs" dxfId="25119" priority="32" operator="equal">
      <formula>"SIN DATO"</formula>
    </cfRule>
  </conditionalFormatting>
  <conditionalFormatting sqref="F44">
    <cfRule type="cellIs" dxfId="25118" priority="31" operator="equal">
      <formula>"NO CUMPLE"</formula>
    </cfRule>
  </conditionalFormatting>
  <conditionalFormatting sqref="F44">
    <cfRule type="cellIs" dxfId="25117" priority="30" stopIfTrue="1" operator="equal">
      <formula>"REQUERIR"</formula>
    </cfRule>
  </conditionalFormatting>
  <conditionalFormatting sqref="F44">
    <cfRule type="cellIs" dxfId="25116" priority="28" stopIfTrue="1" operator="equal">
      <formula>"REQUERIR"</formula>
    </cfRule>
    <cfRule type="cellIs" dxfId="25115" priority="29" stopIfTrue="1" operator="equal">
      <formula>"RECHAZADA"</formula>
    </cfRule>
  </conditionalFormatting>
  <conditionalFormatting sqref="F44">
    <cfRule type="cellIs" dxfId="25114" priority="26" operator="equal">
      <formula>"RECHAZADA"</formula>
    </cfRule>
    <cfRule type="cellIs" dxfId="25113" priority="27" operator="equal">
      <formula>"NO CUMPLE"</formula>
    </cfRule>
  </conditionalFormatting>
  <conditionalFormatting sqref="D71:D73">
    <cfRule type="cellIs" dxfId="25112" priority="25" operator="equal">
      <formula>"SIN DATO"</formula>
    </cfRule>
  </conditionalFormatting>
  <conditionalFormatting sqref="B102 D102:F102">
    <cfRule type="cellIs" dxfId="25111" priority="24" operator="equal">
      <formula>"SIN DATO"</formula>
    </cfRule>
  </conditionalFormatting>
  <conditionalFormatting sqref="F102">
    <cfRule type="cellIs" dxfId="25110" priority="23" operator="equal">
      <formula>"NO CUMPLE"</formula>
    </cfRule>
  </conditionalFormatting>
  <conditionalFormatting sqref="F102">
    <cfRule type="cellIs" dxfId="25109" priority="22" stopIfTrue="1" operator="equal">
      <formula>"REQUERIR"</formula>
    </cfRule>
  </conditionalFormatting>
  <conditionalFormatting sqref="F102">
    <cfRule type="cellIs" dxfId="25108" priority="20" stopIfTrue="1" operator="equal">
      <formula>"REQUERIR"</formula>
    </cfRule>
    <cfRule type="cellIs" dxfId="25107" priority="21" stopIfTrue="1" operator="equal">
      <formula>"RECHAZADA"</formula>
    </cfRule>
  </conditionalFormatting>
  <conditionalFormatting sqref="F102">
    <cfRule type="cellIs" dxfId="25106" priority="18" operator="equal">
      <formula>"RECHAZADA"</formula>
    </cfRule>
    <cfRule type="cellIs" dxfId="25105" priority="19" operator="equal">
      <formula>"NO CUMPLE"</formula>
    </cfRule>
  </conditionalFormatting>
  <conditionalFormatting sqref="B102">
    <cfRule type="cellIs" dxfId="25104" priority="17" operator="equal">
      <formula>"SIN DATO"</formula>
    </cfRule>
  </conditionalFormatting>
  <conditionalFormatting sqref="E112">
    <cfRule type="cellIs" dxfId="25103" priority="16" operator="equal">
      <formula>"SIN DATO"</formula>
    </cfRule>
  </conditionalFormatting>
  <conditionalFormatting sqref="E112">
    <cfRule type="cellIs" dxfId="25102" priority="15" operator="equal">
      <formula>"SIN DATO"</formula>
    </cfRule>
  </conditionalFormatting>
  <conditionalFormatting sqref="E116">
    <cfRule type="cellIs" dxfId="25101" priority="14" operator="equal">
      <formula>"SIN DATO"</formula>
    </cfRule>
  </conditionalFormatting>
  <conditionalFormatting sqref="E116">
    <cfRule type="cellIs" dxfId="25100" priority="13" operator="equal">
      <formula>"SIN DATO"</formula>
    </cfRule>
  </conditionalFormatting>
  <conditionalFormatting sqref="D2">
    <cfRule type="cellIs" dxfId="25099" priority="12" operator="equal">
      <formula>"SIN DATO"</formula>
    </cfRule>
  </conditionalFormatting>
  <conditionalFormatting sqref="D3">
    <cfRule type="cellIs" dxfId="25098" priority="11" operator="equal">
      <formula>"SIN DATO"</formula>
    </cfRule>
  </conditionalFormatting>
  <conditionalFormatting sqref="D6">
    <cfRule type="cellIs" dxfId="25097" priority="10" operator="equal">
      <formula>"SIN DATO"</formula>
    </cfRule>
  </conditionalFormatting>
  <conditionalFormatting sqref="F42">
    <cfRule type="cellIs" dxfId="25096" priority="9" operator="equal">
      <formula>"SIN DATO"</formula>
    </cfRule>
  </conditionalFormatting>
  <conditionalFormatting sqref="F42">
    <cfRule type="cellIs" dxfId="25095" priority="8" operator="equal">
      <formula>"NO CUMPLE"</formula>
    </cfRule>
  </conditionalFormatting>
  <conditionalFormatting sqref="F42">
    <cfRule type="cellIs" dxfId="25094" priority="7" stopIfTrue="1" operator="equal">
      <formula>"REQUERIR"</formula>
    </cfRule>
  </conditionalFormatting>
  <conditionalFormatting sqref="F42">
    <cfRule type="cellIs" dxfId="25093" priority="5" stopIfTrue="1" operator="equal">
      <formula>"REQUERIR"</formula>
    </cfRule>
    <cfRule type="cellIs" dxfId="25092" priority="6" stopIfTrue="1" operator="equal">
      <formula>"RECHAZADA"</formula>
    </cfRule>
  </conditionalFormatting>
  <conditionalFormatting sqref="F42">
    <cfRule type="cellIs" dxfId="25091" priority="3" operator="equal">
      <formula>"RECHAZADA"</formula>
    </cfRule>
    <cfRule type="cellIs" dxfId="25090" priority="4" operator="equal">
      <formula>"NO CUMPLE"</formula>
    </cfRule>
  </conditionalFormatting>
  <conditionalFormatting sqref="B120">
    <cfRule type="cellIs" dxfId="25089" priority="1" operator="equal">
      <formula>"SIN DATO"</formula>
    </cfRule>
  </conditionalFormatting>
  <dataValidations count="3">
    <dataValidation type="list" allowBlank="1" showInputMessage="1" showErrorMessage="1" sqref="D8:F8" xr:uid="{00000000-0002-0000-2E00-000000000000}">
      <formula1>$J$1:$J$4</formula1>
    </dataValidation>
    <dataValidation type="date" allowBlank="1" showInputMessage="1" showErrorMessage="1" errorTitle="Error" error="Fecha diferente a vigencia 2022" sqref="D4:F4" xr:uid="{00000000-0002-0000-2E00-000001000000}">
      <formula1>44562</formula1>
      <formula2>44926</formula2>
    </dataValidation>
    <dataValidation type="list" allowBlank="1" showInputMessage="1" showErrorMessage="1" sqref="D36:E36" xr:uid="{00000000-0002-0000-2E00-000002000000}">
      <formula1>#REF!</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J116"/>
  <sheetViews>
    <sheetView topLeftCell="A110" workbookViewId="0">
      <selection activeCell="D121" sqref="D121:F121"/>
    </sheetView>
  </sheetViews>
  <sheetFormatPr defaultColWidth="9" defaultRowHeight="14.25"/>
  <cols>
    <col min="1" max="1" width="2.125" customWidth="1"/>
    <col min="2" max="2" width="23" customWidth="1"/>
    <col min="3" max="3" width="16.25" customWidth="1"/>
    <col min="4" max="4" width="11" customWidth="1"/>
    <col min="5" max="5" width="23.125" customWidth="1"/>
    <col min="6" max="6" width="46.125" customWidth="1"/>
    <col min="7" max="256" width="11" customWidth="1"/>
  </cols>
  <sheetData>
    <row r="1" spans="1:6">
      <c r="A1" s="112"/>
      <c r="B1" s="112"/>
      <c r="C1" s="112"/>
      <c r="D1" s="112"/>
      <c r="E1" s="112"/>
      <c r="F1" s="112"/>
    </row>
    <row r="2" spans="1:6">
      <c r="A2" s="112"/>
      <c r="B2" s="493" t="s">
        <v>127</v>
      </c>
      <c r="C2" s="493"/>
      <c r="D2" s="476" t="s">
        <v>128</v>
      </c>
      <c r="E2" s="477"/>
      <c r="F2" s="478"/>
    </row>
    <row r="3" spans="1:6" ht="96" customHeight="1">
      <c r="A3" s="112"/>
      <c r="B3" s="486" t="s">
        <v>130</v>
      </c>
      <c r="C3" s="486"/>
      <c r="D3" s="494" t="s">
        <v>12</v>
      </c>
      <c r="E3" s="495"/>
      <c r="F3" s="496"/>
    </row>
    <row r="4" spans="1:6">
      <c r="A4" s="112"/>
      <c r="B4" s="497" t="s">
        <v>132</v>
      </c>
      <c r="C4" s="497"/>
      <c r="D4" s="498">
        <v>44705</v>
      </c>
      <c r="E4" s="498"/>
      <c r="F4" s="498"/>
    </row>
    <row r="5" spans="1:6">
      <c r="A5" s="113"/>
      <c r="B5" s="499" t="s">
        <v>134</v>
      </c>
      <c r="C5" s="500"/>
      <c r="D5" s="500"/>
      <c r="E5" s="500"/>
      <c r="F5" s="501"/>
    </row>
    <row r="6" spans="1:6">
      <c r="A6" s="112"/>
      <c r="B6" s="502" t="s">
        <v>135</v>
      </c>
      <c r="C6" s="503"/>
      <c r="D6" s="504">
        <v>800053615</v>
      </c>
      <c r="E6" s="504"/>
      <c r="F6" s="504"/>
    </row>
    <row r="7" spans="1:6">
      <c r="A7" s="112"/>
      <c r="B7" s="476" t="s">
        <v>136</v>
      </c>
      <c r="C7" s="477"/>
      <c r="D7" s="477"/>
      <c r="E7" s="477"/>
      <c r="F7" s="478"/>
    </row>
    <row r="8" spans="1:6" ht="20.25" customHeight="1">
      <c r="A8" s="112"/>
      <c r="B8" s="488" t="s">
        <v>137</v>
      </c>
      <c r="C8" s="489"/>
      <c r="D8" s="198" t="s">
        <v>126</v>
      </c>
      <c r="E8" s="199"/>
      <c r="F8" s="200"/>
    </row>
    <row r="9" spans="1:6" ht="29.25" customHeight="1">
      <c r="A9" s="112"/>
      <c r="B9" s="486" t="s">
        <v>138</v>
      </c>
      <c r="C9" s="486"/>
      <c r="D9" s="490" t="s">
        <v>905</v>
      </c>
      <c r="E9" s="491"/>
      <c r="F9" s="492"/>
    </row>
    <row r="10" spans="1:6">
      <c r="A10" s="112"/>
      <c r="B10" s="486" t="s">
        <v>139</v>
      </c>
      <c r="C10" s="486"/>
      <c r="D10" s="487">
        <v>901164885</v>
      </c>
      <c r="E10" s="487"/>
      <c r="F10" s="487"/>
    </row>
    <row r="11" spans="1:6" ht="26.25" customHeight="1">
      <c r="A11" s="112"/>
      <c r="B11" s="486" t="s">
        <v>141</v>
      </c>
      <c r="C11" s="486"/>
      <c r="D11" s="448" t="s">
        <v>142</v>
      </c>
      <c r="E11" s="482"/>
      <c r="F11" s="449"/>
    </row>
    <row r="12" spans="1:6">
      <c r="A12" s="112"/>
      <c r="B12" s="480" t="s">
        <v>143</v>
      </c>
      <c r="C12" s="481"/>
      <c r="D12" s="448" t="s">
        <v>142</v>
      </c>
      <c r="E12" s="482"/>
      <c r="F12" s="449"/>
    </row>
    <row r="13" spans="1:6">
      <c r="A13" s="112"/>
      <c r="B13" s="480" t="s">
        <v>144</v>
      </c>
      <c r="C13" s="481"/>
      <c r="D13" s="483" t="s">
        <v>142</v>
      </c>
      <c r="E13" s="484"/>
      <c r="F13" s="485"/>
    </row>
    <row r="14" spans="1:6" ht="30.75" customHeight="1">
      <c r="A14" s="112"/>
      <c r="B14" s="486" t="s">
        <v>145</v>
      </c>
      <c r="C14" s="486"/>
      <c r="D14" s="448" t="s">
        <v>142</v>
      </c>
      <c r="E14" s="482"/>
      <c r="F14" s="449"/>
    </row>
    <row r="15" spans="1:6">
      <c r="A15" s="112"/>
      <c r="B15" s="480" t="s">
        <v>143</v>
      </c>
      <c r="C15" s="481"/>
      <c r="D15" s="448" t="s">
        <v>142</v>
      </c>
      <c r="E15" s="482"/>
      <c r="F15" s="449"/>
    </row>
    <row r="16" spans="1:6">
      <c r="A16" s="112"/>
      <c r="B16" s="480" t="s">
        <v>144</v>
      </c>
      <c r="C16" s="481"/>
      <c r="D16" s="483" t="s">
        <v>142</v>
      </c>
      <c r="E16" s="484"/>
      <c r="F16" s="485"/>
    </row>
    <row r="17" spans="1:6" ht="27.75" customHeight="1">
      <c r="A17" s="112"/>
      <c r="B17" s="486" t="s">
        <v>146</v>
      </c>
      <c r="C17" s="486"/>
      <c r="D17" s="448" t="s">
        <v>142</v>
      </c>
      <c r="E17" s="482"/>
      <c r="F17" s="449"/>
    </row>
    <row r="18" spans="1:6">
      <c r="A18" s="112"/>
      <c r="B18" s="480" t="s">
        <v>143</v>
      </c>
      <c r="C18" s="481"/>
      <c r="D18" s="448" t="s">
        <v>142</v>
      </c>
      <c r="E18" s="482"/>
      <c r="F18" s="449"/>
    </row>
    <row r="19" spans="1:6">
      <c r="A19" s="112"/>
      <c r="B19" s="480" t="s">
        <v>144</v>
      </c>
      <c r="C19" s="481"/>
      <c r="D19" s="483" t="s">
        <v>142</v>
      </c>
      <c r="E19" s="484"/>
      <c r="F19" s="485"/>
    </row>
    <row r="20" spans="1:6">
      <c r="A20" s="112"/>
      <c r="B20" s="476" t="s">
        <v>147</v>
      </c>
      <c r="C20" s="477"/>
      <c r="D20" s="477"/>
      <c r="E20" s="477"/>
      <c r="F20" s="478"/>
    </row>
    <row r="21" spans="1:6">
      <c r="A21" s="112"/>
      <c r="B21" s="476" t="s">
        <v>148</v>
      </c>
      <c r="C21" s="477"/>
      <c r="D21" s="477"/>
      <c r="E21" s="477"/>
      <c r="F21" s="478"/>
    </row>
    <row r="22" spans="1:6" ht="25.5">
      <c r="A22" s="114"/>
      <c r="B22" s="473" t="s">
        <v>149</v>
      </c>
      <c r="C22" s="473"/>
      <c r="D22" s="115" t="s">
        <v>150</v>
      </c>
      <c r="E22" s="115" t="s">
        <v>151</v>
      </c>
      <c r="F22" s="115" t="s">
        <v>152</v>
      </c>
    </row>
    <row r="23" spans="1:6" ht="27.75" customHeight="1">
      <c r="A23" s="114"/>
      <c r="B23" s="474" t="s">
        <v>153</v>
      </c>
      <c r="C23" s="474"/>
      <c r="D23" s="116" t="s">
        <v>154</v>
      </c>
      <c r="E23" s="464" t="s">
        <v>906</v>
      </c>
      <c r="F23" s="117" t="str">
        <f>IF(D23="","SIN DATO",IF(D23="NO APLICA","NO APLICA",IF(D23="SI","CUMPLE","NO CUMPLE")))</f>
        <v>CUMPLE</v>
      </c>
    </row>
    <row r="24" spans="1:6" ht="24.75" customHeight="1">
      <c r="A24" s="114"/>
      <c r="B24" s="444" t="s">
        <v>156</v>
      </c>
      <c r="C24" s="445"/>
      <c r="D24" s="116" t="s">
        <v>154</v>
      </c>
      <c r="E24" s="475"/>
      <c r="F24" s="117" t="str">
        <f>IF(D24="","SIN DATO",IF(D24="NO APLICA","NO APLICA",IF(D24="SI","CUMPLE","NO CUMPLE")))</f>
        <v>CUMPLE</v>
      </c>
    </row>
    <row r="25" spans="1:6" ht="54.75" customHeight="1">
      <c r="A25" s="113"/>
      <c r="B25" s="474" t="s">
        <v>157</v>
      </c>
      <c r="C25" s="474"/>
      <c r="D25" s="118" t="s">
        <v>154</v>
      </c>
      <c r="E25" s="475"/>
      <c r="F25" s="117" t="str">
        <f>IF(D25="","SIN DATO",IF(D25="NO APLICA","NO APLICA",IF(D25="SI","CUMPLE","NO CUMPLE")))</f>
        <v>CUMPLE</v>
      </c>
    </row>
    <row r="26" spans="1:6" ht="27" customHeight="1">
      <c r="A26" s="113"/>
      <c r="B26" s="474" t="s">
        <v>158</v>
      </c>
      <c r="C26" s="474"/>
      <c r="D26" s="118" t="s">
        <v>154</v>
      </c>
      <c r="E26" s="479"/>
      <c r="F26" s="117" t="str">
        <f>IF(D26="","SIN DATO",IF(D26="NO APLICA","NO APLICA",IF(D26="SI","CUMPLE","NO CUMPLE")))</f>
        <v>CUMPLE</v>
      </c>
    </row>
    <row r="27" spans="1:6">
      <c r="A27" s="112"/>
      <c r="B27" s="476" t="s">
        <v>160</v>
      </c>
      <c r="C27" s="477"/>
      <c r="D27" s="477"/>
      <c r="E27" s="477"/>
      <c r="F27" s="478"/>
    </row>
    <row r="28" spans="1:6" ht="38.25">
      <c r="A28" s="114"/>
      <c r="B28" s="473" t="s">
        <v>149</v>
      </c>
      <c r="C28" s="473"/>
      <c r="D28" s="115" t="s">
        <v>161</v>
      </c>
      <c r="E28" s="115" t="s">
        <v>151</v>
      </c>
      <c r="F28" s="115" t="s">
        <v>152</v>
      </c>
    </row>
    <row r="29" spans="1:6" ht="29.25" customHeight="1">
      <c r="A29" s="114"/>
      <c r="B29" s="474" t="s">
        <v>162</v>
      </c>
      <c r="C29" s="474"/>
      <c r="D29" s="116" t="s">
        <v>142</v>
      </c>
      <c r="E29" s="464" t="s">
        <v>163</v>
      </c>
      <c r="F29" s="117" t="str">
        <f>IF(D29="","SIN DATO",IF(D29="NO APLICA","NO APLICA",IF(D29="SI","CUMPLE","NO CUMPLE")))</f>
        <v>NO APLICA</v>
      </c>
    </row>
    <row r="30" spans="1:6" ht="27.75" customHeight="1">
      <c r="A30" s="114"/>
      <c r="B30" s="444" t="s">
        <v>164</v>
      </c>
      <c r="C30" s="445"/>
      <c r="D30" s="116" t="s">
        <v>142</v>
      </c>
      <c r="E30" s="475"/>
      <c r="F30" s="117" t="str">
        <f>IF(D30="","SIN DATO",IF(D30="NO APLICA","NO APLICA",IF(D30="SI","CUMPLE","NO CUMPLE")))</f>
        <v>NO APLICA</v>
      </c>
    </row>
    <row r="31" spans="1:6">
      <c r="A31" s="114"/>
      <c r="B31" s="454" t="s">
        <v>165</v>
      </c>
      <c r="C31" s="455"/>
      <c r="D31" s="455"/>
      <c r="E31" s="455"/>
      <c r="F31" s="456"/>
    </row>
    <row r="32" spans="1:6">
      <c r="A32" s="114"/>
      <c r="B32" s="446" t="s">
        <v>166</v>
      </c>
      <c r="C32" s="447"/>
      <c r="D32" s="448" t="s">
        <v>907</v>
      </c>
      <c r="E32" s="449"/>
      <c r="F32" s="117" t="str">
        <f>IF(D32="","SIN DATO","CUMPLE")</f>
        <v>CUMPLE</v>
      </c>
    </row>
    <row r="33" spans="1:6">
      <c r="A33" s="114"/>
      <c r="B33" s="446" t="s">
        <v>168</v>
      </c>
      <c r="C33" s="447"/>
      <c r="D33" s="457">
        <v>44706</v>
      </c>
      <c r="E33" s="458"/>
      <c r="F33" s="117" t="str">
        <f>IF(D33="","SIN DATO","CUMPLE")</f>
        <v>CUMPLE</v>
      </c>
    </row>
    <row r="34" spans="1:6">
      <c r="A34" s="114"/>
      <c r="B34" s="446" t="s">
        <v>169</v>
      </c>
      <c r="C34" s="447"/>
      <c r="D34" s="467">
        <v>44829</v>
      </c>
      <c r="E34" s="468"/>
      <c r="F34" s="117" t="str">
        <f>IF(D34="","SIN DATO",IF(D34="NO APLICA","NO APLICA",IF(D34&gt;=(_xlfn.SINGLE(EDATE(D4,3))),"CUMPLE","NO CUMPLE")))</f>
        <v>CUMPLE</v>
      </c>
    </row>
    <row r="35" spans="1:6">
      <c r="A35" s="114"/>
      <c r="B35" s="446" t="s">
        <v>170</v>
      </c>
      <c r="C35" s="447"/>
      <c r="D35" s="469">
        <v>80005361.5</v>
      </c>
      <c r="E35" s="470"/>
      <c r="F35" s="117" t="str">
        <f>IF(D35="","SIN DATO",IF(D35="NO APLICA","NO APLICA",IF(D35&gt;=(_xlfn.SINGLE(EDATE(D5,3))),"CUMPLE","NO CUMPLE")))</f>
        <v>CUMPLE</v>
      </c>
    </row>
    <row r="36" spans="1:6" ht="25.5" customHeight="1">
      <c r="A36" s="114"/>
      <c r="B36" s="446" t="s">
        <v>171</v>
      </c>
      <c r="C36" s="447"/>
      <c r="D36" s="471" t="s">
        <v>172</v>
      </c>
      <c r="E36" s="472"/>
      <c r="F36" s="117" t="str">
        <f>IF(D36="","SIN DATO",IF(D36="NO APLICA","NO APLICA",IF(D36="VALIDADA","CUMPLE","NO CUMPLE")))</f>
        <v>CUMPLE</v>
      </c>
    </row>
    <row r="37" spans="1:6" ht="38.25">
      <c r="A37" s="114"/>
      <c r="B37" s="432" t="s">
        <v>149</v>
      </c>
      <c r="C37" s="433"/>
      <c r="D37" s="115" t="s">
        <v>161</v>
      </c>
      <c r="E37" s="115" t="s">
        <v>151</v>
      </c>
      <c r="F37" s="115" t="s">
        <v>152</v>
      </c>
    </row>
    <row r="38" spans="1:6" ht="42.75" customHeight="1">
      <c r="A38" s="114"/>
      <c r="B38" s="425" t="s">
        <v>173</v>
      </c>
      <c r="C38" s="426"/>
      <c r="D38" s="119" t="s">
        <v>154</v>
      </c>
      <c r="E38" s="464" t="s">
        <v>908</v>
      </c>
      <c r="F38" s="117" t="str">
        <f>IF(D38="","SIN DATO",IF(D38="NO APLICA","NO APLICA",IF(D38="SI","CUMPLE","NO CUMPLE")))</f>
        <v>CUMPLE</v>
      </c>
    </row>
    <row r="39" spans="1:6" ht="42.75" customHeight="1">
      <c r="A39" s="114"/>
      <c r="B39" s="425" t="s">
        <v>175</v>
      </c>
      <c r="C39" s="426"/>
      <c r="D39" s="119" t="s">
        <v>154</v>
      </c>
      <c r="E39" s="465"/>
      <c r="F39" s="117" t="str">
        <f>IF(D39="","SIN DATO",IF(D39="NO APLICA","NO APLICA",IF(D39="SI","CUMPLE","NO CUMPLE")))</f>
        <v>CUMPLE</v>
      </c>
    </row>
    <row r="40" spans="1:6" ht="93" customHeight="1">
      <c r="A40" s="114"/>
      <c r="B40" s="425" t="s">
        <v>176</v>
      </c>
      <c r="C40" s="426"/>
      <c r="D40" s="119" t="s">
        <v>154</v>
      </c>
      <c r="E40" s="465"/>
      <c r="F40" s="117" t="str">
        <f>IF(D40="","SIN DATO",IF(D40="NO APLICA","NO APLICA",IF(D40="SI","CUMPLE","NO CUMPLE")))</f>
        <v>CUMPLE</v>
      </c>
    </row>
    <row r="41" spans="1:6" ht="28.5" customHeight="1">
      <c r="A41" s="114"/>
      <c r="B41" s="425" t="s">
        <v>177</v>
      </c>
      <c r="C41" s="426"/>
      <c r="D41" s="119" t="s">
        <v>154</v>
      </c>
      <c r="E41" s="465"/>
      <c r="F41" s="117" t="str">
        <f>IF(D41="","SIN DATO",IF(D41="NO APLICA","NO APLICA",IF(D41="SI","CUMPLE","NO CUMPLE")))</f>
        <v>CUMPLE</v>
      </c>
    </row>
    <row r="42" spans="1:6" ht="46.5" customHeight="1">
      <c r="A42" s="114"/>
      <c r="B42" s="425" t="s">
        <v>178</v>
      </c>
      <c r="C42" s="426"/>
      <c r="D42" s="119" t="s">
        <v>154</v>
      </c>
      <c r="E42" s="466"/>
      <c r="F42" s="117" t="str">
        <f>IF(D42="","SIN DATO",IF(D42="NO APLICA","NO APLICA",IF(D42="SI","CUMPLE","NO CUMPLE")))</f>
        <v>CUMPLE</v>
      </c>
    </row>
    <row r="43" spans="1:6">
      <c r="A43" s="114"/>
      <c r="B43" s="454" t="s">
        <v>179</v>
      </c>
      <c r="C43" s="455"/>
      <c r="D43" s="455"/>
      <c r="E43" s="455"/>
      <c r="F43" s="456"/>
    </row>
    <row r="44" spans="1:6" ht="26.25" customHeight="1">
      <c r="A44" s="114"/>
      <c r="B44" s="446" t="s">
        <v>180</v>
      </c>
      <c r="C44" s="447"/>
      <c r="D44" s="457">
        <v>44704</v>
      </c>
      <c r="E44" s="458"/>
      <c r="F44" s="117" t="str">
        <f>IF(D44="","SIN DATO",IF(D44="NO APLICA","NO APLICA",IF(D44&gt;=($D$4-30),"CUMPLE","NO CUMPLE")))</f>
        <v>CUMPLE</v>
      </c>
    </row>
    <row r="45" spans="1:6" ht="26.25" customHeight="1">
      <c r="A45" s="114"/>
      <c r="B45" s="446" t="s">
        <v>181</v>
      </c>
      <c r="C45" s="447"/>
      <c r="D45" s="457" t="s">
        <v>142</v>
      </c>
      <c r="E45" s="458"/>
      <c r="F45" s="117" t="str">
        <f>IF(D45="","SIN DATO",IF(D45="NO APLICA","NO APLICA",IF(D45&gt;=($D$4-30),"CUMPLE","NO CUMPLE")))</f>
        <v>NO APLICA</v>
      </c>
    </row>
    <row r="46" spans="1:6" ht="27" customHeight="1">
      <c r="A46" s="114"/>
      <c r="B46" s="446" t="s">
        <v>182</v>
      </c>
      <c r="C46" s="447"/>
      <c r="D46" s="457" t="s">
        <v>142</v>
      </c>
      <c r="E46" s="458"/>
      <c r="F46" s="117" t="str">
        <f>IF(D46="","SIN DATO",IF(D46="NO APLICA","NO APLICA",IF(D46&gt;=($D$4-30),"CUMPLE","NO CUMPLE")))</f>
        <v>NO APLICA</v>
      </c>
    </row>
    <row r="47" spans="1:6" ht="32.25" customHeight="1">
      <c r="A47" s="114"/>
      <c r="B47" s="446" t="s">
        <v>183</v>
      </c>
      <c r="C47" s="447"/>
      <c r="D47" s="457" t="s">
        <v>142</v>
      </c>
      <c r="E47" s="458"/>
      <c r="F47" s="117" t="str">
        <f>IF(D47="","SIN DATO",IF(D47="NO APLICA","NO APLICA",IF(D47&gt;=($D$4-30),"CUMPLE","NO CUMPLE")))</f>
        <v>NO APLICA</v>
      </c>
    </row>
    <row r="48" spans="1:6" ht="38.25">
      <c r="A48" s="114"/>
      <c r="B48" s="432" t="s">
        <v>149</v>
      </c>
      <c r="C48" s="433"/>
      <c r="D48" s="115" t="s">
        <v>184</v>
      </c>
      <c r="E48" s="115" t="s">
        <v>151</v>
      </c>
      <c r="F48" s="115" t="s">
        <v>152</v>
      </c>
    </row>
    <row r="49" spans="1:6">
      <c r="A49" s="114"/>
      <c r="B49" s="439" t="s">
        <v>185</v>
      </c>
      <c r="C49" s="440"/>
      <c r="D49" s="120" t="s">
        <v>154</v>
      </c>
      <c r="E49" s="427" t="s">
        <v>909</v>
      </c>
      <c r="F49" s="117" t="str">
        <f>IF(D49="","SIN DATO",IF(D49="NO APLICA","NO APLICA",IF(D49="SI","CUMPLE","NO CUMPLE")))</f>
        <v>CUMPLE</v>
      </c>
    </row>
    <row r="50" spans="1:6" ht="42" customHeight="1">
      <c r="A50" s="114"/>
      <c r="B50" s="460" t="s">
        <v>187</v>
      </c>
      <c r="C50" s="461"/>
      <c r="D50" s="121" t="s">
        <v>154</v>
      </c>
      <c r="E50" s="459"/>
      <c r="F50" s="117" t="str">
        <f>IF(D50="","SIN DATO",IF(D50="NO APLICA","NO APLICA",IF(D50="SI","CUMPLE","NO CUMPLE")))</f>
        <v>CUMPLE</v>
      </c>
    </row>
    <row r="51" spans="1:6" ht="78" customHeight="1">
      <c r="A51" s="114"/>
      <c r="B51" s="460" t="s">
        <v>188</v>
      </c>
      <c r="C51" s="461"/>
      <c r="D51" s="121" t="s">
        <v>154</v>
      </c>
      <c r="E51" s="459"/>
      <c r="F51" s="117" t="str">
        <f>IF(D51="","SIN DATO",IF(D51="NO APLICA","NO APLICA",IF(D51="SI","CUMPLE","NO CUMPLE")))</f>
        <v>CUMPLE</v>
      </c>
    </row>
    <row r="52" spans="1:6" ht="43.5" customHeight="1">
      <c r="A52" s="114"/>
      <c r="B52" s="460" t="s">
        <v>189</v>
      </c>
      <c r="C52" s="461"/>
      <c r="D52" s="121" t="s">
        <v>142</v>
      </c>
      <c r="E52" s="459"/>
      <c r="F52" s="117" t="str">
        <f>IF(D52="","SIN DATO",IF(D52="NO APLICA","NO APLICA",IF(D52="SI","CUMPLE","NO CUMPLE")))</f>
        <v>NO APLICA</v>
      </c>
    </row>
    <row r="53" spans="1:6">
      <c r="A53" s="114"/>
      <c r="B53" s="454" t="s">
        <v>190</v>
      </c>
      <c r="C53" s="455"/>
      <c r="D53" s="455"/>
      <c r="E53" s="455"/>
      <c r="F53" s="456"/>
    </row>
    <row r="54" spans="1:6" ht="38.25">
      <c r="A54" s="114"/>
      <c r="B54" s="432" t="s">
        <v>149</v>
      </c>
      <c r="C54" s="433"/>
      <c r="D54" s="115" t="s">
        <v>161</v>
      </c>
      <c r="E54" s="115" t="s">
        <v>151</v>
      </c>
      <c r="F54" s="115" t="s">
        <v>152</v>
      </c>
    </row>
    <row r="55" spans="1:6" ht="39" customHeight="1">
      <c r="A55" s="114"/>
      <c r="B55" s="462" t="s">
        <v>191</v>
      </c>
      <c r="C55" s="463"/>
      <c r="D55" s="122" t="s">
        <v>142</v>
      </c>
      <c r="E55" s="464" t="s">
        <v>142</v>
      </c>
      <c r="F55" s="117" t="str">
        <f t="shared" ref="F55:F60" si="0">IF(D55="","SIN DATO",IF(D55="NO APLICA","NO APLICA",IF(D55="SI","CUMPLE","NO CUMPLE")))</f>
        <v>NO APLICA</v>
      </c>
    </row>
    <row r="56" spans="1:6" ht="30.75" customHeight="1">
      <c r="A56" s="114"/>
      <c r="B56" s="462" t="s">
        <v>192</v>
      </c>
      <c r="C56" s="463"/>
      <c r="D56" s="122" t="s">
        <v>142</v>
      </c>
      <c r="E56" s="465"/>
      <c r="F56" s="117" t="str">
        <f t="shared" si="0"/>
        <v>NO APLICA</v>
      </c>
    </row>
    <row r="57" spans="1:6" ht="42.75" customHeight="1">
      <c r="A57" s="114"/>
      <c r="B57" s="462" t="s">
        <v>193</v>
      </c>
      <c r="C57" s="463"/>
      <c r="D57" s="122" t="s">
        <v>142</v>
      </c>
      <c r="E57" s="465"/>
      <c r="F57" s="117" t="str">
        <f t="shared" si="0"/>
        <v>NO APLICA</v>
      </c>
    </row>
    <row r="58" spans="1:6" ht="62.25" customHeight="1">
      <c r="A58" s="114"/>
      <c r="B58" s="462" t="s">
        <v>194</v>
      </c>
      <c r="C58" s="463"/>
      <c r="D58" s="122" t="s">
        <v>142</v>
      </c>
      <c r="E58" s="465"/>
      <c r="F58" s="117" t="str">
        <f t="shared" si="0"/>
        <v>NO APLICA</v>
      </c>
    </row>
    <row r="59" spans="1:6" ht="76.5" customHeight="1">
      <c r="A59" s="114"/>
      <c r="B59" s="462" t="s">
        <v>195</v>
      </c>
      <c r="C59" s="463"/>
      <c r="D59" s="122" t="s">
        <v>142</v>
      </c>
      <c r="E59" s="465"/>
      <c r="F59" s="117" t="str">
        <f t="shared" si="0"/>
        <v>NO APLICA</v>
      </c>
    </row>
    <row r="60" spans="1:6" ht="57" customHeight="1">
      <c r="A60" s="114"/>
      <c r="B60" s="462" t="s">
        <v>196</v>
      </c>
      <c r="C60" s="463"/>
      <c r="D60" s="122" t="s">
        <v>142</v>
      </c>
      <c r="E60" s="466"/>
      <c r="F60" s="117" t="str">
        <f t="shared" si="0"/>
        <v>NO APLICA</v>
      </c>
    </row>
    <row r="61" spans="1:6">
      <c r="A61" s="114"/>
      <c r="B61" s="429" t="s">
        <v>197</v>
      </c>
      <c r="C61" s="430"/>
      <c r="D61" s="430"/>
      <c r="E61" s="430"/>
      <c r="F61" s="431"/>
    </row>
    <row r="62" spans="1:6" ht="38.25">
      <c r="A62" s="114"/>
      <c r="B62" s="432" t="s">
        <v>149</v>
      </c>
      <c r="C62" s="433"/>
      <c r="D62" s="115" t="s">
        <v>161</v>
      </c>
      <c r="E62" s="115" t="s">
        <v>151</v>
      </c>
      <c r="F62" s="123" t="s">
        <v>152</v>
      </c>
    </row>
    <row r="63" spans="1:6" ht="30" customHeight="1">
      <c r="A63" s="114"/>
      <c r="B63" s="425" t="s">
        <v>185</v>
      </c>
      <c r="C63" s="426"/>
      <c r="D63" s="118" t="s">
        <v>154</v>
      </c>
      <c r="E63" s="124" t="s">
        <v>910</v>
      </c>
      <c r="F63" s="117" t="str">
        <f>IF(D63="","SIN DATO",IF(D63="NO APLICA","NO APLICA",IF(D63="SI","CUMPLE","NO CUMPLE")))</f>
        <v>CUMPLE</v>
      </c>
    </row>
    <row r="64" spans="1:6">
      <c r="A64" s="114"/>
      <c r="B64" s="454" t="s">
        <v>199</v>
      </c>
      <c r="C64" s="455"/>
      <c r="D64" s="455"/>
      <c r="E64" s="455"/>
      <c r="F64" s="456"/>
    </row>
    <row r="65" spans="1:6" ht="25.5">
      <c r="A65" s="114"/>
      <c r="B65" s="432" t="s">
        <v>149</v>
      </c>
      <c r="C65" s="433"/>
      <c r="D65" s="115" t="s">
        <v>150</v>
      </c>
      <c r="E65" s="115" t="s">
        <v>151</v>
      </c>
      <c r="F65" s="123" t="s">
        <v>152</v>
      </c>
    </row>
    <row r="66" spans="1:6" ht="24.75" customHeight="1">
      <c r="A66" s="114"/>
      <c r="B66" s="425" t="s">
        <v>185</v>
      </c>
      <c r="C66" s="426"/>
      <c r="D66" s="125" t="s">
        <v>154</v>
      </c>
      <c r="E66" s="427" t="s">
        <v>911</v>
      </c>
      <c r="F66" s="117" t="str">
        <f>IF(D66="","SIN DATO",IF(D66="NO APLICA","NO APLICA",IF(D66="SI","CUMPLE","NO CUMPLE")))</f>
        <v>CUMPLE</v>
      </c>
    </row>
    <row r="67" spans="1:6" ht="88.5" customHeight="1">
      <c r="A67" s="114"/>
      <c r="B67" s="425" t="s">
        <v>201</v>
      </c>
      <c r="C67" s="426"/>
      <c r="D67" s="125" t="s">
        <v>154</v>
      </c>
      <c r="E67" s="459"/>
      <c r="F67" s="117" t="str">
        <f>IF(D67="","SIN DATO",IF(D67="NO APLICA","NO APLICA",IF(D67="SI","CUMPLE","NO CUMPLE")))</f>
        <v>CUMPLE</v>
      </c>
    </row>
    <row r="68" spans="1:6" ht="34.5" customHeight="1">
      <c r="A68" s="114"/>
      <c r="B68" s="425" t="s">
        <v>202</v>
      </c>
      <c r="C68" s="426"/>
      <c r="D68" s="125" t="s">
        <v>154</v>
      </c>
      <c r="E68" s="428"/>
      <c r="F68" s="117" t="str">
        <f>IF(D68="","SIN DATO",IF(D68="NO APLICA","NO APLICA",IF(D68="SI","CUMPLE","NO CUMPLE")))</f>
        <v>CUMPLE</v>
      </c>
    </row>
    <row r="69" spans="1:6">
      <c r="A69" s="114"/>
      <c r="B69" s="429" t="s">
        <v>203</v>
      </c>
      <c r="C69" s="430"/>
      <c r="D69" s="430"/>
      <c r="E69" s="430"/>
      <c r="F69" s="431"/>
    </row>
    <row r="70" spans="1:6" ht="23.25" customHeight="1">
      <c r="A70" s="114"/>
      <c r="B70" s="446" t="s">
        <v>204</v>
      </c>
      <c r="C70" s="447"/>
      <c r="D70" s="457">
        <v>44698</v>
      </c>
      <c r="E70" s="458"/>
      <c r="F70" s="117" t="str">
        <f>IF(D70="","SIN DATO",IF(D70="NO APLICA","NO APLICA",IF(D70&gt;=($D$4-30),"CUMPLE","NO CUMPLE")))</f>
        <v>CUMPLE</v>
      </c>
    </row>
    <row r="71" spans="1:6" ht="30.75" customHeight="1">
      <c r="A71" s="114"/>
      <c r="B71" s="446" t="s">
        <v>205</v>
      </c>
      <c r="C71" s="447"/>
      <c r="D71" s="457" t="s">
        <v>142</v>
      </c>
      <c r="E71" s="458"/>
      <c r="F71" s="117" t="str">
        <f>IF(D71="","SIN DATO",IF(D71="NO APLICA","NO APLICA",IF(D71&gt;=($D$4-30),"CUMPLE","NO CUMPLE")))</f>
        <v>NO APLICA</v>
      </c>
    </row>
    <row r="72" spans="1:6" ht="24.75" customHeight="1">
      <c r="A72" s="114"/>
      <c r="B72" s="446" t="s">
        <v>206</v>
      </c>
      <c r="C72" s="447"/>
      <c r="D72" s="457" t="s">
        <v>142</v>
      </c>
      <c r="E72" s="458"/>
      <c r="F72" s="117" t="str">
        <f>IF(D72="","SIN DATO",IF(D72="NO APLICA","NO APLICA",IF(D72&gt;=($D$4-30),"CUMPLE","NO CUMPLE")))</f>
        <v>NO APLICA</v>
      </c>
    </row>
    <row r="73" spans="1:6" ht="30" customHeight="1">
      <c r="A73" s="114"/>
      <c r="B73" s="446" t="s">
        <v>207</v>
      </c>
      <c r="C73" s="447"/>
      <c r="D73" s="457" t="s">
        <v>142</v>
      </c>
      <c r="E73" s="458"/>
      <c r="F73" s="117" t="str">
        <f>IF(D73="","SIN DATO",IF(D73="NO APLICA","NO APLICA",IF(D73&gt;=($D$4-30),"CUMPLE","NO CUMPLE")))</f>
        <v>NO APLICA</v>
      </c>
    </row>
    <row r="74" spans="1:6" ht="38.25">
      <c r="A74" s="114"/>
      <c r="B74" s="432" t="s">
        <v>149</v>
      </c>
      <c r="C74" s="433"/>
      <c r="D74" s="115" t="s">
        <v>161</v>
      </c>
      <c r="E74" s="115" t="s">
        <v>151</v>
      </c>
      <c r="F74" s="115" t="s">
        <v>152</v>
      </c>
    </row>
    <row r="75" spans="1:6" ht="27.75" customHeight="1">
      <c r="A75" s="114"/>
      <c r="B75" s="425" t="s">
        <v>208</v>
      </c>
      <c r="C75" s="426"/>
      <c r="D75" s="118" t="s">
        <v>154</v>
      </c>
      <c r="E75" s="452" t="s">
        <v>912</v>
      </c>
      <c r="F75" s="117" t="str">
        <f>IF(D75="","SIN DATO",IF(D75="NO APLICA","NO APLICA",IF(D75="SI","CUMPLE","NO CUMPLE")))</f>
        <v>CUMPLE</v>
      </c>
    </row>
    <row r="76" spans="1:6" ht="76.5" customHeight="1">
      <c r="A76" s="114"/>
      <c r="B76" s="425" t="s">
        <v>210</v>
      </c>
      <c r="C76" s="426"/>
      <c r="D76" s="118" t="s">
        <v>154</v>
      </c>
      <c r="E76" s="453"/>
      <c r="F76" s="117" t="str">
        <f>IF(D76="","SIN DATO",IF(D76="NO APLICA","NO APLICA",IF(D76="SI","CUMPLE","NO CUMPLE")))</f>
        <v>CUMPLE</v>
      </c>
    </row>
    <row r="77" spans="1:6">
      <c r="A77" s="114"/>
      <c r="B77" s="454" t="s">
        <v>211</v>
      </c>
      <c r="C77" s="455"/>
      <c r="D77" s="455"/>
      <c r="E77" s="455"/>
      <c r="F77" s="456"/>
    </row>
    <row r="78" spans="1:6" ht="25.5">
      <c r="A78" s="114"/>
      <c r="B78" s="432" t="s">
        <v>149</v>
      </c>
      <c r="C78" s="433"/>
      <c r="D78" s="115" t="s">
        <v>212</v>
      </c>
      <c r="E78" s="115" t="s">
        <v>151</v>
      </c>
      <c r="F78" s="115" t="s">
        <v>152</v>
      </c>
    </row>
    <row r="79" spans="1:6">
      <c r="A79" s="114"/>
      <c r="B79" s="446" t="s">
        <v>213</v>
      </c>
      <c r="C79" s="447"/>
      <c r="D79" s="448" t="s">
        <v>214</v>
      </c>
      <c r="E79" s="449"/>
      <c r="F79" s="117" t="str">
        <f>IF(D79="","SIN DATO","CUMPLE")</f>
        <v>CUMPLE</v>
      </c>
    </row>
    <row r="80" spans="1:6">
      <c r="A80" s="114"/>
      <c r="B80" s="126" t="s">
        <v>215</v>
      </c>
      <c r="C80" s="127"/>
      <c r="D80" s="128"/>
      <c r="E80" s="129"/>
      <c r="F80" s="123"/>
    </row>
    <row r="81" spans="1:6">
      <c r="A81" s="114"/>
      <c r="B81" s="425" t="s">
        <v>217</v>
      </c>
      <c r="C81" s="426"/>
      <c r="D81" s="118" t="s">
        <v>214</v>
      </c>
      <c r="E81" s="118" t="s">
        <v>218</v>
      </c>
      <c r="F81" s="117" t="str">
        <f>IF(D81="","SIN DATO",IF(D81="NO","CUMPLE","NO CUMPLE"))</f>
        <v>CUMPLE</v>
      </c>
    </row>
    <row r="82" spans="1:6">
      <c r="A82" s="114"/>
      <c r="B82" s="429" t="s">
        <v>219</v>
      </c>
      <c r="C82" s="430"/>
      <c r="D82" s="430"/>
      <c r="E82" s="430"/>
      <c r="F82" s="431"/>
    </row>
    <row r="83" spans="1:6">
      <c r="A83" s="114"/>
      <c r="B83" s="446" t="s">
        <v>213</v>
      </c>
      <c r="C83" s="447"/>
      <c r="D83" s="448" t="s">
        <v>220</v>
      </c>
      <c r="E83" s="449"/>
      <c r="F83" s="117" t="str">
        <f>IF(D83="","SIN DATO","CUMPLE")</f>
        <v>CUMPLE</v>
      </c>
    </row>
    <row r="84" spans="1:6" ht="25.5">
      <c r="A84" s="114"/>
      <c r="B84" s="432" t="s">
        <v>149</v>
      </c>
      <c r="C84" s="433"/>
      <c r="D84" s="130" t="s">
        <v>212</v>
      </c>
      <c r="E84" s="130" t="s">
        <v>151</v>
      </c>
      <c r="F84" s="115" t="s">
        <v>152</v>
      </c>
    </row>
    <row r="85" spans="1:6">
      <c r="A85" s="114"/>
      <c r="B85" s="131" t="s">
        <v>215</v>
      </c>
      <c r="C85" s="132"/>
      <c r="D85" s="131"/>
      <c r="E85" s="133"/>
      <c r="F85" s="133"/>
    </row>
    <row r="86" spans="1:6">
      <c r="A86" s="114"/>
      <c r="B86" s="444" t="s">
        <v>222</v>
      </c>
      <c r="C86" s="445"/>
      <c r="D86" s="134" t="s">
        <v>214</v>
      </c>
      <c r="E86" s="135" t="s">
        <v>218</v>
      </c>
      <c r="F86" s="117" t="str">
        <f>IF(D86="","SIN DATO",IF(D86="NO","CUMPLE","NO CUMPLE"))</f>
        <v>CUMPLE</v>
      </c>
    </row>
    <row r="87" spans="1:6">
      <c r="A87" s="114"/>
      <c r="B87" s="429" t="s">
        <v>223</v>
      </c>
      <c r="C87" s="430"/>
      <c r="D87" s="430"/>
      <c r="E87" s="430"/>
      <c r="F87" s="431"/>
    </row>
    <row r="88" spans="1:6">
      <c r="A88" s="114"/>
      <c r="B88" s="446" t="s">
        <v>213</v>
      </c>
      <c r="C88" s="447"/>
      <c r="D88" s="448">
        <v>6420458</v>
      </c>
      <c r="E88" s="449"/>
      <c r="F88" s="117" t="str">
        <f>IF(D88="","SIN DATO","CUMPLE")</f>
        <v>CUMPLE</v>
      </c>
    </row>
    <row r="89" spans="1:6" ht="25.5">
      <c r="A89" s="114"/>
      <c r="B89" s="432" t="s">
        <v>149</v>
      </c>
      <c r="C89" s="433"/>
      <c r="D89" s="130" t="s">
        <v>212</v>
      </c>
      <c r="E89" s="130" t="s">
        <v>151</v>
      </c>
      <c r="F89" s="115" t="s">
        <v>152</v>
      </c>
    </row>
    <row r="90" spans="1:6">
      <c r="A90" s="114"/>
      <c r="B90" s="131" t="s">
        <v>215</v>
      </c>
      <c r="C90" s="132"/>
      <c r="D90" s="131"/>
      <c r="E90" s="133"/>
      <c r="F90" s="133"/>
    </row>
    <row r="91" spans="1:6">
      <c r="A91" s="114"/>
      <c r="B91" s="444" t="s">
        <v>222</v>
      </c>
      <c r="C91" s="445"/>
      <c r="D91" s="134" t="s">
        <v>214</v>
      </c>
      <c r="E91" s="135" t="s">
        <v>218</v>
      </c>
      <c r="F91" s="117" t="str">
        <f>IF(D91="","SIN DATO",IF(D91="NO","CUMPLE","NO CUMPLE"))</f>
        <v>CUMPLE</v>
      </c>
    </row>
    <row r="92" spans="1:6">
      <c r="A92" s="114"/>
      <c r="B92" s="441" t="s">
        <v>224</v>
      </c>
      <c r="C92" s="442"/>
      <c r="D92" s="442"/>
      <c r="E92" s="442"/>
      <c r="F92" s="443"/>
    </row>
    <row r="93" spans="1:6">
      <c r="A93" s="114"/>
      <c r="B93" s="446" t="s">
        <v>213</v>
      </c>
      <c r="C93" s="447"/>
      <c r="D93" s="448">
        <v>79909677</v>
      </c>
      <c r="E93" s="449"/>
      <c r="F93" s="117" t="str">
        <f>IF(D93="","SIN DATO","CUMPLE")</f>
        <v>CUMPLE</v>
      </c>
    </row>
    <row r="94" spans="1:6" ht="25.5">
      <c r="A94" s="114"/>
      <c r="B94" s="450" t="s">
        <v>149</v>
      </c>
      <c r="C94" s="451"/>
      <c r="D94" s="130" t="s">
        <v>212</v>
      </c>
      <c r="E94" s="130" t="s">
        <v>151</v>
      </c>
      <c r="F94" s="115" t="s">
        <v>152</v>
      </c>
    </row>
    <row r="95" spans="1:6">
      <c r="A95" s="114"/>
      <c r="B95" s="136" t="s">
        <v>215</v>
      </c>
      <c r="C95" s="137"/>
      <c r="D95" s="131"/>
      <c r="E95" s="133"/>
      <c r="F95" s="133"/>
    </row>
    <row r="96" spans="1:6">
      <c r="A96" s="138"/>
      <c r="B96" s="439" t="s">
        <v>225</v>
      </c>
      <c r="C96" s="440"/>
      <c r="D96" s="139" t="s">
        <v>214</v>
      </c>
      <c r="E96" s="139" t="s">
        <v>218</v>
      </c>
      <c r="F96" s="117" t="str">
        <f>IF(D96="","SIN DATO",IF(D96="NO","CUMPLE","NO CUMPLE"))</f>
        <v>CUMPLE</v>
      </c>
    </row>
    <row r="97" spans="1:6">
      <c r="A97" s="114"/>
      <c r="B97" s="441" t="s">
        <v>226</v>
      </c>
      <c r="C97" s="442"/>
      <c r="D97" s="442"/>
      <c r="E97" s="442"/>
      <c r="F97" s="443"/>
    </row>
    <row r="98" spans="1:6">
      <c r="A98" s="114"/>
      <c r="B98" s="446" t="s">
        <v>213</v>
      </c>
      <c r="C98" s="447"/>
      <c r="D98" s="448">
        <v>32447096</v>
      </c>
      <c r="E98" s="449"/>
      <c r="F98" s="117" t="str">
        <f>IF(D98="","SIN DATO","CUMPLE")</f>
        <v>CUMPLE</v>
      </c>
    </row>
    <row r="99" spans="1:6" ht="25.5">
      <c r="A99" s="114"/>
      <c r="B99" s="432" t="s">
        <v>149</v>
      </c>
      <c r="C99" s="433"/>
      <c r="D99" s="130" t="s">
        <v>227</v>
      </c>
      <c r="E99" s="130" t="s">
        <v>151</v>
      </c>
      <c r="F99" s="115" t="s">
        <v>152</v>
      </c>
    </row>
    <row r="100" spans="1:6">
      <c r="A100" s="114"/>
      <c r="B100" s="131" t="s">
        <v>215</v>
      </c>
      <c r="C100" s="132"/>
      <c r="D100" s="131"/>
      <c r="E100" s="133"/>
      <c r="F100" s="133"/>
    </row>
    <row r="101" spans="1:6">
      <c r="A101" s="138"/>
      <c r="B101" s="439" t="s">
        <v>225</v>
      </c>
      <c r="C101" s="440"/>
      <c r="D101" s="139" t="s">
        <v>214</v>
      </c>
      <c r="E101" s="139" t="s">
        <v>218</v>
      </c>
      <c r="F101" s="117" t="str">
        <f>IF(D101="","SIN DATO",IF(D101="NO","CUMPLE","NO CUMPLE"))</f>
        <v>CUMPLE</v>
      </c>
    </row>
    <row r="102" spans="1:6">
      <c r="A102" s="114"/>
      <c r="B102" s="441" t="s">
        <v>228</v>
      </c>
      <c r="C102" s="442"/>
      <c r="D102" s="442"/>
      <c r="E102" s="442"/>
      <c r="F102" s="443"/>
    </row>
    <row r="103" spans="1:6" ht="38.25">
      <c r="A103" s="114"/>
      <c r="B103" s="432" t="s">
        <v>149</v>
      </c>
      <c r="C103" s="433"/>
      <c r="D103" s="115" t="s">
        <v>184</v>
      </c>
      <c r="E103" s="115" t="s">
        <v>151</v>
      </c>
      <c r="F103" s="115" t="s">
        <v>152</v>
      </c>
    </row>
    <row r="104" spans="1:6" ht="21.75" customHeight="1">
      <c r="A104" s="138"/>
      <c r="B104" s="425" t="s">
        <v>185</v>
      </c>
      <c r="C104" s="426"/>
      <c r="D104" s="125" t="s">
        <v>142</v>
      </c>
      <c r="E104" s="434"/>
      <c r="F104" s="117" t="str">
        <f>IF(D104="","SIN DATO",IF(D104="NO APLICA","NO APLICA",IF(D104="SI","CUMPLE","NO CUMPLE")))</f>
        <v>NO APLICA</v>
      </c>
    </row>
    <row r="105" spans="1:6" ht="52.5" customHeight="1">
      <c r="A105" s="138"/>
      <c r="B105" s="425" t="s">
        <v>230</v>
      </c>
      <c r="C105" s="426"/>
      <c r="D105" s="125" t="s">
        <v>142</v>
      </c>
      <c r="E105" s="435"/>
      <c r="F105" s="117" t="str">
        <f>IF(D105="","SIN DATO",IF(D105="NO APLICA","NO APLICA",IF(D105="SI","CUMPLE","NO CUMPLE")))</f>
        <v>NO APLICA</v>
      </c>
    </row>
    <row r="106" spans="1:6">
      <c r="A106" s="113"/>
      <c r="B106" s="429" t="s">
        <v>231</v>
      </c>
      <c r="C106" s="430"/>
      <c r="D106" s="430"/>
      <c r="E106" s="430"/>
      <c r="F106" s="431"/>
    </row>
    <row r="107" spans="1:6" ht="38.25">
      <c r="A107" s="114"/>
      <c r="B107" s="432" t="s">
        <v>149</v>
      </c>
      <c r="C107" s="433"/>
      <c r="D107" s="115" t="s">
        <v>184</v>
      </c>
      <c r="E107" s="115" t="s">
        <v>151</v>
      </c>
      <c r="F107" s="115" t="s">
        <v>152</v>
      </c>
    </row>
    <row r="108" spans="1:6" ht="18.75" customHeight="1">
      <c r="A108" s="114"/>
      <c r="B108" s="425" t="s">
        <v>185</v>
      </c>
      <c r="C108" s="426"/>
      <c r="D108" s="125" t="s">
        <v>154</v>
      </c>
      <c r="E108" s="427" t="s">
        <v>913</v>
      </c>
      <c r="F108" s="117" t="str">
        <f>IF(D108="","SIN DATO",IF(D108="NO APLICA","NO APLICA",IF(D108="SI","CUMPLE","NO CUMPLE")))</f>
        <v>CUMPLE</v>
      </c>
    </row>
    <row r="109" spans="1:6" ht="50.25" customHeight="1">
      <c r="A109" s="114"/>
      <c r="B109" s="425" t="s">
        <v>230</v>
      </c>
      <c r="C109" s="426"/>
      <c r="D109" s="125" t="s">
        <v>154</v>
      </c>
      <c r="E109" s="428"/>
      <c r="F109" s="117" t="str">
        <f>IF(D109="","SIN DATO",IF(D109="NO APLICA","NO APLICA",IF(D109="SI","CUMPLE","NO CUMPLE")))</f>
        <v>CUMPLE</v>
      </c>
    </row>
    <row r="110" spans="1:6">
      <c r="A110" s="113"/>
      <c r="B110" s="429" t="s">
        <v>235</v>
      </c>
      <c r="C110" s="430"/>
      <c r="D110" s="430"/>
      <c r="E110" s="430"/>
      <c r="F110" s="431"/>
    </row>
    <row r="111" spans="1:6" ht="38.25">
      <c r="A111" s="114"/>
      <c r="B111" s="432" t="s">
        <v>149</v>
      </c>
      <c r="C111" s="433"/>
      <c r="D111" s="115" t="s">
        <v>184</v>
      </c>
      <c r="E111" s="115" t="s">
        <v>151</v>
      </c>
      <c r="F111" s="115" t="s">
        <v>152</v>
      </c>
    </row>
    <row r="112" spans="1:6" ht="20.25" customHeight="1">
      <c r="A112" s="114"/>
      <c r="B112" s="425" t="s">
        <v>185</v>
      </c>
      <c r="C112" s="426"/>
      <c r="D112" s="118" t="s">
        <v>142</v>
      </c>
      <c r="E112" s="434"/>
      <c r="F112" s="117" t="str">
        <f>IF(D112="","SIN DATO",IF(D112="NO APLICA","NO APLICA",IF(D112="SI","CUMPLE","NO CUMPLE")))</f>
        <v>NO APLICA</v>
      </c>
    </row>
    <row r="113" spans="1:10" ht="54" customHeight="1">
      <c r="A113" s="114"/>
      <c r="B113" s="425" t="s">
        <v>230</v>
      </c>
      <c r="C113" s="426"/>
      <c r="D113" s="118" t="s">
        <v>142</v>
      </c>
      <c r="E113" s="435"/>
      <c r="F113" s="117" t="str">
        <f>IF(D113="","SIN DATO",IF(D113="NO APLICA","NO APLICA",IF(D113="SI","CUMPLE","NO CUMPLE")))</f>
        <v>NO APLICA</v>
      </c>
    </row>
    <row r="114" spans="1:10">
      <c r="A114" s="114"/>
      <c r="B114" s="436" t="s">
        <v>237</v>
      </c>
      <c r="C114" s="437"/>
      <c r="D114" s="437"/>
      <c r="E114" s="437"/>
      <c r="F114" s="438"/>
    </row>
    <row r="115" spans="1:10" ht="21.75" customHeight="1">
      <c r="A115" s="113"/>
      <c r="B115" s="423" t="s">
        <v>914</v>
      </c>
      <c r="C115" s="424"/>
      <c r="D115" s="424"/>
      <c r="E115" s="424"/>
      <c r="F115" s="424"/>
    </row>
    <row r="116" spans="1:10" s="36" customFormat="1" ht="86.25" customHeight="1">
      <c r="B116" s="283" t="s">
        <v>239</v>
      </c>
      <c r="C116" s="284"/>
      <c r="D116" s="285" t="s">
        <v>240</v>
      </c>
      <c r="E116" s="276"/>
      <c r="F116" s="276"/>
      <c r="J116" s="40"/>
    </row>
  </sheetData>
  <mergeCells count="155">
    <mergeCell ref="B7:F7"/>
    <mergeCell ref="B8:C8"/>
    <mergeCell ref="D8:F8"/>
    <mergeCell ref="B9:C9"/>
    <mergeCell ref="D9:F9"/>
    <mergeCell ref="B2:C2"/>
    <mergeCell ref="D2:F2"/>
    <mergeCell ref="B3:C3"/>
    <mergeCell ref="D3:F3"/>
    <mergeCell ref="B4:C4"/>
    <mergeCell ref="D4:F4"/>
    <mergeCell ref="B5:F5"/>
    <mergeCell ref="B6:C6"/>
    <mergeCell ref="D6:F6"/>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1:C81"/>
    <mergeCell ref="B82:F82"/>
    <mergeCell ref="B83:C83"/>
    <mergeCell ref="D83:E83"/>
    <mergeCell ref="B84:C84"/>
    <mergeCell ref="B86:C86"/>
    <mergeCell ref="B87:F87"/>
    <mergeCell ref="B88:C88"/>
    <mergeCell ref="D88:E88"/>
    <mergeCell ref="B89:C89"/>
    <mergeCell ref="B91:C91"/>
    <mergeCell ref="B92:F92"/>
    <mergeCell ref="B93:C93"/>
    <mergeCell ref="D93:E93"/>
    <mergeCell ref="B94:C94"/>
    <mergeCell ref="B96:C96"/>
    <mergeCell ref="B97:F97"/>
    <mergeCell ref="B98:C98"/>
    <mergeCell ref="D98:E98"/>
    <mergeCell ref="B99:C99"/>
    <mergeCell ref="B101:C101"/>
    <mergeCell ref="B102:F102"/>
    <mergeCell ref="B103:C103"/>
    <mergeCell ref="B104:C104"/>
    <mergeCell ref="E104:E105"/>
    <mergeCell ref="B105:C105"/>
    <mergeCell ref="B106:F106"/>
    <mergeCell ref="B107:C107"/>
    <mergeCell ref="B115:F115"/>
    <mergeCell ref="B116:C116"/>
    <mergeCell ref="D116:F116"/>
    <mergeCell ref="B108:C108"/>
    <mergeCell ref="E108:E109"/>
    <mergeCell ref="B109:C109"/>
    <mergeCell ref="B110:F110"/>
    <mergeCell ref="B111:C111"/>
    <mergeCell ref="B112:C112"/>
    <mergeCell ref="E112:E113"/>
    <mergeCell ref="B113:C113"/>
    <mergeCell ref="B114:F114"/>
  </mergeCells>
  <conditionalFormatting sqref="B1:F1 B20:B22 C22:F22 D65:F65 D74:F74 B43 D48:F48 E53:F54 B23:E24 D66:E66 E94:F95 B92 B106:B107 D104:E104 D105 B9:D10 B27:B28 C28:F28 B29:E30 B31:F31 B37:F37 B32:D36 B38:D42 D49:E52 B48:B52 F45:F46 B25:D26 F69:F72 B70:D70 B74:B78 D75:D76 D78:F78 D81:E81 B81:B82 F79:F80 B79:D80 D86:E86 B84:B86 F83 B83:D83 D84:F85 B94:B96 D96:E96 B11:C16 D110:F110 F111:F113 B53:D60 B71:C72 F32:F36 B64:B69 D64 D67:D69 B44:D46 B8:C8 B7">
    <cfRule type="cellIs" dxfId="25088" priority="386" operator="equal">
      <formula>"SIN DATO"</formula>
    </cfRule>
  </conditionalFormatting>
  <conditionalFormatting sqref="F94:F95 F1 F65 F22 F53:F54 F45:F46 F69:F72 F78:F80 F48 F74 F31:F37 F83:F85 F110:F113">
    <cfRule type="cellIs" dxfId="25087" priority="385" operator="equal">
      <formula>"NO CUMPLE"</formula>
    </cfRule>
  </conditionalFormatting>
  <conditionalFormatting sqref="F65 F22 F53:F54 F45:F46 F69:F72 F78:F80 F48 F74 F31:F37 F110:F113">
    <cfRule type="cellIs" dxfId="25086" priority="384" stopIfTrue="1" operator="equal">
      <formula>"REQUERIR"</formula>
    </cfRule>
  </conditionalFormatting>
  <conditionalFormatting sqref="F22 F53:F54 F45:F46 F69:F72 F48 F74 F31:F37 F110:F113">
    <cfRule type="cellIs" dxfId="25085" priority="382" stopIfTrue="1" operator="equal">
      <formula>"REQUERIR"</formula>
    </cfRule>
    <cfRule type="cellIs" dxfId="25084" priority="383" stopIfTrue="1" operator="equal">
      <formula>"RECHAZADA"</formula>
    </cfRule>
  </conditionalFormatting>
  <conditionalFormatting sqref="E53:E54 E48:E49 E23:E24 E31 E37">
    <cfRule type="cellIs" dxfId="25083" priority="381" stopIfTrue="1" operator="equal">
      <formula>""""""</formula>
    </cfRule>
  </conditionalFormatting>
  <conditionalFormatting sqref="B55:B60 B31:B42 B49:B52 B77:B81">
    <cfRule type="cellIs" dxfId="25082" priority="380" stopIfTrue="1" operator="equal">
      <formula>"RAZÓN SOCIAL DEL INTEGRANTE"</formula>
    </cfRule>
  </conditionalFormatting>
  <conditionalFormatting sqref="F65 F22 F53:F54 F45:F46 F69:F72 F78:F80 F48 F74 F31:F37 F110:F113">
    <cfRule type="cellIs" dxfId="25081" priority="378" operator="equal">
      <formula>"RECHAZADA"</formula>
    </cfRule>
    <cfRule type="cellIs" dxfId="25080" priority="379" operator="equal">
      <formula>"NO CUMPLE"</formula>
    </cfRule>
  </conditionalFormatting>
  <conditionalFormatting sqref="F74 F78 F37 F110:F113">
    <cfRule type="cellIs" dxfId="25079" priority="377" operator="equal">
      <formula>"NO CUMPLE"</formula>
    </cfRule>
  </conditionalFormatting>
  <conditionalFormatting sqref="B26:D26">
    <cfRule type="cellIs" dxfId="25078" priority="376" operator="equal">
      <formula>"SIN DATO"</formula>
    </cfRule>
  </conditionalFormatting>
  <conditionalFormatting sqref="B61 D63 B63 D74:D75 B74:B75">
    <cfRule type="cellIs" dxfId="25077" priority="375" operator="equal">
      <formula>"SIN DATO"</formula>
    </cfRule>
  </conditionalFormatting>
  <conditionalFormatting sqref="F64:F65 F69 F74">
    <cfRule type="cellIs" dxfId="25076" priority="374" operator="equal">
      <formula>"SIN DATO"</formula>
    </cfRule>
  </conditionalFormatting>
  <conditionalFormatting sqref="F64:F65 F69 F74">
    <cfRule type="cellIs" dxfId="25075" priority="373" operator="equal">
      <formula>"NO CUMPLE"</formula>
    </cfRule>
  </conditionalFormatting>
  <conditionalFormatting sqref="F64:F65 F69 F74">
    <cfRule type="cellIs" dxfId="25074" priority="372" stopIfTrue="1" operator="equal">
      <formula>"REQUERIR"</formula>
    </cfRule>
  </conditionalFormatting>
  <conditionalFormatting sqref="F64:F65 F69 F74">
    <cfRule type="cellIs" dxfId="25073" priority="370" stopIfTrue="1" operator="equal">
      <formula>"REQUERIR"</formula>
    </cfRule>
    <cfRule type="cellIs" dxfId="25072" priority="371" stopIfTrue="1" operator="equal">
      <formula>"RECHAZADA"</formula>
    </cfRule>
  </conditionalFormatting>
  <conditionalFormatting sqref="F64:F65 F69 F74">
    <cfRule type="cellIs" dxfId="25071" priority="368" operator="equal">
      <formula>"RECHAZADA"</formula>
    </cfRule>
    <cfRule type="cellIs" dxfId="25070" priority="369" operator="equal">
      <formula>"NO CUMPLE"</formula>
    </cfRule>
  </conditionalFormatting>
  <conditionalFormatting sqref="F64:F65 F69 F74">
    <cfRule type="cellIs" dxfId="25069" priority="367" operator="equal">
      <formula>"NO CUMPLE"</formula>
    </cfRule>
  </conditionalFormatting>
  <conditionalFormatting sqref="E63:E69 E74">
    <cfRule type="cellIs" dxfId="25068" priority="366" operator="equal">
      <formula>"SIN DATO"</formula>
    </cfRule>
  </conditionalFormatting>
  <conditionalFormatting sqref="B106:B107 D104:E104 D106:E106 D105 D108:E109 E107">
    <cfRule type="cellIs" dxfId="25067" priority="365" operator="equal">
      <formula>"SIN DATO"</formula>
    </cfRule>
  </conditionalFormatting>
  <conditionalFormatting sqref="E107:F107 B106:B107 D108:E109">
    <cfRule type="cellIs" dxfId="25066" priority="364" operator="equal">
      <formula>"SIN DATO"</formula>
    </cfRule>
  </conditionalFormatting>
  <conditionalFormatting sqref="F107">
    <cfRule type="cellIs" dxfId="25065" priority="363" operator="equal">
      <formula>"NO CUMPLE"</formula>
    </cfRule>
  </conditionalFormatting>
  <conditionalFormatting sqref="F107">
    <cfRule type="cellIs" dxfId="25064" priority="358" operator="equal">
      <formula>"NO CUMPLE"</formula>
    </cfRule>
  </conditionalFormatting>
  <conditionalFormatting sqref="F107">
    <cfRule type="cellIs" dxfId="25063" priority="362" stopIfTrue="1" operator="equal">
      <formula>"REQUERIR"</formula>
    </cfRule>
  </conditionalFormatting>
  <conditionalFormatting sqref="B106:B107">
    <cfRule type="cellIs" dxfId="25062" priority="361" stopIfTrue="1" operator="equal">
      <formula>"RAZÓN SOCIAL DEL INTEGRANTE"</formula>
    </cfRule>
  </conditionalFormatting>
  <conditionalFormatting sqref="F107">
    <cfRule type="cellIs" dxfId="25061" priority="359" operator="equal">
      <formula>"RECHAZADA"</formula>
    </cfRule>
    <cfRule type="cellIs" dxfId="25060" priority="360" operator="equal">
      <formula>"NO CUMPLE"</formula>
    </cfRule>
  </conditionalFormatting>
  <conditionalFormatting sqref="B114">
    <cfRule type="cellIs" dxfId="25059" priority="357" operator="equal">
      <formula>"SIN DATO"</formula>
    </cfRule>
  </conditionalFormatting>
  <conditionalFormatting sqref="F24">
    <cfRule type="cellIs" dxfId="25058" priority="349" operator="equal">
      <formula>"SIN DATO"</formula>
    </cfRule>
  </conditionalFormatting>
  <conditionalFormatting sqref="F23">
    <cfRule type="cellIs" dxfId="25057" priority="356" operator="equal">
      <formula>"SIN DATO"</formula>
    </cfRule>
  </conditionalFormatting>
  <conditionalFormatting sqref="F23">
    <cfRule type="cellIs" dxfId="25056" priority="355" operator="equal">
      <formula>"NO CUMPLE"</formula>
    </cfRule>
  </conditionalFormatting>
  <conditionalFormatting sqref="F23">
    <cfRule type="cellIs" dxfId="25055" priority="354" stopIfTrue="1" operator="equal">
      <formula>"REQUERIR"</formula>
    </cfRule>
  </conditionalFormatting>
  <conditionalFormatting sqref="F23">
    <cfRule type="cellIs" dxfId="25054" priority="352" stopIfTrue="1" operator="equal">
      <formula>"REQUERIR"</formula>
    </cfRule>
    <cfRule type="cellIs" dxfId="25053" priority="353" stopIfTrue="1" operator="equal">
      <formula>"RECHAZADA"</formula>
    </cfRule>
  </conditionalFormatting>
  <conditionalFormatting sqref="F23">
    <cfRule type="cellIs" dxfId="25052" priority="350" operator="equal">
      <formula>"RECHAZADA"</formula>
    </cfRule>
    <cfRule type="cellIs" dxfId="25051" priority="351" operator="equal">
      <formula>"NO CUMPLE"</formula>
    </cfRule>
  </conditionalFormatting>
  <conditionalFormatting sqref="F24">
    <cfRule type="cellIs" dxfId="25050" priority="348" operator="equal">
      <formula>"NO CUMPLE"</formula>
    </cfRule>
  </conditionalFormatting>
  <conditionalFormatting sqref="F24">
    <cfRule type="cellIs" dxfId="25049" priority="347" stopIfTrue="1" operator="equal">
      <formula>"REQUERIR"</formula>
    </cfRule>
  </conditionalFormatting>
  <conditionalFormatting sqref="F24">
    <cfRule type="cellIs" dxfId="25048" priority="345" stopIfTrue="1" operator="equal">
      <formula>"REQUERIR"</formula>
    </cfRule>
    <cfRule type="cellIs" dxfId="25047" priority="346" stopIfTrue="1" operator="equal">
      <formula>"RECHAZADA"</formula>
    </cfRule>
  </conditionalFormatting>
  <conditionalFormatting sqref="F24">
    <cfRule type="cellIs" dxfId="25046" priority="343" operator="equal">
      <formula>"RECHAZADA"</formula>
    </cfRule>
    <cfRule type="cellIs" dxfId="25045" priority="344" operator="equal">
      <formula>"NO CUMPLE"</formula>
    </cfRule>
  </conditionalFormatting>
  <conditionalFormatting sqref="F25:F26">
    <cfRule type="cellIs" dxfId="25044" priority="342" operator="equal">
      <formula>"SIN DATO"</formula>
    </cfRule>
  </conditionalFormatting>
  <conditionalFormatting sqref="F25:F26">
    <cfRule type="cellIs" dxfId="25043" priority="341" operator="equal">
      <formula>"NO CUMPLE"</formula>
    </cfRule>
  </conditionalFormatting>
  <conditionalFormatting sqref="F25:F26">
    <cfRule type="cellIs" dxfId="25042" priority="340" stopIfTrue="1" operator="equal">
      <formula>"REQUERIR"</formula>
    </cfRule>
  </conditionalFormatting>
  <conditionalFormatting sqref="F25:F26">
    <cfRule type="cellIs" dxfId="25041" priority="338" stopIfTrue="1" operator="equal">
      <formula>"REQUERIR"</formula>
    </cfRule>
    <cfRule type="cellIs" dxfId="25040" priority="339" stopIfTrue="1" operator="equal">
      <formula>"RECHAZADA"</formula>
    </cfRule>
  </conditionalFormatting>
  <conditionalFormatting sqref="F25:F26">
    <cfRule type="cellIs" dxfId="25039" priority="336" operator="equal">
      <formula>"RECHAZADA"</formula>
    </cfRule>
    <cfRule type="cellIs" dxfId="25038" priority="337" operator="equal">
      <formula>"NO CUMPLE"</formula>
    </cfRule>
  </conditionalFormatting>
  <conditionalFormatting sqref="F67">
    <cfRule type="cellIs" dxfId="25037" priority="307" operator="equal">
      <formula>"SIN DATO"</formula>
    </cfRule>
  </conditionalFormatting>
  <conditionalFormatting sqref="F67">
    <cfRule type="cellIs" dxfId="25036" priority="306" operator="equal">
      <formula>"NO CUMPLE"</formula>
    </cfRule>
  </conditionalFormatting>
  <conditionalFormatting sqref="F67">
    <cfRule type="cellIs" dxfId="25035" priority="305" stopIfTrue="1" operator="equal">
      <formula>"REQUERIR"</formula>
    </cfRule>
  </conditionalFormatting>
  <conditionalFormatting sqref="F67">
    <cfRule type="cellIs" dxfId="25034" priority="303" stopIfTrue="1" operator="equal">
      <formula>"REQUERIR"</formula>
    </cfRule>
    <cfRule type="cellIs" dxfId="25033" priority="304" stopIfTrue="1" operator="equal">
      <formula>"RECHAZADA"</formula>
    </cfRule>
  </conditionalFormatting>
  <conditionalFormatting sqref="F67">
    <cfRule type="cellIs" dxfId="25032" priority="301" operator="equal">
      <formula>"RECHAZADA"</formula>
    </cfRule>
    <cfRule type="cellIs" dxfId="25031" priority="302" operator="equal">
      <formula>"NO CUMPLE"</formula>
    </cfRule>
  </conditionalFormatting>
  <conditionalFormatting sqref="F49">
    <cfRule type="cellIs" dxfId="25030" priority="335" operator="equal">
      <formula>"SIN DATO"</formula>
    </cfRule>
  </conditionalFormatting>
  <conditionalFormatting sqref="F49">
    <cfRule type="cellIs" dxfId="25029" priority="334" operator="equal">
      <formula>"NO CUMPLE"</formula>
    </cfRule>
  </conditionalFormatting>
  <conditionalFormatting sqref="F49">
    <cfRule type="cellIs" dxfId="25028" priority="333" stopIfTrue="1" operator="equal">
      <formula>"REQUERIR"</formula>
    </cfRule>
  </conditionalFormatting>
  <conditionalFormatting sqref="F49">
    <cfRule type="cellIs" dxfId="25027" priority="331" stopIfTrue="1" operator="equal">
      <formula>"REQUERIR"</formula>
    </cfRule>
    <cfRule type="cellIs" dxfId="25026" priority="332" stopIfTrue="1" operator="equal">
      <formula>"RECHAZADA"</formula>
    </cfRule>
  </conditionalFormatting>
  <conditionalFormatting sqref="F49">
    <cfRule type="cellIs" dxfId="25025" priority="329" operator="equal">
      <formula>"RECHAZADA"</formula>
    </cfRule>
    <cfRule type="cellIs" dxfId="25024" priority="330" operator="equal">
      <formula>"NO CUMPLE"</formula>
    </cfRule>
  </conditionalFormatting>
  <conditionalFormatting sqref="F50:F52">
    <cfRule type="cellIs" dxfId="25023" priority="328" operator="equal">
      <formula>"SIN DATO"</formula>
    </cfRule>
  </conditionalFormatting>
  <conditionalFormatting sqref="F50:F52">
    <cfRule type="cellIs" dxfId="25022" priority="327" operator="equal">
      <formula>"NO CUMPLE"</formula>
    </cfRule>
  </conditionalFormatting>
  <conditionalFormatting sqref="F50:F52">
    <cfRule type="cellIs" dxfId="25021" priority="326" stopIfTrue="1" operator="equal">
      <formula>"REQUERIR"</formula>
    </cfRule>
  </conditionalFormatting>
  <conditionalFormatting sqref="F50:F52">
    <cfRule type="cellIs" dxfId="25020" priority="324" stopIfTrue="1" operator="equal">
      <formula>"REQUERIR"</formula>
    </cfRule>
    <cfRule type="cellIs" dxfId="25019" priority="325" stopIfTrue="1" operator="equal">
      <formula>"RECHAZADA"</formula>
    </cfRule>
  </conditionalFormatting>
  <conditionalFormatting sqref="F50:F52">
    <cfRule type="cellIs" dxfId="25018" priority="322" operator="equal">
      <formula>"RECHAZADA"</formula>
    </cfRule>
    <cfRule type="cellIs" dxfId="25017" priority="323" operator="equal">
      <formula>"NO CUMPLE"</formula>
    </cfRule>
  </conditionalFormatting>
  <conditionalFormatting sqref="F63">
    <cfRule type="cellIs" dxfId="25016" priority="321" operator="equal">
      <formula>"SIN DATO"</formula>
    </cfRule>
  </conditionalFormatting>
  <conditionalFormatting sqref="F63">
    <cfRule type="cellIs" dxfId="25015" priority="320" operator="equal">
      <formula>"NO CUMPLE"</formula>
    </cfRule>
  </conditionalFormatting>
  <conditionalFormatting sqref="F63">
    <cfRule type="cellIs" dxfId="25014" priority="319" stopIfTrue="1" operator="equal">
      <formula>"REQUERIR"</formula>
    </cfRule>
  </conditionalFormatting>
  <conditionalFormatting sqref="F63">
    <cfRule type="cellIs" dxfId="25013" priority="317" stopIfTrue="1" operator="equal">
      <formula>"REQUERIR"</formula>
    </cfRule>
    <cfRule type="cellIs" dxfId="25012" priority="318" stopIfTrue="1" operator="equal">
      <formula>"RECHAZADA"</formula>
    </cfRule>
  </conditionalFormatting>
  <conditionalFormatting sqref="F63">
    <cfRule type="cellIs" dxfId="25011" priority="315" operator="equal">
      <formula>"RECHAZADA"</formula>
    </cfRule>
    <cfRule type="cellIs" dxfId="25010" priority="316" operator="equal">
      <formula>"NO CUMPLE"</formula>
    </cfRule>
  </conditionalFormatting>
  <conditionalFormatting sqref="F66">
    <cfRule type="cellIs" dxfId="25009" priority="314" operator="equal">
      <formula>"SIN DATO"</formula>
    </cfRule>
  </conditionalFormatting>
  <conditionalFormatting sqref="F66">
    <cfRule type="cellIs" dxfId="25008" priority="313" operator="equal">
      <formula>"NO CUMPLE"</formula>
    </cfRule>
  </conditionalFormatting>
  <conditionalFormatting sqref="F66">
    <cfRule type="cellIs" dxfId="25007" priority="312" stopIfTrue="1" operator="equal">
      <formula>"REQUERIR"</formula>
    </cfRule>
  </conditionalFormatting>
  <conditionalFormatting sqref="F66">
    <cfRule type="cellIs" dxfId="25006" priority="310" stopIfTrue="1" operator="equal">
      <formula>"REQUERIR"</formula>
    </cfRule>
    <cfRule type="cellIs" dxfId="25005" priority="311" stopIfTrue="1" operator="equal">
      <formula>"RECHAZADA"</formula>
    </cfRule>
  </conditionalFormatting>
  <conditionalFormatting sqref="F66">
    <cfRule type="cellIs" dxfId="25004" priority="308" operator="equal">
      <formula>"RECHAZADA"</formula>
    </cfRule>
    <cfRule type="cellIs" dxfId="25003" priority="309" operator="equal">
      <formula>"NO CUMPLE"</formula>
    </cfRule>
  </conditionalFormatting>
  <conditionalFormatting sqref="F68">
    <cfRule type="cellIs" dxfId="25002" priority="300" operator="equal">
      <formula>"SIN DATO"</formula>
    </cfRule>
  </conditionalFormatting>
  <conditionalFormatting sqref="F68">
    <cfRule type="cellIs" dxfId="25001" priority="299" operator="equal">
      <formula>"NO CUMPLE"</formula>
    </cfRule>
  </conditionalFormatting>
  <conditionalFormatting sqref="F68">
    <cfRule type="cellIs" dxfId="25000" priority="298" stopIfTrue="1" operator="equal">
      <formula>"REQUERIR"</formula>
    </cfRule>
  </conditionalFormatting>
  <conditionalFormatting sqref="F68">
    <cfRule type="cellIs" dxfId="24999" priority="296" stopIfTrue="1" operator="equal">
      <formula>"REQUERIR"</formula>
    </cfRule>
    <cfRule type="cellIs" dxfId="24998" priority="297" stopIfTrue="1" operator="equal">
      <formula>"RECHAZADA"</formula>
    </cfRule>
  </conditionalFormatting>
  <conditionalFormatting sqref="F68">
    <cfRule type="cellIs" dxfId="24997" priority="294" operator="equal">
      <formula>"RECHAZADA"</formula>
    </cfRule>
    <cfRule type="cellIs" dxfId="24996" priority="295" operator="equal">
      <formula>"NO CUMPLE"</formula>
    </cfRule>
  </conditionalFormatting>
  <conditionalFormatting sqref="F75">
    <cfRule type="cellIs" dxfId="24995" priority="293" operator="equal">
      <formula>"SIN DATO"</formula>
    </cfRule>
  </conditionalFormatting>
  <conditionalFormatting sqref="F75">
    <cfRule type="cellIs" dxfId="24994" priority="292" operator="equal">
      <formula>"NO CUMPLE"</formula>
    </cfRule>
  </conditionalFormatting>
  <conditionalFormatting sqref="F75">
    <cfRule type="cellIs" dxfId="24993" priority="291" stopIfTrue="1" operator="equal">
      <formula>"REQUERIR"</formula>
    </cfRule>
  </conditionalFormatting>
  <conditionalFormatting sqref="F75">
    <cfRule type="cellIs" dxfId="24992" priority="289" stopIfTrue="1" operator="equal">
      <formula>"REQUERIR"</formula>
    </cfRule>
    <cfRule type="cellIs" dxfId="24991" priority="290" stopIfTrue="1" operator="equal">
      <formula>"RECHAZADA"</formula>
    </cfRule>
  </conditionalFormatting>
  <conditionalFormatting sqref="F75">
    <cfRule type="cellIs" dxfId="24990" priority="287" operator="equal">
      <formula>"RECHAZADA"</formula>
    </cfRule>
    <cfRule type="cellIs" dxfId="24989" priority="288" operator="equal">
      <formula>"NO CUMPLE"</formula>
    </cfRule>
  </conditionalFormatting>
  <conditionalFormatting sqref="F76">
    <cfRule type="cellIs" dxfId="24988" priority="286" operator="equal">
      <formula>"SIN DATO"</formula>
    </cfRule>
  </conditionalFormatting>
  <conditionalFormatting sqref="F76">
    <cfRule type="cellIs" dxfId="24987" priority="285" operator="equal">
      <formula>"NO CUMPLE"</formula>
    </cfRule>
  </conditionalFormatting>
  <conditionalFormatting sqref="F76">
    <cfRule type="cellIs" dxfId="24986" priority="284" stopIfTrue="1" operator="equal">
      <formula>"REQUERIR"</formula>
    </cfRule>
  </conditionalFormatting>
  <conditionalFormatting sqref="F76">
    <cfRule type="cellIs" dxfId="24985" priority="282" stopIfTrue="1" operator="equal">
      <formula>"REQUERIR"</formula>
    </cfRule>
    <cfRule type="cellIs" dxfId="24984" priority="283" stopIfTrue="1" operator="equal">
      <formula>"RECHAZADA"</formula>
    </cfRule>
  </conditionalFormatting>
  <conditionalFormatting sqref="F76">
    <cfRule type="cellIs" dxfId="24983" priority="280" operator="equal">
      <formula>"RECHAZADA"</formula>
    </cfRule>
    <cfRule type="cellIs" dxfId="24982" priority="281" operator="equal">
      <formula>"NO CUMPLE"</formula>
    </cfRule>
  </conditionalFormatting>
  <conditionalFormatting sqref="F108">
    <cfRule type="cellIs" dxfId="24981" priority="279" operator="equal">
      <formula>"SIN DATO"</formula>
    </cfRule>
  </conditionalFormatting>
  <conditionalFormatting sqref="F108">
    <cfRule type="cellIs" dxfId="24980" priority="278" operator="equal">
      <formula>"NO CUMPLE"</formula>
    </cfRule>
  </conditionalFormatting>
  <conditionalFormatting sqref="F108">
    <cfRule type="cellIs" dxfId="24979" priority="277" stopIfTrue="1" operator="equal">
      <formula>"REQUERIR"</formula>
    </cfRule>
  </conditionalFormatting>
  <conditionalFormatting sqref="F108">
    <cfRule type="cellIs" dxfId="24978" priority="275" stopIfTrue="1" operator="equal">
      <formula>"REQUERIR"</formula>
    </cfRule>
    <cfRule type="cellIs" dxfId="24977" priority="276" stopIfTrue="1" operator="equal">
      <formula>"RECHAZADA"</formula>
    </cfRule>
  </conditionalFormatting>
  <conditionalFormatting sqref="F108">
    <cfRule type="cellIs" dxfId="24976" priority="273" operator="equal">
      <formula>"RECHAZADA"</formula>
    </cfRule>
    <cfRule type="cellIs" dxfId="24975" priority="274" operator="equal">
      <formula>"NO CUMPLE"</formula>
    </cfRule>
  </conditionalFormatting>
  <conditionalFormatting sqref="F109">
    <cfRule type="cellIs" dxfId="24974" priority="272" operator="equal">
      <formula>"SIN DATO"</formula>
    </cfRule>
  </conditionalFormatting>
  <conditionalFormatting sqref="F109">
    <cfRule type="cellIs" dxfId="24973" priority="271" operator="equal">
      <formula>"NO CUMPLE"</formula>
    </cfRule>
  </conditionalFormatting>
  <conditionalFormatting sqref="F109">
    <cfRule type="cellIs" dxfId="24972" priority="270" stopIfTrue="1" operator="equal">
      <formula>"REQUERIR"</formula>
    </cfRule>
  </conditionalFormatting>
  <conditionalFormatting sqref="F109">
    <cfRule type="cellIs" dxfId="24971" priority="268" stopIfTrue="1" operator="equal">
      <formula>"REQUERIR"</formula>
    </cfRule>
    <cfRule type="cellIs" dxfId="24970" priority="269" stopIfTrue="1" operator="equal">
      <formula>"RECHAZADA"</formula>
    </cfRule>
  </conditionalFormatting>
  <conditionalFormatting sqref="F109">
    <cfRule type="cellIs" dxfId="24969" priority="266" operator="equal">
      <formula>"RECHAZADA"</formula>
    </cfRule>
    <cfRule type="cellIs" dxfId="24968" priority="267" operator="equal">
      <formula>"NO CUMPLE"</formula>
    </cfRule>
  </conditionalFormatting>
  <conditionalFormatting sqref="B97 D101:E101 B101">
    <cfRule type="cellIs" dxfId="24967" priority="256" operator="equal">
      <formula>"SIN DATO"</formula>
    </cfRule>
  </conditionalFormatting>
  <conditionalFormatting sqref="E89:F90 B87 B89:B91 D91:E91">
    <cfRule type="cellIs" dxfId="24966" priority="265" operator="equal">
      <formula>"SIN DATO"</formula>
    </cfRule>
  </conditionalFormatting>
  <conditionalFormatting sqref="F89:F90">
    <cfRule type="cellIs" dxfId="24965" priority="264" operator="equal">
      <formula>"NO CUMPLE"</formula>
    </cfRule>
  </conditionalFormatting>
  <conditionalFormatting sqref="D97:F97 B97 B101 D101:E101">
    <cfRule type="cellIs" dxfId="24964" priority="263" operator="equal">
      <formula>"SIN DATO"</formula>
    </cfRule>
  </conditionalFormatting>
  <conditionalFormatting sqref="F97">
    <cfRule type="cellIs" dxfId="24963" priority="262" operator="equal">
      <formula>"NO CUMPLE"</formula>
    </cfRule>
  </conditionalFormatting>
  <conditionalFormatting sqref="F97">
    <cfRule type="cellIs" dxfId="24962" priority="261" stopIfTrue="1" operator="equal">
      <formula>"REQUERIR"</formula>
    </cfRule>
  </conditionalFormatting>
  <conditionalFormatting sqref="F97">
    <cfRule type="cellIs" dxfId="24961" priority="259" stopIfTrue="1" operator="equal">
      <formula>"REQUERIR"</formula>
    </cfRule>
    <cfRule type="cellIs" dxfId="24960" priority="260" stopIfTrue="1" operator="equal">
      <formula>"RECHAZADA"</formula>
    </cfRule>
  </conditionalFormatting>
  <conditionalFormatting sqref="F97">
    <cfRule type="cellIs" dxfId="24959" priority="257" operator="equal">
      <formula>"RECHAZADA"</formula>
    </cfRule>
    <cfRule type="cellIs" dxfId="24958" priority="258" operator="equal">
      <formula>"NO CUMPLE"</formula>
    </cfRule>
  </conditionalFormatting>
  <conditionalFormatting sqref="D62:F62 B62">
    <cfRule type="cellIs" dxfId="24957" priority="254" operator="equal">
      <formula>"SIN DATO"</formula>
    </cfRule>
  </conditionalFormatting>
  <conditionalFormatting sqref="B54">
    <cfRule type="cellIs" dxfId="24956" priority="255" stopIfTrue="1" operator="equal">
      <formula>"RAZÓN SOCIAL DEL INTEGRANTE"</formula>
    </cfRule>
  </conditionalFormatting>
  <conditionalFormatting sqref="F62">
    <cfRule type="cellIs" dxfId="24955" priority="253" operator="equal">
      <formula>"NO CUMPLE"</formula>
    </cfRule>
  </conditionalFormatting>
  <conditionalFormatting sqref="F62">
    <cfRule type="cellIs" dxfId="24954" priority="252" stopIfTrue="1" operator="equal">
      <formula>"REQUERIR"</formula>
    </cfRule>
  </conditionalFormatting>
  <conditionalFormatting sqref="F62">
    <cfRule type="cellIs" dxfId="24953" priority="250" operator="equal">
      <formula>"RECHAZADA"</formula>
    </cfRule>
    <cfRule type="cellIs" dxfId="24952" priority="251" operator="equal">
      <formula>"NO CUMPLE"</formula>
    </cfRule>
  </conditionalFormatting>
  <conditionalFormatting sqref="B62 D62">
    <cfRule type="cellIs" dxfId="24951" priority="249" operator="equal">
      <formula>"SIN DATO"</formula>
    </cfRule>
  </conditionalFormatting>
  <conditionalFormatting sqref="F62">
    <cfRule type="cellIs" dxfId="24950" priority="248" operator="equal">
      <formula>"SIN DATO"</formula>
    </cfRule>
  </conditionalFormatting>
  <conditionalFormatting sqref="F62">
    <cfRule type="cellIs" dxfId="24949" priority="247" operator="equal">
      <formula>"NO CUMPLE"</formula>
    </cfRule>
  </conditionalFormatting>
  <conditionalFormatting sqref="F62">
    <cfRule type="cellIs" dxfId="24948" priority="246" stopIfTrue="1" operator="equal">
      <formula>"REQUERIR"</formula>
    </cfRule>
  </conditionalFormatting>
  <conditionalFormatting sqref="F62">
    <cfRule type="cellIs" dxfId="24947" priority="244" stopIfTrue="1" operator="equal">
      <formula>"REQUERIR"</formula>
    </cfRule>
    <cfRule type="cellIs" dxfId="24946" priority="245" stopIfTrue="1" operator="equal">
      <formula>"RECHAZADA"</formula>
    </cfRule>
  </conditionalFormatting>
  <conditionalFormatting sqref="F62">
    <cfRule type="cellIs" dxfId="24945" priority="242" operator="equal">
      <formula>"RECHAZADA"</formula>
    </cfRule>
    <cfRule type="cellIs" dxfId="24944" priority="243" operator="equal">
      <formula>"NO CUMPLE"</formula>
    </cfRule>
  </conditionalFormatting>
  <conditionalFormatting sqref="F62">
    <cfRule type="cellIs" dxfId="24943" priority="241" operator="equal">
      <formula>"NO CUMPLE"</formula>
    </cfRule>
  </conditionalFormatting>
  <conditionalFormatting sqref="E62">
    <cfRule type="cellIs" dxfId="24942" priority="240" operator="equal">
      <formula>"SIN DATO"</formula>
    </cfRule>
  </conditionalFormatting>
  <conditionalFormatting sqref="D99:F100 B99:B100">
    <cfRule type="cellIs" dxfId="24941" priority="239" operator="equal">
      <formula>"SIN DATO"</formula>
    </cfRule>
  </conditionalFormatting>
  <conditionalFormatting sqref="F99:F100">
    <cfRule type="cellIs" dxfId="24940" priority="238" operator="equal">
      <formula>"NO CUMPLE"</formula>
    </cfRule>
  </conditionalFormatting>
  <conditionalFormatting sqref="D103:F103 B103">
    <cfRule type="cellIs" dxfId="24939" priority="237" operator="equal">
      <formula>"SIN DATO"</formula>
    </cfRule>
  </conditionalFormatting>
  <conditionalFormatting sqref="F103">
    <cfRule type="cellIs" dxfId="24938" priority="236" operator="equal">
      <formula>"NO CUMPLE"</formula>
    </cfRule>
  </conditionalFormatting>
  <conditionalFormatting sqref="B110:B111 D112:D113 E111:F111 F112:F113">
    <cfRule type="cellIs" dxfId="24937" priority="235" operator="equal">
      <formula>"SIN DATO"</formula>
    </cfRule>
  </conditionalFormatting>
  <conditionalFormatting sqref="B110:B111 D112:D113 E111">
    <cfRule type="cellIs" dxfId="24936" priority="234" operator="equal">
      <formula>"SIN DATO"</formula>
    </cfRule>
  </conditionalFormatting>
  <conditionalFormatting sqref="F113">
    <cfRule type="cellIs" dxfId="24935" priority="233" operator="equal">
      <formula>"SIN DATO"</formula>
    </cfRule>
  </conditionalFormatting>
  <conditionalFormatting sqref="F113">
    <cfRule type="cellIs" dxfId="24934" priority="232" operator="equal">
      <formula>"NO CUMPLE"</formula>
    </cfRule>
  </conditionalFormatting>
  <conditionalFormatting sqref="F113">
    <cfRule type="cellIs" dxfId="24933" priority="231" stopIfTrue="1" operator="equal">
      <formula>"REQUERIR"</formula>
    </cfRule>
  </conditionalFormatting>
  <conditionalFormatting sqref="F113">
    <cfRule type="cellIs" dxfId="24932" priority="229" stopIfTrue="1" operator="equal">
      <formula>"REQUERIR"</formula>
    </cfRule>
    <cfRule type="cellIs" dxfId="24931" priority="230" stopIfTrue="1" operator="equal">
      <formula>"RECHAZADA"</formula>
    </cfRule>
  </conditionalFormatting>
  <conditionalFormatting sqref="F113">
    <cfRule type="cellIs" dxfId="24930" priority="227" operator="equal">
      <formula>"RECHAZADA"</formula>
    </cfRule>
    <cfRule type="cellIs" dxfId="24929" priority="228" operator="equal">
      <formula>"NO CUMPLE"</formula>
    </cfRule>
  </conditionalFormatting>
  <conditionalFormatting sqref="F38">
    <cfRule type="cellIs" dxfId="24928" priority="226" operator="equal">
      <formula>"SIN DATO"</formula>
    </cfRule>
  </conditionalFormatting>
  <conditionalFormatting sqref="F38">
    <cfRule type="cellIs" dxfId="24927" priority="225" operator="equal">
      <formula>"NO CUMPLE"</formula>
    </cfRule>
  </conditionalFormatting>
  <conditionalFormatting sqref="F38">
    <cfRule type="cellIs" dxfId="24926" priority="224" stopIfTrue="1" operator="equal">
      <formula>"REQUERIR"</formula>
    </cfRule>
  </conditionalFormatting>
  <conditionalFormatting sqref="F38">
    <cfRule type="cellIs" dxfId="24925" priority="222" stopIfTrue="1" operator="equal">
      <formula>"REQUERIR"</formula>
    </cfRule>
    <cfRule type="cellIs" dxfId="24924" priority="223" stopIfTrue="1" operator="equal">
      <formula>"RECHAZADA"</formula>
    </cfRule>
  </conditionalFormatting>
  <conditionalFormatting sqref="F38">
    <cfRule type="cellIs" dxfId="24923" priority="220" operator="equal">
      <formula>"RECHAZADA"</formula>
    </cfRule>
    <cfRule type="cellIs" dxfId="24922" priority="221" operator="equal">
      <formula>"NO CUMPLE"</formula>
    </cfRule>
  </conditionalFormatting>
  <conditionalFormatting sqref="F104:F105">
    <cfRule type="cellIs" dxfId="24921" priority="219" operator="equal">
      <formula>"SIN DATO"</formula>
    </cfRule>
  </conditionalFormatting>
  <conditionalFormatting sqref="F104:F105">
    <cfRule type="cellIs" dxfId="24920" priority="218" operator="equal">
      <formula>"NO CUMPLE"</formula>
    </cfRule>
  </conditionalFormatting>
  <conditionalFormatting sqref="F104:F105">
    <cfRule type="cellIs" dxfId="24919" priority="217" stopIfTrue="1" operator="equal">
      <formula>"REQUERIR"</formula>
    </cfRule>
  </conditionalFormatting>
  <conditionalFormatting sqref="F104:F105">
    <cfRule type="cellIs" dxfId="24918" priority="215" stopIfTrue="1" operator="equal">
      <formula>"REQUERIR"</formula>
    </cfRule>
    <cfRule type="cellIs" dxfId="24917" priority="216" stopIfTrue="1" operator="equal">
      <formula>"RECHAZADA"</formula>
    </cfRule>
  </conditionalFormatting>
  <conditionalFormatting sqref="F104:F105">
    <cfRule type="cellIs" dxfId="24916" priority="213" operator="equal">
      <formula>"RECHAZADA"</formula>
    </cfRule>
    <cfRule type="cellIs" dxfId="24915" priority="214" operator="equal">
      <formula>"NO CUMPLE"</formula>
    </cfRule>
  </conditionalFormatting>
  <conditionalFormatting sqref="F104:F105">
    <cfRule type="cellIs" dxfId="24914" priority="212" operator="equal">
      <formula>"SIN DATO"</formula>
    </cfRule>
  </conditionalFormatting>
  <conditionalFormatting sqref="F104:F105">
    <cfRule type="cellIs" dxfId="24913" priority="211" operator="equal">
      <formula>"NO CUMPLE"</formula>
    </cfRule>
  </conditionalFormatting>
  <conditionalFormatting sqref="F104:F105">
    <cfRule type="cellIs" dxfId="24912" priority="209" operator="equal">
      <formula>"RECHAZADA"</formula>
    </cfRule>
    <cfRule type="cellIs" dxfId="24911" priority="210" operator="equal">
      <formula>"NO CUMPLE"</formula>
    </cfRule>
  </conditionalFormatting>
  <conditionalFormatting sqref="F104:F105">
    <cfRule type="cellIs" dxfId="24910" priority="208" stopIfTrue="1" operator="equal">
      <formula>"REQUERIR"</formula>
    </cfRule>
  </conditionalFormatting>
  <conditionalFormatting sqref="F104:F105">
    <cfRule type="cellIs" dxfId="24909" priority="206" stopIfTrue="1" operator="equal">
      <formula>"REQUERIR"</formula>
    </cfRule>
    <cfRule type="cellIs" dxfId="24908" priority="207" stopIfTrue="1" operator="equal">
      <formula>"RECHAZADA"</formula>
    </cfRule>
  </conditionalFormatting>
  <conditionalFormatting sqref="F104:F105">
    <cfRule type="cellIs" dxfId="24907" priority="205" operator="equal">
      <formula>"NO CUMPLE"</formula>
    </cfRule>
  </conditionalFormatting>
  <conditionalFormatting sqref="F104:F105">
    <cfRule type="cellIs" dxfId="24906" priority="204" stopIfTrue="1" operator="equal">
      <formula>"REQUERIR"</formula>
    </cfRule>
  </conditionalFormatting>
  <conditionalFormatting sqref="F104:F105">
    <cfRule type="cellIs" dxfId="24905" priority="202" stopIfTrue="1" operator="equal">
      <formula>"REQUERIR"</formula>
    </cfRule>
    <cfRule type="cellIs" dxfId="24904" priority="203" stopIfTrue="1" operator="equal">
      <formula>"RECHAZADA"</formula>
    </cfRule>
  </conditionalFormatting>
  <conditionalFormatting sqref="F104:F105">
    <cfRule type="cellIs" dxfId="24903" priority="201" operator="equal">
      <formula>"NO CUMPLE"</formula>
    </cfRule>
  </conditionalFormatting>
  <conditionalFormatting sqref="F104:F105">
    <cfRule type="cellIs" dxfId="24902" priority="200" operator="equal">
      <formula>"SIN DATO"</formula>
    </cfRule>
  </conditionalFormatting>
  <conditionalFormatting sqref="F104:F105">
    <cfRule type="cellIs" dxfId="24901" priority="199" operator="equal">
      <formula>"NO CUMPLE"</formula>
    </cfRule>
  </conditionalFormatting>
  <conditionalFormatting sqref="F104:F105">
    <cfRule type="cellIs" dxfId="24900" priority="198" stopIfTrue="1" operator="equal">
      <formula>"REQUERIR"</formula>
    </cfRule>
  </conditionalFormatting>
  <conditionalFormatting sqref="F104:F105">
    <cfRule type="cellIs" dxfId="24899" priority="196" stopIfTrue="1" operator="equal">
      <formula>"REQUERIR"</formula>
    </cfRule>
    <cfRule type="cellIs" dxfId="24898" priority="197" stopIfTrue="1" operator="equal">
      <formula>"RECHAZADA"</formula>
    </cfRule>
  </conditionalFormatting>
  <conditionalFormatting sqref="F104:F105">
    <cfRule type="cellIs" dxfId="24897" priority="194" operator="equal">
      <formula>"RECHAZADA"</formula>
    </cfRule>
    <cfRule type="cellIs" dxfId="24896" priority="195" operator="equal">
      <formula>"NO CUMPLE"</formula>
    </cfRule>
  </conditionalFormatting>
  <conditionalFormatting sqref="B104:B105">
    <cfRule type="cellIs" dxfId="24895" priority="193" operator="equal">
      <formula>"SIN DATO"</formula>
    </cfRule>
  </conditionalFormatting>
  <conditionalFormatting sqref="B104:B105">
    <cfRule type="cellIs" dxfId="24894" priority="192" operator="equal">
      <formula>"SIN DATO"</formula>
    </cfRule>
  </conditionalFormatting>
  <conditionalFormatting sqref="B104:B105">
    <cfRule type="cellIs" dxfId="24893" priority="191" operator="equal">
      <formula>"SIN DATO"</formula>
    </cfRule>
  </conditionalFormatting>
  <conditionalFormatting sqref="B104">
    <cfRule type="cellIs" dxfId="24892" priority="190" stopIfTrue="1" operator="equal">
      <formula>"RAZÓN SOCIAL DEL INTEGRANTE"</formula>
    </cfRule>
  </conditionalFormatting>
  <conditionalFormatting sqref="F28">
    <cfRule type="cellIs" dxfId="24891" priority="188" operator="equal">
      <formula>"NO CUMPLE"</formula>
    </cfRule>
  </conditionalFormatting>
  <conditionalFormatting sqref="F28">
    <cfRule type="cellIs" dxfId="24890" priority="187" stopIfTrue="1" operator="equal">
      <formula>"REQUERIR"</formula>
    </cfRule>
  </conditionalFormatting>
  <conditionalFormatting sqref="F28">
    <cfRule type="cellIs" dxfId="24889" priority="185" stopIfTrue="1" operator="equal">
      <formula>"REQUERIR"</formula>
    </cfRule>
    <cfRule type="cellIs" dxfId="24888" priority="186" stopIfTrue="1" operator="equal">
      <formula>"RECHAZADA"</formula>
    </cfRule>
  </conditionalFormatting>
  <conditionalFormatting sqref="E29:E30">
    <cfRule type="cellIs" dxfId="24887" priority="184" stopIfTrue="1" operator="equal">
      <formula>""""""</formula>
    </cfRule>
  </conditionalFormatting>
  <conditionalFormatting sqref="F28">
    <cfRule type="cellIs" dxfId="24886" priority="182" operator="equal">
      <formula>"RECHAZADA"</formula>
    </cfRule>
    <cfRule type="cellIs" dxfId="24885" priority="183" operator="equal">
      <formula>"NO CUMPLE"</formula>
    </cfRule>
  </conditionalFormatting>
  <conditionalFormatting sqref="F30">
    <cfRule type="cellIs" dxfId="24884" priority="174" operator="equal">
      <formula>"SIN DATO"</formula>
    </cfRule>
  </conditionalFormatting>
  <conditionalFormatting sqref="F29">
    <cfRule type="cellIs" dxfId="24883" priority="181" operator="equal">
      <formula>"SIN DATO"</formula>
    </cfRule>
  </conditionalFormatting>
  <conditionalFormatting sqref="F29">
    <cfRule type="cellIs" dxfId="24882" priority="180" operator="equal">
      <formula>"NO CUMPLE"</formula>
    </cfRule>
  </conditionalFormatting>
  <conditionalFormatting sqref="F29">
    <cfRule type="cellIs" dxfId="24881" priority="179" stopIfTrue="1" operator="equal">
      <formula>"REQUERIR"</formula>
    </cfRule>
  </conditionalFormatting>
  <conditionalFormatting sqref="F29">
    <cfRule type="cellIs" dxfId="24880" priority="177" stopIfTrue="1" operator="equal">
      <formula>"REQUERIR"</formula>
    </cfRule>
    <cfRule type="cellIs" dxfId="24879" priority="178" stopIfTrue="1" operator="equal">
      <formula>"RECHAZADA"</formula>
    </cfRule>
  </conditionalFormatting>
  <conditionalFormatting sqref="F29">
    <cfRule type="cellIs" dxfId="24878" priority="175" operator="equal">
      <formula>"RECHAZADA"</formula>
    </cfRule>
    <cfRule type="cellIs" dxfId="24877" priority="176" operator="equal">
      <formula>"NO CUMPLE"</formula>
    </cfRule>
  </conditionalFormatting>
  <conditionalFormatting sqref="F30">
    <cfRule type="cellIs" dxfId="24876" priority="173" operator="equal">
      <formula>"NO CUMPLE"</formula>
    </cfRule>
  </conditionalFormatting>
  <conditionalFormatting sqref="F30">
    <cfRule type="cellIs" dxfId="24875" priority="172" stopIfTrue="1" operator="equal">
      <formula>"REQUERIR"</formula>
    </cfRule>
  </conditionalFormatting>
  <conditionalFormatting sqref="F30">
    <cfRule type="cellIs" dxfId="24874" priority="170" stopIfTrue="1" operator="equal">
      <formula>"REQUERIR"</formula>
    </cfRule>
    <cfRule type="cellIs" dxfId="24873" priority="171" stopIfTrue="1" operator="equal">
      <formula>"RECHAZADA"</formula>
    </cfRule>
  </conditionalFormatting>
  <conditionalFormatting sqref="F30">
    <cfRule type="cellIs" dxfId="24872" priority="168" operator="equal">
      <formula>"RECHAZADA"</formula>
    </cfRule>
    <cfRule type="cellIs" dxfId="24871" priority="169" operator="equal">
      <formula>"NO CUMPLE"</formula>
    </cfRule>
  </conditionalFormatting>
  <conditionalFormatting sqref="F39:F41">
    <cfRule type="cellIs" dxfId="24870" priority="167" operator="equal">
      <formula>"SIN DATO"</formula>
    </cfRule>
  </conditionalFormatting>
  <conditionalFormatting sqref="F39:F41">
    <cfRule type="cellIs" dxfId="24869" priority="166" operator="equal">
      <formula>"NO CUMPLE"</formula>
    </cfRule>
  </conditionalFormatting>
  <conditionalFormatting sqref="F39:F41">
    <cfRule type="cellIs" dxfId="24868" priority="165" stopIfTrue="1" operator="equal">
      <formula>"REQUERIR"</formula>
    </cfRule>
  </conditionalFormatting>
  <conditionalFormatting sqref="F39:F41">
    <cfRule type="cellIs" dxfId="24867" priority="163" stopIfTrue="1" operator="equal">
      <formula>"REQUERIR"</formula>
    </cfRule>
    <cfRule type="cellIs" dxfId="24866" priority="164" stopIfTrue="1" operator="equal">
      <formula>"RECHAZADA"</formula>
    </cfRule>
  </conditionalFormatting>
  <conditionalFormatting sqref="F39:F41">
    <cfRule type="cellIs" dxfId="24865" priority="161" operator="equal">
      <formula>"RECHAZADA"</formula>
    </cfRule>
    <cfRule type="cellIs" dxfId="24864" priority="162" operator="equal">
      <formula>"NO CUMPLE"</formula>
    </cfRule>
  </conditionalFormatting>
  <conditionalFormatting sqref="B44:B46">
    <cfRule type="cellIs" dxfId="24863" priority="160" stopIfTrue="1" operator="equal">
      <formula>"RAZÓN SOCIAL DEL INTEGRANTE"</formula>
    </cfRule>
  </conditionalFormatting>
  <conditionalFormatting sqref="F55:F60">
    <cfRule type="cellIs" dxfId="24862" priority="159" operator="equal">
      <formula>"SIN DATO"</formula>
    </cfRule>
  </conditionalFormatting>
  <conditionalFormatting sqref="F55:F60">
    <cfRule type="cellIs" dxfId="24861" priority="158" operator="equal">
      <formula>"NO CUMPLE"</formula>
    </cfRule>
  </conditionalFormatting>
  <conditionalFormatting sqref="F55:F60">
    <cfRule type="cellIs" dxfId="24860" priority="157" stopIfTrue="1" operator="equal">
      <formula>"REQUERIR"</formula>
    </cfRule>
  </conditionalFormatting>
  <conditionalFormatting sqref="F55:F60">
    <cfRule type="cellIs" dxfId="24859" priority="155" stopIfTrue="1" operator="equal">
      <formula>"REQUERIR"</formula>
    </cfRule>
    <cfRule type="cellIs" dxfId="24858" priority="156" stopIfTrue="1" operator="equal">
      <formula>"RECHAZADA"</formula>
    </cfRule>
  </conditionalFormatting>
  <conditionalFormatting sqref="F55:F60">
    <cfRule type="cellIs" dxfId="24857" priority="153" operator="equal">
      <formula>"RECHAZADA"</formula>
    </cfRule>
    <cfRule type="cellIs" dxfId="24856" priority="154" operator="equal">
      <formula>"NO CUMPLE"</formula>
    </cfRule>
  </conditionalFormatting>
  <conditionalFormatting sqref="B25:D25">
    <cfRule type="cellIs" dxfId="24855" priority="152" operator="equal">
      <formula>"SIN DATO"</formula>
    </cfRule>
  </conditionalFormatting>
  <conditionalFormatting sqref="B70:B72">
    <cfRule type="cellIs" dxfId="24854" priority="151" stopIfTrue="1" operator="equal">
      <formula>"RAZÓN SOCIAL DEL INTEGRANTE"</formula>
    </cfRule>
  </conditionalFormatting>
  <conditionalFormatting sqref="F81">
    <cfRule type="cellIs" dxfId="24853" priority="150" operator="equal">
      <formula>"SIN DATO"</formula>
    </cfRule>
  </conditionalFormatting>
  <conditionalFormatting sqref="F81">
    <cfRule type="cellIs" dxfId="24852" priority="149" operator="equal">
      <formula>"NO CUMPLE"</formula>
    </cfRule>
  </conditionalFormatting>
  <conditionalFormatting sqref="F81">
    <cfRule type="cellIs" dxfId="24851" priority="148" stopIfTrue="1" operator="equal">
      <formula>"REQUERIR"</formula>
    </cfRule>
  </conditionalFormatting>
  <conditionalFormatting sqref="F81">
    <cfRule type="cellIs" dxfId="24850" priority="146" stopIfTrue="1" operator="equal">
      <formula>"REQUERIR"</formula>
    </cfRule>
    <cfRule type="cellIs" dxfId="24849" priority="147" stopIfTrue="1" operator="equal">
      <formula>"RECHAZADA"</formula>
    </cfRule>
  </conditionalFormatting>
  <conditionalFormatting sqref="F81">
    <cfRule type="cellIs" dxfId="24848" priority="144" operator="equal">
      <formula>"RECHAZADA"</formula>
    </cfRule>
    <cfRule type="cellIs" dxfId="24847" priority="145" operator="equal">
      <formula>"NO CUMPLE"</formula>
    </cfRule>
  </conditionalFormatting>
  <conditionalFormatting sqref="F79:F80">
    <cfRule type="cellIs" dxfId="24846" priority="142" stopIfTrue="1" operator="equal">
      <formula>"REQUERIR"</formula>
    </cfRule>
    <cfRule type="cellIs" dxfId="24845" priority="143" stopIfTrue="1" operator="equal">
      <formula>"RECHAZADA"</formula>
    </cfRule>
  </conditionalFormatting>
  <conditionalFormatting sqref="F86">
    <cfRule type="cellIs" dxfId="24844" priority="141" operator="equal">
      <formula>"SIN DATO"</formula>
    </cfRule>
  </conditionalFormatting>
  <conditionalFormatting sqref="F86">
    <cfRule type="cellIs" dxfId="24843" priority="140" operator="equal">
      <formula>"NO CUMPLE"</formula>
    </cfRule>
  </conditionalFormatting>
  <conditionalFormatting sqref="F86">
    <cfRule type="cellIs" dxfId="24842" priority="139" stopIfTrue="1" operator="equal">
      <formula>"REQUERIR"</formula>
    </cfRule>
  </conditionalFormatting>
  <conditionalFormatting sqref="F86">
    <cfRule type="cellIs" dxfId="24841" priority="137" stopIfTrue="1" operator="equal">
      <formula>"REQUERIR"</formula>
    </cfRule>
    <cfRule type="cellIs" dxfId="24840" priority="138" stopIfTrue="1" operator="equal">
      <formula>"RECHAZADA"</formula>
    </cfRule>
  </conditionalFormatting>
  <conditionalFormatting sqref="F86">
    <cfRule type="cellIs" dxfId="24839" priority="135" operator="equal">
      <formula>"RECHAZADA"</formula>
    </cfRule>
    <cfRule type="cellIs" dxfId="24838" priority="136" operator="equal">
      <formula>"NO CUMPLE"</formula>
    </cfRule>
  </conditionalFormatting>
  <conditionalFormatting sqref="F83">
    <cfRule type="cellIs" dxfId="24837" priority="134" stopIfTrue="1" operator="equal">
      <formula>"REQUERIR"</formula>
    </cfRule>
  </conditionalFormatting>
  <conditionalFormatting sqref="B83">
    <cfRule type="cellIs" dxfId="24836" priority="133" stopIfTrue="1" operator="equal">
      <formula>"RAZÓN SOCIAL DEL INTEGRANTE"</formula>
    </cfRule>
  </conditionalFormatting>
  <conditionalFormatting sqref="F83">
    <cfRule type="cellIs" dxfId="24835" priority="131" operator="equal">
      <formula>"RECHAZADA"</formula>
    </cfRule>
    <cfRule type="cellIs" dxfId="24834" priority="132" operator="equal">
      <formula>"NO CUMPLE"</formula>
    </cfRule>
  </conditionalFormatting>
  <conditionalFormatting sqref="F83">
    <cfRule type="cellIs" dxfId="24833" priority="129" stopIfTrue="1" operator="equal">
      <formula>"REQUERIR"</formula>
    </cfRule>
    <cfRule type="cellIs" dxfId="24832" priority="130" stopIfTrue="1" operator="equal">
      <formula>"RECHAZADA"</formula>
    </cfRule>
  </conditionalFormatting>
  <conditionalFormatting sqref="F88 B88:D88">
    <cfRule type="cellIs" dxfId="24831" priority="128" operator="equal">
      <formula>"SIN DATO"</formula>
    </cfRule>
  </conditionalFormatting>
  <conditionalFormatting sqref="F88">
    <cfRule type="cellIs" dxfId="24830" priority="127" operator="equal">
      <formula>"NO CUMPLE"</formula>
    </cfRule>
  </conditionalFormatting>
  <conditionalFormatting sqref="F88">
    <cfRule type="cellIs" dxfId="24829" priority="126" stopIfTrue="1" operator="equal">
      <formula>"REQUERIR"</formula>
    </cfRule>
  </conditionalFormatting>
  <conditionalFormatting sqref="B88">
    <cfRule type="cellIs" dxfId="24828" priority="125" stopIfTrue="1" operator="equal">
      <formula>"RAZÓN SOCIAL DEL INTEGRANTE"</formula>
    </cfRule>
  </conditionalFormatting>
  <conditionalFormatting sqref="F88">
    <cfRule type="cellIs" dxfId="24827" priority="123" operator="equal">
      <formula>"RECHAZADA"</formula>
    </cfRule>
    <cfRule type="cellIs" dxfId="24826" priority="124" operator="equal">
      <formula>"NO CUMPLE"</formula>
    </cfRule>
  </conditionalFormatting>
  <conditionalFormatting sqref="F88">
    <cfRule type="cellIs" dxfId="24825" priority="121" stopIfTrue="1" operator="equal">
      <formula>"REQUERIR"</formula>
    </cfRule>
    <cfRule type="cellIs" dxfId="24824" priority="122" stopIfTrue="1" operator="equal">
      <formula>"RECHAZADA"</formula>
    </cfRule>
  </conditionalFormatting>
  <conditionalFormatting sqref="F91">
    <cfRule type="cellIs" dxfId="24823" priority="120" operator="equal">
      <formula>"SIN DATO"</formula>
    </cfRule>
  </conditionalFormatting>
  <conditionalFormatting sqref="F91">
    <cfRule type="cellIs" dxfId="24822" priority="119" operator="equal">
      <formula>"NO CUMPLE"</formula>
    </cfRule>
  </conditionalFormatting>
  <conditionalFormatting sqref="F91">
    <cfRule type="cellIs" dxfId="24821" priority="118" stopIfTrue="1" operator="equal">
      <formula>"REQUERIR"</formula>
    </cfRule>
  </conditionalFormatting>
  <conditionalFormatting sqref="F91">
    <cfRule type="cellIs" dxfId="24820" priority="116" stopIfTrue="1" operator="equal">
      <formula>"REQUERIR"</formula>
    </cfRule>
    <cfRule type="cellIs" dxfId="24819" priority="117" stopIfTrue="1" operator="equal">
      <formula>"RECHAZADA"</formula>
    </cfRule>
  </conditionalFormatting>
  <conditionalFormatting sqref="F91">
    <cfRule type="cellIs" dxfId="24818" priority="114" operator="equal">
      <formula>"RECHAZADA"</formula>
    </cfRule>
    <cfRule type="cellIs" dxfId="24817" priority="115" operator="equal">
      <formula>"NO CUMPLE"</formula>
    </cfRule>
  </conditionalFormatting>
  <conditionalFormatting sqref="D89:D90">
    <cfRule type="cellIs" dxfId="24816" priority="113" operator="equal">
      <formula>"SIN DATO"</formula>
    </cfRule>
  </conditionalFormatting>
  <conditionalFormatting sqref="F93 B93:D93">
    <cfRule type="cellIs" dxfId="24815" priority="112" operator="equal">
      <formula>"SIN DATO"</formula>
    </cfRule>
  </conditionalFormatting>
  <conditionalFormatting sqref="F93">
    <cfRule type="cellIs" dxfId="24814" priority="111" operator="equal">
      <formula>"NO CUMPLE"</formula>
    </cfRule>
  </conditionalFormatting>
  <conditionalFormatting sqref="F93">
    <cfRule type="cellIs" dxfId="24813" priority="110" stopIfTrue="1" operator="equal">
      <formula>"REQUERIR"</formula>
    </cfRule>
  </conditionalFormatting>
  <conditionalFormatting sqref="B93">
    <cfRule type="cellIs" dxfId="24812" priority="109" stopIfTrue="1" operator="equal">
      <formula>"RAZÓN SOCIAL DEL INTEGRANTE"</formula>
    </cfRule>
  </conditionalFormatting>
  <conditionalFormatting sqref="F93">
    <cfRule type="cellIs" dxfId="24811" priority="107" operator="equal">
      <formula>"RECHAZADA"</formula>
    </cfRule>
    <cfRule type="cellIs" dxfId="24810" priority="108" operator="equal">
      <formula>"NO CUMPLE"</formula>
    </cfRule>
  </conditionalFormatting>
  <conditionalFormatting sqref="F93">
    <cfRule type="cellIs" dxfId="24809" priority="105" stopIfTrue="1" operator="equal">
      <formula>"REQUERIR"</formula>
    </cfRule>
    <cfRule type="cellIs" dxfId="24808" priority="106" stopIfTrue="1" operator="equal">
      <formula>"RECHAZADA"</formula>
    </cfRule>
  </conditionalFormatting>
  <conditionalFormatting sqref="F96">
    <cfRule type="cellIs" dxfId="24807" priority="104" operator="equal">
      <formula>"SIN DATO"</formula>
    </cfRule>
  </conditionalFormatting>
  <conditionalFormatting sqref="F96">
    <cfRule type="cellIs" dxfId="24806" priority="103" operator="equal">
      <formula>"NO CUMPLE"</formula>
    </cfRule>
  </conditionalFormatting>
  <conditionalFormatting sqref="F96">
    <cfRule type="cellIs" dxfId="24805" priority="102" stopIfTrue="1" operator="equal">
      <formula>"REQUERIR"</formula>
    </cfRule>
  </conditionalFormatting>
  <conditionalFormatting sqref="F96">
    <cfRule type="cellIs" dxfId="24804" priority="100" stopIfTrue="1" operator="equal">
      <formula>"REQUERIR"</formula>
    </cfRule>
    <cfRule type="cellIs" dxfId="24803" priority="101" stopIfTrue="1" operator="equal">
      <formula>"RECHAZADA"</formula>
    </cfRule>
  </conditionalFormatting>
  <conditionalFormatting sqref="F96">
    <cfRule type="cellIs" dxfId="24802" priority="98" operator="equal">
      <formula>"RECHAZADA"</formula>
    </cfRule>
    <cfRule type="cellIs" dxfId="24801" priority="99" operator="equal">
      <formula>"NO CUMPLE"</formula>
    </cfRule>
  </conditionalFormatting>
  <conditionalFormatting sqref="D94:D95">
    <cfRule type="cellIs" dxfId="24800" priority="97" operator="equal">
      <formula>"SIN DATO"</formula>
    </cfRule>
  </conditionalFormatting>
  <conditionalFormatting sqref="F98 B98:D98">
    <cfRule type="cellIs" dxfId="24799" priority="96" operator="equal">
      <formula>"SIN DATO"</formula>
    </cfRule>
  </conditionalFormatting>
  <conditionalFormatting sqref="F98">
    <cfRule type="cellIs" dxfId="24798" priority="95" operator="equal">
      <formula>"NO CUMPLE"</formula>
    </cfRule>
  </conditionalFormatting>
  <conditionalFormatting sqref="F98">
    <cfRule type="cellIs" dxfId="24797" priority="94" stopIfTrue="1" operator="equal">
      <formula>"REQUERIR"</formula>
    </cfRule>
  </conditionalFormatting>
  <conditionalFormatting sqref="B98">
    <cfRule type="cellIs" dxfId="24796" priority="93" stopIfTrue="1" operator="equal">
      <formula>"RAZÓN SOCIAL DEL INTEGRANTE"</formula>
    </cfRule>
  </conditionalFormatting>
  <conditionalFormatting sqref="F98">
    <cfRule type="cellIs" dxfId="24795" priority="91" operator="equal">
      <formula>"RECHAZADA"</formula>
    </cfRule>
    <cfRule type="cellIs" dxfId="24794" priority="92" operator="equal">
      <formula>"NO CUMPLE"</formula>
    </cfRule>
  </conditionalFormatting>
  <conditionalFormatting sqref="F98">
    <cfRule type="cellIs" dxfId="24793" priority="89" stopIfTrue="1" operator="equal">
      <formula>"REQUERIR"</formula>
    </cfRule>
    <cfRule type="cellIs" dxfId="24792" priority="90" stopIfTrue="1" operator="equal">
      <formula>"RECHAZADA"</formula>
    </cfRule>
  </conditionalFormatting>
  <conditionalFormatting sqref="F101">
    <cfRule type="cellIs" dxfId="24791" priority="88" operator="equal">
      <formula>"SIN DATO"</formula>
    </cfRule>
  </conditionalFormatting>
  <conditionalFormatting sqref="F101">
    <cfRule type="cellIs" dxfId="24790" priority="87" operator="equal">
      <formula>"NO CUMPLE"</formula>
    </cfRule>
  </conditionalFormatting>
  <conditionalFormatting sqref="F101">
    <cfRule type="cellIs" dxfId="24789" priority="86" stopIfTrue="1" operator="equal">
      <formula>"REQUERIR"</formula>
    </cfRule>
  </conditionalFormatting>
  <conditionalFormatting sqref="F101">
    <cfRule type="cellIs" dxfId="24788" priority="84" stopIfTrue="1" operator="equal">
      <formula>"REQUERIR"</formula>
    </cfRule>
    <cfRule type="cellIs" dxfId="24787" priority="85" stopIfTrue="1" operator="equal">
      <formula>"RECHAZADA"</formula>
    </cfRule>
  </conditionalFormatting>
  <conditionalFormatting sqref="F101">
    <cfRule type="cellIs" dxfId="24786" priority="82" operator="equal">
      <formula>"RECHAZADA"</formula>
    </cfRule>
    <cfRule type="cellIs" dxfId="24785" priority="83" operator="equal">
      <formula>"NO CUMPLE"</formula>
    </cfRule>
  </conditionalFormatting>
  <conditionalFormatting sqref="B108:B109">
    <cfRule type="cellIs" dxfId="24784" priority="81" operator="equal">
      <formula>"SIN DATO"</formula>
    </cfRule>
  </conditionalFormatting>
  <conditionalFormatting sqref="B108:B109">
    <cfRule type="cellIs" dxfId="24783" priority="80" operator="equal">
      <formula>"SIN DATO"</formula>
    </cfRule>
  </conditionalFormatting>
  <conditionalFormatting sqref="B108:B109">
    <cfRule type="cellIs" dxfId="24782" priority="79" operator="equal">
      <formula>"SIN DATO"</formula>
    </cfRule>
  </conditionalFormatting>
  <conditionalFormatting sqref="B108">
    <cfRule type="cellIs" dxfId="24781" priority="78" stopIfTrue="1" operator="equal">
      <formula>"RAZÓN SOCIAL DEL INTEGRANTE"</formula>
    </cfRule>
  </conditionalFormatting>
  <conditionalFormatting sqref="B112:B113">
    <cfRule type="cellIs" dxfId="24780" priority="77" operator="equal">
      <formula>"SIN DATO"</formula>
    </cfRule>
  </conditionalFormatting>
  <conditionalFormatting sqref="B112:B113">
    <cfRule type="cellIs" dxfId="24779" priority="76" operator="equal">
      <formula>"SIN DATO"</formula>
    </cfRule>
  </conditionalFormatting>
  <conditionalFormatting sqref="B112:B113">
    <cfRule type="cellIs" dxfId="24778" priority="75" operator="equal">
      <formula>"SIN DATO"</formula>
    </cfRule>
  </conditionalFormatting>
  <conditionalFormatting sqref="B110:B111">
    <cfRule type="cellIs" dxfId="24777" priority="74" stopIfTrue="1" operator="equal">
      <formula>"RAZÓN SOCIAL DEL INTEGRANTE"</formula>
    </cfRule>
  </conditionalFormatting>
  <conditionalFormatting sqref="F111">
    <cfRule type="cellIs" dxfId="24776" priority="73" operator="equal">
      <formula>"NO CUMPLE"</formula>
    </cfRule>
  </conditionalFormatting>
  <conditionalFormatting sqref="F112">
    <cfRule type="cellIs" dxfId="24775" priority="72" operator="equal">
      <formula>"SIN DATO"</formula>
    </cfRule>
  </conditionalFormatting>
  <conditionalFormatting sqref="F112">
    <cfRule type="cellIs" dxfId="24774" priority="71" operator="equal">
      <formula>"NO CUMPLE"</formula>
    </cfRule>
  </conditionalFormatting>
  <conditionalFormatting sqref="F112">
    <cfRule type="cellIs" dxfId="24773" priority="70" stopIfTrue="1" operator="equal">
      <formula>"REQUERIR"</formula>
    </cfRule>
  </conditionalFormatting>
  <conditionalFormatting sqref="F112">
    <cfRule type="cellIs" dxfId="24772" priority="68" stopIfTrue="1" operator="equal">
      <formula>"REQUERIR"</formula>
    </cfRule>
    <cfRule type="cellIs" dxfId="24771" priority="69" stopIfTrue="1" operator="equal">
      <formula>"RECHAZADA"</formula>
    </cfRule>
  </conditionalFormatting>
  <conditionalFormatting sqref="F112">
    <cfRule type="cellIs" dxfId="24770" priority="66" operator="equal">
      <formula>"RECHAZADA"</formula>
    </cfRule>
    <cfRule type="cellIs" dxfId="24769" priority="67" operator="equal">
      <formula>"NO CUMPLE"</formula>
    </cfRule>
  </conditionalFormatting>
  <conditionalFormatting sqref="B112">
    <cfRule type="cellIs" dxfId="24768" priority="65" stopIfTrue="1" operator="equal">
      <formula>"RAZÓN SOCIAL DEL INTEGRANTE"</formula>
    </cfRule>
  </conditionalFormatting>
  <conditionalFormatting sqref="D107">
    <cfRule type="cellIs" dxfId="24767" priority="64" operator="equal">
      <formula>"SIN DATO"</formula>
    </cfRule>
  </conditionalFormatting>
  <conditionalFormatting sqref="D111">
    <cfRule type="cellIs" dxfId="24766" priority="63" operator="equal">
      <formula>"SIN DATO"</formula>
    </cfRule>
  </conditionalFormatting>
  <conditionalFormatting sqref="B17:C19">
    <cfRule type="cellIs" dxfId="24765" priority="62" operator="equal">
      <formula>"SIN DATO"</formula>
    </cfRule>
  </conditionalFormatting>
  <conditionalFormatting sqref="E38">
    <cfRule type="cellIs" dxfId="24764" priority="61" operator="equal">
      <formula>"SIN DATO"</formula>
    </cfRule>
  </conditionalFormatting>
  <conditionalFormatting sqref="E38">
    <cfRule type="cellIs" dxfId="24763" priority="60" stopIfTrue="1" operator="equal">
      <formula>""""""</formula>
    </cfRule>
  </conditionalFormatting>
  <conditionalFormatting sqref="F47 B47:D47">
    <cfRule type="cellIs" dxfId="24762" priority="59" operator="equal">
      <formula>"SIN DATO"</formula>
    </cfRule>
  </conditionalFormatting>
  <conditionalFormatting sqref="F47">
    <cfRule type="cellIs" dxfId="24761" priority="58" operator="equal">
      <formula>"NO CUMPLE"</formula>
    </cfRule>
  </conditionalFormatting>
  <conditionalFormatting sqref="F47">
    <cfRule type="cellIs" dxfId="24760" priority="57" stopIfTrue="1" operator="equal">
      <formula>"REQUERIR"</formula>
    </cfRule>
  </conditionalFormatting>
  <conditionalFormatting sqref="F47">
    <cfRule type="cellIs" dxfId="24759" priority="55" stopIfTrue="1" operator="equal">
      <formula>"REQUERIR"</formula>
    </cfRule>
    <cfRule type="cellIs" dxfId="24758" priority="56" stopIfTrue="1" operator="equal">
      <formula>"RECHAZADA"</formula>
    </cfRule>
  </conditionalFormatting>
  <conditionalFormatting sqref="F47">
    <cfRule type="cellIs" dxfId="24757" priority="53" operator="equal">
      <formula>"RECHAZADA"</formula>
    </cfRule>
    <cfRule type="cellIs" dxfId="24756" priority="54" operator="equal">
      <formula>"NO CUMPLE"</formula>
    </cfRule>
  </conditionalFormatting>
  <conditionalFormatting sqref="B47">
    <cfRule type="cellIs" dxfId="24755" priority="52" stopIfTrue="1" operator="equal">
      <formula>"RAZÓN SOCIAL DEL INTEGRANTE"</formula>
    </cfRule>
  </conditionalFormatting>
  <conditionalFormatting sqref="F73 B73:C73">
    <cfRule type="cellIs" dxfId="24754" priority="51" operator="equal">
      <formula>"SIN DATO"</formula>
    </cfRule>
  </conditionalFormatting>
  <conditionalFormatting sqref="F73">
    <cfRule type="cellIs" dxfId="24753" priority="50" operator="equal">
      <formula>"NO CUMPLE"</formula>
    </cfRule>
  </conditionalFormatting>
  <conditionalFormatting sqref="F73">
    <cfRule type="cellIs" dxfId="24752" priority="49" stopIfTrue="1" operator="equal">
      <formula>"REQUERIR"</formula>
    </cfRule>
  </conditionalFormatting>
  <conditionalFormatting sqref="F73">
    <cfRule type="cellIs" dxfId="24751" priority="47" stopIfTrue="1" operator="equal">
      <formula>"REQUERIR"</formula>
    </cfRule>
    <cfRule type="cellIs" dxfId="24750" priority="48" stopIfTrue="1" operator="equal">
      <formula>"RECHAZADA"</formula>
    </cfRule>
  </conditionalFormatting>
  <conditionalFormatting sqref="F73">
    <cfRule type="cellIs" dxfId="24749" priority="45" operator="equal">
      <formula>"RECHAZADA"</formula>
    </cfRule>
    <cfRule type="cellIs" dxfId="24748" priority="46" operator="equal">
      <formula>"NO CUMPLE"</formula>
    </cfRule>
  </conditionalFormatting>
  <conditionalFormatting sqref="B73">
    <cfRule type="cellIs" dxfId="24747" priority="44" stopIfTrue="1" operator="equal">
      <formula>"RAZÓN SOCIAL DEL INTEGRANTE"</formula>
    </cfRule>
  </conditionalFormatting>
  <conditionalFormatting sqref="B5:B6 C6 B2:C4">
    <cfRule type="cellIs" dxfId="24746" priority="43" operator="equal">
      <formula>"SIN DATO"</formula>
    </cfRule>
  </conditionalFormatting>
  <conditionalFormatting sqref="D13">
    <cfRule type="cellIs" dxfId="24745" priority="42" operator="equal">
      <formula>"SIN DATO"</formula>
    </cfRule>
  </conditionalFormatting>
  <conditionalFormatting sqref="D16">
    <cfRule type="cellIs" dxfId="24744" priority="41" operator="equal">
      <formula>"SIN DATO"</formula>
    </cfRule>
  </conditionalFormatting>
  <conditionalFormatting sqref="D19">
    <cfRule type="cellIs" dxfId="24743" priority="40" operator="equal">
      <formula>"SIN DATO"</formula>
    </cfRule>
  </conditionalFormatting>
  <conditionalFormatting sqref="D11">
    <cfRule type="cellIs" dxfId="24742" priority="39" operator="equal">
      <formula>"SIN DATO"</formula>
    </cfRule>
  </conditionalFormatting>
  <conditionalFormatting sqref="D14">
    <cfRule type="cellIs" dxfId="24741" priority="38" operator="equal">
      <formula>"SIN DATO"</formula>
    </cfRule>
  </conditionalFormatting>
  <conditionalFormatting sqref="D17">
    <cfRule type="cellIs" dxfId="24740" priority="37" operator="equal">
      <formula>"SIN DATO"</formula>
    </cfRule>
  </conditionalFormatting>
  <conditionalFormatting sqref="D12">
    <cfRule type="cellIs" dxfId="24739" priority="36" operator="equal">
      <formula>"SIN DATO"</formula>
    </cfRule>
  </conditionalFormatting>
  <conditionalFormatting sqref="D15">
    <cfRule type="cellIs" dxfId="24738" priority="35" operator="equal">
      <formula>"SIN DATO"</formula>
    </cfRule>
  </conditionalFormatting>
  <conditionalFormatting sqref="D18">
    <cfRule type="cellIs" dxfId="24737" priority="34" operator="equal">
      <formula>"SIN DATO"</formula>
    </cfRule>
  </conditionalFormatting>
  <conditionalFormatting sqref="B115">
    <cfRule type="cellIs" dxfId="24736" priority="33" operator="equal">
      <formula>"SIN DATO"</formula>
    </cfRule>
  </conditionalFormatting>
  <conditionalFormatting sqref="B115">
    <cfRule type="cellIs" dxfId="24735" priority="32" stopIfTrue="1" operator="equal">
      <formula>"RAZÓN SOCIAL DEL INTEGRANTE"</formula>
    </cfRule>
  </conditionalFormatting>
  <conditionalFormatting sqref="F44">
    <cfRule type="cellIs" dxfId="24734" priority="31" operator="equal">
      <formula>"SIN DATO"</formula>
    </cfRule>
  </conditionalFormatting>
  <conditionalFormatting sqref="F44">
    <cfRule type="cellIs" dxfId="24733" priority="30" operator="equal">
      <formula>"NO CUMPLE"</formula>
    </cfRule>
  </conditionalFormatting>
  <conditionalFormatting sqref="F44">
    <cfRule type="cellIs" dxfId="24732" priority="29" stopIfTrue="1" operator="equal">
      <formula>"REQUERIR"</formula>
    </cfRule>
  </conditionalFormatting>
  <conditionalFormatting sqref="F44">
    <cfRule type="cellIs" dxfId="24731" priority="27" stopIfTrue="1" operator="equal">
      <formula>"REQUERIR"</formula>
    </cfRule>
    <cfRule type="cellIs" dxfId="24730" priority="28" stopIfTrue="1" operator="equal">
      <formula>"RECHAZADA"</formula>
    </cfRule>
  </conditionalFormatting>
  <conditionalFormatting sqref="F44">
    <cfRule type="cellIs" dxfId="24729" priority="25" operator="equal">
      <formula>"RECHAZADA"</formula>
    </cfRule>
    <cfRule type="cellIs" dxfId="24728" priority="26" operator="equal">
      <formula>"NO CUMPLE"</formula>
    </cfRule>
  </conditionalFormatting>
  <conditionalFormatting sqref="D71:D73">
    <cfRule type="cellIs" dxfId="24727" priority="24" operator="equal">
      <formula>"SIN DATO"</formula>
    </cfRule>
  </conditionalFormatting>
  <conditionalFormatting sqref="B102 D102:F102">
    <cfRule type="cellIs" dxfId="24726" priority="23" operator="equal">
      <formula>"SIN DATO"</formula>
    </cfRule>
  </conditionalFormatting>
  <conditionalFormatting sqref="F102">
    <cfRule type="cellIs" dxfId="24725" priority="22" operator="equal">
      <formula>"NO CUMPLE"</formula>
    </cfRule>
  </conditionalFormatting>
  <conditionalFormatting sqref="F102">
    <cfRule type="cellIs" dxfId="24724" priority="21" stopIfTrue="1" operator="equal">
      <formula>"REQUERIR"</formula>
    </cfRule>
  </conditionalFormatting>
  <conditionalFormatting sqref="F102">
    <cfRule type="cellIs" dxfId="24723" priority="19" stopIfTrue="1" operator="equal">
      <formula>"REQUERIR"</formula>
    </cfRule>
    <cfRule type="cellIs" dxfId="24722" priority="20" stopIfTrue="1" operator="equal">
      <formula>"RECHAZADA"</formula>
    </cfRule>
  </conditionalFormatting>
  <conditionalFormatting sqref="F102">
    <cfRule type="cellIs" dxfId="24721" priority="17" operator="equal">
      <formula>"RECHAZADA"</formula>
    </cfRule>
    <cfRule type="cellIs" dxfId="24720" priority="18" operator="equal">
      <formula>"NO CUMPLE"</formula>
    </cfRule>
  </conditionalFormatting>
  <conditionalFormatting sqref="B102">
    <cfRule type="cellIs" dxfId="24719" priority="16" operator="equal">
      <formula>"SIN DATO"</formula>
    </cfRule>
  </conditionalFormatting>
  <conditionalFormatting sqref="E112">
    <cfRule type="cellIs" dxfId="24718" priority="15" operator="equal">
      <formula>"SIN DATO"</formula>
    </cfRule>
  </conditionalFormatting>
  <conditionalFormatting sqref="E112">
    <cfRule type="cellIs" dxfId="24717" priority="14" operator="equal">
      <formula>"SIN DATO"</formula>
    </cfRule>
  </conditionalFormatting>
  <conditionalFormatting sqref="D2">
    <cfRule type="cellIs" dxfId="24716" priority="13" operator="equal">
      <formula>"SIN DATO"</formula>
    </cfRule>
  </conditionalFormatting>
  <conditionalFormatting sqref="D3">
    <cfRule type="cellIs" dxfId="24715" priority="12" operator="equal">
      <formula>"SIN DATO"</formula>
    </cfRule>
  </conditionalFormatting>
  <conditionalFormatting sqref="D6">
    <cfRule type="cellIs" dxfId="24714" priority="11" operator="equal">
      <formula>"SIN DATO"</formula>
    </cfRule>
  </conditionalFormatting>
  <conditionalFormatting sqref="F42">
    <cfRule type="cellIs" dxfId="24713" priority="10" operator="equal">
      <formula>"SIN DATO"</formula>
    </cfRule>
  </conditionalFormatting>
  <conditionalFormatting sqref="F42">
    <cfRule type="cellIs" dxfId="24712" priority="9" operator="equal">
      <formula>"NO CUMPLE"</formula>
    </cfRule>
  </conditionalFormatting>
  <conditionalFormatting sqref="F42">
    <cfRule type="cellIs" dxfId="24711" priority="8" stopIfTrue="1" operator="equal">
      <formula>"REQUERIR"</formula>
    </cfRule>
  </conditionalFormatting>
  <conditionalFormatting sqref="F42">
    <cfRule type="cellIs" dxfId="24710" priority="6" stopIfTrue="1" operator="equal">
      <formula>"REQUERIR"</formula>
    </cfRule>
    <cfRule type="cellIs" dxfId="24709" priority="7" stopIfTrue="1" operator="equal">
      <formula>"RECHAZADA"</formula>
    </cfRule>
  </conditionalFormatting>
  <conditionalFormatting sqref="F42">
    <cfRule type="cellIs" dxfId="24708" priority="4" operator="equal">
      <formula>"RECHAZADA"</formula>
    </cfRule>
    <cfRule type="cellIs" dxfId="24707" priority="5" operator="equal">
      <formula>"NO CUMPLE"</formula>
    </cfRule>
  </conditionalFormatting>
  <conditionalFormatting sqref="D8">
    <cfRule type="cellIs" dxfId="24706" priority="2" operator="equal">
      <formula>"SIN DATO"</formula>
    </cfRule>
  </conditionalFormatting>
  <conditionalFormatting sqref="B116">
    <cfRule type="cellIs" dxfId="24705" priority="1" operator="equal">
      <formula>"SIN DATO"</formula>
    </cfRule>
  </conditionalFormatting>
  <dataValidations count="3">
    <dataValidation type="list" allowBlank="1" showInputMessage="1" showErrorMessage="1" sqref="D36:E36" xr:uid="{00000000-0002-0000-2F00-000000000000}">
      <formula1>#REF!</formula1>
    </dataValidation>
    <dataValidation type="date" allowBlank="1" showInputMessage="1" showErrorMessage="1" errorTitle="Error" error="Fecha diferente a vigencia 2022" sqref="D4:F4" xr:uid="{00000000-0002-0000-2F00-000001000000}">
      <formula1>44562</formula1>
      <formula2>44926</formula2>
    </dataValidation>
    <dataValidation type="list" allowBlank="1" showInputMessage="1" showErrorMessage="1" sqref="D8:F8" xr:uid="{00000000-0002-0000-2F00-000002000000}">
      <formula1>$J$1:$J$4</formula1>
    </dataValidation>
  </dataValidations>
  <pageMargins left="0.7" right="0.7" top="0.75" bottom="0.75" header="0.3" footer="0.3"/>
  <pageSetup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J113"/>
  <sheetViews>
    <sheetView topLeftCell="A108" workbookViewId="0">
      <selection activeCell="A112" sqref="A112:XFD112"/>
    </sheetView>
  </sheetViews>
  <sheetFormatPr defaultColWidth="9" defaultRowHeight="14.25"/>
  <cols>
    <col min="1" max="1" width="2.375" customWidth="1"/>
    <col min="2" max="2" width="11" customWidth="1"/>
    <col min="3" max="3" width="31.375" customWidth="1"/>
    <col min="4" max="4" width="11" customWidth="1"/>
    <col min="5" max="5" width="18.125" customWidth="1"/>
    <col min="6" max="6" width="41" customWidth="1"/>
    <col min="7" max="256" width="11" customWidth="1"/>
  </cols>
  <sheetData>
    <row r="1" spans="1:6" ht="15">
      <c r="A1" s="5"/>
      <c r="B1" s="112"/>
      <c r="C1" s="112"/>
      <c r="D1" s="112"/>
      <c r="E1" s="112"/>
      <c r="F1" s="112"/>
    </row>
    <row r="2" spans="1:6" ht="15">
      <c r="A2" s="5"/>
      <c r="B2" s="493" t="s">
        <v>127</v>
      </c>
      <c r="C2" s="493"/>
      <c r="D2" s="476" t="s">
        <v>128</v>
      </c>
      <c r="E2" s="477"/>
      <c r="F2" s="478"/>
    </row>
    <row r="3" spans="1:6" ht="120.75" customHeight="1">
      <c r="A3" s="5"/>
      <c r="B3" s="486" t="s">
        <v>130</v>
      </c>
      <c r="C3" s="486"/>
      <c r="D3" s="494" t="s">
        <v>12</v>
      </c>
      <c r="E3" s="495"/>
      <c r="F3" s="496"/>
    </row>
    <row r="4" spans="1:6" ht="15">
      <c r="A4" s="5"/>
      <c r="B4" s="497" t="s">
        <v>132</v>
      </c>
      <c r="C4" s="497"/>
      <c r="D4" s="498">
        <v>44706</v>
      </c>
      <c r="E4" s="498"/>
      <c r="F4" s="498"/>
    </row>
    <row r="5" spans="1:6" ht="15">
      <c r="A5" s="34"/>
      <c r="B5" s="499" t="s">
        <v>134</v>
      </c>
      <c r="C5" s="500"/>
      <c r="D5" s="500"/>
      <c r="E5" s="500"/>
      <c r="F5" s="501"/>
    </row>
    <row r="6" spans="1:6" ht="15">
      <c r="A6" s="5"/>
      <c r="B6" s="502" t="s">
        <v>135</v>
      </c>
      <c r="C6" s="503"/>
      <c r="D6" s="504">
        <v>800053615</v>
      </c>
      <c r="E6" s="504"/>
      <c r="F6" s="504"/>
    </row>
    <row r="7" spans="1:6" ht="15">
      <c r="A7" s="5"/>
      <c r="B7" s="476" t="s">
        <v>136</v>
      </c>
      <c r="C7" s="477"/>
      <c r="D7" s="477"/>
      <c r="E7" s="477"/>
      <c r="F7" s="478"/>
    </row>
    <row r="8" spans="1:6" ht="15">
      <c r="A8" s="5"/>
      <c r="B8" s="488" t="s">
        <v>137</v>
      </c>
      <c r="C8" s="489"/>
      <c r="D8" s="490" t="s">
        <v>131</v>
      </c>
      <c r="E8" s="491"/>
      <c r="F8" s="492"/>
    </row>
    <row r="9" spans="1:6" ht="15">
      <c r="A9" s="5"/>
      <c r="B9" s="486" t="s">
        <v>138</v>
      </c>
      <c r="C9" s="486"/>
      <c r="D9" s="510" t="s">
        <v>915</v>
      </c>
      <c r="E9" s="511"/>
      <c r="F9" s="511"/>
    </row>
    <row r="10" spans="1:6" ht="15">
      <c r="A10" s="5"/>
      <c r="B10" s="486" t="s">
        <v>139</v>
      </c>
      <c r="C10" s="486"/>
      <c r="D10" s="487" t="s">
        <v>163</v>
      </c>
      <c r="E10" s="487"/>
      <c r="F10" s="487"/>
    </row>
    <row r="11" spans="1:6" ht="28.5" customHeight="1">
      <c r="A11" s="5"/>
      <c r="B11" s="486" t="s">
        <v>141</v>
      </c>
      <c r="C11" s="486"/>
      <c r="D11" s="510" t="s">
        <v>916</v>
      </c>
      <c r="E11" s="511"/>
      <c r="F11" s="511"/>
    </row>
    <row r="12" spans="1:6" ht="15">
      <c r="A12" s="5"/>
      <c r="B12" s="480" t="s">
        <v>881</v>
      </c>
      <c r="C12" s="481"/>
      <c r="D12" s="513" t="s">
        <v>917</v>
      </c>
      <c r="E12" s="511"/>
      <c r="F12" s="511"/>
    </row>
    <row r="13" spans="1:6" ht="15">
      <c r="A13" s="5"/>
      <c r="B13" s="480" t="s">
        <v>144</v>
      </c>
      <c r="C13" s="481"/>
      <c r="D13" s="512">
        <v>0.05</v>
      </c>
      <c r="E13" s="511"/>
      <c r="F13" s="511"/>
    </row>
    <row r="14" spans="1:6" ht="32.25" customHeight="1">
      <c r="A14" s="5"/>
      <c r="B14" s="486" t="s">
        <v>145</v>
      </c>
      <c r="C14" s="486"/>
      <c r="D14" s="510" t="s">
        <v>918</v>
      </c>
      <c r="E14" s="511"/>
      <c r="F14" s="511"/>
    </row>
    <row r="15" spans="1:6" ht="15">
      <c r="A15" s="5"/>
      <c r="B15" s="480" t="s">
        <v>143</v>
      </c>
      <c r="C15" s="481"/>
      <c r="D15" s="510" t="s">
        <v>919</v>
      </c>
      <c r="E15" s="511"/>
      <c r="F15" s="511"/>
    </row>
    <row r="16" spans="1:6" ht="15">
      <c r="A16" s="5"/>
      <c r="B16" s="480" t="s">
        <v>144</v>
      </c>
      <c r="C16" s="481"/>
      <c r="D16" s="512">
        <v>0.95</v>
      </c>
      <c r="E16" s="511"/>
      <c r="F16" s="511"/>
    </row>
    <row r="17" spans="1:6" ht="28.5" customHeight="1">
      <c r="A17" s="5"/>
      <c r="B17" s="486" t="s">
        <v>146</v>
      </c>
      <c r="C17" s="486"/>
      <c r="D17" s="513" t="s">
        <v>163</v>
      </c>
      <c r="E17" s="513"/>
      <c r="F17" s="513"/>
    </row>
    <row r="18" spans="1:6" ht="15">
      <c r="A18" s="5"/>
      <c r="B18" s="480" t="s">
        <v>143</v>
      </c>
      <c r="C18" s="481"/>
      <c r="D18" s="513"/>
      <c r="E18" s="513"/>
      <c r="F18" s="513"/>
    </row>
    <row r="19" spans="1:6" ht="15">
      <c r="A19" s="5"/>
      <c r="B19" s="480" t="s">
        <v>144</v>
      </c>
      <c r="C19" s="481"/>
      <c r="D19" s="513"/>
      <c r="E19" s="513"/>
      <c r="F19" s="513"/>
    </row>
    <row r="20" spans="1:6" ht="15">
      <c r="A20" s="5"/>
      <c r="B20" s="476" t="s">
        <v>147</v>
      </c>
      <c r="C20" s="477"/>
      <c r="D20" s="477"/>
      <c r="E20" s="477"/>
      <c r="F20" s="478"/>
    </row>
    <row r="21" spans="1:6" ht="15">
      <c r="A21" s="5"/>
      <c r="B21" s="476" t="s">
        <v>148</v>
      </c>
      <c r="C21" s="477"/>
      <c r="D21" s="477"/>
      <c r="E21" s="477"/>
      <c r="F21" s="478"/>
    </row>
    <row r="22" spans="1:6" ht="25.5">
      <c r="A22" s="36"/>
      <c r="B22" s="473" t="s">
        <v>149</v>
      </c>
      <c r="C22" s="473"/>
      <c r="D22" s="115" t="s">
        <v>150</v>
      </c>
      <c r="E22" s="115" t="s">
        <v>151</v>
      </c>
      <c r="F22" s="115" t="s">
        <v>152</v>
      </c>
    </row>
    <row r="23" spans="1:6" ht="20.25" customHeight="1">
      <c r="A23" s="36"/>
      <c r="B23" s="474" t="s">
        <v>153</v>
      </c>
      <c r="C23" s="474"/>
      <c r="D23" s="116" t="s">
        <v>154</v>
      </c>
      <c r="E23" s="464" t="s">
        <v>920</v>
      </c>
      <c r="F23" s="117" t="str">
        <f>IF(D23="","SIN DATO",IF(D23="NO APLICA","NO APLICA",IF(D23="SI","CUMPLE","NO CUMPLE")))</f>
        <v>CUMPLE</v>
      </c>
    </row>
    <row r="24" spans="1:6" ht="26.25" customHeight="1">
      <c r="A24" s="36"/>
      <c r="B24" s="444" t="s">
        <v>156</v>
      </c>
      <c r="C24" s="445"/>
      <c r="D24" s="116" t="s">
        <v>154</v>
      </c>
      <c r="E24" s="475"/>
      <c r="F24" s="117" t="str">
        <f>IF(D24="","SIN DATO",IF(D24="NO APLICA","NO APLICA",IF(D24="SI","CUMPLE","NO CUMPLE")))</f>
        <v>CUMPLE</v>
      </c>
    </row>
    <row r="25" spans="1:6" ht="38.25" customHeight="1">
      <c r="A25" s="34"/>
      <c r="B25" s="474" t="s">
        <v>157</v>
      </c>
      <c r="C25" s="474"/>
      <c r="D25" s="118" t="s">
        <v>154</v>
      </c>
      <c r="E25" s="475"/>
      <c r="F25" s="117" t="str">
        <f>IF(D25="","SIN DATO",IF(D25="NO APLICA","NO APLICA",IF(D25="SI","CUMPLE","NO CUMPLE")))</f>
        <v>CUMPLE</v>
      </c>
    </row>
    <row r="26" spans="1:6" ht="15">
      <c r="A26" s="34"/>
      <c r="B26" s="474" t="s">
        <v>287</v>
      </c>
      <c r="C26" s="474"/>
      <c r="D26" s="118" t="s">
        <v>154</v>
      </c>
      <c r="E26" s="479"/>
      <c r="F26" s="117" t="str">
        <f>IF(D26="","SIN DATO",IF(D26="NO APLICA","NO APLICA",IF(D26="SI","CUMPLE","NO CUMPLE")))</f>
        <v>CUMPLE</v>
      </c>
    </row>
    <row r="27" spans="1:6" ht="15">
      <c r="A27" s="5"/>
      <c r="B27" s="476" t="s">
        <v>160</v>
      </c>
      <c r="C27" s="477"/>
      <c r="D27" s="477"/>
      <c r="E27" s="477"/>
      <c r="F27" s="478"/>
    </row>
    <row r="28" spans="1:6" ht="38.25">
      <c r="A28" s="36"/>
      <c r="B28" s="473" t="s">
        <v>149</v>
      </c>
      <c r="C28" s="473"/>
      <c r="D28" s="115" t="s">
        <v>161</v>
      </c>
      <c r="E28" s="115" t="s">
        <v>151</v>
      </c>
      <c r="F28" s="115" t="s">
        <v>152</v>
      </c>
    </row>
    <row r="29" spans="1:6" ht="22.5" customHeight="1">
      <c r="A29" s="36"/>
      <c r="B29" s="474" t="s">
        <v>162</v>
      </c>
      <c r="C29" s="474"/>
      <c r="D29" s="116" t="s">
        <v>142</v>
      </c>
      <c r="E29" s="464" t="s">
        <v>163</v>
      </c>
      <c r="F29" s="117" t="str">
        <f>IF(D29="","SIN DATO",IF(D29="NO APLICA","NO APLICA",IF(D29="SI","CUMPLE","NO CUMPLE")))</f>
        <v>NO APLICA</v>
      </c>
    </row>
    <row r="30" spans="1:6" ht="28.5" customHeight="1">
      <c r="A30" s="36"/>
      <c r="B30" s="444" t="s">
        <v>164</v>
      </c>
      <c r="C30" s="445"/>
      <c r="D30" s="116" t="s">
        <v>142</v>
      </c>
      <c r="E30" s="475"/>
      <c r="F30" s="117" t="str">
        <f>IF(D30="","SIN DATO",IF(D30="NO APLICA","NO APLICA",IF(D30="SI","CUMPLE","NO CUMPLE")))</f>
        <v>NO APLICA</v>
      </c>
    </row>
    <row r="31" spans="1:6" ht="15">
      <c r="A31" s="36"/>
      <c r="B31" s="454" t="s">
        <v>165</v>
      </c>
      <c r="C31" s="455"/>
      <c r="D31" s="455"/>
      <c r="E31" s="455"/>
      <c r="F31" s="456"/>
    </row>
    <row r="32" spans="1:6" ht="15">
      <c r="A32" s="36"/>
      <c r="B32" s="446" t="s">
        <v>166</v>
      </c>
      <c r="C32" s="447"/>
      <c r="D32" s="448" t="s">
        <v>921</v>
      </c>
      <c r="E32" s="449"/>
      <c r="F32" s="117" t="str">
        <f>IF(D32="","SIN DATO","CUMPLE")</f>
        <v>CUMPLE</v>
      </c>
    </row>
    <row r="33" spans="1:6" ht="15">
      <c r="A33" s="36"/>
      <c r="B33" s="446" t="s">
        <v>168</v>
      </c>
      <c r="C33" s="447"/>
      <c r="D33" s="457">
        <v>44706</v>
      </c>
      <c r="E33" s="458"/>
      <c r="F33" s="117" t="str">
        <f>IF(D33="","SIN DATO","CUMPLE")</f>
        <v>CUMPLE</v>
      </c>
    </row>
    <row r="34" spans="1:6" ht="15">
      <c r="A34" s="36"/>
      <c r="B34" s="446" t="s">
        <v>169</v>
      </c>
      <c r="C34" s="447"/>
      <c r="D34" s="467">
        <v>44824</v>
      </c>
      <c r="E34" s="468"/>
      <c r="F34" s="117" t="str">
        <f>IF(D34="","SIN DATO",IF(D34="NO APLICA","NO APLICA",IF(D34&gt;=(_xlfn.SINGLE(EDATE(D4,3))),"CUMPLE","NO CUMPLE")))</f>
        <v>CUMPLE</v>
      </c>
    </row>
    <row r="35" spans="1:6" ht="15">
      <c r="A35" s="36"/>
      <c r="B35" s="446" t="s">
        <v>170</v>
      </c>
      <c r="C35" s="447"/>
      <c r="D35" s="469" t="s">
        <v>289</v>
      </c>
      <c r="E35" s="470"/>
      <c r="F35" s="117" t="str">
        <f>IF(D35="","SIN DATO",IF(D35="NO APLICA","NO APLICA",IF(D35&gt;=(_xlfn.SINGLE(EDATE(D5,3))),"CUMPLE","NO CUMPLE")))</f>
        <v>CUMPLE</v>
      </c>
    </row>
    <row r="36" spans="1:6" ht="15">
      <c r="A36" s="36"/>
      <c r="B36" s="446" t="s">
        <v>171</v>
      </c>
      <c r="C36" s="447"/>
      <c r="D36" s="469" t="s">
        <v>172</v>
      </c>
      <c r="E36" s="470"/>
      <c r="F36" s="117" t="str">
        <f>IF(D36="","SIN DATO",IF(D36="NO APLICA","NO APLICA",IF(D36="VALIDADA","CUMPLE","NO CUMPLE")))</f>
        <v>CUMPLE</v>
      </c>
    </row>
    <row r="37" spans="1:6" ht="38.25">
      <c r="A37" s="36"/>
      <c r="B37" s="432" t="s">
        <v>149</v>
      </c>
      <c r="C37" s="433"/>
      <c r="D37" s="115" t="s">
        <v>161</v>
      </c>
      <c r="E37" s="115" t="s">
        <v>151</v>
      </c>
      <c r="F37" s="115" t="s">
        <v>152</v>
      </c>
    </row>
    <row r="38" spans="1:6" ht="39.75" customHeight="1">
      <c r="A38" s="36"/>
      <c r="B38" s="425" t="s">
        <v>173</v>
      </c>
      <c r="C38" s="426"/>
      <c r="D38" s="119" t="s">
        <v>154</v>
      </c>
      <c r="E38" s="464" t="s">
        <v>922</v>
      </c>
      <c r="F38" s="117" t="str">
        <f>IF(D38="","SIN DATO",IF(D38="NO APLICA","NO APLICA",IF(D38="SI","CUMPLE","NO CUMPLE")))</f>
        <v>CUMPLE</v>
      </c>
    </row>
    <row r="39" spans="1:6" ht="31.5" customHeight="1">
      <c r="A39" s="36"/>
      <c r="B39" s="425" t="s">
        <v>889</v>
      </c>
      <c r="C39" s="426"/>
      <c r="D39" s="119" t="s">
        <v>154</v>
      </c>
      <c r="E39" s="465"/>
      <c r="F39" s="117" t="str">
        <f>IF(D39="","SIN DATO",IF(D39="NO APLICA","NO APLICA",IF(D39="SI","CUMPLE","NO CUMPLE")))</f>
        <v>CUMPLE</v>
      </c>
    </row>
    <row r="40" spans="1:6" ht="81" customHeight="1">
      <c r="A40" s="36"/>
      <c r="B40" s="425" t="s">
        <v>176</v>
      </c>
      <c r="C40" s="426"/>
      <c r="D40" s="119" t="s">
        <v>154</v>
      </c>
      <c r="E40" s="465"/>
      <c r="F40" s="117" t="str">
        <f>IF(D40="","SIN DATO",IF(D40="NO APLICA","NO APLICA",IF(D40="SI","CUMPLE","NO CUMPLE")))</f>
        <v>CUMPLE</v>
      </c>
    </row>
    <row r="41" spans="1:6" ht="31.5" customHeight="1">
      <c r="A41" s="36"/>
      <c r="B41" s="425" t="s">
        <v>177</v>
      </c>
      <c r="C41" s="426"/>
      <c r="D41" s="119" t="s">
        <v>154</v>
      </c>
      <c r="E41" s="465"/>
      <c r="F41" s="117" t="str">
        <f>IF(D41="","SIN DATO",IF(D41="NO APLICA","NO APLICA",IF(D41="SI","CUMPLE","NO CUMPLE")))</f>
        <v>CUMPLE</v>
      </c>
    </row>
    <row r="42" spans="1:6" ht="42.75" customHeight="1">
      <c r="A42" s="36"/>
      <c r="B42" s="425" t="s">
        <v>178</v>
      </c>
      <c r="C42" s="426"/>
      <c r="D42" s="119" t="s">
        <v>154</v>
      </c>
      <c r="E42" s="466"/>
      <c r="F42" s="117" t="str">
        <f>IF(D42="","SIN DATO",IF(D42="NO APLICA","NO APLICA",IF(D42="SI","CUMPLE","NO CUMPLE")))</f>
        <v>CUMPLE</v>
      </c>
    </row>
    <row r="43" spans="1:6" ht="15">
      <c r="A43" s="36"/>
      <c r="B43" s="454" t="s">
        <v>179</v>
      </c>
      <c r="C43" s="455"/>
      <c r="D43" s="455"/>
      <c r="E43" s="455"/>
      <c r="F43" s="456"/>
    </row>
    <row r="44" spans="1:6" ht="24.75" customHeight="1">
      <c r="A44" s="36"/>
      <c r="B44" s="446" t="s">
        <v>180</v>
      </c>
      <c r="C44" s="447"/>
      <c r="D44" s="457" t="s">
        <v>142</v>
      </c>
      <c r="E44" s="458"/>
      <c r="F44" s="117" t="str">
        <f>IF(D44="","SIN DATO",IF(D44="NO APLICA","NO APLICA",IF(D44&gt;=($D$4-30),"CUMPLE","NO CUMPLE")))</f>
        <v>NO APLICA</v>
      </c>
    </row>
    <row r="45" spans="1:6" ht="25.5" customHeight="1">
      <c r="A45" s="36"/>
      <c r="B45" s="446" t="s">
        <v>181</v>
      </c>
      <c r="C45" s="447"/>
      <c r="D45" s="457">
        <v>44705</v>
      </c>
      <c r="E45" s="458"/>
      <c r="F45" s="117" t="str">
        <f>IF(D45="","SIN DATO",IF(D45="NO APLICA","NO APLICA",IF(D45&gt;=($D$4-30),"CUMPLE","NO CUMPLE")))</f>
        <v>CUMPLE</v>
      </c>
    </row>
    <row r="46" spans="1:6" ht="27.75" customHeight="1">
      <c r="A46" s="36"/>
      <c r="B46" s="446" t="s">
        <v>182</v>
      </c>
      <c r="C46" s="447"/>
      <c r="D46" s="457">
        <v>44705</v>
      </c>
      <c r="E46" s="458"/>
      <c r="F46" s="117" t="str">
        <f>IF(D46="","SIN DATO",IF(D46="NO APLICA","NO APLICA",IF(D46&gt;=($D$4-30),"CUMPLE","NO CUMPLE")))</f>
        <v>CUMPLE</v>
      </c>
    </row>
    <row r="47" spans="1:6" ht="29.25" customHeight="1">
      <c r="A47" s="36"/>
      <c r="B47" s="446" t="s">
        <v>183</v>
      </c>
      <c r="C47" s="447"/>
      <c r="D47" s="457" t="s">
        <v>142</v>
      </c>
      <c r="E47" s="458"/>
      <c r="F47" s="117" t="str">
        <f>IF(D47="","SIN DATO",IF(D47="NO APLICA","NO APLICA",IF(D47&gt;=($D$4-30),"CUMPLE","NO CUMPLE")))</f>
        <v>NO APLICA</v>
      </c>
    </row>
    <row r="48" spans="1:6" ht="38.25">
      <c r="A48" s="36"/>
      <c r="B48" s="432" t="s">
        <v>149</v>
      </c>
      <c r="C48" s="433"/>
      <c r="D48" s="115" t="s">
        <v>184</v>
      </c>
      <c r="E48" s="115" t="s">
        <v>151</v>
      </c>
      <c r="F48" s="115" t="s">
        <v>152</v>
      </c>
    </row>
    <row r="49" spans="1:6" ht="15">
      <c r="A49" s="36"/>
      <c r="B49" s="462" t="s">
        <v>185</v>
      </c>
      <c r="C49" s="463"/>
      <c r="D49" s="122" t="s">
        <v>154</v>
      </c>
      <c r="E49" s="464" t="s">
        <v>923</v>
      </c>
      <c r="F49" s="117" t="str">
        <f>IF(D49="","SIN DATO",IF(D49="NO APLICA","NO APLICA",IF(D49="SI","CUMPLE","NO CUMPLE")))</f>
        <v>CUMPLE</v>
      </c>
    </row>
    <row r="50" spans="1:6" ht="42" customHeight="1">
      <c r="A50" s="36"/>
      <c r="B50" s="508" t="s">
        <v>187</v>
      </c>
      <c r="C50" s="509"/>
      <c r="D50" s="140" t="s">
        <v>154</v>
      </c>
      <c r="E50" s="465"/>
      <c r="F50" s="117" t="str">
        <f>IF(D50="","SIN DATO",IF(D50="NO APLICA","NO APLICA",IF(D50="SI","CUMPLE","NO CUMPLE")))</f>
        <v>CUMPLE</v>
      </c>
    </row>
    <row r="51" spans="1:6" ht="65.25" customHeight="1">
      <c r="A51" s="36"/>
      <c r="B51" s="508" t="s">
        <v>188</v>
      </c>
      <c r="C51" s="509"/>
      <c r="D51" s="140" t="s">
        <v>154</v>
      </c>
      <c r="E51" s="465"/>
      <c r="F51" s="117" t="str">
        <f>IF(D51="","SIN DATO",IF(D51="NO APLICA","NO APLICA",IF(D51="SI","CUMPLE","NO CUMPLE")))</f>
        <v>CUMPLE</v>
      </c>
    </row>
    <row r="52" spans="1:6" ht="39" customHeight="1">
      <c r="A52" s="36"/>
      <c r="B52" s="508" t="s">
        <v>189</v>
      </c>
      <c r="C52" s="509"/>
      <c r="D52" s="140" t="s">
        <v>154</v>
      </c>
      <c r="E52" s="465"/>
      <c r="F52" s="117" t="str">
        <f>IF(D52="","SIN DATO",IF(D52="NO APLICA","NO APLICA",IF(D52="SI","CUMPLE","NO CUMPLE")))</f>
        <v>CUMPLE</v>
      </c>
    </row>
    <row r="53" spans="1:6" ht="15">
      <c r="A53" s="36"/>
      <c r="B53" s="454" t="s">
        <v>190</v>
      </c>
      <c r="C53" s="455"/>
      <c r="D53" s="455"/>
      <c r="E53" s="455"/>
      <c r="F53" s="456"/>
    </row>
    <row r="54" spans="1:6" ht="38.25">
      <c r="A54" s="36"/>
      <c r="B54" s="432" t="s">
        <v>149</v>
      </c>
      <c r="C54" s="433"/>
      <c r="D54" s="115" t="s">
        <v>161</v>
      </c>
      <c r="E54" s="115" t="s">
        <v>151</v>
      </c>
      <c r="F54" s="115" t="s">
        <v>152</v>
      </c>
    </row>
    <row r="55" spans="1:6" ht="40.5" customHeight="1">
      <c r="A55" s="36"/>
      <c r="B55" s="462" t="s">
        <v>191</v>
      </c>
      <c r="C55" s="463"/>
      <c r="D55" s="122" t="s">
        <v>154</v>
      </c>
      <c r="E55" s="464" t="s">
        <v>924</v>
      </c>
      <c r="F55" s="117" t="str">
        <f t="shared" ref="F55:F60" si="0">IF(D55="","SIN DATO",IF(D55="NO APLICA","NO APLICA",IF(D55="SI","CUMPLE","NO CUMPLE")))</f>
        <v>CUMPLE</v>
      </c>
    </row>
    <row r="56" spans="1:6" ht="33.75" customHeight="1">
      <c r="A56" s="36"/>
      <c r="B56" s="462" t="s">
        <v>192</v>
      </c>
      <c r="C56" s="463"/>
      <c r="D56" s="122" t="s">
        <v>154</v>
      </c>
      <c r="E56" s="465"/>
      <c r="F56" s="117" t="str">
        <f t="shared" si="0"/>
        <v>CUMPLE</v>
      </c>
    </row>
    <row r="57" spans="1:6" ht="40.5" customHeight="1">
      <c r="A57" s="36"/>
      <c r="B57" s="462" t="s">
        <v>193</v>
      </c>
      <c r="C57" s="463"/>
      <c r="D57" s="122" t="s">
        <v>142</v>
      </c>
      <c r="E57" s="465"/>
      <c r="F57" s="117" t="str">
        <f t="shared" si="0"/>
        <v>NO APLICA</v>
      </c>
    </row>
    <row r="58" spans="1:6" ht="56.25" customHeight="1">
      <c r="A58" s="36"/>
      <c r="B58" s="462" t="s">
        <v>194</v>
      </c>
      <c r="C58" s="463"/>
      <c r="D58" s="122" t="s">
        <v>154</v>
      </c>
      <c r="E58" s="465"/>
      <c r="F58" s="117" t="str">
        <f t="shared" si="0"/>
        <v>CUMPLE</v>
      </c>
    </row>
    <row r="59" spans="1:6" ht="69.75" customHeight="1">
      <c r="A59" s="36"/>
      <c r="B59" s="462" t="s">
        <v>195</v>
      </c>
      <c r="C59" s="463"/>
      <c r="D59" s="122" t="s">
        <v>154</v>
      </c>
      <c r="E59" s="465"/>
      <c r="F59" s="117" t="str">
        <f t="shared" si="0"/>
        <v>CUMPLE</v>
      </c>
    </row>
    <row r="60" spans="1:6" ht="49.5" customHeight="1">
      <c r="A60" s="36"/>
      <c r="B60" s="462" t="s">
        <v>196</v>
      </c>
      <c r="C60" s="463"/>
      <c r="D60" s="122" t="s">
        <v>154</v>
      </c>
      <c r="E60" s="466"/>
      <c r="F60" s="117" t="str">
        <f t="shared" si="0"/>
        <v>CUMPLE</v>
      </c>
    </row>
    <row r="61" spans="1:6" ht="15">
      <c r="A61" s="36"/>
      <c r="B61" s="429" t="s">
        <v>197</v>
      </c>
      <c r="C61" s="430"/>
      <c r="D61" s="430"/>
      <c r="E61" s="430"/>
      <c r="F61" s="431"/>
    </row>
    <row r="62" spans="1:6" ht="38.25">
      <c r="A62" s="36"/>
      <c r="B62" s="432" t="s">
        <v>149</v>
      </c>
      <c r="C62" s="433"/>
      <c r="D62" s="115" t="s">
        <v>161</v>
      </c>
      <c r="E62" s="115" t="s">
        <v>151</v>
      </c>
      <c r="F62" s="123" t="s">
        <v>152</v>
      </c>
    </row>
    <row r="63" spans="1:6" ht="18.75" customHeight="1">
      <c r="A63" s="36"/>
      <c r="B63" s="425" t="s">
        <v>185</v>
      </c>
      <c r="C63" s="426"/>
      <c r="D63" s="118" t="s">
        <v>154</v>
      </c>
      <c r="E63" s="124" t="s">
        <v>925</v>
      </c>
      <c r="F63" s="117" t="str">
        <f>IF(D63="","SIN DATO",IF(D63="NO APLICA","NO APLICA",IF(D63="SI","CUMPLE","NO CUMPLE")))</f>
        <v>CUMPLE</v>
      </c>
    </row>
    <row r="64" spans="1:6" ht="15">
      <c r="A64" s="36"/>
      <c r="B64" s="454" t="s">
        <v>199</v>
      </c>
      <c r="C64" s="455"/>
      <c r="D64" s="455"/>
      <c r="E64" s="455"/>
      <c r="F64" s="456"/>
    </row>
    <row r="65" spans="1:6" ht="25.5">
      <c r="A65" s="36"/>
      <c r="B65" s="432" t="s">
        <v>149</v>
      </c>
      <c r="C65" s="433"/>
      <c r="D65" s="115" t="s">
        <v>150</v>
      </c>
      <c r="E65" s="115" t="s">
        <v>151</v>
      </c>
      <c r="F65" s="123" t="s">
        <v>152</v>
      </c>
    </row>
    <row r="66" spans="1:6" ht="15">
      <c r="A66" s="36"/>
      <c r="B66" s="425" t="s">
        <v>185</v>
      </c>
      <c r="C66" s="426"/>
      <c r="D66" s="125" t="s">
        <v>154</v>
      </c>
      <c r="E66" s="427" t="s">
        <v>467</v>
      </c>
      <c r="F66" s="117" t="str">
        <f>IF(D66="","SIN DATO",IF(D66="NO APLICA","NO APLICA",IF(D66="SI","CUMPLE","NO CUMPLE")))</f>
        <v>CUMPLE</v>
      </c>
    </row>
    <row r="67" spans="1:6" ht="81.75" customHeight="1">
      <c r="A67" s="36"/>
      <c r="B67" s="425" t="s">
        <v>201</v>
      </c>
      <c r="C67" s="426"/>
      <c r="D67" s="125" t="s">
        <v>154</v>
      </c>
      <c r="E67" s="459"/>
      <c r="F67" s="117" t="str">
        <f>IF(D67="","SIN DATO",IF(D67="NO APLICA","NO APLICA",IF(D67="SI","CUMPLE","NO CUMPLE")))</f>
        <v>CUMPLE</v>
      </c>
    </row>
    <row r="68" spans="1:6" ht="34.5" customHeight="1">
      <c r="A68" s="36"/>
      <c r="B68" s="425" t="s">
        <v>202</v>
      </c>
      <c r="C68" s="426"/>
      <c r="D68" s="125" t="s">
        <v>154</v>
      </c>
      <c r="E68" s="428"/>
      <c r="F68" s="117" t="str">
        <f>IF(D68="","SIN DATO",IF(D68="NO APLICA","NO APLICA",IF(D68="SI","CUMPLE","NO CUMPLE")))</f>
        <v>CUMPLE</v>
      </c>
    </row>
    <row r="69" spans="1:6" ht="15">
      <c r="A69" s="36"/>
      <c r="B69" s="429" t="s">
        <v>203</v>
      </c>
      <c r="C69" s="430"/>
      <c r="D69" s="430"/>
      <c r="E69" s="430"/>
      <c r="F69" s="431"/>
    </row>
    <row r="70" spans="1:6" ht="18" customHeight="1">
      <c r="A70" s="36"/>
      <c r="B70" s="446" t="s">
        <v>204</v>
      </c>
      <c r="C70" s="447"/>
      <c r="D70" s="457" t="s">
        <v>142</v>
      </c>
      <c r="E70" s="458"/>
      <c r="F70" s="117" t="str">
        <f>IF(D70="","SIN DATO",IF(D70="NO APLICA","NO APLICA",IF(D70&gt;=($D$4-30),"CUMPLE","NO CUMPLE")))</f>
        <v>NO APLICA</v>
      </c>
    </row>
    <row r="71" spans="1:6" ht="30" customHeight="1">
      <c r="A71" s="36"/>
      <c r="B71" s="446" t="s">
        <v>205</v>
      </c>
      <c r="C71" s="447"/>
      <c r="D71" s="457">
        <v>44705</v>
      </c>
      <c r="E71" s="458"/>
      <c r="F71" s="117" t="s">
        <v>10</v>
      </c>
    </row>
    <row r="72" spans="1:6" ht="26.25" customHeight="1">
      <c r="A72" s="36"/>
      <c r="B72" s="446" t="s">
        <v>206</v>
      </c>
      <c r="C72" s="447"/>
      <c r="D72" s="457">
        <v>44705</v>
      </c>
      <c r="E72" s="458"/>
      <c r="F72" s="117" t="s">
        <v>10</v>
      </c>
    </row>
    <row r="73" spans="1:6" ht="32.25" customHeight="1">
      <c r="A73" s="36"/>
      <c r="B73" s="446" t="s">
        <v>207</v>
      </c>
      <c r="C73" s="447"/>
      <c r="D73" s="457" t="s">
        <v>142</v>
      </c>
      <c r="E73" s="458"/>
      <c r="F73" s="117" t="s">
        <v>142</v>
      </c>
    </row>
    <row r="74" spans="1:6" ht="38.25">
      <c r="A74" s="36"/>
      <c r="B74" s="432" t="s">
        <v>149</v>
      </c>
      <c r="C74" s="433"/>
      <c r="D74" s="115" t="s">
        <v>161</v>
      </c>
      <c r="E74" s="115" t="s">
        <v>151</v>
      </c>
      <c r="F74" s="115" t="s">
        <v>152</v>
      </c>
    </row>
    <row r="75" spans="1:6" ht="15">
      <c r="A75" s="36"/>
      <c r="B75" s="425" t="s">
        <v>208</v>
      </c>
      <c r="C75" s="426"/>
      <c r="D75" s="118" t="s">
        <v>154</v>
      </c>
      <c r="E75" s="452" t="s">
        <v>491</v>
      </c>
      <c r="F75" s="117" t="str">
        <f>IF(D75="","SIN DATO",IF(D75="NO APLICA","NO APLICA",IF(D75="SI","CUMPLE","NO CUMPLE")))</f>
        <v>CUMPLE</v>
      </c>
    </row>
    <row r="76" spans="1:6" ht="65.25" customHeight="1">
      <c r="A76" s="36"/>
      <c r="B76" s="425" t="s">
        <v>210</v>
      </c>
      <c r="C76" s="426"/>
      <c r="D76" s="118" t="s">
        <v>154</v>
      </c>
      <c r="E76" s="453"/>
      <c r="F76" s="117" t="str">
        <f>IF(D76="","SIN DATO",IF(D76="NO APLICA","NO APLICA",IF(D76="SI","CUMPLE","NO CUMPLE")))</f>
        <v>CUMPLE</v>
      </c>
    </row>
    <row r="77" spans="1:6" ht="15">
      <c r="A77" s="36"/>
      <c r="B77" s="454" t="s">
        <v>211</v>
      </c>
      <c r="C77" s="455"/>
      <c r="D77" s="455"/>
      <c r="E77" s="455"/>
      <c r="F77" s="456"/>
    </row>
    <row r="78" spans="1:6" ht="25.5">
      <c r="A78" s="36"/>
      <c r="B78" s="432" t="s">
        <v>149</v>
      </c>
      <c r="C78" s="433"/>
      <c r="D78" s="130" t="s">
        <v>212</v>
      </c>
      <c r="E78" s="130" t="s">
        <v>151</v>
      </c>
      <c r="F78" s="115" t="s">
        <v>152</v>
      </c>
    </row>
    <row r="79" spans="1:6" ht="25.5" customHeight="1">
      <c r="A79" s="36"/>
      <c r="B79" s="432" t="s">
        <v>926</v>
      </c>
      <c r="C79" s="433"/>
      <c r="D79" s="432" t="s">
        <v>927</v>
      </c>
      <c r="E79" s="433"/>
      <c r="F79" s="133"/>
    </row>
    <row r="80" spans="1:6" ht="15">
      <c r="A80" s="36"/>
      <c r="B80" s="425" t="s">
        <v>217</v>
      </c>
      <c r="C80" s="426"/>
      <c r="D80" s="135" t="s">
        <v>214</v>
      </c>
      <c r="E80" s="135" t="s">
        <v>218</v>
      </c>
      <c r="F80" s="117" t="str">
        <f>IF(D80="","SIN DATO",IF(D80="NO","CUMPLE","NO CUMPLE"))</f>
        <v>CUMPLE</v>
      </c>
    </row>
    <row r="81" spans="1:6" ht="15">
      <c r="A81" s="36"/>
      <c r="B81" s="429" t="s">
        <v>219</v>
      </c>
      <c r="C81" s="430"/>
      <c r="D81" s="430"/>
      <c r="E81" s="430"/>
      <c r="F81" s="431"/>
    </row>
    <row r="82" spans="1:6" ht="26.25" customHeight="1">
      <c r="A82" s="36"/>
      <c r="B82" s="446" t="s">
        <v>213</v>
      </c>
      <c r="C82" s="447"/>
      <c r="D82" s="432" t="s">
        <v>927</v>
      </c>
      <c r="E82" s="433"/>
      <c r="F82" s="133"/>
    </row>
    <row r="83" spans="1:6" ht="25.5">
      <c r="A83" s="36"/>
      <c r="B83" s="432" t="s">
        <v>149</v>
      </c>
      <c r="C83" s="433"/>
      <c r="D83" s="130" t="s">
        <v>212</v>
      </c>
      <c r="E83" s="130" t="s">
        <v>151</v>
      </c>
      <c r="F83" s="115" t="s">
        <v>152</v>
      </c>
    </row>
    <row r="84" spans="1:6" ht="15">
      <c r="A84" s="36"/>
      <c r="B84" s="444" t="s">
        <v>222</v>
      </c>
      <c r="C84" s="445"/>
      <c r="D84" s="134" t="s">
        <v>214</v>
      </c>
      <c r="E84" s="135" t="s">
        <v>218</v>
      </c>
      <c r="F84" s="117" t="str">
        <f>IF(D84="","SIN DATO",IF(D84="NO","CUMPLE","NO CUMPLE"))</f>
        <v>CUMPLE</v>
      </c>
    </row>
    <row r="85" spans="1:6" ht="15">
      <c r="A85" s="36"/>
      <c r="B85" s="429" t="s">
        <v>223</v>
      </c>
      <c r="C85" s="430"/>
      <c r="D85" s="430"/>
      <c r="E85" s="430"/>
      <c r="F85" s="431"/>
    </row>
    <row r="86" spans="1:6" ht="26.25" customHeight="1">
      <c r="A86" s="36"/>
      <c r="B86" s="446" t="s">
        <v>213</v>
      </c>
      <c r="C86" s="447"/>
      <c r="D86" s="432" t="s">
        <v>928</v>
      </c>
      <c r="E86" s="433"/>
      <c r="F86" s="133"/>
    </row>
    <row r="87" spans="1:6" ht="25.5">
      <c r="A87" s="36"/>
      <c r="B87" s="432" t="s">
        <v>149</v>
      </c>
      <c r="C87" s="433"/>
      <c r="D87" s="130" t="s">
        <v>212</v>
      </c>
      <c r="E87" s="130" t="s">
        <v>151</v>
      </c>
      <c r="F87" s="115" t="s">
        <v>152</v>
      </c>
    </row>
    <row r="88" spans="1:6" ht="15">
      <c r="A88" s="36"/>
      <c r="B88" s="444" t="s">
        <v>222</v>
      </c>
      <c r="C88" s="445"/>
      <c r="D88" s="134" t="s">
        <v>214</v>
      </c>
      <c r="E88" s="135" t="s">
        <v>218</v>
      </c>
      <c r="F88" s="117" t="str">
        <f>IF(D88="","SIN DATO",IF(D88="NO","CUMPLE","NO CUMPLE"))</f>
        <v>CUMPLE</v>
      </c>
    </row>
    <row r="89" spans="1:6" ht="15">
      <c r="A89" s="36"/>
      <c r="B89" s="441" t="s">
        <v>224</v>
      </c>
      <c r="C89" s="442"/>
      <c r="D89" s="442"/>
      <c r="E89" s="442"/>
      <c r="F89" s="443"/>
    </row>
    <row r="90" spans="1:6" ht="26.25" customHeight="1">
      <c r="A90" s="36"/>
      <c r="B90" s="446" t="s">
        <v>213</v>
      </c>
      <c r="C90" s="447"/>
      <c r="D90" s="432" t="s">
        <v>928</v>
      </c>
      <c r="E90" s="433"/>
      <c r="F90" s="133"/>
    </row>
    <row r="91" spans="1:6" ht="25.5">
      <c r="A91" s="36"/>
      <c r="B91" s="450" t="s">
        <v>149</v>
      </c>
      <c r="C91" s="451"/>
      <c r="D91" s="130" t="s">
        <v>212</v>
      </c>
      <c r="E91" s="130" t="s">
        <v>151</v>
      </c>
      <c r="F91" s="115" t="s">
        <v>152</v>
      </c>
    </row>
    <row r="92" spans="1:6" ht="15">
      <c r="A92" s="14"/>
      <c r="B92" s="439" t="s">
        <v>225</v>
      </c>
      <c r="C92" s="440"/>
      <c r="D92" s="139" t="s">
        <v>214</v>
      </c>
      <c r="E92" s="139" t="s">
        <v>218</v>
      </c>
      <c r="F92" s="117" t="str">
        <f>IF(D92="","SIN DATO",IF(D92="NO","CUMPLE","NO CUMPLE"))</f>
        <v>CUMPLE</v>
      </c>
    </row>
    <row r="93" spans="1:6" ht="15">
      <c r="A93" s="36"/>
      <c r="B93" s="441" t="s">
        <v>226</v>
      </c>
      <c r="C93" s="442"/>
      <c r="D93" s="442"/>
      <c r="E93" s="442"/>
      <c r="F93" s="443"/>
    </row>
    <row r="94" spans="1:6" ht="29.25" customHeight="1">
      <c r="A94" s="36"/>
      <c r="B94" s="446" t="s">
        <v>213</v>
      </c>
      <c r="C94" s="447"/>
      <c r="D94" s="432" t="s">
        <v>928</v>
      </c>
      <c r="E94" s="433"/>
      <c r="F94" s="133"/>
    </row>
    <row r="95" spans="1:6" ht="25.5">
      <c r="A95" s="36"/>
      <c r="B95" s="432" t="s">
        <v>149</v>
      </c>
      <c r="C95" s="433"/>
      <c r="D95" s="130" t="s">
        <v>227</v>
      </c>
      <c r="E95" s="130" t="s">
        <v>151</v>
      </c>
      <c r="F95" s="115" t="s">
        <v>152</v>
      </c>
    </row>
    <row r="96" spans="1:6" ht="15">
      <c r="A96" s="14"/>
      <c r="B96" s="439" t="s">
        <v>225</v>
      </c>
      <c r="C96" s="440"/>
      <c r="D96" s="139" t="s">
        <v>214</v>
      </c>
      <c r="E96" s="139" t="s">
        <v>218</v>
      </c>
      <c r="F96" s="117" t="str">
        <f>IF(D96="","SIN DATO",IF(D96="NO","CUMPLE","NO CUMPLE"))</f>
        <v>CUMPLE</v>
      </c>
    </row>
    <row r="97" spans="1:10" ht="15">
      <c r="A97" s="36"/>
      <c r="B97" s="441" t="s">
        <v>228</v>
      </c>
      <c r="C97" s="442"/>
      <c r="D97" s="442"/>
      <c r="E97" s="442"/>
      <c r="F97" s="443"/>
    </row>
    <row r="98" spans="1:10" ht="38.25">
      <c r="A98" s="36"/>
      <c r="B98" s="432" t="s">
        <v>149</v>
      </c>
      <c r="C98" s="433"/>
      <c r="D98" s="115" t="s">
        <v>184</v>
      </c>
      <c r="E98" s="115" t="s">
        <v>151</v>
      </c>
      <c r="F98" s="115" t="s">
        <v>152</v>
      </c>
    </row>
    <row r="99" spans="1:10" ht="15">
      <c r="A99" s="14"/>
      <c r="B99" s="425" t="s">
        <v>185</v>
      </c>
      <c r="C99" s="426"/>
      <c r="D99" s="125" t="s">
        <v>214</v>
      </c>
      <c r="E99" s="464" t="s">
        <v>142</v>
      </c>
      <c r="F99" s="117" t="s">
        <v>10</v>
      </c>
    </row>
    <row r="100" spans="1:10" ht="52.5" customHeight="1">
      <c r="A100" s="14"/>
      <c r="B100" s="425" t="s">
        <v>230</v>
      </c>
      <c r="C100" s="426"/>
      <c r="D100" s="125" t="s">
        <v>214</v>
      </c>
      <c r="E100" s="466"/>
      <c r="F100" s="117" t="s">
        <v>10</v>
      </c>
    </row>
    <row r="101" spans="1:10" ht="15">
      <c r="A101" s="34"/>
      <c r="B101" s="429" t="s">
        <v>231</v>
      </c>
      <c r="C101" s="430"/>
      <c r="D101" s="430"/>
      <c r="E101" s="430"/>
      <c r="F101" s="431"/>
    </row>
    <row r="102" spans="1:10" ht="38.25">
      <c r="A102" s="36"/>
      <c r="B102" s="432" t="s">
        <v>149</v>
      </c>
      <c r="C102" s="433"/>
      <c r="D102" s="115" t="s">
        <v>184</v>
      </c>
      <c r="E102" s="115" t="s">
        <v>151</v>
      </c>
      <c r="F102" s="115" t="s">
        <v>152</v>
      </c>
    </row>
    <row r="103" spans="1:10" ht="15">
      <c r="A103" s="36"/>
      <c r="B103" s="425" t="s">
        <v>185</v>
      </c>
      <c r="C103" s="426"/>
      <c r="D103" s="118" t="s">
        <v>214</v>
      </c>
      <c r="E103" s="464" t="s">
        <v>142</v>
      </c>
      <c r="F103" s="117" t="s">
        <v>10</v>
      </c>
    </row>
    <row r="104" spans="1:10" ht="52.5" customHeight="1">
      <c r="A104" s="36"/>
      <c r="B104" s="425" t="s">
        <v>230</v>
      </c>
      <c r="C104" s="426"/>
      <c r="D104" s="118" t="s">
        <v>214</v>
      </c>
      <c r="E104" s="466"/>
      <c r="F104" s="117" t="s">
        <v>10</v>
      </c>
    </row>
    <row r="105" spans="1:10" ht="37.5" customHeight="1">
      <c r="A105" s="34"/>
      <c r="B105" s="429" t="s">
        <v>235</v>
      </c>
      <c r="C105" s="430"/>
      <c r="D105" s="430"/>
      <c r="E105" s="430"/>
      <c r="F105" s="431"/>
    </row>
    <row r="106" spans="1:10" ht="37.5" customHeight="1">
      <c r="A106" s="36"/>
      <c r="B106" s="432" t="s">
        <v>149</v>
      </c>
      <c r="C106" s="433"/>
      <c r="D106" s="115" t="s">
        <v>184</v>
      </c>
      <c r="E106" s="115" t="s">
        <v>151</v>
      </c>
      <c r="F106" s="115" t="s">
        <v>152</v>
      </c>
    </row>
    <row r="107" spans="1:10" ht="37.5" customHeight="1">
      <c r="A107" s="36"/>
      <c r="B107" s="425" t="s">
        <v>185</v>
      </c>
      <c r="C107" s="426"/>
      <c r="D107" s="118" t="s">
        <v>214</v>
      </c>
      <c r="E107" s="464" t="s">
        <v>142</v>
      </c>
      <c r="F107" s="117" t="s">
        <v>10</v>
      </c>
    </row>
    <row r="108" spans="1:10" ht="51.75" customHeight="1">
      <c r="A108" s="36"/>
      <c r="B108" s="425" t="s">
        <v>230</v>
      </c>
      <c r="C108" s="426"/>
      <c r="D108" s="118" t="s">
        <v>214</v>
      </c>
      <c r="E108" s="466"/>
      <c r="F108" s="117" t="s">
        <v>10</v>
      </c>
    </row>
    <row r="109" spans="1:10" ht="15">
      <c r="A109" s="36"/>
      <c r="B109" s="505" t="s">
        <v>237</v>
      </c>
      <c r="C109" s="506"/>
      <c r="D109" s="506"/>
      <c r="E109" s="506"/>
      <c r="F109" s="507"/>
    </row>
    <row r="110" spans="1:10" ht="15">
      <c r="A110" s="34"/>
      <c r="B110" s="421" t="s">
        <v>929</v>
      </c>
      <c r="C110" s="422"/>
      <c r="D110" s="422"/>
      <c r="E110" s="422"/>
      <c r="F110" s="422"/>
    </row>
    <row r="111" spans="1:10" ht="135" customHeight="1">
      <c r="A111" s="34"/>
      <c r="B111" s="422"/>
      <c r="C111" s="422"/>
      <c r="D111" s="422"/>
      <c r="E111" s="422"/>
      <c r="F111" s="422"/>
    </row>
    <row r="112" spans="1:10" s="36" customFormat="1" ht="86.25" customHeight="1">
      <c r="B112" s="283" t="s">
        <v>239</v>
      </c>
      <c r="C112" s="284"/>
      <c r="D112" s="285" t="s">
        <v>240</v>
      </c>
      <c r="E112" s="276"/>
      <c r="F112" s="276"/>
      <c r="J112" s="40"/>
    </row>
    <row r="113" spans="2:6">
      <c r="B113" s="141"/>
      <c r="C113" s="141"/>
      <c r="D113" s="141"/>
      <c r="E113" s="141"/>
      <c r="F113" s="141"/>
    </row>
  </sheetData>
  <mergeCells count="155">
    <mergeCell ref="B7:F7"/>
    <mergeCell ref="B8:C8"/>
    <mergeCell ref="D8:F8"/>
    <mergeCell ref="B9:C9"/>
    <mergeCell ref="D9:F9"/>
    <mergeCell ref="B2:C2"/>
    <mergeCell ref="D2:F2"/>
    <mergeCell ref="B3:C3"/>
    <mergeCell ref="D3:F3"/>
    <mergeCell ref="B4:C4"/>
    <mergeCell ref="D4:F4"/>
    <mergeCell ref="B5:F5"/>
    <mergeCell ref="B6:C6"/>
    <mergeCell ref="D6:F6"/>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1:F101"/>
    <mergeCell ref="B102:C102"/>
    <mergeCell ref="B110:F111"/>
    <mergeCell ref="B112:C112"/>
    <mergeCell ref="D112:F112"/>
    <mergeCell ref="B103:C103"/>
    <mergeCell ref="E103:E104"/>
    <mergeCell ref="B104:C104"/>
    <mergeCell ref="B105:F105"/>
    <mergeCell ref="B106:C106"/>
    <mergeCell ref="B107:C107"/>
    <mergeCell ref="E107:E108"/>
    <mergeCell ref="B108:C108"/>
    <mergeCell ref="B109:F109"/>
  </mergeCells>
  <conditionalFormatting sqref="B1:F1 B20:B22 C22:F22 D65:F65 D74:F74 B43 D48:F48 B23:E24 D66:E66 E91:F91 B97 D97:F97 B101:B102 D99:D100 B8:D10 B27:B28 C28:F28 B29:E30 B31:F31 B37:F37 B32:D36 B38:D42 D49:E52 B48:B52 B53:F54 F45:F46 B44:C46 B25:D26 B70:D72 D75:D76 D78:F78 D80:E80 B74:B81 D84:E84 B82:C82 D83:F83 D92:E92 B11:C16 D105:F105 F106:F108 B55:C60 F32:F36 F69:F70 F72 B64:B69 D64 D67:D69 B83:B84 B87:B89 B91:B92 F82 D79 F79 B7">
    <cfRule type="cellIs" dxfId="24704" priority="470" operator="equal">
      <formula>"SIN DATO"</formula>
    </cfRule>
  </conditionalFormatting>
  <conditionalFormatting sqref="F91 F1 F65 F22 F53:F54 F97 F45:F46 F78:F79 F48 F74 F31:F37 F69:F70 F72 F82:F83 F105:F108">
    <cfRule type="cellIs" dxfId="24703" priority="469" operator="equal">
      <formula>"NO CUMPLE"</formula>
    </cfRule>
  </conditionalFormatting>
  <conditionalFormatting sqref="F65 F22 F53:F54 F97 F45:F46 F78:F79 F48 F74 F31:F37 F69:F70 F72 F105:F108">
    <cfRule type="cellIs" dxfId="24702" priority="468" stopIfTrue="1" operator="equal">
      <formula>"REQUERIR"</formula>
    </cfRule>
  </conditionalFormatting>
  <conditionalFormatting sqref="F22 F53:F54 F97 F45:F46 F48 F74 F31:F37 F69:F70 F72 F105:F108">
    <cfRule type="cellIs" dxfId="24701" priority="466" stopIfTrue="1" operator="equal">
      <formula>"REQUERIR"</formula>
    </cfRule>
    <cfRule type="cellIs" dxfId="24700" priority="467" stopIfTrue="1" operator="equal">
      <formula>"RECHAZADA"</formula>
    </cfRule>
  </conditionalFormatting>
  <conditionalFormatting sqref="E53:E54 E48:E49 E23:E24 E31 E37">
    <cfRule type="cellIs" dxfId="24699" priority="465" stopIfTrue="1" operator="equal">
      <formula>""""""</formula>
    </cfRule>
  </conditionalFormatting>
  <conditionalFormatting sqref="B55:B60 B31:B42 B49:B52 B77:B80">
    <cfRule type="cellIs" dxfId="24698" priority="464" stopIfTrue="1" operator="equal">
      <formula>"RAZÓN SOCIAL DEL INTEGRANTE"</formula>
    </cfRule>
  </conditionalFormatting>
  <conditionalFormatting sqref="F65 F22 F53:F54 F97 F45:F46 F78:F79 F48 F74 F31:F37 F69:F70 F72 F105:F108">
    <cfRule type="cellIs" dxfId="24697" priority="462" operator="equal">
      <formula>"RECHAZADA"</formula>
    </cfRule>
    <cfRule type="cellIs" dxfId="24696" priority="463" operator="equal">
      <formula>"NO CUMPLE"</formula>
    </cfRule>
  </conditionalFormatting>
  <conditionalFormatting sqref="F74 F78:F79 F37 F105:F108">
    <cfRule type="cellIs" dxfId="24695" priority="461" operator="equal">
      <formula>"NO CUMPLE"</formula>
    </cfRule>
  </conditionalFormatting>
  <conditionalFormatting sqref="B26:D26">
    <cfRule type="cellIs" dxfId="24694" priority="460" operator="equal">
      <formula>"SIN DATO"</formula>
    </cfRule>
  </conditionalFormatting>
  <conditionalFormatting sqref="B61 D63 B63 D74:D75 B74:B75">
    <cfRule type="cellIs" dxfId="24693" priority="459" operator="equal">
      <formula>"SIN DATO"</formula>
    </cfRule>
  </conditionalFormatting>
  <conditionalFormatting sqref="F64:F65 F69 F74">
    <cfRule type="cellIs" dxfId="24692" priority="458" operator="equal">
      <formula>"SIN DATO"</formula>
    </cfRule>
  </conditionalFormatting>
  <conditionalFormatting sqref="F64:F65 F69 F74">
    <cfRule type="cellIs" dxfId="24691" priority="457" operator="equal">
      <formula>"NO CUMPLE"</formula>
    </cfRule>
  </conditionalFormatting>
  <conditionalFormatting sqref="F64:F65 F69 F74">
    <cfRule type="cellIs" dxfId="24690" priority="456" stopIfTrue="1" operator="equal">
      <formula>"REQUERIR"</formula>
    </cfRule>
  </conditionalFormatting>
  <conditionalFormatting sqref="F64:F65 F69 F74">
    <cfRule type="cellIs" dxfId="24689" priority="454" stopIfTrue="1" operator="equal">
      <formula>"REQUERIR"</formula>
    </cfRule>
    <cfRule type="cellIs" dxfId="24688" priority="455" stopIfTrue="1" operator="equal">
      <formula>"RECHAZADA"</formula>
    </cfRule>
  </conditionalFormatting>
  <conditionalFormatting sqref="F64:F65 F69 F74">
    <cfRule type="cellIs" dxfId="24687" priority="452" operator="equal">
      <formula>"RECHAZADA"</formula>
    </cfRule>
    <cfRule type="cellIs" dxfId="24686" priority="453" operator="equal">
      <formula>"NO CUMPLE"</formula>
    </cfRule>
  </conditionalFormatting>
  <conditionalFormatting sqref="F64:F65 F69 F74">
    <cfRule type="cellIs" dxfId="24685" priority="451" operator="equal">
      <formula>"NO CUMPLE"</formula>
    </cfRule>
  </conditionalFormatting>
  <conditionalFormatting sqref="E63:E69 E74">
    <cfRule type="cellIs" dxfId="24684" priority="450" operator="equal">
      <formula>"SIN DATO"</formula>
    </cfRule>
  </conditionalFormatting>
  <conditionalFormatting sqref="B97 B101:B102 D101:E101 D99:D100 D103:E104 E102">
    <cfRule type="cellIs" dxfId="24683" priority="449" operator="equal">
      <formula>"SIN DATO"</formula>
    </cfRule>
  </conditionalFormatting>
  <conditionalFormatting sqref="E102:F102 B101:B102 D103:E104">
    <cfRule type="cellIs" dxfId="24682" priority="448" operator="equal">
      <formula>"SIN DATO"</formula>
    </cfRule>
  </conditionalFormatting>
  <conditionalFormatting sqref="F102">
    <cfRule type="cellIs" dxfId="24681" priority="447" operator="equal">
      <formula>"NO CUMPLE"</formula>
    </cfRule>
  </conditionalFormatting>
  <conditionalFormatting sqref="F102">
    <cfRule type="cellIs" dxfId="24680" priority="442" operator="equal">
      <formula>"NO CUMPLE"</formula>
    </cfRule>
  </conditionalFormatting>
  <conditionalFormatting sqref="F102">
    <cfRule type="cellIs" dxfId="24679" priority="446" stopIfTrue="1" operator="equal">
      <formula>"REQUERIR"</formula>
    </cfRule>
  </conditionalFormatting>
  <conditionalFormatting sqref="B101:B102">
    <cfRule type="cellIs" dxfId="24678" priority="445" stopIfTrue="1" operator="equal">
      <formula>"RAZÓN SOCIAL DEL INTEGRANTE"</formula>
    </cfRule>
  </conditionalFormatting>
  <conditionalFormatting sqref="F102">
    <cfRule type="cellIs" dxfId="24677" priority="443" operator="equal">
      <formula>"RECHAZADA"</formula>
    </cfRule>
    <cfRule type="cellIs" dxfId="24676" priority="444" operator="equal">
      <formula>"NO CUMPLE"</formula>
    </cfRule>
  </conditionalFormatting>
  <conditionalFormatting sqref="B109">
    <cfRule type="cellIs" dxfId="24675" priority="441" operator="equal">
      <formula>"SIN DATO"</formula>
    </cfRule>
  </conditionalFormatting>
  <conditionalFormatting sqref="F24">
    <cfRule type="cellIs" dxfId="24674" priority="433" operator="equal">
      <formula>"SIN DATO"</formula>
    </cfRule>
  </conditionalFormatting>
  <conditionalFormatting sqref="F23">
    <cfRule type="cellIs" dxfId="24673" priority="440" operator="equal">
      <formula>"SIN DATO"</formula>
    </cfRule>
  </conditionalFormatting>
  <conditionalFormatting sqref="F23">
    <cfRule type="cellIs" dxfId="24672" priority="439" operator="equal">
      <formula>"NO CUMPLE"</formula>
    </cfRule>
  </conditionalFormatting>
  <conditionalFormatting sqref="F23">
    <cfRule type="cellIs" dxfId="24671" priority="438" stopIfTrue="1" operator="equal">
      <formula>"REQUERIR"</formula>
    </cfRule>
  </conditionalFormatting>
  <conditionalFormatting sqref="F23">
    <cfRule type="cellIs" dxfId="24670" priority="436" stopIfTrue="1" operator="equal">
      <formula>"REQUERIR"</formula>
    </cfRule>
    <cfRule type="cellIs" dxfId="24669" priority="437" stopIfTrue="1" operator="equal">
      <formula>"RECHAZADA"</formula>
    </cfRule>
  </conditionalFormatting>
  <conditionalFormatting sqref="F23">
    <cfRule type="cellIs" dxfId="24668" priority="434" operator="equal">
      <formula>"RECHAZADA"</formula>
    </cfRule>
    <cfRule type="cellIs" dxfId="24667" priority="435" operator="equal">
      <formula>"NO CUMPLE"</formula>
    </cfRule>
  </conditionalFormatting>
  <conditionalFormatting sqref="F24">
    <cfRule type="cellIs" dxfId="24666" priority="432" operator="equal">
      <formula>"NO CUMPLE"</formula>
    </cfRule>
  </conditionalFormatting>
  <conditionalFormatting sqref="F24">
    <cfRule type="cellIs" dxfId="24665" priority="431" stopIfTrue="1" operator="equal">
      <formula>"REQUERIR"</formula>
    </cfRule>
  </conditionalFormatting>
  <conditionalFormatting sqref="F24">
    <cfRule type="cellIs" dxfId="24664" priority="429" stopIfTrue="1" operator="equal">
      <formula>"REQUERIR"</formula>
    </cfRule>
    <cfRule type="cellIs" dxfId="24663" priority="430" stopIfTrue="1" operator="equal">
      <formula>"RECHAZADA"</formula>
    </cfRule>
  </conditionalFormatting>
  <conditionalFormatting sqref="F24">
    <cfRule type="cellIs" dxfId="24662" priority="427" operator="equal">
      <formula>"RECHAZADA"</formula>
    </cfRule>
    <cfRule type="cellIs" dxfId="24661" priority="428" operator="equal">
      <formula>"NO CUMPLE"</formula>
    </cfRule>
  </conditionalFormatting>
  <conditionalFormatting sqref="F25:F26">
    <cfRule type="cellIs" dxfId="24660" priority="426" operator="equal">
      <formula>"SIN DATO"</formula>
    </cfRule>
  </conditionalFormatting>
  <conditionalFormatting sqref="F25:F26">
    <cfRule type="cellIs" dxfId="24659" priority="425" operator="equal">
      <formula>"NO CUMPLE"</formula>
    </cfRule>
  </conditionalFormatting>
  <conditionalFormatting sqref="F25:F26">
    <cfRule type="cellIs" dxfId="24658" priority="424" stopIfTrue="1" operator="equal">
      <formula>"REQUERIR"</formula>
    </cfRule>
  </conditionalFormatting>
  <conditionalFormatting sqref="F25:F26">
    <cfRule type="cellIs" dxfId="24657" priority="422" stopIfTrue="1" operator="equal">
      <formula>"REQUERIR"</formula>
    </cfRule>
    <cfRule type="cellIs" dxfId="24656" priority="423" stopIfTrue="1" operator="equal">
      <formula>"RECHAZADA"</formula>
    </cfRule>
  </conditionalFormatting>
  <conditionalFormatting sqref="F25:F26">
    <cfRule type="cellIs" dxfId="24655" priority="420" operator="equal">
      <formula>"RECHAZADA"</formula>
    </cfRule>
    <cfRule type="cellIs" dxfId="24654" priority="421" operator="equal">
      <formula>"NO CUMPLE"</formula>
    </cfRule>
  </conditionalFormatting>
  <conditionalFormatting sqref="F67">
    <cfRule type="cellIs" dxfId="24653" priority="384" operator="equal">
      <formula>"SIN DATO"</formula>
    </cfRule>
  </conditionalFormatting>
  <conditionalFormatting sqref="F67">
    <cfRule type="cellIs" dxfId="24652" priority="383" operator="equal">
      <formula>"NO CUMPLE"</formula>
    </cfRule>
  </conditionalFormatting>
  <conditionalFormatting sqref="F67">
    <cfRule type="cellIs" dxfId="24651" priority="382" stopIfTrue="1" operator="equal">
      <formula>"REQUERIR"</formula>
    </cfRule>
  </conditionalFormatting>
  <conditionalFormatting sqref="F67">
    <cfRule type="cellIs" dxfId="24650" priority="380" stopIfTrue="1" operator="equal">
      <formula>"REQUERIR"</formula>
    </cfRule>
    <cfRule type="cellIs" dxfId="24649" priority="381" stopIfTrue="1" operator="equal">
      <formula>"RECHAZADA"</formula>
    </cfRule>
  </conditionalFormatting>
  <conditionalFormatting sqref="F67">
    <cfRule type="cellIs" dxfId="24648" priority="378" operator="equal">
      <formula>"RECHAZADA"</formula>
    </cfRule>
    <cfRule type="cellIs" dxfId="24647" priority="379" operator="equal">
      <formula>"NO CUMPLE"</formula>
    </cfRule>
  </conditionalFormatting>
  <conditionalFormatting sqref="F42">
    <cfRule type="cellIs" dxfId="24646" priority="419" operator="equal">
      <formula>"SIN DATO"</formula>
    </cfRule>
  </conditionalFormatting>
  <conditionalFormatting sqref="F42">
    <cfRule type="cellIs" dxfId="24645" priority="418" operator="equal">
      <formula>"NO CUMPLE"</formula>
    </cfRule>
  </conditionalFormatting>
  <conditionalFormatting sqref="F42">
    <cfRule type="cellIs" dxfId="24644" priority="417" stopIfTrue="1" operator="equal">
      <formula>"REQUERIR"</formula>
    </cfRule>
  </conditionalFormatting>
  <conditionalFormatting sqref="F42">
    <cfRule type="cellIs" dxfId="24643" priority="415" stopIfTrue="1" operator="equal">
      <formula>"REQUERIR"</formula>
    </cfRule>
    <cfRule type="cellIs" dxfId="24642" priority="416" stopIfTrue="1" operator="equal">
      <formula>"RECHAZADA"</formula>
    </cfRule>
  </conditionalFormatting>
  <conditionalFormatting sqref="F42">
    <cfRule type="cellIs" dxfId="24641" priority="413" operator="equal">
      <formula>"RECHAZADA"</formula>
    </cfRule>
    <cfRule type="cellIs" dxfId="24640" priority="414" operator="equal">
      <formula>"NO CUMPLE"</formula>
    </cfRule>
  </conditionalFormatting>
  <conditionalFormatting sqref="F49">
    <cfRule type="cellIs" dxfId="24639" priority="412" operator="equal">
      <formula>"SIN DATO"</formula>
    </cfRule>
  </conditionalFormatting>
  <conditionalFormatting sqref="F49">
    <cfRule type="cellIs" dxfId="24638" priority="411" operator="equal">
      <formula>"NO CUMPLE"</formula>
    </cfRule>
  </conditionalFormatting>
  <conditionalFormatting sqref="F49">
    <cfRule type="cellIs" dxfId="24637" priority="410" stopIfTrue="1" operator="equal">
      <formula>"REQUERIR"</formula>
    </cfRule>
  </conditionalFormatting>
  <conditionalFormatting sqref="F49">
    <cfRule type="cellIs" dxfId="24636" priority="408" stopIfTrue="1" operator="equal">
      <formula>"REQUERIR"</formula>
    </cfRule>
    <cfRule type="cellIs" dxfId="24635" priority="409" stopIfTrue="1" operator="equal">
      <formula>"RECHAZADA"</formula>
    </cfRule>
  </conditionalFormatting>
  <conditionalFormatting sqref="F49">
    <cfRule type="cellIs" dxfId="24634" priority="406" operator="equal">
      <formula>"RECHAZADA"</formula>
    </cfRule>
    <cfRule type="cellIs" dxfId="24633" priority="407" operator="equal">
      <formula>"NO CUMPLE"</formula>
    </cfRule>
  </conditionalFormatting>
  <conditionalFormatting sqref="F50:F52">
    <cfRule type="cellIs" dxfId="24632" priority="405" operator="equal">
      <formula>"SIN DATO"</formula>
    </cfRule>
  </conditionalFormatting>
  <conditionalFormatting sqref="F50:F52">
    <cfRule type="cellIs" dxfId="24631" priority="404" operator="equal">
      <formula>"NO CUMPLE"</formula>
    </cfRule>
  </conditionalFormatting>
  <conditionalFormatting sqref="F50:F52">
    <cfRule type="cellIs" dxfId="24630" priority="403" stopIfTrue="1" operator="equal">
      <formula>"REQUERIR"</formula>
    </cfRule>
  </conditionalFormatting>
  <conditionalFormatting sqref="F50:F52">
    <cfRule type="cellIs" dxfId="24629" priority="401" stopIfTrue="1" operator="equal">
      <formula>"REQUERIR"</formula>
    </cfRule>
    <cfRule type="cellIs" dxfId="24628" priority="402" stopIfTrue="1" operator="equal">
      <formula>"RECHAZADA"</formula>
    </cfRule>
  </conditionalFormatting>
  <conditionalFormatting sqref="F50:F52">
    <cfRule type="cellIs" dxfId="24627" priority="399" operator="equal">
      <formula>"RECHAZADA"</formula>
    </cfRule>
    <cfRule type="cellIs" dxfId="24626" priority="400" operator="equal">
      <formula>"NO CUMPLE"</formula>
    </cfRule>
  </conditionalFormatting>
  <conditionalFormatting sqref="F63">
    <cfRule type="cellIs" dxfId="24625" priority="398" operator="equal">
      <formula>"SIN DATO"</formula>
    </cfRule>
  </conditionalFormatting>
  <conditionalFormatting sqref="F63">
    <cfRule type="cellIs" dxfId="24624" priority="397" operator="equal">
      <formula>"NO CUMPLE"</formula>
    </cfRule>
  </conditionalFormatting>
  <conditionalFormatting sqref="F63">
    <cfRule type="cellIs" dxfId="24623" priority="396" stopIfTrue="1" operator="equal">
      <formula>"REQUERIR"</formula>
    </cfRule>
  </conditionalFormatting>
  <conditionalFormatting sqref="F63">
    <cfRule type="cellIs" dxfId="24622" priority="394" stopIfTrue="1" operator="equal">
      <formula>"REQUERIR"</formula>
    </cfRule>
    <cfRule type="cellIs" dxfId="24621" priority="395" stopIfTrue="1" operator="equal">
      <formula>"RECHAZADA"</formula>
    </cfRule>
  </conditionalFormatting>
  <conditionalFormatting sqref="F63">
    <cfRule type="cellIs" dxfId="24620" priority="392" operator="equal">
      <formula>"RECHAZADA"</formula>
    </cfRule>
    <cfRule type="cellIs" dxfId="24619" priority="393" operator="equal">
      <formula>"NO CUMPLE"</formula>
    </cfRule>
  </conditionalFormatting>
  <conditionalFormatting sqref="F66">
    <cfRule type="cellIs" dxfId="24618" priority="391" operator="equal">
      <formula>"SIN DATO"</formula>
    </cfRule>
  </conditionalFormatting>
  <conditionalFormatting sqref="F66">
    <cfRule type="cellIs" dxfId="24617" priority="390" operator="equal">
      <formula>"NO CUMPLE"</formula>
    </cfRule>
  </conditionalFormatting>
  <conditionalFormatting sqref="F66">
    <cfRule type="cellIs" dxfId="24616" priority="389" stopIfTrue="1" operator="equal">
      <formula>"REQUERIR"</formula>
    </cfRule>
  </conditionalFormatting>
  <conditionalFormatting sqref="F66">
    <cfRule type="cellIs" dxfId="24615" priority="387" stopIfTrue="1" operator="equal">
      <formula>"REQUERIR"</formula>
    </cfRule>
    <cfRule type="cellIs" dxfId="24614" priority="388" stopIfTrue="1" operator="equal">
      <formula>"RECHAZADA"</formula>
    </cfRule>
  </conditionalFormatting>
  <conditionalFormatting sqref="F66">
    <cfRule type="cellIs" dxfId="24613" priority="385" operator="equal">
      <formula>"RECHAZADA"</formula>
    </cfRule>
    <cfRule type="cellIs" dxfId="24612" priority="386" operator="equal">
      <formula>"NO CUMPLE"</formula>
    </cfRule>
  </conditionalFormatting>
  <conditionalFormatting sqref="F68">
    <cfRule type="cellIs" dxfId="24611" priority="377" operator="equal">
      <formula>"SIN DATO"</formula>
    </cfRule>
  </conditionalFormatting>
  <conditionalFormatting sqref="F68">
    <cfRule type="cellIs" dxfId="24610" priority="376" operator="equal">
      <formula>"NO CUMPLE"</formula>
    </cfRule>
  </conditionalFormatting>
  <conditionalFormatting sqref="F68">
    <cfRule type="cellIs" dxfId="24609" priority="375" stopIfTrue="1" operator="equal">
      <formula>"REQUERIR"</formula>
    </cfRule>
  </conditionalFormatting>
  <conditionalFormatting sqref="F68">
    <cfRule type="cellIs" dxfId="24608" priority="373" stopIfTrue="1" operator="equal">
      <formula>"REQUERIR"</formula>
    </cfRule>
    <cfRule type="cellIs" dxfId="24607" priority="374" stopIfTrue="1" operator="equal">
      <formula>"RECHAZADA"</formula>
    </cfRule>
  </conditionalFormatting>
  <conditionalFormatting sqref="F68">
    <cfRule type="cellIs" dxfId="24606" priority="371" operator="equal">
      <formula>"RECHAZADA"</formula>
    </cfRule>
    <cfRule type="cellIs" dxfId="24605" priority="372" operator="equal">
      <formula>"NO CUMPLE"</formula>
    </cfRule>
  </conditionalFormatting>
  <conditionalFormatting sqref="F75">
    <cfRule type="cellIs" dxfId="24604" priority="370" operator="equal">
      <formula>"SIN DATO"</formula>
    </cfRule>
  </conditionalFormatting>
  <conditionalFormatting sqref="F75">
    <cfRule type="cellIs" dxfId="24603" priority="369" operator="equal">
      <formula>"NO CUMPLE"</formula>
    </cfRule>
  </conditionalFormatting>
  <conditionalFormatting sqref="F75">
    <cfRule type="cellIs" dxfId="24602" priority="368" stopIfTrue="1" operator="equal">
      <formula>"REQUERIR"</formula>
    </cfRule>
  </conditionalFormatting>
  <conditionalFormatting sqref="F75">
    <cfRule type="cellIs" dxfId="24601" priority="366" stopIfTrue="1" operator="equal">
      <formula>"REQUERIR"</formula>
    </cfRule>
    <cfRule type="cellIs" dxfId="24600" priority="367" stopIfTrue="1" operator="equal">
      <formula>"RECHAZADA"</formula>
    </cfRule>
  </conditionalFormatting>
  <conditionalFormatting sqref="F75">
    <cfRule type="cellIs" dxfId="24599" priority="364" operator="equal">
      <formula>"RECHAZADA"</formula>
    </cfRule>
    <cfRule type="cellIs" dxfId="24598" priority="365" operator="equal">
      <formula>"NO CUMPLE"</formula>
    </cfRule>
  </conditionalFormatting>
  <conditionalFormatting sqref="F76">
    <cfRule type="cellIs" dxfId="24597" priority="363" operator="equal">
      <formula>"SIN DATO"</formula>
    </cfRule>
  </conditionalFormatting>
  <conditionalFormatting sqref="F76">
    <cfRule type="cellIs" dxfId="24596" priority="362" operator="equal">
      <formula>"NO CUMPLE"</formula>
    </cfRule>
  </conditionalFormatting>
  <conditionalFormatting sqref="F76">
    <cfRule type="cellIs" dxfId="24595" priority="361" stopIfTrue="1" operator="equal">
      <formula>"REQUERIR"</formula>
    </cfRule>
  </conditionalFormatting>
  <conditionalFormatting sqref="F76">
    <cfRule type="cellIs" dxfId="24594" priority="359" stopIfTrue="1" operator="equal">
      <formula>"REQUERIR"</formula>
    </cfRule>
    <cfRule type="cellIs" dxfId="24593" priority="360" stopIfTrue="1" operator="equal">
      <formula>"RECHAZADA"</formula>
    </cfRule>
  </conditionalFormatting>
  <conditionalFormatting sqref="F76">
    <cfRule type="cellIs" dxfId="24592" priority="357" operator="equal">
      <formula>"RECHAZADA"</formula>
    </cfRule>
    <cfRule type="cellIs" dxfId="24591" priority="358" operator="equal">
      <formula>"NO CUMPLE"</formula>
    </cfRule>
  </conditionalFormatting>
  <conditionalFormatting sqref="B93 D96:E96 B96">
    <cfRule type="cellIs" dxfId="24590" priority="331" operator="equal">
      <formula>"SIN DATO"</formula>
    </cfRule>
  </conditionalFormatting>
  <conditionalFormatting sqref="E87:F87 B85 D88:E88">
    <cfRule type="cellIs" dxfId="24589" priority="340" operator="equal">
      <formula>"SIN DATO"</formula>
    </cfRule>
  </conditionalFormatting>
  <conditionalFormatting sqref="F87">
    <cfRule type="cellIs" dxfId="24588" priority="339" operator="equal">
      <formula>"NO CUMPLE"</formula>
    </cfRule>
  </conditionalFormatting>
  <conditionalFormatting sqref="D93:F93 B93 B96 D96:E96">
    <cfRule type="cellIs" dxfId="24587" priority="338" operator="equal">
      <formula>"SIN DATO"</formula>
    </cfRule>
  </conditionalFormatting>
  <conditionalFormatting sqref="F93">
    <cfRule type="cellIs" dxfId="24586" priority="337" operator="equal">
      <formula>"NO CUMPLE"</formula>
    </cfRule>
  </conditionalFormatting>
  <conditionalFormatting sqref="F93">
    <cfRule type="cellIs" dxfId="24585" priority="336" stopIfTrue="1" operator="equal">
      <formula>"REQUERIR"</formula>
    </cfRule>
  </conditionalFormatting>
  <conditionalFormatting sqref="F93">
    <cfRule type="cellIs" dxfId="24584" priority="334" stopIfTrue="1" operator="equal">
      <formula>"REQUERIR"</formula>
    </cfRule>
    <cfRule type="cellIs" dxfId="24583" priority="335" stopIfTrue="1" operator="equal">
      <formula>"RECHAZADA"</formula>
    </cfRule>
  </conditionalFormatting>
  <conditionalFormatting sqref="F93">
    <cfRule type="cellIs" dxfId="24582" priority="332" operator="equal">
      <formula>"RECHAZADA"</formula>
    </cfRule>
    <cfRule type="cellIs" dxfId="24581" priority="333" operator="equal">
      <formula>"NO CUMPLE"</formula>
    </cfRule>
  </conditionalFormatting>
  <conditionalFormatting sqref="D62:F62 B62">
    <cfRule type="cellIs" dxfId="24580" priority="329" operator="equal">
      <formula>"SIN DATO"</formula>
    </cfRule>
  </conditionalFormatting>
  <conditionalFormatting sqref="B54">
    <cfRule type="cellIs" dxfId="24579" priority="330" stopIfTrue="1" operator="equal">
      <formula>"RAZÓN SOCIAL DEL INTEGRANTE"</formula>
    </cfRule>
  </conditionalFormatting>
  <conditionalFormatting sqref="F62">
    <cfRule type="cellIs" dxfId="24578" priority="328" operator="equal">
      <formula>"NO CUMPLE"</formula>
    </cfRule>
  </conditionalFormatting>
  <conditionalFormatting sqref="F62">
    <cfRule type="cellIs" dxfId="24577" priority="327" stopIfTrue="1" operator="equal">
      <formula>"REQUERIR"</formula>
    </cfRule>
  </conditionalFormatting>
  <conditionalFormatting sqref="F62">
    <cfRule type="cellIs" dxfId="24576" priority="325" operator="equal">
      <formula>"RECHAZADA"</formula>
    </cfRule>
    <cfRule type="cellIs" dxfId="24575" priority="326" operator="equal">
      <formula>"NO CUMPLE"</formula>
    </cfRule>
  </conditionalFormatting>
  <conditionalFormatting sqref="B62 D62">
    <cfRule type="cellIs" dxfId="24574" priority="324" operator="equal">
      <formula>"SIN DATO"</formula>
    </cfRule>
  </conditionalFormatting>
  <conditionalFormatting sqref="F62">
    <cfRule type="cellIs" dxfId="24573" priority="323" operator="equal">
      <formula>"SIN DATO"</formula>
    </cfRule>
  </conditionalFormatting>
  <conditionalFormatting sqref="F62">
    <cfRule type="cellIs" dxfId="24572" priority="322" operator="equal">
      <formula>"NO CUMPLE"</formula>
    </cfRule>
  </conditionalFormatting>
  <conditionalFormatting sqref="F62">
    <cfRule type="cellIs" dxfId="24571" priority="321" stopIfTrue="1" operator="equal">
      <formula>"REQUERIR"</formula>
    </cfRule>
  </conditionalFormatting>
  <conditionalFormatting sqref="F62">
    <cfRule type="cellIs" dxfId="24570" priority="319" stopIfTrue="1" operator="equal">
      <formula>"REQUERIR"</formula>
    </cfRule>
    <cfRule type="cellIs" dxfId="24569" priority="320" stopIfTrue="1" operator="equal">
      <formula>"RECHAZADA"</formula>
    </cfRule>
  </conditionalFormatting>
  <conditionalFormatting sqref="F62">
    <cfRule type="cellIs" dxfId="24568" priority="317" operator="equal">
      <formula>"RECHAZADA"</formula>
    </cfRule>
    <cfRule type="cellIs" dxfId="24567" priority="318" operator="equal">
      <formula>"NO CUMPLE"</formula>
    </cfRule>
  </conditionalFormatting>
  <conditionalFormatting sqref="F62">
    <cfRule type="cellIs" dxfId="24566" priority="316" operator="equal">
      <formula>"NO CUMPLE"</formula>
    </cfRule>
  </conditionalFormatting>
  <conditionalFormatting sqref="E62">
    <cfRule type="cellIs" dxfId="24565" priority="315" operator="equal">
      <formula>"SIN DATO"</formula>
    </cfRule>
  </conditionalFormatting>
  <conditionalFormatting sqref="D95:F95 B95">
    <cfRule type="cellIs" dxfId="24564" priority="314" operator="equal">
      <formula>"SIN DATO"</formula>
    </cfRule>
  </conditionalFormatting>
  <conditionalFormatting sqref="F95">
    <cfRule type="cellIs" dxfId="24563" priority="313" operator="equal">
      <formula>"NO CUMPLE"</formula>
    </cfRule>
  </conditionalFormatting>
  <conditionalFormatting sqref="D98:F98 B98">
    <cfRule type="cellIs" dxfId="24562" priority="312" operator="equal">
      <formula>"SIN DATO"</formula>
    </cfRule>
  </conditionalFormatting>
  <conditionalFormatting sqref="F98">
    <cfRule type="cellIs" dxfId="24561" priority="311" operator="equal">
      <formula>"NO CUMPLE"</formula>
    </cfRule>
  </conditionalFormatting>
  <conditionalFormatting sqref="B105:B106 D107:F108 E106:F106">
    <cfRule type="cellIs" dxfId="24560" priority="310" operator="equal">
      <formula>"SIN DATO"</formula>
    </cfRule>
  </conditionalFormatting>
  <conditionalFormatting sqref="B105:B106 D107:E108 E106">
    <cfRule type="cellIs" dxfId="24559" priority="309" operator="equal">
      <formula>"SIN DATO"</formula>
    </cfRule>
  </conditionalFormatting>
  <conditionalFormatting sqref="F108">
    <cfRule type="cellIs" dxfId="24558" priority="308" operator="equal">
      <formula>"SIN DATO"</formula>
    </cfRule>
  </conditionalFormatting>
  <conditionalFormatting sqref="F108">
    <cfRule type="cellIs" dxfId="24557" priority="307" operator="equal">
      <formula>"NO CUMPLE"</formula>
    </cfRule>
  </conditionalFormatting>
  <conditionalFormatting sqref="F108">
    <cfRule type="cellIs" dxfId="24556" priority="306" stopIfTrue="1" operator="equal">
      <formula>"REQUERIR"</formula>
    </cfRule>
  </conditionalFormatting>
  <conditionalFormatting sqref="F108">
    <cfRule type="cellIs" dxfId="24555" priority="304" stopIfTrue="1" operator="equal">
      <formula>"REQUERIR"</formula>
    </cfRule>
    <cfRule type="cellIs" dxfId="24554" priority="305" stopIfTrue="1" operator="equal">
      <formula>"RECHAZADA"</formula>
    </cfRule>
  </conditionalFormatting>
  <conditionalFormatting sqref="F108">
    <cfRule type="cellIs" dxfId="24553" priority="302" operator="equal">
      <formula>"RECHAZADA"</formula>
    </cfRule>
    <cfRule type="cellIs" dxfId="24552" priority="303" operator="equal">
      <formula>"NO CUMPLE"</formula>
    </cfRule>
  </conditionalFormatting>
  <conditionalFormatting sqref="F38">
    <cfRule type="cellIs" dxfId="24551" priority="301" operator="equal">
      <formula>"SIN DATO"</formula>
    </cfRule>
  </conditionalFormatting>
  <conditionalFormatting sqref="F38">
    <cfRule type="cellIs" dxfId="24550" priority="300" operator="equal">
      <formula>"NO CUMPLE"</formula>
    </cfRule>
  </conditionalFormatting>
  <conditionalFormatting sqref="F38">
    <cfRule type="cellIs" dxfId="24549" priority="299" stopIfTrue="1" operator="equal">
      <formula>"REQUERIR"</formula>
    </cfRule>
  </conditionalFormatting>
  <conditionalFormatting sqref="F38">
    <cfRule type="cellIs" dxfId="24548" priority="297" stopIfTrue="1" operator="equal">
      <formula>"REQUERIR"</formula>
    </cfRule>
    <cfRule type="cellIs" dxfId="24547" priority="298" stopIfTrue="1" operator="equal">
      <formula>"RECHAZADA"</formula>
    </cfRule>
  </conditionalFormatting>
  <conditionalFormatting sqref="F38">
    <cfRule type="cellIs" dxfId="24546" priority="295" operator="equal">
      <formula>"RECHAZADA"</formula>
    </cfRule>
    <cfRule type="cellIs" dxfId="24545" priority="296" operator="equal">
      <formula>"NO CUMPLE"</formula>
    </cfRule>
  </conditionalFormatting>
  <conditionalFormatting sqref="B99:B100">
    <cfRule type="cellIs" dxfId="24544" priority="268" operator="equal">
      <formula>"SIN DATO"</formula>
    </cfRule>
  </conditionalFormatting>
  <conditionalFormatting sqref="B99:B100">
    <cfRule type="cellIs" dxfId="24543" priority="267" operator="equal">
      <formula>"SIN DATO"</formula>
    </cfRule>
  </conditionalFormatting>
  <conditionalFormatting sqref="B99:B100">
    <cfRule type="cellIs" dxfId="24542" priority="266" operator="equal">
      <formula>"SIN DATO"</formula>
    </cfRule>
  </conditionalFormatting>
  <conditionalFormatting sqref="B99">
    <cfRule type="cellIs" dxfId="24541" priority="265" stopIfTrue="1" operator="equal">
      <formula>"RAZÓN SOCIAL DEL INTEGRANTE"</formula>
    </cfRule>
  </conditionalFormatting>
  <conditionalFormatting sqref="F28">
    <cfRule type="cellIs" dxfId="24540" priority="263" operator="equal">
      <formula>"NO CUMPLE"</formula>
    </cfRule>
  </conditionalFormatting>
  <conditionalFormatting sqref="F28">
    <cfRule type="cellIs" dxfId="24539" priority="262" stopIfTrue="1" operator="equal">
      <formula>"REQUERIR"</formula>
    </cfRule>
  </conditionalFormatting>
  <conditionalFormatting sqref="F28">
    <cfRule type="cellIs" dxfId="24538" priority="260" stopIfTrue="1" operator="equal">
      <formula>"REQUERIR"</formula>
    </cfRule>
    <cfRule type="cellIs" dxfId="24537" priority="261" stopIfTrue="1" operator="equal">
      <formula>"RECHAZADA"</formula>
    </cfRule>
  </conditionalFormatting>
  <conditionalFormatting sqref="E29:E30">
    <cfRule type="cellIs" dxfId="24536" priority="259" stopIfTrue="1" operator="equal">
      <formula>""""""</formula>
    </cfRule>
  </conditionalFormatting>
  <conditionalFormatting sqref="F28">
    <cfRule type="cellIs" dxfId="24535" priority="257" operator="equal">
      <formula>"RECHAZADA"</formula>
    </cfRule>
    <cfRule type="cellIs" dxfId="24534" priority="258" operator="equal">
      <formula>"NO CUMPLE"</formula>
    </cfRule>
  </conditionalFormatting>
  <conditionalFormatting sqref="F30">
    <cfRule type="cellIs" dxfId="24533" priority="249" operator="equal">
      <formula>"SIN DATO"</formula>
    </cfRule>
  </conditionalFormatting>
  <conditionalFormatting sqref="F29">
    <cfRule type="cellIs" dxfId="24532" priority="256" operator="equal">
      <formula>"SIN DATO"</formula>
    </cfRule>
  </conditionalFormatting>
  <conditionalFormatting sqref="F29">
    <cfRule type="cellIs" dxfId="24531" priority="255" operator="equal">
      <formula>"NO CUMPLE"</formula>
    </cfRule>
  </conditionalFormatting>
  <conditionalFormatting sqref="F29">
    <cfRule type="cellIs" dxfId="24530" priority="254" stopIfTrue="1" operator="equal">
      <formula>"REQUERIR"</formula>
    </cfRule>
  </conditionalFormatting>
  <conditionalFormatting sqref="F29">
    <cfRule type="cellIs" dxfId="24529" priority="252" stopIfTrue="1" operator="equal">
      <formula>"REQUERIR"</formula>
    </cfRule>
    <cfRule type="cellIs" dxfId="24528" priority="253" stopIfTrue="1" operator="equal">
      <formula>"RECHAZADA"</formula>
    </cfRule>
  </conditionalFormatting>
  <conditionalFormatting sqref="F29">
    <cfRule type="cellIs" dxfId="24527" priority="250" operator="equal">
      <formula>"RECHAZADA"</formula>
    </cfRule>
    <cfRule type="cellIs" dxfId="24526" priority="251" operator="equal">
      <formula>"NO CUMPLE"</formula>
    </cfRule>
  </conditionalFormatting>
  <conditionalFormatting sqref="F30">
    <cfRule type="cellIs" dxfId="24525" priority="248" operator="equal">
      <formula>"NO CUMPLE"</formula>
    </cfRule>
  </conditionalFormatting>
  <conditionalFormatting sqref="F30">
    <cfRule type="cellIs" dxfId="24524" priority="247" stopIfTrue="1" operator="equal">
      <formula>"REQUERIR"</formula>
    </cfRule>
  </conditionalFormatting>
  <conditionalFormatting sqref="F30">
    <cfRule type="cellIs" dxfId="24523" priority="245" stopIfTrue="1" operator="equal">
      <formula>"REQUERIR"</formula>
    </cfRule>
    <cfRule type="cellIs" dxfId="24522" priority="246" stopIfTrue="1" operator="equal">
      <formula>"RECHAZADA"</formula>
    </cfRule>
  </conditionalFormatting>
  <conditionalFormatting sqref="F30">
    <cfRule type="cellIs" dxfId="24521" priority="243" operator="equal">
      <formula>"RECHAZADA"</formula>
    </cfRule>
    <cfRule type="cellIs" dxfId="24520" priority="244" operator="equal">
      <formula>"NO CUMPLE"</formula>
    </cfRule>
  </conditionalFormatting>
  <conditionalFormatting sqref="F39:F41">
    <cfRule type="cellIs" dxfId="24519" priority="242" operator="equal">
      <formula>"SIN DATO"</formula>
    </cfRule>
  </conditionalFormatting>
  <conditionalFormatting sqref="F39:F41">
    <cfRule type="cellIs" dxfId="24518" priority="241" operator="equal">
      <formula>"NO CUMPLE"</formula>
    </cfRule>
  </conditionalFormatting>
  <conditionalFormatting sqref="F39:F41">
    <cfRule type="cellIs" dxfId="24517" priority="240" stopIfTrue="1" operator="equal">
      <formula>"REQUERIR"</formula>
    </cfRule>
  </conditionalFormatting>
  <conditionalFormatting sqref="F39:F41">
    <cfRule type="cellIs" dxfId="24516" priority="238" stopIfTrue="1" operator="equal">
      <formula>"REQUERIR"</formula>
    </cfRule>
    <cfRule type="cellIs" dxfId="24515" priority="239" stopIfTrue="1" operator="equal">
      <formula>"RECHAZADA"</formula>
    </cfRule>
  </conditionalFormatting>
  <conditionalFormatting sqref="F39:F41">
    <cfRule type="cellIs" dxfId="24514" priority="236" operator="equal">
      <formula>"RECHAZADA"</formula>
    </cfRule>
    <cfRule type="cellIs" dxfId="24513" priority="237" operator="equal">
      <formula>"NO CUMPLE"</formula>
    </cfRule>
  </conditionalFormatting>
  <conditionalFormatting sqref="B44:B46">
    <cfRule type="cellIs" dxfId="24512" priority="235" stopIfTrue="1" operator="equal">
      <formula>"RAZÓN SOCIAL DEL INTEGRANTE"</formula>
    </cfRule>
  </conditionalFormatting>
  <conditionalFormatting sqref="F55:F60">
    <cfRule type="cellIs" dxfId="24511" priority="234" operator="equal">
      <formula>"SIN DATO"</formula>
    </cfRule>
  </conditionalFormatting>
  <conditionalFormatting sqref="F55:F60">
    <cfRule type="cellIs" dxfId="24510" priority="233" operator="equal">
      <formula>"NO CUMPLE"</formula>
    </cfRule>
  </conditionalFormatting>
  <conditionalFormatting sqref="F55:F60">
    <cfRule type="cellIs" dxfId="24509" priority="232" stopIfTrue="1" operator="equal">
      <formula>"REQUERIR"</formula>
    </cfRule>
  </conditionalFormatting>
  <conditionalFormatting sqref="F55:F60">
    <cfRule type="cellIs" dxfId="24508" priority="230" stopIfTrue="1" operator="equal">
      <formula>"REQUERIR"</formula>
    </cfRule>
    <cfRule type="cellIs" dxfId="24507" priority="231" stopIfTrue="1" operator="equal">
      <formula>"RECHAZADA"</formula>
    </cfRule>
  </conditionalFormatting>
  <conditionalFormatting sqref="F55:F60">
    <cfRule type="cellIs" dxfId="24506" priority="228" operator="equal">
      <formula>"RECHAZADA"</formula>
    </cfRule>
    <cfRule type="cellIs" dxfId="24505" priority="229" operator="equal">
      <formula>"NO CUMPLE"</formula>
    </cfRule>
  </conditionalFormatting>
  <conditionalFormatting sqref="B25:D25">
    <cfRule type="cellIs" dxfId="24504" priority="227" operator="equal">
      <formula>"SIN DATO"</formula>
    </cfRule>
  </conditionalFormatting>
  <conditionalFormatting sqref="B70:B72">
    <cfRule type="cellIs" dxfId="24503" priority="226" stopIfTrue="1" operator="equal">
      <formula>"RAZÓN SOCIAL DEL INTEGRANTE"</formula>
    </cfRule>
  </conditionalFormatting>
  <conditionalFormatting sqref="F80">
    <cfRule type="cellIs" dxfId="24502" priority="225" operator="equal">
      <formula>"SIN DATO"</formula>
    </cfRule>
  </conditionalFormatting>
  <conditionalFormatting sqref="F80">
    <cfRule type="cellIs" dxfId="24501" priority="224" operator="equal">
      <formula>"NO CUMPLE"</formula>
    </cfRule>
  </conditionalFormatting>
  <conditionalFormatting sqref="F80">
    <cfRule type="cellIs" dxfId="24500" priority="223" stopIfTrue="1" operator="equal">
      <formula>"REQUERIR"</formula>
    </cfRule>
  </conditionalFormatting>
  <conditionalFormatting sqref="F80">
    <cfRule type="cellIs" dxfId="24499" priority="221" stopIfTrue="1" operator="equal">
      <formula>"REQUERIR"</formula>
    </cfRule>
    <cfRule type="cellIs" dxfId="24498" priority="222" stopIfTrue="1" operator="equal">
      <formula>"RECHAZADA"</formula>
    </cfRule>
  </conditionalFormatting>
  <conditionalFormatting sqref="F80">
    <cfRule type="cellIs" dxfId="24497" priority="219" operator="equal">
      <formula>"RECHAZADA"</formula>
    </cfRule>
    <cfRule type="cellIs" dxfId="24496" priority="220" operator="equal">
      <formula>"NO CUMPLE"</formula>
    </cfRule>
  </conditionalFormatting>
  <conditionalFormatting sqref="F84">
    <cfRule type="cellIs" dxfId="24495" priority="218" operator="equal">
      <formula>"SIN DATO"</formula>
    </cfRule>
  </conditionalFormatting>
  <conditionalFormatting sqref="F84">
    <cfRule type="cellIs" dxfId="24494" priority="217" operator="equal">
      <formula>"NO CUMPLE"</formula>
    </cfRule>
  </conditionalFormatting>
  <conditionalFormatting sqref="F84">
    <cfRule type="cellIs" dxfId="24493" priority="216" stopIfTrue="1" operator="equal">
      <formula>"REQUERIR"</formula>
    </cfRule>
  </conditionalFormatting>
  <conditionalFormatting sqref="F84">
    <cfRule type="cellIs" dxfId="24492" priority="214" stopIfTrue="1" operator="equal">
      <formula>"REQUERIR"</formula>
    </cfRule>
    <cfRule type="cellIs" dxfId="24491" priority="215" stopIfTrue="1" operator="equal">
      <formula>"RECHAZADA"</formula>
    </cfRule>
  </conditionalFormatting>
  <conditionalFormatting sqref="F84">
    <cfRule type="cellIs" dxfId="24490" priority="212" operator="equal">
      <formula>"RECHAZADA"</formula>
    </cfRule>
    <cfRule type="cellIs" dxfId="24489" priority="213" operator="equal">
      <formula>"NO CUMPLE"</formula>
    </cfRule>
  </conditionalFormatting>
  <conditionalFormatting sqref="F82">
    <cfRule type="cellIs" dxfId="24488" priority="211" stopIfTrue="1" operator="equal">
      <formula>"REQUERIR"</formula>
    </cfRule>
  </conditionalFormatting>
  <conditionalFormatting sqref="B82">
    <cfRule type="cellIs" dxfId="24487" priority="210" stopIfTrue="1" operator="equal">
      <formula>"RAZÓN SOCIAL DEL INTEGRANTE"</formula>
    </cfRule>
  </conditionalFormatting>
  <conditionalFormatting sqref="F82">
    <cfRule type="cellIs" dxfId="24486" priority="208" operator="equal">
      <formula>"RECHAZADA"</formula>
    </cfRule>
    <cfRule type="cellIs" dxfId="24485" priority="209" operator="equal">
      <formula>"NO CUMPLE"</formula>
    </cfRule>
  </conditionalFormatting>
  <conditionalFormatting sqref="F82">
    <cfRule type="cellIs" dxfId="24484" priority="206" stopIfTrue="1" operator="equal">
      <formula>"REQUERIR"</formula>
    </cfRule>
    <cfRule type="cellIs" dxfId="24483" priority="207" stopIfTrue="1" operator="equal">
      <formula>"RECHAZADA"</formula>
    </cfRule>
  </conditionalFormatting>
  <conditionalFormatting sqref="B86:C86">
    <cfRule type="cellIs" dxfId="24482" priority="205" operator="equal">
      <formula>"SIN DATO"</formula>
    </cfRule>
  </conditionalFormatting>
  <conditionalFormatting sqref="B86">
    <cfRule type="cellIs" dxfId="24481" priority="204" stopIfTrue="1" operator="equal">
      <formula>"RAZÓN SOCIAL DEL INTEGRANTE"</formula>
    </cfRule>
  </conditionalFormatting>
  <conditionalFormatting sqref="F88">
    <cfRule type="cellIs" dxfId="24480" priority="203" operator="equal">
      <formula>"SIN DATO"</formula>
    </cfRule>
  </conditionalFormatting>
  <conditionalFormatting sqref="F88">
    <cfRule type="cellIs" dxfId="24479" priority="202" operator="equal">
      <formula>"NO CUMPLE"</formula>
    </cfRule>
  </conditionalFormatting>
  <conditionalFormatting sqref="F88">
    <cfRule type="cellIs" dxfId="24478" priority="201" stopIfTrue="1" operator="equal">
      <formula>"REQUERIR"</formula>
    </cfRule>
  </conditionalFormatting>
  <conditionalFormatting sqref="F88">
    <cfRule type="cellIs" dxfId="24477" priority="199" stopIfTrue="1" operator="equal">
      <formula>"REQUERIR"</formula>
    </cfRule>
    <cfRule type="cellIs" dxfId="24476" priority="200" stopIfTrue="1" operator="equal">
      <formula>"RECHAZADA"</formula>
    </cfRule>
  </conditionalFormatting>
  <conditionalFormatting sqref="F88">
    <cfRule type="cellIs" dxfId="24475" priority="197" operator="equal">
      <formula>"RECHAZADA"</formula>
    </cfRule>
    <cfRule type="cellIs" dxfId="24474" priority="198" operator="equal">
      <formula>"NO CUMPLE"</formula>
    </cfRule>
  </conditionalFormatting>
  <conditionalFormatting sqref="D87">
    <cfRule type="cellIs" dxfId="24473" priority="196" operator="equal">
      <formula>"SIN DATO"</formula>
    </cfRule>
  </conditionalFormatting>
  <conditionalFormatting sqref="B90:C90">
    <cfRule type="cellIs" dxfId="24472" priority="195" operator="equal">
      <formula>"SIN DATO"</formula>
    </cfRule>
  </conditionalFormatting>
  <conditionalFormatting sqref="B90">
    <cfRule type="cellIs" dxfId="24471" priority="194" stopIfTrue="1" operator="equal">
      <formula>"RAZÓN SOCIAL DEL INTEGRANTE"</formula>
    </cfRule>
  </conditionalFormatting>
  <conditionalFormatting sqref="F92">
    <cfRule type="cellIs" dxfId="24470" priority="193" operator="equal">
      <formula>"SIN DATO"</formula>
    </cfRule>
  </conditionalFormatting>
  <conditionalFormatting sqref="F92">
    <cfRule type="cellIs" dxfId="24469" priority="192" operator="equal">
      <formula>"NO CUMPLE"</formula>
    </cfRule>
  </conditionalFormatting>
  <conditionalFormatting sqref="F92">
    <cfRule type="cellIs" dxfId="24468" priority="191" stopIfTrue="1" operator="equal">
      <formula>"REQUERIR"</formula>
    </cfRule>
  </conditionalFormatting>
  <conditionalFormatting sqref="F92">
    <cfRule type="cellIs" dxfId="24467" priority="189" stopIfTrue="1" operator="equal">
      <formula>"REQUERIR"</formula>
    </cfRule>
    <cfRule type="cellIs" dxfId="24466" priority="190" stopIfTrue="1" operator="equal">
      <formula>"RECHAZADA"</formula>
    </cfRule>
  </conditionalFormatting>
  <conditionalFormatting sqref="F92">
    <cfRule type="cellIs" dxfId="24465" priority="187" operator="equal">
      <formula>"RECHAZADA"</formula>
    </cfRule>
    <cfRule type="cellIs" dxfId="24464" priority="188" operator="equal">
      <formula>"NO CUMPLE"</formula>
    </cfRule>
  </conditionalFormatting>
  <conditionalFormatting sqref="D91">
    <cfRule type="cellIs" dxfId="24463" priority="186" operator="equal">
      <formula>"SIN DATO"</formula>
    </cfRule>
  </conditionalFormatting>
  <conditionalFormatting sqref="B94:C94">
    <cfRule type="cellIs" dxfId="24462" priority="185" operator="equal">
      <formula>"SIN DATO"</formula>
    </cfRule>
  </conditionalFormatting>
  <conditionalFormatting sqref="B94">
    <cfRule type="cellIs" dxfId="24461" priority="184" stopIfTrue="1" operator="equal">
      <formula>"RAZÓN SOCIAL DEL INTEGRANTE"</formula>
    </cfRule>
  </conditionalFormatting>
  <conditionalFormatting sqref="F96">
    <cfRule type="cellIs" dxfId="24460" priority="183" operator="equal">
      <formula>"SIN DATO"</formula>
    </cfRule>
  </conditionalFormatting>
  <conditionalFormatting sqref="F96">
    <cfRule type="cellIs" dxfId="24459" priority="182" operator="equal">
      <formula>"NO CUMPLE"</formula>
    </cfRule>
  </conditionalFormatting>
  <conditionalFormatting sqref="F96">
    <cfRule type="cellIs" dxfId="24458" priority="181" stopIfTrue="1" operator="equal">
      <formula>"REQUERIR"</formula>
    </cfRule>
  </conditionalFormatting>
  <conditionalFormatting sqref="F96">
    <cfRule type="cellIs" dxfId="24457" priority="179" stopIfTrue="1" operator="equal">
      <formula>"REQUERIR"</formula>
    </cfRule>
    <cfRule type="cellIs" dxfId="24456" priority="180" stopIfTrue="1" operator="equal">
      <formula>"RECHAZADA"</formula>
    </cfRule>
  </conditionalFormatting>
  <conditionalFormatting sqref="F96">
    <cfRule type="cellIs" dxfId="24455" priority="177" operator="equal">
      <formula>"RECHAZADA"</formula>
    </cfRule>
    <cfRule type="cellIs" dxfId="24454" priority="178" operator="equal">
      <formula>"NO CUMPLE"</formula>
    </cfRule>
  </conditionalFormatting>
  <conditionalFormatting sqref="B103:B104">
    <cfRule type="cellIs" dxfId="24453" priority="176" operator="equal">
      <formula>"SIN DATO"</formula>
    </cfRule>
  </conditionalFormatting>
  <conditionalFormatting sqref="B103:B104">
    <cfRule type="cellIs" dxfId="24452" priority="175" operator="equal">
      <formula>"SIN DATO"</formula>
    </cfRule>
  </conditionalFormatting>
  <conditionalFormatting sqref="B103:B104">
    <cfRule type="cellIs" dxfId="24451" priority="174" operator="equal">
      <formula>"SIN DATO"</formula>
    </cfRule>
  </conditionalFormatting>
  <conditionalFormatting sqref="B103">
    <cfRule type="cellIs" dxfId="24450" priority="173" stopIfTrue="1" operator="equal">
      <formula>"RAZÓN SOCIAL DEL INTEGRANTE"</formula>
    </cfRule>
  </conditionalFormatting>
  <conditionalFormatting sqref="B107:B108">
    <cfRule type="cellIs" dxfId="24449" priority="172" operator="equal">
      <formula>"SIN DATO"</formula>
    </cfRule>
  </conditionalFormatting>
  <conditionalFormatting sqref="B107:B108">
    <cfRule type="cellIs" dxfId="24448" priority="171" operator="equal">
      <formula>"SIN DATO"</formula>
    </cfRule>
  </conditionalFormatting>
  <conditionalFormatting sqref="B107:B108">
    <cfRule type="cellIs" dxfId="24447" priority="170" operator="equal">
      <formula>"SIN DATO"</formula>
    </cfRule>
  </conditionalFormatting>
  <conditionalFormatting sqref="B105:B106">
    <cfRule type="cellIs" dxfId="24446" priority="169" stopIfTrue="1" operator="equal">
      <formula>"RAZÓN SOCIAL DEL INTEGRANTE"</formula>
    </cfRule>
  </conditionalFormatting>
  <conditionalFormatting sqref="F106">
    <cfRule type="cellIs" dxfId="24445" priority="168" operator="equal">
      <formula>"NO CUMPLE"</formula>
    </cfRule>
  </conditionalFormatting>
  <conditionalFormatting sqref="F107">
    <cfRule type="cellIs" dxfId="24444" priority="167" operator="equal">
      <formula>"SIN DATO"</formula>
    </cfRule>
  </conditionalFormatting>
  <conditionalFormatting sqref="F107">
    <cfRule type="cellIs" dxfId="24443" priority="166" operator="equal">
      <formula>"NO CUMPLE"</formula>
    </cfRule>
  </conditionalFormatting>
  <conditionalFormatting sqref="F107">
    <cfRule type="cellIs" dxfId="24442" priority="165" stopIfTrue="1" operator="equal">
      <formula>"REQUERIR"</formula>
    </cfRule>
  </conditionalFormatting>
  <conditionalFormatting sqref="F107">
    <cfRule type="cellIs" dxfId="24441" priority="163" stopIfTrue="1" operator="equal">
      <formula>"REQUERIR"</formula>
    </cfRule>
    <cfRule type="cellIs" dxfId="24440" priority="164" stopIfTrue="1" operator="equal">
      <formula>"RECHAZADA"</formula>
    </cfRule>
  </conditionalFormatting>
  <conditionalFormatting sqref="F107">
    <cfRule type="cellIs" dxfId="24439" priority="161" operator="equal">
      <formula>"RECHAZADA"</formula>
    </cfRule>
    <cfRule type="cellIs" dxfId="24438" priority="162" operator="equal">
      <formula>"NO CUMPLE"</formula>
    </cfRule>
  </conditionalFormatting>
  <conditionalFormatting sqref="B107">
    <cfRule type="cellIs" dxfId="24437" priority="160" stopIfTrue="1" operator="equal">
      <formula>"RAZÓN SOCIAL DEL INTEGRANTE"</formula>
    </cfRule>
  </conditionalFormatting>
  <conditionalFormatting sqref="D102">
    <cfRule type="cellIs" dxfId="24436" priority="159" operator="equal">
      <formula>"SIN DATO"</formula>
    </cfRule>
  </conditionalFormatting>
  <conditionalFormatting sqref="D106">
    <cfRule type="cellIs" dxfId="24435" priority="158" operator="equal">
      <formula>"SIN DATO"</formula>
    </cfRule>
  </conditionalFormatting>
  <conditionalFormatting sqref="B17:C19">
    <cfRule type="cellIs" dxfId="24434" priority="157" operator="equal">
      <formula>"SIN DATO"</formula>
    </cfRule>
  </conditionalFormatting>
  <conditionalFormatting sqref="D11">
    <cfRule type="cellIs" dxfId="24433" priority="156" operator="equal">
      <formula>"SIN DATO"</formula>
    </cfRule>
  </conditionalFormatting>
  <conditionalFormatting sqref="E38">
    <cfRule type="cellIs" dxfId="24432" priority="155" operator="equal">
      <formula>"SIN DATO"</formula>
    </cfRule>
  </conditionalFormatting>
  <conditionalFormatting sqref="E38">
    <cfRule type="cellIs" dxfId="24431" priority="154" stopIfTrue="1" operator="equal">
      <formula>""""""</formula>
    </cfRule>
  </conditionalFormatting>
  <conditionalFormatting sqref="B47:C47">
    <cfRule type="cellIs" dxfId="24430" priority="153" operator="equal">
      <formula>"SIN DATO"</formula>
    </cfRule>
  </conditionalFormatting>
  <conditionalFormatting sqref="B47">
    <cfRule type="cellIs" dxfId="24429" priority="152" stopIfTrue="1" operator="equal">
      <formula>"RAZÓN SOCIAL DEL INTEGRANTE"</formula>
    </cfRule>
  </conditionalFormatting>
  <conditionalFormatting sqref="F73 B73:D73">
    <cfRule type="cellIs" dxfId="24428" priority="151" operator="equal">
      <formula>"SIN DATO"</formula>
    </cfRule>
  </conditionalFormatting>
  <conditionalFormatting sqref="F73">
    <cfRule type="cellIs" dxfId="24427" priority="150" operator="equal">
      <formula>"NO CUMPLE"</formula>
    </cfRule>
  </conditionalFormatting>
  <conditionalFormatting sqref="F73">
    <cfRule type="cellIs" dxfId="24426" priority="149" stopIfTrue="1" operator="equal">
      <formula>"REQUERIR"</formula>
    </cfRule>
  </conditionalFormatting>
  <conditionalFormatting sqref="F73">
    <cfRule type="cellIs" dxfId="24425" priority="147" stopIfTrue="1" operator="equal">
      <formula>"REQUERIR"</formula>
    </cfRule>
    <cfRule type="cellIs" dxfId="24424" priority="148" stopIfTrue="1" operator="equal">
      <formula>"RECHAZADA"</formula>
    </cfRule>
  </conditionalFormatting>
  <conditionalFormatting sqref="F73">
    <cfRule type="cellIs" dxfId="24423" priority="145" operator="equal">
      <formula>"RECHAZADA"</formula>
    </cfRule>
    <cfRule type="cellIs" dxfId="24422" priority="146" operator="equal">
      <formula>"NO CUMPLE"</formula>
    </cfRule>
  </conditionalFormatting>
  <conditionalFormatting sqref="B73">
    <cfRule type="cellIs" dxfId="24421" priority="144" stopIfTrue="1" operator="equal">
      <formula>"RAZÓN SOCIAL DEL INTEGRANTE"</formula>
    </cfRule>
  </conditionalFormatting>
  <conditionalFormatting sqref="D12">
    <cfRule type="cellIs" dxfId="24420" priority="143" operator="equal">
      <formula>"SIN DATO"</formula>
    </cfRule>
  </conditionalFormatting>
  <conditionalFormatting sqref="D13">
    <cfRule type="cellIs" dxfId="24419" priority="142" operator="equal">
      <formula>"SIN DATO"</formula>
    </cfRule>
  </conditionalFormatting>
  <conditionalFormatting sqref="D14">
    <cfRule type="cellIs" dxfId="24418" priority="141" operator="equal">
      <formula>"SIN DATO"</formula>
    </cfRule>
  </conditionalFormatting>
  <conditionalFormatting sqref="D15">
    <cfRule type="cellIs" dxfId="24417" priority="140" operator="equal">
      <formula>"SIN DATO"</formula>
    </cfRule>
  </conditionalFormatting>
  <conditionalFormatting sqref="D16">
    <cfRule type="cellIs" dxfId="24416" priority="139" operator="equal">
      <formula>"SIN DATO"</formula>
    </cfRule>
  </conditionalFormatting>
  <conditionalFormatting sqref="F44">
    <cfRule type="cellIs" dxfId="24415" priority="138" operator="equal">
      <formula>"SIN DATO"</formula>
    </cfRule>
  </conditionalFormatting>
  <conditionalFormatting sqref="F44">
    <cfRule type="cellIs" dxfId="24414" priority="137" operator="equal">
      <formula>"NO CUMPLE"</formula>
    </cfRule>
  </conditionalFormatting>
  <conditionalFormatting sqref="F44">
    <cfRule type="cellIs" dxfId="24413" priority="136" stopIfTrue="1" operator="equal">
      <formula>"REQUERIR"</formula>
    </cfRule>
  </conditionalFormatting>
  <conditionalFormatting sqref="F44">
    <cfRule type="cellIs" dxfId="24412" priority="134" stopIfTrue="1" operator="equal">
      <formula>"REQUERIR"</formula>
    </cfRule>
    <cfRule type="cellIs" dxfId="24411" priority="135" stopIfTrue="1" operator="equal">
      <formula>"RECHAZADA"</formula>
    </cfRule>
  </conditionalFormatting>
  <conditionalFormatting sqref="F44">
    <cfRule type="cellIs" dxfId="24410" priority="132" operator="equal">
      <formula>"RECHAZADA"</formula>
    </cfRule>
    <cfRule type="cellIs" dxfId="24409" priority="133" operator="equal">
      <formula>"NO CUMPLE"</formula>
    </cfRule>
  </conditionalFormatting>
  <conditionalFormatting sqref="B5:B6 B2:D3 C6:D6 B4:C4">
    <cfRule type="cellIs" dxfId="24408" priority="131" operator="equal">
      <formula>"SIN DATO"</formula>
    </cfRule>
  </conditionalFormatting>
  <conditionalFormatting sqref="D17:D19">
    <cfRule type="cellIs" dxfId="24407" priority="130" operator="equal">
      <formula>"SIN DATO"</formula>
    </cfRule>
  </conditionalFormatting>
  <conditionalFormatting sqref="D44:D46">
    <cfRule type="cellIs" dxfId="24406" priority="129" operator="equal">
      <formula>"SIN DATO"</formula>
    </cfRule>
  </conditionalFormatting>
  <conditionalFormatting sqref="D55:D60">
    <cfRule type="cellIs" dxfId="24405" priority="128" operator="equal">
      <formula>"SIN DATO"</formula>
    </cfRule>
  </conditionalFormatting>
  <conditionalFormatting sqref="F71">
    <cfRule type="cellIs" dxfId="24404" priority="127" operator="equal">
      <formula>"SIN DATO"</formula>
    </cfRule>
  </conditionalFormatting>
  <conditionalFormatting sqref="F71">
    <cfRule type="cellIs" dxfId="24403" priority="126" operator="equal">
      <formula>"NO CUMPLE"</formula>
    </cfRule>
  </conditionalFormatting>
  <conditionalFormatting sqref="F71">
    <cfRule type="cellIs" dxfId="24402" priority="125" stopIfTrue="1" operator="equal">
      <formula>"REQUERIR"</formula>
    </cfRule>
  </conditionalFormatting>
  <conditionalFormatting sqref="F71">
    <cfRule type="cellIs" dxfId="24401" priority="123" stopIfTrue="1" operator="equal">
      <formula>"REQUERIR"</formula>
    </cfRule>
    <cfRule type="cellIs" dxfId="24400" priority="124" stopIfTrue="1" operator="equal">
      <formula>"RECHAZADA"</formula>
    </cfRule>
  </conditionalFormatting>
  <conditionalFormatting sqref="F71">
    <cfRule type="cellIs" dxfId="24399" priority="121" operator="equal">
      <formula>"RECHAZADA"</formula>
    </cfRule>
    <cfRule type="cellIs" dxfId="24398" priority="122" operator="equal">
      <formula>"NO CUMPLE"</formula>
    </cfRule>
  </conditionalFormatting>
  <conditionalFormatting sqref="F47">
    <cfRule type="cellIs" dxfId="24397" priority="118" operator="equal">
      <formula>"SIN DATO"</formula>
    </cfRule>
  </conditionalFormatting>
  <conditionalFormatting sqref="F47">
    <cfRule type="cellIs" dxfId="24396" priority="117" operator="equal">
      <formula>"NO CUMPLE"</formula>
    </cfRule>
  </conditionalFormatting>
  <conditionalFormatting sqref="F47">
    <cfRule type="cellIs" dxfId="24395" priority="116" stopIfTrue="1" operator="equal">
      <formula>"REQUERIR"</formula>
    </cfRule>
  </conditionalFormatting>
  <conditionalFormatting sqref="F47">
    <cfRule type="cellIs" dxfId="24394" priority="114" stopIfTrue="1" operator="equal">
      <formula>"REQUERIR"</formula>
    </cfRule>
    <cfRule type="cellIs" dxfId="24393" priority="115" stopIfTrue="1" operator="equal">
      <formula>"RECHAZADA"</formula>
    </cfRule>
  </conditionalFormatting>
  <conditionalFormatting sqref="F47">
    <cfRule type="cellIs" dxfId="24392" priority="112" operator="equal">
      <formula>"RECHAZADA"</formula>
    </cfRule>
    <cfRule type="cellIs" dxfId="24391" priority="113" operator="equal">
      <formula>"NO CUMPLE"</formula>
    </cfRule>
  </conditionalFormatting>
  <conditionalFormatting sqref="D47">
    <cfRule type="cellIs" dxfId="24390" priority="111" operator="equal">
      <formula>"SIN DATO"</formula>
    </cfRule>
  </conditionalFormatting>
  <conditionalFormatting sqref="F82">
    <cfRule type="cellIs" dxfId="24389" priority="110" stopIfTrue="1" operator="equal">
      <formula>"REQUERIR"</formula>
    </cfRule>
  </conditionalFormatting>
  <conditionalFormatting sqref="F82">
    <cfRule type="cellIs" dxfId="24388" priority="108" operator="equal">
      <formula>"RECHAZADA"</formula>
    </cfRule>
    <cfRule type="cellIs" dxfId="24387" priority="109" operator="equal">
      <formula>"NO CUMPLE"</formula>
    </cfRule>
  </conditionalFormatting>
  <conditionalFormatting sqref="F82">
    <cfRule type="cellIs" dxfId="24386" priority="107" operator="equal">
      <formula>"NO CUMPLE"</formula>
    </cfRule>
  </conditionalFormatting>
  <conditionalFormatting sqref="D82">
    <cfRule type="cellIs" dxfId="24385" priority="106" operator="equal">
      <formula>"SIN DATO"</formula>
    </cfRule>
  </conditionalFormatting>
  <conditionalFormatting sqref="D86">
    <cfRule type="cellIs" dxfId="24384" priority="105" operator="equal">
      <formula>"SIN DATO"</formula>
    </cfRule>
  </conditionalFormatting>
  <conditionalFormatting sqref="F86">
    <cfRule type="cellIs" dxfId="24383" priority="104" operator="equal">
      <formula>"SIN DATO"</formula>
    </cfRule>
  </conditionalFormatting>
  <conditionalFormatting sqref="F86">
    <cfRule type="cellIs" dxfId="24382" priority="103" operator="equal">
      <formula>"NO CUMPLE"</formula>
    </cfRule>
  </conditionalFormatting>
  <conditionalFormatting sqref="F86">
    <cfRule type="cellIs" dxfId="24381" priority="102" stopIfTrue="1" operator="equal">
      <formula>"REQUERIR"</formula>
    </cfRule>
  </conditionalFormatting>
  <conditionalFormatting sqref="F86">
    <cfRule type="cellIs" dxfId="24380" priority="100" operator="equal">
      <formula>"RECHAZADA"</formula>
    </cfRule>
    <cfRule type="cellIs" dxfId="24379" priority="101" operator="equal">
      <formula>"NO CUMPLE"</formula>
    </cfRule>
  </conditionalFormatting>
  <conditionalFormatting sqref="F86">
    <cfRule type="cellIs" dxfId="24378" priority="98" stopIfTrue="1" operator="equal">
      <formula>"REQUERIR"</formula>
    </cfRule>
    <cfRule type="cellIs" dxfId="24377" priority="99" stopIfTrue="1" operator="equal">
      <formula>"RECHAZADA"</formula>
    </cfRule>
  </conditionalFormatting>
  <conditionalFormatting sqref="F86">
    <cfRule type="cellIs" dxfId="24376" priority="97" stopIfTrue="1" operator="equal">
      <formula>"REQUERIR"</formula>
    </cfRule>
  </conditionalFormatting>
  <conditionalFormatting sqref="F86">
    <cfRule type="cellIs" dxfId="24375" priority="95" operator="equal">
      <formula>"RECHAZADA"</formula>
    </cfRule>
    <cfRule type="cellIs" dxfId="24374" priority="96" operator="equal">
      <formula>"NO CUMPLE"</formula>
    </cfRule>
  </conditionalFormatting>
  <conditionalFormatting sqref="F86">
    <cfRule type="cellIs" dxfId="24373" priority="94" operator="equal">
      <formula>"NO CUMPLE"</formula>
    </cfRule>
  </conditionalFormatting>
  <conditionalFormatting sqref="D90">
    <cfRule type="cellIs" dxfId="24372" priority="93" operator="equal">
      <formula>"SIN DATO"</formula>
    </cfRule>
  </conditionalFormatting>
  <conditionalFormatting sqref="F90">
    <cfRule type="cellIs" dxfId="24371" priority="92" operator="equal">
      <formula>"SIN DATO"</formula>
    </cfRule>
  </conditionalFormatting>
  <conditionalFormatting sqref="F90">
    <cfRule type="cellIs" dxfId="24370" priority="91" operator="equal">
      <formula>"NO CUMPLE"</formula>
    </cfRule>
  </conditionalFormatting>
  <conditionalFormatting sqref="F90">
    <cfRule type="cellIs" dxfId="24369" priority="90" stopIfTrue="1" operator="equal">
      <formula>"REQUERIR"</formula>
    </cfRule>
  </conditionalFormatting>
  <conditionalFormatting sqref="F90">
    <cfRule type="cellIs" dxfId="24368" priority="88" operator="equal">
      <formula>"RECHAZADA"</formula>
    </cfRule>
    <cfRule type="cellIs" dxfId="24367" priority="89" operator="equal">
      <formula>"NO CUMPLE"</formula>
    </cfRule>
  </conditionalFormatting>
  <conditionalFormatting sqref="F90">
    <cfRule type="cellIs" dxfId="24366" priority="86" stopIfTrue="1" operator="equal">
      <formula>"REQUERIR"</formula>
    </cfRule>
    <cfRule type="cellIs" dxfId="24365" priority="87" stopIfTrue="1" operator="equal">
      <formula>"RECHAZADA"</formula>
    </cfRule>
  </conditionalFormatting>
  <conditionalFormatting sqref="F90">
    <cfRule type="cellIs" dxfId="24364" priority="85" stopIfTrue="1" operator="equal">
      <formula>"REQUERIR"</formula>
    </cfRule>
  </conditionalFormatting>
  <conditionalFormatting sqref="F90">
    <cfRule type="cellIs" dxfId="24363" priority="83" operator="equal">
      <formula>"RECHAZADA"</formula>
    </cfRule>
    <cfRule type="cellIs" dxfId="24362" priority="84" operator="equal">
      <formula>"NO CUMPLE"</formula>
    </cfRule>
  </conditionalFormatting>
  <conditionalFormatting sqref="F90">
    <cfRule type="cellIs" dxfId="24361" priority="82" operator="equal">
      <formula>"NO CUMPLE"</formula>
    </cfRule>
  </conditionalFormatting>
  <conditionalFormatting sqref="D94">
    <cfRule type="cellIs" dxfId="24360" priority="81" operator="equal">
      <formula>"SIN DATO"</formula>
    </cfRule>
  </conditionalFormatting>
  <conditionalFormatting sqref="F94">
    <cfRule type="cellIs" dxfId="24359" priority="80" operator="equal">
      <formula>"SIN DATO"</formula>
    </cfRule>
  </conditionalFormatting>
  <conditionalFormatting sqref="F94">
    <cfRule type="cellIs" dxfId="24358" priority="79" operator="equal">
      <formula>"NO CUMPLE"</formula>
    </cfRule>
  </conditionalFormatting>
  <conditionalFormatting sqref="F94">
    <cfRule type="cellIs" dxfId="24357" priority="78" stopIfTrue="1" operator="equal">
      <formula>"REQUERIR"</formula>
    </cfRule>
  </conditionalFormatting>
  <conditionalFormatting sqref="F94">
    <cfRule type="cellIs" dxfId="24356" priority="76" operator="equal">
      <formula>"RECHAZADA"</formula>
    </cfRule>
    <cfRule type="cellIs" dxfId="24355" priority="77" operator="equal">
      <formula>"NO CUMPLE"</formula>
    </cfRule>
  </conditionalFormatting>
  <conditionalFormatting sqref="F94">
    <cfRule type="cellIs" dxfId="24354" priority="74" stopIfTrue="1" operator="equal">
      <formula>"REQUERIR"</formula>
    </cfRule>
    <cfRule type="cellIs" dxfId="24353" priority="75" stopIfTrue="1" operator="equal">
      <formula>"RECHAZADA"</formula>
    </cfRule>
  </conditionalFormatting>
  <conditionalFormatting sqref="F94">
    <cfRule type="cellIs" dxfId="24352" priority="73" stopIfTrue="1" operator="equal">
      <formula>"REQUERIR"</formula>
    </cfRule>
  </conditionalFormatting>
  <conditionalFormatting sqref="F94">
    <cfRule type="cellIs" dxfId="24351" priority="71" operator="equal">
      <formula>"RECHAZADA"</formula>
    </cfRule>
    <cfRule type="cellIs" dxfId="24350" priority="72" operator="equal">
      <formula>"NO CUMPLE"</formula>
    </cfRule>
  </conditionalFormatting>
  <conditionalFormatting sqref="F94">
    <cfRule type="cellIs" dxfId="24349" priority="70" operator="equal">
      <formula>"NO CUMPLE"</formula>
    </cfRule>
  </conditionalFormatting>
  <conditionalFormatting sqref="B110">
    <cfRule type="cellIs" dxfId="24348" priority="69" operator="equal">
      <formula>"SIN DATO"</formula>
    </cfRule>
  </conditionalFormatting>
  <conditionalFormatting sqref="B110">
    <cfRule type="cellIs" dxfId="24347" priority="68" stopIfTrue="1" operator="equal">
      <formula>"RAZÓN SOCIAL DEL INTEGRANTE"</formula>
    </cfRule>
  </conditionalFormatting>
  <conditionalFormatting sqref="F103">
    <cfRule type="cellIs" dxfId="24346" priority="67" operator="equal">
      <formula>"SIN DATO"</formula>
    </cfRule>
  </conditionalFormatting>
  <conditionalFormatting sqref="F103">
    <cfRule type="cellIs" dxfId="24345" priority="66" operator="equal">
      <formula>"NO CUMPLE"</formula>
    </cfRule>
  </conditionalFormatting>
  <conditionalFormatting sqref="F103">
    <cfRule type="cellIs" dxfId="24344" priority="65" stopIfTrue="1" operator="equal">
      <formula>"REQUERIR"</formula>
    </cfRule>
  </conditionalFormatting>
  <conditionalFormatting sqref="F103">
    <cfRule type="cellIs" dxfId="24343" priority="63" stopIfTrue="1" operator="equal">
      <formula>"REQUERIR"</formula>
    </cfRule>
    <cfRule type="cellIs" dxfId="24342" priority="64" stopIfTrue="1" operator="equal">
      <formula>"RECHAZADA"</formula>
    </cfRule>
  </conditionalFormatting>
  <conditionalFormatting sqref="F103">
    <cfRule type="cellIs" dxfId="24341" priority="61" operator="equal">
      <formula>"RECHAZADA"</formula>
    </cfRule>
    <cfRule type="cellIs" dxfId="24340" priority="62" operator="equal">
      <formula>"NO CUMPLE"</formula>
    </cfRule>
  </conditionalFormatting>
  <conditionalFormatting sqref="F103">
    <cfRule type="cellIs" dxfId="24339" priority="60" operator="equal">
      <formula>"NO CUMPLE"</formula>
    </cfRule>
  </conditionalFormatting>
  <conditionalFormatting sqref="F103">
    <cfRule type="cellIs" dxfId="24338" priority="59" operator="equal">
      <formula>"SIN DATO"</formula>
    </cfRule>
  </conditionalFormatting>
  <conditionalFormatting sqref="F103">
    <cfRule type="cellIs" dxfId="24337" priority="58" operator="equal">
      <formula>"SIN DATO"</formula>
    </cfRule>
  </conditionalFormatting>
  <conditionalFormatting sqref="F103">
    <cfRule type="cellIs" dxfId="24336" priority="57" operator="equal">
      <formula>"NO CUMPLE"</formula>
    </cfRule>
  </conditionalFormatting>
  <conditionalFormatting sqref="F103">
    <cfRule type="cellIs" dxfId="24335" priority="56" stopIfTrue="1" operator="equal">
      <formula>"REQUERIR"</formula>
    </cfRule>
  </conditionalFormatting>
  <conditionalFormatting sqref="F103">
    <cfRule type="cellIs" dxfId="24334" priority="54" stopIfTrue="1" operator="equal">
      <formula>"REQUERIR"</formula>
    </cfRule>
    <cfRule type="cellIs" dxfId="24333" priority="55" stopIfTrue="1" operator="equal">
      <formula>"RECHAZADA"</formula>
    </cfRule>
  </conditionalFormatting>
  <conditionalFormatting sqref="F103">
    <cfRule type="cellIs" dxfId="24332" priority="52" operator="equal">
      <formula>"RECHAZADA"</formula>
    </cfRule>
    <cfRule type="cellIs" dxfId="24331" priority="53" operator="equal">
      <formula>"NO CUMPLE"</formula>
    </cfRule>
  </conditionalFormatting>
  <conditionalFormatting sqref="F104">
    <cfRule type="cellIs" dxfId="24330" priority="51" operator="equal">
      <formula>"SIN DATO"</formula>
    </cfRule>
  </conditionalFormatting>
  <conditionalFormatting sqref="F104">
    <cfRule type="cellIs" dxfId="24329" priority="50" operator="equal">
      <formula>"NO CUMPLE"</formula>
    </cfRule>
  </conditionalFormatting>
  <conditionalFormatting sqref="F104">
    <cfRule type="cellIs" dxfId="24328" priority="49" stopIfTrue="1" operator="equal">
      <formula>"REQUERIR"</formula>
    </cfRule>
  </conditionalFormatting>
  <conditionalFormatting sqref="F104">
    <cfRule type="cellIs" dxfId="24327" priority="47" stopIfTrue="1" operator="equal">
      <formula>"REQUERIR"</formula>
    </cfRule>
    <cfRule type="cellIs" dxfId="24326" priority="48" stopIfTrue="1" operator="equal">
      <formula>"RECHAZADA"</formula>
    </cfRule>
  </conditionalFormatting>
  <conditionalFormatting sqref="F104">
    <cfRule type="cellIs" dxfId="24325" priority="45" operator="equal">
      <formula>"RECHAZADA"</formula>
    </cfRule>
    <cfRule type="cellIs" dxfId="24324" priority="46" operator="equal">
      <formula>"NO CUMPLE"</formula>
    </cfRule>
  </conditionalFormatting>
  <conditionalFormatting sqref="F104">
    <cfRule type="cellIs" dxfId="24323" priority="44" operator="equal">
      <formula>"NO CUMPLE"</formula>
    </cfRule>
  </conditionalFormatting>
  <conditionalFormatting sqref="F104">
    <cfRule type="cellIs" dxfId="24322" priority="43" operator="equal">
      <formula>"SIN DATO"</formula>
    </cfRule>
  </conditionalFormatting>
  <conditionalFormatting sqref="F104">
    <cfRule type="cellIs" dxfId="24321" priority="42" operator="equal">
      <formula>"SIN DATO"</formula>
    </cfRule>
  </conditionalFormatting>
  <conditionalFormatting sqref="F104">
    <cfRule type="cellIs" dxfId="24320" priority="41" operator="equal">
      <formula>"NO CUMPLE"</formula>
    </cfRule>
  </conditionalFormatting>
  <conditionalFormatting sqref="F104">
    <cfRule type="cellIs" dxfId="24319" priority="40" stopIfTrue="1" operator="equal">
      <formula>"REQUERIR"</formula>
    </cfRule>
  </conditionalFormatting>
  <conditionalFormatting sqref="F104">
    <cfRule type="cellIs" dxfId="24318" priority="38" stopIfTrue="1" operator="equal">
      <formula>"REQUERIR"</formula>
    </cfRule>
    <cfRule type="cellIs" dxfId="24317" priority="39" stopIfTrue="1" operator="equal">
      <formula>"RECHAZADA"</formula>
    </cfRule>
  </conditionalFormatting>
  <conditionalFormatting sqref="F104">
    <cfRule type="cellIs" dxfId="24316" priority="36" operator="equal">
      <formula>"RECHAZADA"</formula>
    </cfRule>
    <cfRule type="cellIs" dxfId="24315" priority="37" operator="equal">
      <formula>"NO CUMPLE"</formula>
    </cfRule>
  </conditionalFormatting>
  <conditionalFormatting sqref="F99">
    <cfRule type="cellIs" dxfId="24314" priority="35" operator="equal">
      <formula>"SIN DATO"</formula>
    </cfRule>
  </conditionalFormatting>
  <conditionalFormatting sqref="F99">
    <cfRule type="cellIs" dxfId="24313" priority="34" operator="equal">
      <formula>"NO CUMPLE"</formula>
    </cfRule>
  </conditionalFormatting>
  <conditionalFormatting sqref="F99">
    <cfRule type="cellIs" dxfId="24312" priority="33" stopIfTrue="1" operator="equal">
      <formula>"REQUERIR"</formula>
    </cfRule>
  </conditionalFormatting>
  <conditionalFormatting sqref="F99">
    <cfRule type="cellIs" dxfId="24311" priority="31" stopIfTrue="1" operator="equal">
      <formula>"REQUERIR"</formula>
    </cfRule>
    <cfRule type="cellIs" dxfId="24310" priority="32" stopIfTrue="1" operator="equal">
      <formula>"RECHAZADA"</formula>
    </cfRule>
  </conditionalFormatting>
  <conditionalFormatting sqref="F99">
    <cfRule type="cellIs" dxfId="24309" priority="29" operator="equal">
      <formula>"RECHAZADA"</formula>
    </cfRule>
    <cfRule type="cellIs" dxfId="24308" priority="30" operator="equal">
      <formula>"NO CUMPLE"</formula>
    </cfRule>
  </conditionalFormatting>
  <conditionalFormatting sqref="F99">
    <cfRule type="cellIs" dxfId="24307" priority="28" operator="equal">
      <formula>"NO CUMPLE"</formula>
    </cfRule>
  </conditionalFormatting>
  <conditionalFormatting sqref="F99">
    <cfRule type="cellIs" dxfId="24306" priority="27" operator="equal">
      <formula>"SIN DATO"</formula>
    </cfRule>
  </conditionalFormatting>
  <conditionalFormatting sqref="F99">
    <cfRule type="cellIs" dxfId="24305" priority="26" operator="equal">
      <formula>"SIN DATO"</formula>
    </cfRule>
  </conditionalFormatting>
  <conditionalFormatting sqref="F99">
    <cfRule type="cellIs" dxfId="24304" priority="25" operator="equal">
      <formula>"NO CUMPLE"</formula>
    </cfRule>
  </conditionalFormatting>
  <conditionalFormatting sqref="F99">
    <cfRule type="cellIs" dxfId="24303" priority="24" stopIfTrue="1" operator="equal">
      <formula>"REQUERIR"</formula>
    </cfRule>
  </conditionalFormatting>
  <conditionalFormatting sqref="F99">
    <cfRule type="cellIs" dxfId="24302" priority="22" stopIfTrue="1" operator="equal">
      <formula>"REQUERIR"</formula>
    </cfRule>
    <cfRule type="cellIs" dxfId="24301" priority="23" stopIfTrue="1" operator="equal">
      <formula>"RECHAZADA"</formula>
    </cfRule>
  </conditionalFormatting>
  <conditionalFormatting sqref="F99">
    <cfRule type="cellIs" dxfId="24300" priority="20" operator="equal">
      <formula>"RECHAZADA"</formula>
    </cfRule>
    <cfRule type="cellIs" dxfId="24299" priority="21" operator="equal">
      <formula>"NO CUMPLE"</formula>
    </cfRule>
  </conditionalFormatting>
  <conditionalFormatting sqref="F100">
    <cfRule type="cellIs" dxfId="24298" priority="19" operator="equal">
      <formula>"SIN DATO"</formula>
    </cfRule>
  </conditionalFormatting>
  <conditionalFormatting sqref="F100">
    <cfRule type="cellIs" dxfId="24297" priority="18" operator="equal">
      <formula>"NO CUMPLE"</formula>
    </cfRule>
  </conditionalFormatting>
  <conditionalFormatting sqref="F100">
    <cfRule type="cellIs" dxfId="24296" priority="17" stopIfTrue="1" operator="equal">
      <formula>"REQUERIR"</formula>
    </cfRule>
  </conditionalFormatting>
  <conditionalFormatting sqref="F100">
    <cfRule type="cellIs" dxfId="24295" priority="15" stopIfTrue="1" operator="equal">
      <formula>"REQUERIR"</formula>
    </cfRule>
    <cfRule type="cellIs" dxfId="24294" priority="16" stopIfTrue="1" operator="equal">
      <formula>"RECHAZADA"</formula>
    </cfRule>
  </conditionalFormatting>
  <conditionalFormatting sqref="F100">
    <cfRule type="cellIs" dxfId="24293" priority="13" operator="equal">
      <formula>"RECHAZADA"</formula>
    </cfRule>
    <cfRule type="cellIs" dxfId="24292" priority="14" operator="equal">
      <formula>"NO CUMPLE"</formula>
    </cfRule>
  </conditionalFormatting>
  <conditionalFormatting sqref="F100">
    <cfRule type="cellIs" dxfId="24291" priority="12" operator="equal">
      <formula>"NO CUMPLE"</formula>
    </cfRule>
  </conditionalFormatting>
  <conditionalFormatting sqref="F100">
    <cfRule type="cellIs" dxfId="24290" priority="11" operator="equal">
      <formula>"SIN DATO"</formula>
    </cfRule>
  </conditionalFormatting>
  <conditionalFormatting sqref="F100">
    <cfRule type="cellIs" dxfId="24289" priority="10" operator="equal">
      <formula>"SIN DATO"</formula>
    </cfRule>
  </conditionalFormatting>
  <conditionalFormatting sqref="F100">
    <cfRule type="cellIs" dxfId="24288" priority="9" operator="equal">
      <formula>"NO CUMPLE"</formula>
    </cfRule>
  </conditionalFormatting>
  <conditionalFormatting sqref="F100">
    <cfRule type="cellIs" dxfId="24287" priority="8" stopIfTrue="1" operator="equal">
      <formula>"REQUERIR"</formula>
    </cfRule>
  </conditionalFormatting>
  <conditionalFormatting sqref="F100">
    <cfRule type="cellIs" dxfId="24286" priority="6" stopIfTrue="1" operator="equal">
      <formula>"REQUERIR"</formula>
    </cfRule>
    <cfRule type="cellIs" dxfId="24285" priority="7" stopIfTrue="1" operator="equal">
      <formula>"RECHAZADA"</formula>
    </cfRule>
  </conditionalFormatting>
  <conditionalFormatting sqref="F100">
    <cfRule type="cellIs" dxfId="24284" priority="4" operator="equal">
      <formula>"RECHAZADA"</formula>
    </cfRule>
    <cfRule type="cellIs" dxfId="24283" priority="5" operator="equal">
      <formula>"NO CUMPLE"</formula>
    </cfRule>
  </conditionalFormatting>
  <conditionalFormatting sqref="E99:E100">
    <cfRule type="cellIs" dxfId="24282" priority="3" operator="equal">
      <formula>"SIN DATO"</formula>
    </cfRule>
  </conditionalFormatting>
  <conditionalFormatting sqref="E99:E100">
    <cfRule type="cellIs" dxfId="24281" priority="2" operator="equal">
      <formula>"SIN DATO"</formula>
    </cfRule>
  </conditionalFormatting>
  <conditionalFormatting sqref="B112">
    <cfRule type="cellIs" dxfId="24280" priority="1" operator="equal">
      <formula>"SIN DATO"</formula>
    </cfRule>
  </conditionalFormatting>
  <dataValidations count="3">
    <dataValidation type="list" allowBlank="1" showInputMessage="1" showErrorMessage="1" sqref="D36:E36" xr:uid="{00000000-0002-0000-3000-000000000000}">
      <formula1>#REF!</formula1>
    </dataValidation>
    <dataValidation type="date" allowBlank="1" showInputMessage="1" showErrorMessage="1" errorTitle="Error" error="Fecha diferente a vigencia 2022" sqref="D4:F4" xr:uid="{00000000-0002-0000-3000-000001000000}">
      <formula1>44562</formula1>
      <formula2>44926</formula2>
    </dataValidation>
    <dataValidation type="list" allowBlank="1" showInputMessage="1" showErrorMessage="1" sqref="D8:F8" xr:uid="{00000000-0002-0000-3000-000002000000}">
      <formula1>$J$1:$J$4</formula1>
    </dataValidation>
  </dataValidation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J112"/>
  <sheetViews>
    <sheetView topLeftCell="A104" workbookViewId="0">
      <selection activeCell="A112" sqref="A112:XFD112"/>
    </sheetView>
  </sheetViews>
  <sheetFormatPr defaultColWidth="9" defaultRowHeight="14.25"/>
  <cols>
    <col min="1" max="1" width="4" customWidth="1"/>
    <col min="2" max="2" width="11" customWidth="1"/>
    <col min="3" max="3" width="24.375" customWidth="1"/>
    <col min="4" max="4" width="11" customWidth="1"/>
    <col min="5" max="5" width="19.125" customWidth="1"/>
    <col min="6" max="6" width="43.125" customWidth="1"/>
    <col min="7" max="256" width="11" customWidth="1"/>
  </cols>
  <sheetData>
    <row r="1" spans="1:6" ht="15">
      <c r="A1" s="5"/>
      <c r="B1" s="112"/>
      <c r="C1" s="112"/>
      <c r="D1" s="112"/>
      <c r="E1" s="112"/>
      <c r="F1" s="112"/>
    </row>
    <row r="2" spans="1:6" ht="15">
      <c r="A2" s="5"/>
      <c r="B2" s="493" t="s">
        <v>127</v>
      </c>
      <c r="C2" s="493"/>
      <c r="D2" s="476" t="s">
        <v>128</v>
      </c>
      <c r="E2" s="477"/>
      <c r="F2" s="478"/>
    </row>
    <row r="3" spans="1:6" ht="111" customHeight="1">
      <c r="A3" s="5"/>
      <c r="B3" s="486" t="s">
        <v>130</v>
      </c>
      <c r="C3" s="486"/>
      <c r="D3" s="494" t="s">
        <v>12</v>
      </c>
      <c r="E3" s="495"/>
      <c r="F3" s="496"/>
    </row>
    <row r="4" spans="1:6" ht="15">
      <c r="A4" s="5"/>
      <c r="B4" s="497" t="s">
        <v>132</v>
      </c>
      <c r="C4" s="497"/>
      <c r="D4" s="498">
        <v>44706</v>
      </c>
      <c r="E4" s="498"/>
      <c r="F4" s="498"/>
    </row>
    <row r="5" spans="1:6" ht="15">
      <c r="A5" s="34"/>
      <c r="B5" s="499" t="s">
        <v>134</v>
      </c>
      <c r="C5" s="500"/>
      <c r="D5" s="500"/>
      <c r="E5" s="500"/>
      <c r="F5" s="501"/>
    </row>
    <row r="6" spans="1:6" ht="15">
      <c r="A6" s="5"/>
      <c r="B6" s="502" t="s">
        <v>135</v>
      </c>
      <c r="C6" s="503"/>
      <c r="D6" s="504">
        <v>800053615</v>
      </c>
      <c r="E6" s="504"/>
      <c r="F6" s="504"/>
    </row>
    <row r="7" spans="1:6" ht="15">
      <c r="A7" s="5"/>
      <c r="B7" s="476" t="s">
        <v>136</v>
      </c>
      <c r="C7" s="477"/>
      <c r="D7" s="477"/>
      <c r="E7" s="477"/>
      <c r="F7" s="478"/>
    </row>
    <row r="8" spans="1:6" ht="15">
      <c r="A8" s="5"/>
      <c r="B8" s="488" t="s">
        <v>137</v>
      </c>
      <c r="C8" s="489"/>
      <c r="D8" s="490" t="s">
        <v>131</v>
      </c>
      <c r="E8" s="491"/>
      <c r="F8" s="492"/>
    </row>
    <row r="9" spans="1:6" ht="15">
      <c r="A9" s="5"/>
      <c r="B9" s="486" t="s">
        <v>138</v>
      </c>
      <c r="C9" s="486"/>
      <c r="D9" s="510" t="s">
        <v>930</v>
      </c>
      <c r="E9" s="511"/>
      <c r="F9" s="511"/>
    </row>
    <row r="10" spans="1:6" ht="15">
      <c r="A10" s="5"/>
      <c r="B10" s="486" t="s">
        <v>139</v>
      </c>
      <c r="C10" s="486"/>
      <c r="D10" s="487" t="s">
        <v>163</v>
      </c>
      <c r="E10" s="487"/>
      <c r="F10" s="487"/>
    </row>
    <row r="11" spans="1:6" ht="30.75" customHeight="1">
      <c r="A11" s="5"/>
      <c r="B11" s="486" t="s">
        <v>141</v>
      </c>
      <c r="C11" s="486"/>
      <c r="D11" s="510" t="s">
        <v>931</v>
      </c>
      <c r="E11" s="511"/>
      <c r="F11" s="511"/>
    </row>
    <row r="12" spans="1:6" ht="15">
      <c r="A12" s="5"/>
      <c r="B12" s="480" t="s">
        <v>881</v>
      </c>
      <c r="C12" s="481"/>
      <c r="D12" s="513" t="s">
        <v>932</v>
      </c>
      <c r="E12" s="511"/>
      <c r="F12" s="511"/>
    </row>
    <row r="13" spans="1:6" ht="15">
      <c r="A13" s="5"/>
      <c r="B13" s="480" t="s">
        <v>144</v>
      </c>
      <c r="C13" s="481"/>
      <c r="D13" s="512">
        <v>0.95</v>
      </c>
      <c r="E13" s="511"/>
      <c r="F13" s="511"/>
    </row>
    <row r="14" spans="1:6" ht="31.5" customHeight="1">
      <c r="A14" s="5"/>
      <c r="B14" s="486" t="s">
        <v>145</v>
      </c>
      <c r="C14" s="486"/>
      <c r="D14" s="510" t="s">
        <v>933</v>
      </c>
      <c r="E14" s="511"/>
      <c r="F14" s="511"/>
    </row>
    <row r="15" spans="1:6" ht="15">
      <c r="A15" s="5"/>
      <c r="B15" s="480" t="s">
        <v>143</v>
      </c>
      <c r="C15" s="481"/>
      <c r="D15" s="510" t="s">
        <v>934</v>
      </c>
      <c r="E15" s="511"/>
      <c r="F15" s="511"/>
    </row>
    <row r="16" spans="1:6" ht="15">
      <c r="A16" s="5"/>
      <c r="B16" s="480" t="s">
        <v>144</v>
      </c>
      <c r="C16" s="481"/>
      <c r="D16" s="512">
        <v>0.05</v>
      </c>
      <c r="E16" s="511"/>
      <c r="F16" s="511"/>
    </row>
    <row r="17" spans="1:6" ht="26.25" customHeight="1">
      <c r="A17" s="5"/>
      <c r="B17" s="486" t="s">
        <v>146</v>
      </c>
      <c r="C17" s="486"/>
      <c r="D17" s="513" t="s">
        <v>163</v>
      </c>
      <c r="E17" s="513"/>
      <c r="F17" s="513"/>
    </row>
    <row r="18" spans="1:6" ht="15">
      <c r="A18" s="5"/>
      <c r="B18" s="480" t="s">
        <v>143</v>
      </c>
      <c r="C18" s="481"/>
      <c r="D18" s="513"/>
      <c r="E18" s="513"/>
      <c r="F18" s="513"/>
    </row>
    <row r="19" spans="1:6" ht="15">
      <c r="A19" s="5"/>
      <c r="B19" s="480" t="s">
        <v>144</v>
      </c>
      <c r="C19" s="481"/>
      <c r="D19" s="513"/>
      <c r="E19" s="513"/>
      <c r="F19" s="513"/>
    </row>
    <row r="20" spans="1:6" ht="15">
      <c r="A20" s="5"/>
      <c r="B20" s="476" t="s">
        <v>147</v>
      </c>
      <c r="C20" s="477"/>
      <c r="D20" s="477"/>
      <c r="E20" s="477"/>
      <c r="F20" s="478"/>
    </row>
    <row r="21" spans="1:6" ht="15">
      <c r="A21" s="5"/>
      <c r="B21" s="476" t="s">
        <v>148</v>
      </c>
      <c r="C21" s="477"/>
      <c r="D21" s="477"/>
      <c r="E21" s="477"/>
      <c r="F21" s="478"/>
    </row>
    <row r="22" spans="1:6" ht="25.5">
      <c r="A22" s="36"/>
      <c r="B22" s="473" t="s">
        <v>149</v>
      </c>
      <c r="C22" s="473"/>
      <c r="D22" s="115" t="s">
        <v>150</v>
      </c>
      <c r="E22" s="115" t="s">
        <v>151</v>
      </c>
      <c r="F22" s="115" t="s">
        <v>152</v>
      </c>
    </row>
    <row r="23" spans="1:6" ht="15">
      <c r="A23" s="36"/>
      <c r="B23" s="474" t="s">
        <v>153</v>
      </c>
      <c r="C23" s="474"/>
      <c r="D23" s="116" t="s">
        <v>154</v>
      </c>
      <c r="E23" s="464" t="s">
        <v>935</v>
      </c>
      <c r="F23" s="117" t="str">
        <f>IF(D23="","SIN DATO",IF(D23="NO APLICA","NO APLICA",IF(D23="SI","CUMPLE","NO CUMPLE")))</f>
        <v>CUMPLE</v>
      </c>
    </row>
    <row r="24" spans="1:6" ht="20.25" customHeight="1">
      <c r="A24" s="36"/>
      <c r="B24" s="444" t="s">
        <v>156</v>
      </c>
      <c r="C24" s="445"/>
      <c r="D24" s="116" t="s">
        <v>154</v>
      </c>
      <c r="E24" s="475"/>
      <c r="F24" s="117" t="str">
        <f>IF(D24="","SIN DATO",IF(D24="NO APLICA","NO APLICA",IF(D24="SI","CUMPLE","NO CUMPLE")))</f>
        <v>CUMPLE</v>
      </c>
    </row>
    <row r="25" spans="1:6" ht="50.25" customHeight="1">
      <c r="A25" s="34"/>
      <c r="B25" s="474" t="s">
        <v>157</v>
      </c>
      <c r="C25" s="474"/>
      <c r="D25" s="118" t="s">
        <v>154</v>
      </c>
      <c r="E25" s="475"/>
      <c r="F25" s="117" t="str">
        <f>IF(D25="","SIN DATO",IF(D25="NO APLICA","NO APLICA",IF(D25="SI","CUMPLE","NO CUMPLE")))</f>
        <v>CUMPLE</v>
      </c>
    </row>
    <row r="26" spans="1:6" ht="15">
      <c r="A26" s="34"/>
      <c r="B26" s="474" t="s">
        <v>287</v>
      </c>
      <c r="C26" s="474"/>
      <c r="D26" s="118" t="s">
        <v>154</v>
      </c>
      <c r="E26" s="479"/>
      <c r="F26" s="117" t="str">
        <f>IF(D26="","SIN DATO",IF(D26="NO APLICA","NO APLICA",IF(D26="SI","CUMPLE","NO CUMPLE")))</f>
        <v>CUMPLE</v>
      </c>
    </row>
    <row r="27" spans="1:6" ht="15">
      <c r="A27" s="5"/>
      <c r="B27" s="476" t="s">
        <v>160</v>
      </c>
      <c r="C27" s="477"/>
      <c r="D27" s="477"/>
      <c r="E27" s="477"/>
      <c r="F27" s="478"/>
    </row>
    <row r="28" spans="1:6" ht="38.25">
      <c r="A28" s="36"/>
      <c r="B28" s="473" t="s">
        <v>149</v>
      </c>
      <c r="C28" s="473"/>
      <c r="D28" s="115" t="s">
        <v>161</v>
      </c>
      <c r="E28" s="115" t="s">
        <v>151</v>
      </c>
      <c r="F28" s="115" t="s">
        <v>152</v>
      </c>
    </row>
    <row r="29" spans="1:6" ht="15">
      <c r="A29" s="36"/>
      <c r="B29" s="474" t="s">
        <v>162</v>
      </c>
      <c r="C29" s="474"/>
      <c r="D29" s="116" t="s">
        <v>142</v>
      </c>
      <c r="E29" s="464" t="s">
        <v>163</v>
      </c>
      <c r="F29" s="117" t="str">
        <f>IF(D29="","SIN DATO",IF(D29="NO APLICA","NO APLICA",IF(D29="SI","CUMPLE","NO CUMPLE")))</f>
        <v>NO APLICA</v>
      </c>
    </row>
    <row r="30" spans="1:6" ht="15">
      <c r="A30" s="36"/>
      <c r="B30" s="444" t="s">
        <v>164</v>
      </c>
      <c r="C30" s="445"/>
      <c r="D30" s="116" t="s">
        <v>142</v>
      </c>
      <c r="E30" s="475"/>
      <c r="F30" s="117" t="str">
        <f>IF(D30="","SIN DATO",IF(D30="NO APLICA","NO APLICA",IF(D30="SI","CUMPLE","NO CUMPLE")))</f>
        <v>NO APLICA</v>
      </c>
    </row>
    <row r="31" spans="1:6" ht="15">
      <c r="A31" s="36"/>
      <c r="B31" s="454" t="s">
        <v>165</v>
      </c>
      <c r="C31" s="455"/>
      <c r="D31" s="455"/>
      <c r="E31" s="455"/>
      <c r="F31" s="456"/>
    </row>
    <row r="32" spans="1:6" ht="15">
      <c r="A32" s="36"/>
      <c r="B32" s="446" t="s">
        <v>166</v>
      </c>
      <c r="C32" s="447"/>
      <c r="D32" s="448" t="s">
        <v>936</v>
      </c>
      <c r="E32" s="449"/>
      <c r="F32" s="117" t="str">
        <f>IF(D32="","SIN DATO","CUMPLE")</f>
        <v>CUMPLE</v>
      </c>
    </row>
    <row r="33" spans="1:6" ht="15">
      <c r="A33" s="36"/>
      <c r="B33" s="446" t="s">
        <v>168</v>
      </c>
      <c r="C33" s="447"/>
      <c r="D33" s="457">
        <v>44706</v>
      </c>
      <c r="E33" s="458"/>
      <c r="F33" s="117" t="str">
        <f>IF(D33="","SIN DATO","CUMPLE")</f>
        <v>CUMPLE</v>
      </c>
    </row>
    <row r="34" spans="1:6" ht="15">
      <c r="A34" s="36"/>
      <c r="B34" s="446" t="s">
        <v>169</v>
      </c>
      <c r="C34" s="447"/>
      <c r="D34" s="467">
        <v>44829</v>
      </c>
      <c r="E34" s="468"/>
      <c r="F34" s="117" t="str">
        <f>IF(D34="","SIN DATO",IF(D34="NO APLICA","NO APLICA",IF(D34&gt;=(_xlfn.SINGLE(EDATE(D4,3))),"CUMPLE","NO CUMPLE")))</f>
        <v>CUMPLE</v>
      </c>
    </row>
    <row r="35" spans="1:6" ht="15">
      <c r="A35" s="36"/>
      <c r="B35" s="446" t="s">
        <v>170</v>
      </c>
      <c r="C35" s="447"/>
      <c r="D35" s="469" t="s">
        <v>289</v>
      </c>
      <c r="E35" s="470"/>
      <c r="F35" s="117" t="str">
        <f>IF(D35="","SIN DATO",IF(D35="NO APLICA","NO APLICA",IF(D35&gt;=(_xlfn.SINGLE(EDATE(D5,3))),"CUMPLE","NO CUMPLE")))</f>
        <v>CUMPLE</v>
      </c>
    </row>
    <row r="36" spans="1:6" ht="27.75" customHeight="1">
      <c r="A36" s="36"/>
      <c r="B36" s="446" t="s">
        <v>171</v>
      </c>
      <c r="C36" s="447"/>
      <c r="D36" s="469" t="s">
        <v>172</v>
      </c>
      <c r="E36" s="470"/>
      <c r="F36" s="117" t="str">
        <f>IF(D36="","SIN DATO",IF(D36="NO APLICA","NO APLICA",IF(D36="VALIDADA","CUMPLE","NO CUMPLE")))</f>
        <v>CUMPLE</v>
      </c>
    </row>
    <row r="37" spans="1:6" ht="38.25">
      <c r="A37" s="36"/>
      <c r="B37" s="432" t="s">
        <v>149</v>
      </c>
      <c r="C37" s="433"/>
      <c r="D37" s="115" t="s">
        <v>161</v>
      </c>
      <c r="E37" s="115" t="s">
        <v>151</v>
      </c>
      <c r="F37" s="115" t="s">
        <v>152</v>
      </c>
    </row>
    <row r="38" spans="1:6" ht="39.75" customHeight="1">
      <c r="A38" s="36"/>
      <c r="B38" s="425" t="s">
        <v>173</v>
      </c>
      <c r="C38" s="426"/>
      <c r="D38" s="119" t="s">
        <v>154</v>
      </c>
      <c r="E38" s="464" t="s">
        <v>937</v>
      </c>
      <c r="F38" s="117" t="str">
        <f>IF(D38="","SIN DATO",IF(D38="NO APLICA","NO APLICA",IF(D38="SI","CUMPLE","NO CUMPLE")))</f>
        <v>CUMPLE</v>
      </c>
    </row>
    <row r="39" spans="1:6" ht="24" customHeight="1">
      <c r="A39" s="36"/>
      <c r="B39" s="425" t="s">
        <v>889</v>
      </c>
      <c r="C39" s="426"/>
      <c r="D39" s="119" t="s">
        <v>154</v>
      </c>
      <c r="E39" s="465"/>
      <c r="F39" s="117" t="str">
        <f>IF(D39="","SIN DATO",IF(D39="NO APLICA","NO APLICA",IF(D39="SI","CUMPLE","NO CUMPLE")))</f>
        <v>CUMPLE</v>
      </c>
    </row>
    <row r="40" spans="1:6" ht="93.75" customHeight="1">
      <c r="A40" s="36"/>
      <c r="B40" s="425" t="s">
        <v>176</v>
      </c>
      <c r="C40" s="426"/>
      <c r="D40" s="119" t="s">
        <v>154</v>
      </c>
      <c r="E40" s="465"/>
      <c r="F40" s="117" t="str">
        <f>IF(D40="","SIN DATO",IF(D40="NO APLICA","NO APLICA",IF(D40="SI","CUMPLE","NO CUMPLE")))</f>
        <v>CUMPLE</v>
      </c>
    </row>
    <row r="41" spans="1:6" ht="28.5" customHeight="1">
      <c r="A41" s="36"/>
      <c r="B41" s="425" t="s">
        <v>177</v>
      </c>
      <c r="C41" s="426"/>
      <c r="D41" s="119" t="s">
        <v>154</v>
      </c>
      <c r="E41" s="465"/>
      <c r="F41" s="117" t="str">
        <f>IF(D41="","SIN DATO",IF(D41="NO APLICA","NO APLICA",IF(D41="SI","CUMPLE","NO CUMPLE")))</f>
        <v>CUMPLE</v>
      </c>
    </row>
    <row r="42" spans="1:6" ht="45" customHeight="1">
      <c r="A42" s="36"/>
      <c r="B42" s="425" t="s">
        <v>178</v>
      </c>
      <c r="C42" s="426"/>
      <c r="D42" s="119" t="s">
        <v>154</v>
      </c>
      <c r="E42" s="466"/>
      <c r="F42" s="117" t="str">
        <f>IF(D42="","SIN DATO",IF(D42="NO APLICA","NO APLICA",IF(D42="SI","CUMPLE","NO CUMPLE")))</f>
        <v>CUMPLE</v>
      </c>
    </row>
    <row r="43" spans="1:6" ht="15">
      <c r="A43" s="36"/>
      <c r="B43" s="454" t="s">
        <v>179</v>
      </c>
      <c r="C43" s="455"/>
      <c r="D43" s="455"/>
      <c r="E43" s="455"/>
      <c r="F43" s="456"/>
    </row>
    <row r="44" spans="1:6" ht="26.25" customHeight="1">
      <c r="A44" s="36"/>
      <c r="B44" s="446" t="s">
        <v>180</v>
      </c>
      <c r="C44" s="447"/>
      <c r="D44" s="457" t="s">
        <v>142</v>
      </c>
      <c r="E44" s="458"/>
      <c r="F44" s="117" t="str">
        <f>IF(D44="","SIN DATO",IF(D44="NO APLICA","NO APLICA",IF(D44&gt;=($D$4-30),"CUMPLE","NO CUMPLE")))</f>
        <v>NO APLICA</v>
      </c>
    </row>
    <row r="45" spans="1:6" ht="30" customHeight="1">
      <c r="A45" s="36"/>
      <c r="B45" s="446" t="s">
        <v>181</v>
      </c>
      <c r="C45" s="447"/>
      <c r="D45" s="457">
        <v>44692</v>
      </c>
      <c r="E45" s="458"/>
      <c r="F45" s="117" t="str">
        <f>IF(D45="","SIN DATO",IF(D45="NO APLICA","NO APLICA",IF(D45&gt;=($D$4-30),"CUMPLE","NO CUMPLE")))</f>
        <v>CUMPLE</v>
      </c>
    </row>
    <row r="46" spans="1:6" ht="30" customHeight="1">
      <c r="A46" s="36"/>
      <c r="B46" s="446" t="s">
        <v>182</v>
      </c>
      <c r="C46" s="447"/>
      <c r="D46" s="457">
        <v>44694</v>
      </c>
      <c r="E46" s="458"/>
      <c r="F46" s="117" t="str">
        <f>IF(D46="","SIN DATO",IF(D46="NO APLICA","NO APLICA",IF(D46&gt;=($D$4-30),"CUMPLE","NO CUMPLE")))</f>
        <v>CUMPLE</v>
      </c>
    </row>
    <row r="47" spans="1:6" ht="30" customHeight="1">
      <c r="A47" s="36"/>
      <c r="B47" s="446" t="s">
        <v>183</v>
      </c>
      <c r="C47" s="447"/>
      <c r="D47" s="457" t="s">
        <v>142</v>
      </c>
      <c r="E47" s="458"/>
      <c r="F47" s="117" t="str">
        <f>IF(D47="","SIN DATO",IF(D47="NO APLICA","NO APLICA",IF(D47&gt;=($D$4-30),"CUMPLE","NO CUMPLE")))</f>
        <v>NO APLICA</v>
      </c>
    </row>
    <row r="48" spans="1:6" ht="38.25">
      <c r="A48" s="36"/>
      <c r="B48" s="432" t="s">
        <v>149</v>
      </c>
      <c r="C48" s="433"/>
      <c r="D48" s="115" t="s">
        <v>184</v>
      </c>
      <c r="E48" s="115" t="s">
        <v>151</v>
      </c>
      <c r="F48" s="115" t="s">
        <v>152</v>
      </c>
    </row>
    <row r="49" spans="1:6" ht="15">
      <c r="A49" s="36"/>
      <c r="B49" s="462" t="s">
        <v>185</v>
      </c>
      <c r="C49" s="463"/>
      <c r="D49" s="122" t="s">
        <v>154</v>
      </c>
      <c r="E49" s="464" t="s">
        <v>938</v>
      </c>
      <c r="F49" s="117" t="str">
        <f>IF(D49="","SIN DATO",IF(D49="NO APLICA","NO APLICA",IF(D49="SI","CUMPLE","NO CUMPLE")))</f>
        <v>CUMPLE</v>
      </c>
    </row>
    <row r="50" spans="1:6" ht="55.5" customHeight="1">
      <c r="A50" s="36"/>
      <c r="B50" s="508" t="s">
        <v>187</v>
      </c>
      <c r="C50" s="509"/>
      <c r="D50" s="140" t="s">
        <v>154</v>
      </c>
      <c r="E50" s="465"/>
      <c r="F50" s="117" t="str">
        <f>IF(D50="","SIN DATO",IF(D50="NO APLICA","NO APLICA",IF(D50="SI","CUMPLE","NO CUMPLE")))</f>
        <v>CUMPLE</v>
      </c>
    </row>
    <row r="51" spans="1:6" ht="79.5" customHeight="1">
      <c r="A51" s="36"/>
      <c r="B51" s="508" t="s">
        <v>188</v>
      </c>
      <c r="C51" s="509"/>
      <c r="D51" s="140" t="s">
        <v>154</v>
      </c>
      <c r="E51" s="465"/>
      <c r="F51" s="117" t="str">
        <f>IF(D51="","SIN DATO",IF(D51="NO APLICA","NO APLICA",IF(D51="SI","CUMPLE","NO CUMPLE")))</f>
        <v>CUMPLE</v>
      </c>
    </row>
    <row r="52" spans="1:6" ht="58.5" customHeight="1">
      <c r="A52" s="36"/>
      <c r="B52" s="508" t="s">
        <v>189</v>
      </c>
      <c r="C52" s="509"/>
      <c r="D52" s="140" t="s">
        <v>154</v>
      </c>
      <c r="E52" s="465"/>
      <c r="F52" s="117" t="str">
        <f>IF(D52="","SIN DATO",IF(D52="NO APLICA","NO APLICA",IF(D52="SI","CUMPLE","NO CUMPLE")))</f>
        <v>CUMPLE</v>
      </c>
    </row>
    <row r="53" spans="1:6" ht="15">
      <c r="A53" s="36"/>
      <c r="B53" s="454" t="s">
        <v>190</v>
      </c>
      <c r="C53" s="455"/>
      <c r="D53" s="455"/>
      <c r="E53" s="455"/>
      <c r="F53" s="456"/>
    </row>
    <row r="54" spans="1:6" ht="38.25">
      <c r="A54" s="36"/>
      <c r="B54" s="432" t="s">
        <v>149</v>
      </c>
      <c r="C54" s="433"/>
      <c r="D54" s="115" t="s">
        <v>161</v>
      </c>
      <c r="E54" s="115" t="s">
        <v>151</v>
      </c>
      <c r="F54" s="115" t="s">
        <v>152</v>
      </c>
    </row>
    <row r="55" spans="1:6" ht="42.75" customHeight="1">
      <c r="A55" s="36"/>
      <c r="B55" s="462" t="s">
        <v>191</v>
      </c>
      <c r="C55" s="463"/>
      <c r="D55" s="122" t="s">
        <v>154</v>
      </c>
      <c r="E55" s="464" t="s">
        <v>939</v>
      </c>
      <c r="F55" s="117" t="str">
        <f t="shared" ref="F55:F60" si="0">IF(D55="","SIN DATO",IF(D55="NO APLICA","NO APLICA",IF(D55="SI","CUMPLE","NO CUMPLE")))</f>
        <v>CUMPLE</v>
      </c>
    </row>
    <row r="56" spans="1:6" ht="35.25" customHeight="1">
      <c r="A56" s="36"/>
      <c r="B56" s="462" t="s">
        <v>192</v>
      </c>
      <c r="C56" s="463"/>
      <c r="D56" s="122" t="s">
        <v>154</v>
      </c>
      <c r="E56" s="465"/>
      <c r="F56" s="117" t="str">
        <f t="shared" si="0"/>
        <v>CUMPLE</v>
      </c>
    </row>
    <row r="57" spans="1:6" ht="39.75" customHeight="1">
      <c r="A57" s="36"/>
      <c r="B57" s="462" t="s">
        <v>193</v>
      </c>
      <c r="C57" s="463"/>
      <c r="D57" s="122" t="s">
        <v>142</v>
      </c>
      <c r="E57" s="465"/>
      <c r="F57" s="117" t="str">
        <f t="shared" si="0"/>
        <v>NO APLICA</v>
      </c>
    </row>
    <row r="58" spans="1:6" ht="66.75" customHeight="1">
      <c r="A58" s="36"/>
      <c r="B58" s="462" t="s">
        <v>194</v>
      </c>
      <c r="C58" s="463"/>
      <c r="D58" s="122" t="s">
        <v>154</v>
      </c>
      <c r="E58" s="465"/>
      <c r="F58" s="117" t="str">
        <f t="shared" si="0"/>
        <v>CUMPLE</v>
      </c>
    </row>
    <row r="59" spans="1:6" ht="84" customHeight="1">
      <c r="A59" s="36"/>
      <c r="B59" s="462" t="s">
        <v>195</v>
      </c>
      <c r="C59" s="463"/>
      <c r="D59" s="122" t="s">
        <v>154</v>
      </c>
      <c r="E59" s="465"/>
      <c r="F59" s="117" t="str">
        <f t="shared" si="0"/>
        <v>CUMPLE</v>
      </c>
    </row>
    <row r="60" spans="1:6" ht="66" customHeight="1">
      <c r="A60" s="36"/>
      <c r="B60" s="462" t="s">
        <v>196</v>
      </c>
      <c r="C60" s="463"/>
      <c r="D60" s="122" t="s">
        <v>154</v>
      </c>
      <c r="E60" s="466"/>
      <c r="F60" s="117" t="str">
        <f t="shared" si="0"/>
        <v>CUMPLE</v>
      </c>
    </row>
    <row r="61" spans="1:6" ht="15">
      <c r="A61" s="36"/>
      <c r="B61" s="429" t="s">
        <v>197</v>
      </c>
      <c r="C61" s="430"/>
      <c r="D61" s="430"/>
      <c r="E61" s="430"/>
      <c r="F61" s="431"/>
    </row>
    <row r="62" spans="1:6" ht="38.25">
      <c r="A62" s="36"/>
      <c r="B62" s="432" t="s">
        <v>149</v>
      </c>
      <c r="C62" s="433"/>
      <c r="D62" s="115" t="s">
        <v>161</v>
      </c>
      <c r="E62" s="115" t="s">
        <v>151</v>
      </c>
      <c r="F62" s="123" t="s">
        <v>152</v>
      </c>
    </row>
    <row r="63" spans="1:6" ht="15">
      <c r="A63" s="36"/>
      <c r="B63" s="425" t="s">
        <v>185</v>
      </c>
      <c r="C63" s="426"/>
      <c r="D63" s="118" t="s">
        <v>154</v>
      </c>
      <c r="E63" s="124" t="s">
        <v>940</v>
      </c>
      <c r="F63" s="117" t="str">
        <f>IF(D63="","SIN DATO",IF(D63="NO APLICA","NO APLICA",IF(D63="SI","CUMPLE","NO CUMPLE")))</f>
        <v>CUMPLE</v>
      </c>
    </row>
    <row r="64" spans="1:6" ht="15">
      <c r="A64" s="36"/>
      <c r="B64" s="454" t="s">
        <v>199</v>
      </c>
      <c r="C64" s="455"/>
      <c r="D64" s="455"/>
      <c r="E64" s="455"/>
      <c r="F64" s="456"/>
    </row>
    <row r="65" spans="1:6" ht="25.5">
      <c r="A65" s="36"/>
      <c r="B65" s="432" t="s">
        <v>149</v>
      </c>
      <c r="C65" s="433"/>
      <c r="D65" s="115" t="s">
        <v>150</v>
      </c>
      <c r="E65" s="115" t="s">
        <v>151</v>
      </c>
      <c r="F65" s="123" t="s">
        <v>152</v>
      </c>
    </row>
    <row r="66" spans="1:6" ht="20.25" customHeight="1">
      <c r="A66" s="36"/>
      <c r="B66" s="425" t="s">
        <v>185</v>
      </c>
      <c r="C66" s="426"/>
      <c r="D66" s="125" t="s">
        <v>154</v>
      </c>
      <c r="E66" s="427" t="s">
        <v>941</v>
      </c>
      <c r="F66" s="117" t="str">
        <f>IF(D66="","SIN DATO",IF(D66="NO APLICA","NO APLICA",IF(D66="SI","CUMPLE","NO CUMPLE")))</f>
        <v>CUMPLE</v>
      </c>
    </row>
    <row r="67" spans="1:6" ht="93.75" customHeight="1">
      <c r="A67" s="36"/>
      <c r="B67" s="425" t="s">
        <v>201</v>
      </c>
      <c r="C67" s="426"/>
      <c r="D67" s="125" t="s">
        <v>154</v>
      </c>
      <c r="E67" s="459"/>
      <c r="F67" s="117" t="str">
        <f>IF(D67="","SIN DATO",IF(D67="NO APLICA","NO APLICA",IF(D67="SI","CUMPLE","NO CUMPLE")))</f>
        <v>CUMPLE</v>
      </c>
    </row>
    <row r="68" spans="1:6" ht="32.25" customHeight="1">
      <c r="A68" s="36"/>
      <c r="B68" s="425" t="s">
        <v>202</v>
      </c>
      <c r="C68" s="426"/>
      <c r="D68" s="125" t="s">
        <v>154</v>
      </c>
      <c r="E68" s="428"/>
      <c r="F68" s="117" t="str">
        <f>IF(D68="","SIN DATO",IF(D68="NO APLICA","NO APLICA",IF(D68="SI","CUMPLE","NO CUMPLE")))</f>
        <v>CUMPLE</v>
      </c>
    </row>
    <row r="69" spans="1:6" ht="15">
      <c r="A69" s="36"/>
      <c r="B69" s="429" t="s">
        <v>203</v>
      </c>
      <c r="C69" s="430"/>
      <c r="D69" s="430"/>
      <c r="E69" s="430"/>
      <c r="F69" s="431"/>
    </row>
    <row r="70" spans="1:6" ht="18" customHeight="1">
      <c r="A70" s="36"/>
      <c r="B70" s="446" t="s">
        <v>204</v>
      </c>
      <c r="C70" s="447"/>
      <c r="D70" s="457" t="s">
        <v>142</v>
      </c>
      <c r="E70" s="458"/>
      <c r="F70" s="117" t="str">
        <f>IF(D70="","SIN DATO",IF(D70="NO APLICA","NO APLICA",IF(D70&gt;=($D$4-30),"CUMPLE","NO CUMPLE")))</f>
        <v>NO APLICA</v>
      </c>
    </row>
    <row r="71" spans="1:6" ht="30" customHeight="1">
      <c r="A71" s="36"/>
      <c r="B71" s="446" t="s">
        <v>205</v>
      </c>
      <c r="C71" s="447"/>
      <c r="D71" s="457">
        <v>44693</v>
      </c>
      <c r="E71" s="458"/>
      <c r="F71" s="117" t="s">
        <v>10</v>
      </c>
    </row>
    <row r="72" spans="1:6" ht="27" customHeight="1">
      <c r="A72" s="36"/>
      <c r="B72" s="446" t="s">
        <v>206</v>
      </c>
      <c r="C72" s="447"/>
      <c r="D72" s="457">
        <v>44694</v>
      </c>
      <c r="E72" s="458"/>
      <c r="F72" s="117" t="s">
        <v>10</v>
      </c>
    </row>
    <row r="73" spans="1:6" ht="30" customHeight="1">
      <c r="A73" s="36"/>
      <c r="B73" s="446" t="s">
        <v>207</v>
      </c>
      <c r="C73" s="447"/>
      <c r="D73" s="457" t="s">
        <v>142</v>
      </c>
      <c r="E73" s="458"/>
      <c r="F73" s="117" t="s">
        <v>142</v>
      </c>
    </row>
    <row r="74" spans="1:6" ht="38.25">
      <c r="A74" s="36"/>
      <c r="B74" s="432" t="s">
        <v>149</v>
      </c>
      <c r="C74" s="433"/>
      <c r="D74" s="115" t="s">
        <v>161</v>
      </c>
      <c r="E74" s="115" t="s">
        <v>151</v>
      </c>
      <c r="F74" s="115" t="s">
        <v>152</v>
      </c>
    </row>
    <row r="75" spans="1:6" ht="20.25" customHeight="1">
      <c r="A75" s="36"/>
      <c r="B75" s="425" t="s">
        <v>208</v>
      </c>
      <c r="C75" s="426"/>
      <c r="D75" s="118" t="s">
        <v>154</v>
      </c>
      <c r="E75" s="452" t="s">
        <v>942</v>
      </c>
      <c r="F75" s="117" t="str">
        <f>IF(D75="","SIN DATO",IF(D75="NO APLICA","NO APLICA",IF(D75="SI","CUMPLE","NO CUMPLE")))</f>
        <v>CUMPLE</v>
      </c>
    </row>
    <row r="76" spans="1:6" ht="84.75" customHeight="1">
      <c r="A76" s="36"/>
      <c r="B76" s="425" t="s">
        <v>210</v>
      </c>
      <c r="C76" s="426"/>
      <c r="D76" s="118" t="s">
        <v>154</v>
      </c>
      <c r="E76" s="453"/>
      <c r="F76" s="117" t="str">
        <f>IF(D76="","SIN DATO",IF(D76="NO APLICA","NO APLICA",IF(D76="SI","CUMPLE","NO CUMPLE")))</f>
        <v>CUMPLE</v>
      </c>
    </row>
    <row r="77" spans="1:6" ht="15">
      <c r="A77" s="36"/>
      <c r="B77" s="454" t="s">
        <v>211</v>
      </c>
      <c r="C77" s="455"/>
      <c r="D77" s="455"/>
      <c r="E77" s="455"/>
      <c r="F77" s="456"/>
    </row>
    <row r="78" spans="1:6" ht="25.5">
      <c r="A78" s="36"/>
      <c r="B78" s="432" t="s">
        <v>149</v>
      </c>
      <c r="C78" s="433"/>
      <c r="D78" s="130" t="s">
        <v>212</v>
      </c>
      <c r="E78" s="130" t="s">
        <v>151</v>
      </c>
      <c r="F78" s="115" t="s">
        <v>152</v>
      </c>
    </row>
    <row r="79" spans="1:6" ht="15">
      <c r="A79" s="36"/>
      <c r="B79" s="432" t="s">
        <v>926</v>
      </c>
      <c r="C79" s="433"/>
      <c r="D79" s="432" t="s">
        <v>943</v>
      </c>
      <c r="E79" s="433"/>
      <c r="F79" s="133"/>
    </row>
    <row r="80" spans="1:6" ht="15">
      <c r="A80" s="36"/>
      <c r="B80" s="425" t="s">
        <v>217</v>
      </c>
      <c r="C80" s="426"/>
      <c r="D80" s="135" t="s">
        <v>214</v>
      </c>
      <c r="E80" s="135" t="s">
        <v>218</v>
      </c>
      <c r="F80" s="117" t="str">
        <f>IF(D80="","SIN DATO",IF(D80="NO","CUMPLE","NO CUMPLE"))</f>
        <v>CUMPLE</v>
      </c>
    </row>
    <row r="81" spans="1:6" ht="15">
      <c r="A81" s="36"/>
      <c r="B81" s="429" t="s">
        <v>219</v>
      </c>
      <c r="C81" s="430"/>
      <c r="D81" s="430"/>
      <c r="E81" s="430"/>
      <c r="F81" s="431"/>
    </row>
    <row r="82" spans="1:6" ht="15">
      <c r="A82" s="36"/>
      <c r="B82" s="446" t="s">
        <v>213</v>
      </c>
      <c r="C82" s="447"/>
      <c r="D82" s="432" t="s">
        <v>943</v>
      </c>
      <c r="E82" s="433"/>
      <c r="F82" s="133"/>
    </row>
    <row r="83" spans="1:6" ht="25.5">
      <c r="A83" s="36"/>
      <c r="B83" s="432" t="s">
        <v>149</v>
      </c>
      <c r="C83" s="433"/>
      <c r="D83" s="130" t="s">
        <v>212</v>
      </c>
      <c r="E83" s="130" t="s">
        <v>151</v>
      </c>
      <c r="F83" s="115" t="s">
        <v>152</v>
      </c>
    </row>
    <row r="84" spans="1:6" ht="15">
      <c r="A84" s="36"/>
      <c r="B84" s="444" t="s">
        <v>222</v>
      </c>
      <c r="C84" s="445"/>
      <c r="D84" s="134" t="s">
        <v>214</v>
      </c>
      <c r="E84" s="135" t="s">
        <v>218</v>
      </c>
      <c r="F84" s="117" t="str">
        <f>IF(D84="","SIN DATO",IF(D84="NO","CUMPLE","NO CUMPLE"))</f>
        <v>CUMPLE</v>
      </c>
    </row>
    <row r="85" spans="1:6" ht="15">
      <c r="A85" s="36"/>
      <c r="B85" s="429" t="s">
        <v>223</v>
      </c>
      <c r="C85" s="430"/>
      <c r="D85" s="430"/>
      <c r="E85" s="430"/>
      <c r="F85" s="431"/>
    </row>
    <row r="86" spans="1:6" ht="15">
      <c r="A86" s="36"/>
      <c r="B86" s="446" t="s">
        <v>213</v>
      </c>
      <c r="C86" s="447"/>
      <c r="D86" s="432" t="s">
        <v>944</v>
      </c>
      <c r="E86" s="433"/>
      <c r="F86" s="133"/>
    </row>
    <row r="87" spans="1:6" ht="25.5">
      <c r="A87" s="36"/>
      <c r="B87" s="432" t="s">
        <v>149</v>
      </c>
      <c r="C87" s="433"/>
      <c r="D87" s="130" t="s">
        <v>212</v>
      </c>
      <c r="E87" s="130" t="s">
        <v>151</v>
      </c>
      <c r="F87" s="115" t="s">
        <v>152</v>
      </c>
    </row>
    <row r="88" spans="1:6" ht="15">
      <c r="A88" s="36"/>
      <c r="B88" s="444" t="s">
        <v>222</v>
      </c>
      <c r="C88" s="445"/>
      <c r="D88" s="134" t="s">
        <v>214</v>
      </c>
      <c r="E88" s="135" t="s">
        <v>218</v>
      </c>
      <c r="F88" s="117" t="str">
        <f>IF(D88="","SIN DATO",IF(D88="NO","CUMPLE","NO CUMPLE"))</f>
        <v>CUMPLE</v>
      </c>
    </row>
    <row r="89" spans="1:6" ht="15">
      <c r="A89" s="36"/>
      <c r="B89" s="441" t="s">
        <v>224</v>
      </c>
      <c r="C89" s="442"/>
      <c r="D89" s="442"/>
      <c r="E89" s="442"/>
      <c r="F89" s="443"/>
    </row>
    <row r="90" spans="1:6" ht="15">
      <c r="A90" s="36"/>
      <c r="B90" s="446" t="s">
        <v>213</v>
      </c>
      <c r="C90" s="447"/>
      <c r="D90" s="432" t="s">
        <v>944</v>
      </c>
      <c r="E90" s="433"/>
      <c r="F90" s="133"/>
    </row>
    <row r="91" spans="1:6" ht="25.5">
      <c r="A91" s="36"/>
      <c r="B91" s="450" t="s">
        <v>149</v>
      </c>
      <c r="C91" s="451"/>
      <c r="D91" s="130" t="s">
        <v>212</v>
      </c>
      <c r="E91" s="130" t="s">
        <v>151</v>
      </c>
      <c r="F91" s="115" t="s">
        <v>152</v>
      </c>
    </row>
    <row r="92" spans="1:6" ht="15">
      <c r="A92" s="14"/>
      <c r="B92" s="439" t="s">
        <v>225</v>
      </c>
      <c r="C92" s="440"/>
      <c r="D92" s="139" t="s">
        <v>214</v>
      </c>
      <c r="E92" s="139" t="s">
        <v>218</v>
      </c>
      <c r="F92" s="117" t="str">
        <f>IF(D92="","SIN DATO",IF(D92="NO","CUMPLE","NO CUMPLE"))</f>
        <v>CUMPLE</v>
      </c>
    </row>
    <row r="93" spans="1:6" ht="15">
      <c r="A93" s="36"/>
      <c r="B93" s="441" t="s">
        <v>226</v>
      </c>
      <c r="C93" s="442"/>
      <c r="D93" s="442"/>
      <c r="E93" s="442"/>
      <c r="F93" s="443"/>
    </row>
    <row r="94" spans="1:6" ht="15">
      <c r="A94" s="36"/>
      <c r="B94" s="446" t="s">
        <v>213</v>
      </c>
      <c r="C94" s="447"/>
      <c r="D94" s="432" t="s">
        <v>944</v>
      </c>
      <c r="E94" s="433"/>
      <c r="F94" s="133"/>
    </row>
    <row r="95" spans="1:6" ht="25.5">
      <c r="A95" s="36"/>
      <c r="B95" s="432" t="s">
        <v>149</v>
      </c>
      <c r="C95" s="433"/>
      <c r="D95" s="130" t="s">
        <v>227</v>
      </c>
      <c r="E95" s="130" t="s">
        <v>151</v>
      </c>
      <c r="F95" s="115" t="s">
        <v>152</v>
      </c>
    </row>
    <row r="96" spans="1:6" ht="15">
      <c r="A96" s="14"/>
      <c r="B96" s="439" t="s">
        <v>225</v>
      </c>
      <c r="C96" s="440"/>
      <c r="D96" s="139" t="s">
        <v>214</v>
      </c>
      <c r="E96" s="139" t="s">
        <v>218</v>
      </c>
      <c r="F96" s="117" t="str">
        <f>IF(D96="","SIN DATO",IF(D96="NO","CUMPLE","NO CUMPLE"))</f>
        <v>CUMPLE</v>
      </c>
    </row>
    <row r="97" spans="1:10" ht="15">
      <c r="A97" s="36"/>
      <c r="B97" s="441" t="s">
        <v>228</v>
      </c>
      <c r="C97" s="442"/>
      <c r="D97" s="442"/>
      <c r="E97" s="442"/>
      <c r="F97" s="443"/>
    </row>
    <row r="98" spans="1:10" ht="38.25">
      <c r="A98" s="36"/>
      <c r="B98" s="432" t="s">
        <v>149</v>
      </c>
      <c r="C98" s="433"/>
      <c r="D98" s="115" t="s">
        <v>184</v>
      </c>
      <c r="E98" s="115" t="s">
        <v>151</v>
      </c>
      <c r="F98" s="115" t="s">
        <v>152</v>
      </c>
    </row>
    <row r="99" spans="1:10" ht="15">
      <c r="A99" s="14"/>
      <c r="B99" s="425" t="s">
        <v>185</v>
      </c>
      <c r="C99" s="426"/>
      <c r="D99" s="125" t="s">
        <v>154</v>
      </c>
      <c r="E99" s="434" t="s">
        <v>509</v>
      </c>
      <c r="F99" s="117" t="str">
        <f>IF(D99="","SIN DATO",IF(D99="NO APLICA","NO APLICA",IF(D99="SI","CUMPLE","NO CUMPLE")))</f>
        <v>CUMPLE</v>
      </c>
    </row>
    <row r="100" spans="1:10" ht="63.75" customHeight="1">
      <c r="A100" s="14"/>
      <c r="B100" s="425" t="s">
        <v>230</v>
      </c>
      <c r="C100" s="426"/>
      <c r="D100" s="125" t="s">
        <v>154</v>
      </c>
      <c r="E100" s="435"/>
      <c r="F100" s="117" t="str">
        <f>IF(D100="","SIN DATO",IF(D100="NO APLICA","NO APLICA",IF(D100="SI","CUMPLE","NO CUMPLE")))</f>
        <v>CUMPLE</v>
      </c>
    </row>
    <row r="101" spans="1:10" ht="15">
      <c r="A101" s="34"/>
      <c r="B101" s="429" t="s">
        <v>231</v>
      </c>
      <c r="C101" s="430"/>
      <c r="D101" s="430"/>
      <c r="E101" s="430"/>
      <c r="F101" s="431"/>
    </row>
    <row r="102" spans="1:10" ht="38.25">
      <c r="A102" s="36"/>
      <c r="B102" s="432" t="s">
        <v>149</v>
      </c>
      <c r="C102" s="433"/>
      <c r="D102" s="115" t="s">
        <v>184</v>
      </c>
      <c r="E102" s="115" t="s">
        <v>151</v>
      </c>
      <c r="F102" s="115" t="s">
        <v>152</v>
      </c>
    </row>
    <row r="103" spans="1:10" ht="15">
      <c r="A103" s="36"/>
      <c r="B103" s="425" t="s">
        <v>185</v>
      </c>
      <c r="C103" s="426"/>
      <c r="D103" s="118" t="s">
        <v>154</v>
      </c>
      <c r="E103" s="464" t="s">
        <v>945</v>
      </c>
      <c r="F103" s="117" t="str">
        <f>IF(D103="","SIN DATO",IF(D103="NO APLICA","NO APLICA",IF(D103="SI","CUMPLE","NO CUMPLE")))</f>
        <v>CUMPLE</v>
      </c>
    </row>
    <row r="104" spans="1:10" ht="67.5" customHeight="1">
      <c r="A104" s="36"/>
      <c r="B104" s="425" t="s">
        <v>230</v>
      </c>
      <c r="C104" s="426"/>
      <c r="D104" s="118" t="s">
        <v>154</v>
      </c>
      <c r="E104" s="466"/>
      <c r="F104" s="117" t="str">
        <f>IF(D104="","SIN DATO",IF(D104="NO APLICA","NO APLICA",IF(D104="SI","CUMPLE","NO CUMPLE")))</f>
        <v>CUMPLE</v>
      </c>
    </row>
    <row r="105" spans="1:10" ht="15">
      <c r="A105" s="34"/>
      <c r="B105" s="429" t="s">
        <v>235</v>
      </c>
      <c r="C105" s="430"/>
      <c r="D105" s="430"/>
      <c r="E105" s="430"/>
      <c r="F105" s="431"/>
    </row>
    <row r="106" spans="1:10" ht="38.25">
      <c r="A106" s="36"/>
      <c r="B106" s="432" t="s">
        <v>149</v>
      </c>
      <c r="C106" s="433"/>
      <c r="D106" s="115" t="s">
        <v>184</v>
      </c>
      <c r="E106" s="115" t="s">
        <v>151</v>
      </c>
      <c r="F106" s="115" t="s">
        <v>152</v>
      </c>
    </row>
    <row r="107" spans="1:10" ht="15">
      <c r="A107" s="36"/>
      <c r="B107" s="425" t="s">
        <v>185</v>
      </c>
      <c r="C107" s="426"/>
      <c r="D107" s="118" t="s">
        <v>154</v>
      </c>
      <c r="E107" s="464" t="s">
        <v>330</v>
      </c>
      <c r="F107" s="117" t="str">
        <f>IF(D107="","SIN DATO",IF(D107="NO APLICA","NO APLICA",IF(D107="SI","CUMPLE","NO CUMPLE")))</f>
        <v>CUMPLE</v>
      </c>
    </row>
    <row r="108" spans="1:10" ht="68.25" customHeight="1">
      <c r="A108" s="36"/>
      <c r="B108" s="425" t="s">
        <v>230</v>
      </c>
      <c r="C108" s="426"/>
      <c r="D108" s="118" t="s">
        <v>154</v>
      </c>
      <c r="E108" s="466"/>
      <c r="F108" s="117" t="str">
        <f>IF(D108="","SIN DATO",IF(D108="NO APLICA","NO APLICA",IF(D108="SI","CUMPLE","NO CUMPLE")))</f>
        <v>CUMPLE</v>
      </c>
    </row>
    <row r="109" spans="1:10" ht="15">
      <c r="A109" s="36"/>
      <c r="B109" s="505" t="s">
        <v>237</v>
      </c>
      <c r="C109" s="506"/>
      <c r="D109" s="506"/>
      <c r="E109" s="506"/>
      <c r="F109" s="507"/>
    </row>
    <row r="110" spans="1:10" ht="15">
      <c r="A110" s="34"/>
      <c r="B110" s="421" t="s">
        <v>946</v>
      </c>
      <c r="C110" s="422"/>
      <c r="D110" s="422"/>
      <c r="E110" s="422"/>
      <c r="F110" s="422"/>
    </row>
    <row r="111" spans="1:10" ht="15">
      <c r="A111" s="34"/>
      <c r="B111" s="422"/>
      <c r="C111" s="422"/>
      <c r="D111" s="422"/>
      <c r="E111" s="422"/>
      <c r="F111" s="422"/>
    </row>
    <row r="112" spans="1:10" s="36" customFormat="1" ht="86.25" customHeight="1">
      <c r="B112" s="283" t="s">
        <v>239</v>
      </c>
      <c r="C112" s="284"/>
      <c r="D112" s="285" t="s">
        <v>240</v>
      </c>
      <c r="E112" s="276"/>
      <c r="F112" s="276"/>
      <c r="J112" s="40"/>
    </row>
  </sheetData>
  <mergeCells count="155">
    <mergeCell ref="B7:F7"/>
    <mergeCell ref="B8:C8"/>
    <mergeCell ref="D8:F8"/>
    <mergeCell ref="B9:C9"/>
    <mergeCell ref="D9:F9"/>
    <mergeCell ref="B2:C2"/>
    <mergeCell ref="D2:F2"/>
    <mergeCell ref="B3:C3"/>
    <mergeCell ref="D3:F3"/>
    <mergeCell ref="B4:C4"/>
    <mergeCell ref="D4:F4"/>
    <mergeCell ref="B5:F5"/>
    <mergeCell ref="B6:C6"/>
    <mergeCell ref="D6:F6"/>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1:F101"/>
    <mergeCell ref="B102:C102"/>
    <mergeCell ref="B110:F111"/>
    <mergeCell ref="B112:C112"/>
    <mergeCell ref="D112:F112"/>
    <mergeCell ref="B103:C103"/>
    <mergeCell ref="E103:E104"/>
    <mergeCell ref="B104:C104"/>
    <mergeCell ref="B105:F105"/>
    <mergeCell ref="B106:C106"/>
    <mergeCell ref="B107:C107"/>
    <mergeCell ref="E107:E108"/>
    <mergeCell ref="B108:C108"/>
    <mergeCell ref="B109:F109"/>
  </mergeCells>
  <conditionalFormatting sqref="B1:F1 B20:B22 C22:F22 D65:F65 D74:F74 B43 D48:F48 B23:E24 D66:E66 E91:F91 B97 D97:F97 B101:B102 D99:E99 D100 B8:D10 B27:B28 C28:F28 B29:E30 B31:F31 B37:F37 B32:D36 B38:D42 D49:E52 B48:B52 B53:F54 F45:F46 B44:C46 B25:D26 B70:D72 D75:D76 D78:F78 D80:E80 B74:B81 D84:E84 B82:C82 D83:F83 D92:E92 B11:C16 D105:F105 F106:F108 B55:C60 F32:F36 F69:F70 F72 B64:B69 D64 D67:D69 B83:B84 B87:B89 B91:B92 F82 D79 F79 B7">
    <cfRule type="cellIs" dxfId="24279" priority="402" operator="equal">
      <formula>"SIN DATO"</formula>
    </cfRule>
  </conditionalFormatting>
  <conditionalFormatting sqref="F91 F1 F65 F22 F53:F54 F97 F45:F46 F78:F79 F48 F74 F31:F37 F69:F70 F72 F82:F83 F105:F108">
    <cfRule type="cellIs" dxfId="24278" priority="401" operator="equal">
      <formula>"NO CUMPLE"</formula>
    </cfRule>
  </conditionalFormatting>
  <conditionalFormatting sqref="F65 F22 F53:F54 F97 F45:F46 F78:F79 F48 F74 F31:F37 F69:F70 F72 F105:F108">
    <cfRule type="cellIs" dxfId="24277" priority="400" stopIfTrue="1" operator="equal">
      <formula>"REQUERIR"</formula>
    </cfRule>
  </conditionalFormatting>
  <conditionalFormatting sqref="F22 F53:F54 F97 F45:F46 F48 F74 F31:F37 F69:F70 F72 F105:F108">
    <cfRule type="cellIs" dxfId="24276" priority="398" stopIfTrue="1" operator="equal">
      <formula>"REQUERIR"</formula>
    </cfRule>
    <cfRule type="cellIs" dxfId="24275" priority="399" stopIfTrue="1" operator="equal">
      <formula>"RECHAZADA"</formula>
    </cfRule>
  </conditionalFormatting>
  <conditionalFormatting sqref="E53:E54 E48:E49 E23:E24 E31 E37">
    <cfRule type="cellIs" dxfId="24274" priority="397" stopIfTrue="1" operator="equal">
      <formula>""""""</formula>
    </cfRule>
  </conditionalFormatting>
  <conditionalFormatting sqref="B55:B60 B31:B42 B49:B52 B77:B80">
    <cfRule type="cellIs" dxfId="24273" priority="396" stopIfTrue="1" operator="equal">
      <formula>"RAZÓN SOCIAL DEL INTEGRANTE"</formula>
    </cfRule>
  </conditionalFormatting>
  <conditionalFormatting sqref="F65 F22 F53:F54 F97 F45:F46 F78:F79 F48 F74 F31:F37 F69:F70 F72 F105:F108">
    <cfRule type="cellIs" dxfId="24272" priority="394" operator="equal">
      <formula>"RECHAZADA"</formula>
    </cfRule>
    <cfRule type="cellIs" dxfId="24271" priority="395" operator="equal">
      <formula>"NO CUMPLE"</formula>
    </cfRule>
  </conditionalFormatting>
  <conditionalFormatting sqref="F74 F78:F79 F37 F105:F108">
    <cfRule type="cellIs" dxfId="24270" priority="393" operator="equal">
      <formula>"NO CUMPLE"</formula>
    </cfRule>
  </conditionalFormatting>
  <conditionalFormatting sqref="B26:D26">
    <cfRule type="cellIs" dxfId="24269" priority="392" operator="equal">
      <formula>"SIN DATO"</formula>
    </cfRule>
  </conditionalFormatting>
  <conditionalFormatting sqref="B61 D63 B63 D74:D75 B74:B75">
    <cfRule type="cellIs" dxfId="24268" priority="391" operator="equal">
      <formula>"SIN DATO"</formula>
    </cfRule>
  </conditionalFormatting>
  <conditionalFormatting sqref="F64:F65 F69 F74">
    <cfRule type="cellIs" dxfId="24267" priority="390" operator="equal">
      <formula>"SIN DATO"</formula>
    </cfRule>
  </conditionalFormatting>
  <conditionalFormatting sqref="F64:F65 F69 F74">
    <cfRule type="cellIs" dxfId="24266" priority="389" operator="equal">
      <formula>"NO CUMPLE"</formula>
    </cfRule>
  </conditionalFormatting>
  <conditionalFormatting sqref="F64:F65 F69 F74">
    <cfRule type="cellIs" dxfId="24265" priority="388" stopIfTrue="1" operator="equal">
      <formula>"REQUERIR"</formula>
    </cfRule>
  </conditionalFormatting>
  <conditionalFormatting sqref="F64:F65 F69 F74">
    <cfRule type="cellIs" dxfId="24264" priority="386" stopIfTrue="1" operator="equal">
      <formula>"REQUERIR"</formula>
    </cfRule>
    <cfRule type="cellIs" dxfId="24263" priority="387" stopIfTrue="1" operator="equal">
      <formula>"RECHAZADA"</formula>
    </cfRule>
  </conditionalFormatting>
  <conditionalFormatting sqref="F64:F65 F69 F74">
    <cfRule type="cellIs" dxfId="24262" priority="384" operator="equal">
      <formula>"RECHAZADA"</formula>
    </cfRule>
    <cfRule type="cellIs" dxfId="24261" priority="385" operator="equal">
      <formula>"NO CUMPLE"</formula>
    </cfRule>
  </conditionalFormatting>
  <conditionalFormatting sqref="F64:F65 F69 F74">
    <cfRule type="cellIs" dxfId="24260" priority="383" operator="equal">
      <formula>"NO CUMPLE"</formula>
    </cfRule>
  </conditionalFormatting>
  <conditionalFormatting sqref="E63:E69 E74">
    <cfRule type="cellIs" dxfId="24259" priority="382" operator="equal">
      <formula>"SIN DATO"</formula>
    </cfRule>
  </conditionalFormatting>
  <conditionalFormatting sqref="B97 B101:B102 D99:E99 D101:E101 D100 D103:E104 E102">
    <cfRule type="cellIs" dxfId="24258" priority="381" operator="equal">
      <formula>"SIN DATO"</formula>
    </cfRule>
  </conditionalFormatting>
  <conditionalFormatting sqref="E102:F102 B101:B102 D103:E104">
    <cfRule type="cellIs" dxfId="24257" priority="380" operator="equal">
      <formula>"SIN DATO"</formula>
    </cfRule>
  </conditionalFormatting>
  <conditionalFormatting sqref="F102">
    <cfRule type="cellIs" dxfId="24256" priority="379" operator="equal">
      <formula>"NO CUMPLE"</formula>
    </cfRule>
  </conditionalFormatting>
  <conditionalFormatting sqref="F102">
    <cfRule type="cellIs" dxfId="24255" priority="374" operator="equal">
      <formula>"NO CUMPLE"</formula>
    </cfRule>
  </conditionalFormatting>
  <conditionalFormatting sqref="F102">
    <cfRule type="cellIs" dxfId="24254" priority="378" stopIfTrue="1" operator="equal">
      <formula>"REQUERIR"</formula>
    </cfRule>
  </conditionalFormatting>
  <conditionalFormatting sqref="B101:B102">
    <cfRule type="cellIs" dxfId="24253" priority="377" stopIfTrue="1" operator="equal">
      <formula>"RAZÓN SOCIAL DEL INTEGRANTE"</formula>
    </cfRule>
  </conditionalFormatting>
  <conditionalFormatting sqref="F102">
    <cfRule type="cellIs" dxfId="24252" priority="375" operator="equal">
      <formula>"RECHAZADA"</formula>
    </cfRule>
    <cfRule type="cellIs" dxfId="24251" priority="376" operator="equal">
      <formula>"NO CUMPLE"</formula>
    </cfRule>
  </conditionalFormatting>
  <conditionalFormatting sqref="B109">
    <cfRule type="cellIs" dxfId="24250" priority="373" operator="equal">
      <formula>"SIN DATO"</formula>
    </cfRule>
  </conditionalFormatting>
  <conditionalFormatting sqref="F24">
    <cfRule type="cellIs" dxfId="24249" priority="365" operator="equal">
      <formula>"SIN DATO"</formula>
    </cfRule>
  </conditionalFormatting>
  <conditionalFormatting sqref="F23">
    <cfRule type="cellIs" dxfId="24248" priority="372" operator="equal">
      <formula>"SIN DATO"</formula>
    </cfRule>
  </conditionalFormatting>
  <conditionalFormatting sqref="F23">
    <cfRule type="cellIs" dxfId="24247" priority="371" operator="equal">
      <formula>"NO CUMPLE"</formula>
    </cfRule>
  </conditionalFormatting>
  <conditionalFormatting sqref="F23">
    <cfRule type="cellIs" dxfId="24246" priority="370" stopIfTrue="1" operator="equal">
      <formula>"REQUERIR"</formula>
    </cfRule>
  </conditionalFormatting>
  <conditionalFormatting sqref="F23">
    <cfRule type="cellIs" dxfId="24245" priority="368" stopIfTrue="1" operator="equal">
      <formula>"REQUERIR"</formula>
    </cfRule>
    <cfRule type="cellIs" dxfId="24244" priority="369" stopIfTrue="1" operator="equal">
      <formula>"RECHAZADA"</formula>
    </cfRule>
  </conditionalFormatting>
  <conditionalFormatting sqref="F23">
    <cfRule type="cellIs" dxfId="24243" priority="366" operator="equal">
      <formula>"RECHAZADA"</formula>
    </cfRule>
    <cfRule type="cellIs" dxfId="24242" priority="367" operator="equal">
      <formula>"NO CUMPLE"</formula>
    </cfRule>
  </conditionalFormatting>
  <conditionalFormatting sqref="F24">
    <cfRule type="cellIs" dxfId="24241" priority="364" operator="equal">
      <formula>"NO CUMPLE"</formula>
    </cfRule>
  </conditionalFormatting>
  <conditionalFormatting sqref="F24">
    <cfRule type="cellIs" dxfId="24240" priority="363" stopIfTrue="1" operator="equal">
      <formula>"REQUERIR"</formula>
    </cfRule>
  </conditionalFormatting>
  <conditionalFormatting sqref="F24">
    <cfRule type="cellIs" dxfId="24239" priority="361" stopIfTrue="1" operator="equal">
      <formula>"REQUERIR"</formula>
    </cfRule>
    <cfRule type="cellIs" dxfId="24238" priority="362" stopIfTrue="1" operator="equal">
      <formula>"RECHAZADA"</formula>
    </cfRule>
  </conditionalFormatting>
  <conditionalFormatting sqref="F24">
    <cfRule type="cellIs" dxfId="24237" priority="359" operator="equal">
      <formula>"RECHAZADA"</formula>
    </cfRule>
    <cfRule type="cellIs" dxfId="24236" priority="360" operator="equal">
      <formula>"NO CUMPLE"</formula>
    </cfRule>
  </conditionalFormatting>
  <conditionalFormatting sqref="F25:F26">
    <cfRule type="cellIs" dxfId="24235" priority="358" operator="equal">
      <formula>"SIN DATO"</formula>
    </cfRule>
  </conditionalFormatting>
  <conditionalFormatting sqref="F25:F26">
    <cfRule type="cellIs" dxfId="24234" priority="357" operator="equal">
      <formula>"NO CUMPLE"</formula>
    </cfRule>
  </conditionalFormatting>
  <conditionalFormatting sqref="F25:F26">
    <cfRule type="cellIs" dxfId="24233" priority="356" stopIfTrue="1" operator="equal">
      <formula>"REQUERIR"</formula>
    </cfRule>
  </conditionalFormatting>
  <conditionalFormatting sqref="F25:F26">
    <cfRule type="cellIs" dxfId="24232" priority="354" stopIfTrue="1" operator="equal">
      <formula>"REQUERIR"</formula>
    </cfRule>
    <cfRule type="cellIs" dxfId="24231" priority="355" stopIfTrue="1" operator="equal">
      <formula>"RECHAZADA"</formula>
    </cfRule>
  </conditionalFormatting>
  <conditionalFormatting sqref="F25:F26">
    <cfRule type="cellIs" dxfId="24230" priority="352" operator="equal">
      <formula>"RECHAZADA"</formula>
    </cfRule>
    <cfRule type="cellIs" dxfId="24229" priority="353" operator="equal">
      <formula>"NO CUMPLE"</formula>
    </cfRule>
  </conditionalFormatting>
  <conditionalFormatting sqref="F67">
    <cfRule type="cellIs" dxfId="24228" priority="316" operator="equal">
      <formula>"SIN DATO"</formula>
    </cfRule>
  </conditionalFormatting>
  <conditionalFormatting sqref="F67">
    <cfRule type="cellIs" dxfId="24227" priority="315" operator="equal">
      <formula>"NO CUMPLE"</formula>
    </cfRule>
  </conditionalFormatting>
  <conditionalFormatting sqref="F67">
    <cfRule type="cellIs" dxfId="24226" priority="314" stopIfTrue="1" operator="equal">
      <formula>"REQUERIR"</formula>
    </cfRule>
  </conditionalFormatting>
  <conditionalFormatting sqref="F67">
    <cfRule type="cellIs" dxfId="24225" priority="312" stopIfTrue="1" operator="equal">
      <formula>"REQUERIR"</formula>
    </cfRule>
    <cfRule type="cellIs" dxfId="24224" priority="313" stopIfTrue="1" operator="equal">
      <formula>"RECHAZADA"</formula>
    </cfRule>
  </conditionalFormatting>
  <conditionalFormatting sqref="F67">
    <cfRule type="cellIs" dxfId="24223" priority="310" operator="equal">
      <formula>"RECHAZADA"</formula>
    </cfRule>
    <cfRule type="cellIs" dxfId="24222" priority="311" operator="equal">
      <formula>"NO CUMPLE"</formula>
    </cfRule>
  </conditionalFormatting>
  <conditionalFormatting sqref="F42">
    <cfRule type="cellIs" dxfId="24221" priority="351" operator="equal">
      <formula>"SIN DATO"</formula>
    </cfRule>
  </conditionalFormatting>
  <conditionalFormatting sqref="F42">
    <cfRule type="cellIs" dxfId="24220" priority="350" operator="equal">
      <formula>"NO CUMPLE"</formula>
    </cfRule>
  </conditionalFormatting>
  <conditionalFormatting sqref="F42">
    <cfRule type="cellIs" dxfId="24219" priority="349" stopIfTrue="1" operator="equal">
      <formula>"REQUERIR"</formula>
    </cfRule>
  </conditionalFormatting>
  <conditionalFormatting sqref="F42">
    <cfRule type="cellIs" dxfId="24218" priority="347" stopIfTrue="1" operator="equal">
      <formula>"REQUERIR"</formula>
    </cfRule>
    <cfRule type="cellIs" dxfId="24217" priority="348" stopIfTrue="1" operator="equal">
      <formula>"RECHAZADA"</formula>
    </cfRule>
  </conditionalFormatting>
  <conditionalFormatting sqref="F42">
    <cfRule type="cellIs" dxfId="24216" priority="345" operator="equal">
      <formula>"RECHAZADA"</formula>
    </cfRule>
    <cfRule type="cellIs" dxfId="24215" priority="346" operator="equal">
      <formula>"NO CUMPLE"</formula>
    </cfRule>
  </conditionalFormatting>
  <conditionalFormatting sqref="F49">
    <cfRule type="cellIs" dxfId="24214" priority="344" operator="equal">
      <formula>"SIN DATO"</formula>
    </cfRule>
  </conditionalFormatting>
  <conditionalFormatting sqref="F49">
    <cfRule type="cellIs" dxfId="24213" priority="343" operator="equal">
      <formula>"NO CUMPLE"</formula>
    </cfRule>
  </conditionalFormatting>
  <conditionalFormatting sqref="F49">
    <cfRule type="cellIs" dxfId="24212" priority="342" stopIfTrue="1" operator="equal">
      <formula>"REQUERIR"</formula>
    </cfRule>
  </conditionalFormatting>
  <conditionalFormatting sqref="F49">
    <cfRule type="cellIs" dxfId="24211" priority="340" stopIfTrue="1" operator="equal">
      <formula>"REQUERIR"</formula>
    </cfRule>
    <cfRule type="cellIs" dxfId="24210" priority="341" stopIfTrue="1" operator="equal">
      <formula>"RECHAZADA"</formula>
    </cfRule>
  </conditionalFormatting>
  <conditionalFormatting sqref="F49">
    <cfRule type="cellIs" dxfId="24209" priority="338" operator="equal">
      <formula>"RECHAZADA"</formula>
    </cfRule>
    <cfRule type="cellIs" dxfId="24208" priority="339" operator="equal">
      <formula>"NO CUMPLE"</formula>
    </cfRule>
  </conditionalFormatting>
  <conditionalFormatting sqref="F50:F52">
    <cfRule type="cellIs" dxfId="24207" priority="337" operator="equal">
      <formula>"SIN DATO"</formula>
    </cfRule>
  </conditionalFormatting>
  <conditionalFormatting sqref="F50:F52">
    <cfRule type="cellIs" dxfId="24206" priority="336" operator="equal">
      <formula>"NO CUMPLE"</formula>
    </cfRule>
  </conditionalFormatting>
  <conditionalFormatting sqref="F50:F52">
    <cfRule type="cellIs" dxfId="24205" priority="335" stopIfTrue="1" operator="equal">
      <formula>"REQUERIR"</formula>
    </cfRule>
  </conditionalFormatting>
  <conditionalFormatting sqref="F50:F52">
    <cfRule type="cellIs" dxfId="24204" priority="333" stopIfTrue="1" operator="equal">
      <formula>"REQUERIR"</formula>
    </cfRule>
    <cfRule type="cellIs" dxfId="24203" priority="334" stopIfTrue="1" operator="equal">
      <formula>"RECHAZADA"</formula>
    </cfRule>
  </conditionalFormatting>
  <conditionalFormatting sqref="F50:F52">
    <cfRule type="cellIs" dxfId="24202" priority="331" operator="equal">
      <formula>"RECHAZADA"</formula>
    </cfRule>
    <cfRule type="cellIs" dxfId="24201" priority="332" operator="equal">
      <formula>"NO CUMPLE"</formula>
    </cfRule>
  </conditionalFormatting>
  <conditionalFormatting sqref="F63">
    <cfRule type="cellIs" dxfId="24200" priority="330" operator="equal">
      <formula>"SIN DATO"</formula>
    </cfRule>
  </conditionalFormatting>
  <conditionalFormatting sqref="F63">
    <cfRule type="cellIs" dxfId="24199" priority="329" operator="equal">
      <formula>"NO CUMPLE"</formula>
    </cfRule>
  </conditionalFormatting>
  <conditionalFormatting sqref="F63">
    <cfRule type="cellIs" dxfId="24198" priority="328" stopIfTrue="1" operator="equal">
      <formula>"REQUERIR"</formula>
    </cfRule>
  </conditionalFormatting>
  <conditionalFormatting sqref="F63">
    <cfRule type="cellIs" dxfId="24197" priority="326" stopIfTrue="1" operator="equal">
      <formula>"REQUERIR"</formula>
    </cfRule>
    <cfRule type="cellIs" dxfId="24196" priority="327" stopIfTrue="1" operator="equal">
      <formula>"RECHAZADA"</formula>
    </cfRule>
  </conditionalFormatting>
  <conditionalFormatting sqref="F63">
    <cfRule type="cellIs" dxfId="24195" priority="324" operator="equal">
      <formula>"RECHAZADA"</formula>
    </cfRule>
    <cfRule type="cellIs" dxfId="24194" priority="325" operator="equal">
      <formula>"NO CUMPLE"</formula>
    </cfRule>
  </conditionalFormatting>
  <conditionalFormatting sqref="F66">
    <cfRule type="cellIs" dxfId="24193" priority="323" operator="equal">
      <formula>"SIN DATO"</formula>
    </cfRule>
  </conditionalFormatting>
  <conditionalFormatting sqref="F66">
    <cfRule type="cellIs" dxfId="24192" priority="322" operator="equal">
      <formula>"NO CUMPLE"</formula>
    </cfRule>
  </conditionalFormatting>
  <conditionalFormatting sqref="F66">
    <cfRule type="cellIs" dxfId="24191" priority="321" stopIfTrue="1" operator="equal">
      <formula>"REQUERIR"</formula>
    </cfRule>
  </conditionalFormatting>
  <conditionalFormatting sqref="F66">
    <cfRule type="cellIs" dxfId="24190" priority="319" stopIfTrue="1" operator="equal">
      <formula>"REQUERIR"</formula>
    </cfRule>
    <cfRule type="cellIs" dxfId="24189" priority="320" stopIfTrue="1" operator="equal">
      <formula>"RECHAZADA"</formula>
    </cfRule>
  </conditionalFormatting>
  <conditionalFormatting sqref="F66">
    <cfRule type="cellIs" dxfId="24188" priority="317" operator="equal">
      <formula>"RECHAZADA"</formula>
    </cfRule>
    <cfRule type="cellIs" dxfId="24187" priority="318" operator="equal">
      <formula>"NO CUMPLE"</formula>
    </cfRule>
  </conditionalFormatting>
  <conditionalFormatting sqref="F68">
    <cfRule type="cellIs" dxfId="24186" priority="309" operator="equal">
      <formula>"SIN DATO"</formula>
    </cfRule>
  </conditionalFormatting>
  <conditionalFormatting sqref="F68">
    <cfRule type="cellIs" dxfId="24185" priority="308" operator="equal">
      <formula>"NO CUMPLE"</formula>
    </cfRule>
  </conditionalFormatting>
  <conditionalFormatting sqref="F68">
    <cfRule type="cellIs" dxfId="24184" priority="307" stopIfTrue="1" operator="equal">
      <formula>"REQUERIR"</formula>
    </cfRule>
  </conditionalFormatting>
  <conditionalFormatting sqref="F68">
    <cfRule type="cellIs" dxfId="24183" priority="305" stopIfTrue="1" operator="equal">
      <formula>"REQUERIR"</formula>
    </cfRule>
    <cfRule type="cellIs" dxfId="24182" priority="306" stopIfTrue="1" operator="equal">
      <formula>"RECHAZADA"</formula>
    </cfRule>
  </conditionalFormatting>
  <conditionalFormatting sqref="F68">
    <cfRule type="cellIs" dxfId="24181" priority="303" operator="equal">
      <formula>"RECHAZADA"</formula>
    </cfRule>
    <cfRule type="cellIs" dxfId="24180" priority="304" operator="equal">
      <formula>"NO CUMPLE"</formula>
    </cfRule>
  </conditionalFormatting>
  <conditionalFormatting sqref="F75">
    <cfRule type="cellIs" dxfId="24179" priority="302" operator="equal">
      <formula>"SIN DATO"</formula>
    </cfRule>
  </conditionalFormatting>
  <conditionalFormatting sqref="F75">
    <cfRule type="cellIs" dxfId="24178" priority="301" operator="equal">
      <formula>"NO CUMPLE"</formula>
    </cfRule>
  </conditionalFormatting>
  <conditionalFormatting sqref="F75">
    <cfRule type="cellIs" dxfId="24177" priority="300" stopIfTrue="1" operator="equal">
      <formula>"REQUERIR"</formula>
    </cfRule>
  </conditionalFormatting>
  <conditionalFormatting sqref="F75">
    <cfRule type="cellIs" dxfId="24176" priority="298" stopIfTrue="1" operator="equal">
      <formula>"REQUERIR"</formula>
    </cfRule>
    <cfRule type="cellIs" dxfId="24175" priority="299" stopIfTrue="1" operator="equal">
      <formula>"RECHAZADA"</formula>
    </cfRule>
  </conditionalFormatting>
  <conditionalFormatting sqref="F75">
    <cfRule type="cellIs" dxfId="24174" priority="296" operator="equal">
      <formula>"RECHAZADA"</formula>
    </cfRule>
    <cfRule type="cellIs" dxfId="24173" priority="297" operator="equal">
      <formula>"NO CUMPLE"</formula>
    </cfRule>
  </conditionalFormatting>
  <conditionalFormatting sqref="F76">
    <cfRule type="cellIs" dxfId="24172" priority="295" operator="equal">
      <formula>"SIN DATO"</formula>
    </cfRule>
  </conditionalFormatting>
  <conditionalFormatting sqref="F76">
    <cfRule type="cellIs" dxfId="24171" priority="294" operator="equal">
      <formula>"NO CUMPLE"</formula>
    </cfRule>
  </conditionalFormatting>
  <conditionalFormatting sqref="F76">
    <cfRule type="cellIs" dxfId="24170" priority="293" stopIfTrue="1" operator="equal">
      <formula>"REQUERIR"</formula>
    </cfRule>
  </conditionalFormatting>
  <conditionalFormatting sqref="F76">
    <cfRule type="cellIs" dxfId="24169" priority="291" stopIfTrue="1" operator="equal">
      <formula>"REQUERIR"</formula>
    </cfRule>
    <cfRule type="cellIs" dxfId="24168" priority="292" stopIfTrue="1" operator="equal">
      <formula>"RECHAZADA"</formula>
    </cfRule>
  </conditionalFormatting>
  <conditionalFormatting sqref="F76">
    <cfRule type="cellIs" dxfId="24167" priority="289" operator="equal">
      <formula>"RECHAZADA"</formula>
    </cfRule>
    <cfRule type="cellIs" dxfId="24166" priority="290" operator="equal">
      <formula>"NO CUMPLE"</formula>
    </cfRule>
  </conditionalFormatting>
  <conditionalFormatting sqref="F103">
    <cfRule type="cellIs" dxfId="24165" priority="288" operator="equal">
      <formula>"SIN DATO"</formula>
    </cfRule>
  </conditionalFormatting>
  <conditionalFormatting sqref="F103">
    <cfRule type="cellIs" dxfId="24164" priority="287" operator="equal">
      <formula>"NO CUMPLE"</formula>
    </cfRule>
  </conditionalFormatting>
  <conditionalFormatting sqref="F103">
    <cfRule type="cellIs" dxfId="24163" priority="286" stopIfTrue="1" operator="equal">
      <formula>"REQUERIR"</formula>
    </cfRule>
  </conditionalFormatting>
  <conditionalFormatting sqref="F103">
    <cfRule type="cellIs" dxfId="24162" priority="284" stopIfTrue="1" operator="equal">
      <formula>"REQUERIR"</formula>
    </cfRule>
    <cfRule type="cellIs" dxfId="24161" priority="285" stopIfTrue="1" operator="equal">
      <formula>"RECHAZADA"</formula>
    </cfRule>
  </conditionalFormatting>
  <conditionalFormatting sqref="F103">
    <cfRule type="cellIs" dxfId="24160" priority="282" operator="equal">
      <formula>"RECHAZADA"</formula>
    </cfRule>
    <cfRule type="cellIs" dxfId="24159" priority="283" operator="equal">
      <formula>"NO CUMPLE"</formula>
    </cfRule>
  </conditionalFormatting>
  <conditionalFormatting sqref="F104">
    <cfRule type="cellIs" dxfId="24158" priority="281" operator="equal">
      <formula>"SIN DATO"</formula>
    </cfRule>
  </conditionalFormatting>
  <conditionalFormatting sqref="F104">
    <cfRule type="cellIs" dxfId="24157" priority="280" operator="equal">
      <formula>"NO CUMPLE"</formula>
    </cfRule>
  </conditionalFormatting>
  <conditionalFormatting sqref="F104">
    <cfRule type="cellIs" dxfId="24156" priority="279" stopIfTrue="1" operator="equal">
      <formula>"REQUERIR"</formula>
    </cfRule>
  </conditionalFormatting>
  <conditionalFormatting sqref="F104">
    <cfRule type="cellIs" dxfId="24155" priority="277" stopIfTrue="1" operator="equal">
      <formula>"REQUERIR"</formula>
    </cfRule>
    <cfRule type="cellIs" dxfId="24154" priority="278" stopIfTrue="1" operator="equal">
      <formula>"RECHAZADA"</formula>
    </cfRule>
  </conditionalFormatting>
  <conditionalFormatting sqref="F104">
    <cfRule type="cellIs" dxfId="24153" priority="275" operator="equal">
      <formula>"RECHAZADA"</formula>
    </cfRule>
    <cfRule type="cellIs" dxfId="24152" priority="276" operator="equal">
      <formula>"NO CUMPLE"</formula>
    </cfRule>
  </conditionalFormatting>
  <conditionalFormatting sqref="B110">
    <cfRule type="cellIs" dxfId="24151" priority="274" operator="equal">
      <formula>"SIN DATO"</formula>
    </cfRule>
  </conditionalFormatting>
  <conditionalFormatting sqref="B110">
    <cfRule type="cellIs" dxfId="24150" priority="273" stopIfTrue="1" operator="equal">
      <formula>"RAZÓN SOCIAL DEL INTEGRANTE"</formula>
    </cfRule>
  </conditionalFormatting>
  <conditionalFormatting sqref="B93 D96:E96 B96">
    <cfRule type="cellIs" dxfId="24149" priority="263" operator="equal">
      <formula>"SIN DATO"</formula>
    </cfRule>
  </conditionalFormatting>
  <conditionalFormatting sqref="E87:F87 B85 D88:E88">
    <cfRule type="cellIs" dxfId="24148" priority="272" operator="equal">
      <formula>"SIN DATO"</formula>
    </cfRule>
  </conditionalFormatting>
  <conditionalFormatting sqref="F87">
    <cfRule type="cellIs" dxfId="24147" priority="271" operator="equal">
      <formula>"NO CUMPLE"</formula>
    </cfRule>
  </conditionalFormatting>
  <conditionalFormatting sqref="D93:F93 B93 B96 D96:E96">
    <cfRule type="cellIs" dxfId="24146" priority="270" operator="equal">
      <formula>"SIN DATO"</formula>
    </cfRule>
  </conditionalFormatting>
  <conditionalFormatting sqref="F93">
    <cfRule type="cellIs" dxfId="24145" priority="269" operator="equal">
      <formula>"NO CUMPLE"</formula>
    </cfRule>
  </conditionalFormatting>
  <conditionalFormatting sqref="F93">
    <cfRule type="cellIs" dxfId="24144" priority="268" stopIfTrue="1" operator="equal">
      <formula>"REQUERIR"</formula>
    </cfRule>
  </conditionalFormatting>
  <conditionalFormatting sqref="F93">
    <cfRule type="cellIs" dxfId="24143" priority="266" stopIfTrue="1" operator="equal">
      <formula>"REQUERIR"</formula>
    </cfRule>
    <cfRule type="cellIs" dxfId="24142" priority="267" stopIfTrue="1" operator="equal">
      <formula>"RECHAZADA"</formula>
    </cfRule>
  </conditionalFormatting>
  <conditionalFormatting sqref="F93">
    <cfRule type="cellIs" dxfId="24141" priority="264" operator="equal">
      <formula>"RECHAZADA"</formula>
    </cfRule>
    <cfRule type="cellIs" dxfId="24140" priority="265" operator="equal">
      <formula>"NO CUMPLE"</formula>
    </cfRule>
  </conditionalFormatting>
  <conditionalFormatting sqref="D62:F62 B62">
    <cfRule type="cellIs" dxfId="24139" priority="261" operator="equal">
      <formula>"SIN DATO"</formula>
    </cfRule>
  </conditionalFormatting>
  <conditionalFormatting sqref="B54">
    <cfRule type="cellIs" dxfId="24138" priority="262" stopIfTrue="1" operator="equal">
      <formula>"RAZÓN SOCIAL DEL INTEGRANTE"</formula>
    </cfRule>
  </conditionalFormatting>
  <conditionalFormatting sqref="F62">
    <cfRule type="cellIs" dxfId="24137" priority="260" operator="equal">
      <formula>"NO CUMPLE"</formula>
    </cfRule>
  </conditionalFormatting>
  <conditionalFormatting sqref="F62">
    <cfRule type="cellIs" dxfId="24136" priority="259" stopIfTrue="1" operator="equal">
      <formula>"REQUERIR"</formula>
    </cfRule>
  </conditionalFormatting>
  <conditionalFormatting sqref="F62">
    <cfRule type="cellIs" dxfId="24135" priority="257" operator="equal">
      <formula>"RECHAZADA"</formula>
    </cfRule>
    <cfRule type="cellIs" dxfId="24134" priority="258" operator="equal">
      <formula>"NO CUMPLE"</formula>
    </cfRule>
  </conditionalFormatting>
  <conditionalFormatting sqref="B62 D62">
    <cfRule type="cellIs" dxfId="24133" priority="256" operator="equal">
      <formula>"SIN DATO"</formula>
    </cfRule>
  </conditionalFormatting>
  <conditionalFormatting sqref="F62">
    <cfRule type="cellIs" dxfId="24132" priority="255" operator="equal">
      <formula>"SIN DATO"</formula>
    </cfRule>
  </conditionalFormatting>
  <conditionalFormatting sqref="F62">
    <cfRule type="cellIs" dxfId="24131" priority="254" operator="equal">
      <formula>"NO CUMPLE"</formula>
    </cfRule>
  </conditionalFormatting>
  <conditionalFormatting sqref="F62">
    <cfRule type="cellIs" dxfId="24130" priority="253" stopIfTrue="1" operator="equal">
      <formula>"REQUERIR"</formula>
    </cfRule>
  </conditionalFormatting>
  <conditionalFormatting sqref="F62">
    <cfRule type="cellIs" dxfId="24129" priority="251" stopIfTrue="1" operator="equal">
      <formula>"REQUERIR"</formula>
    </cfRule>
    <cfRule type="cellIs" dxfId="24128" priority="252" stopIfTrue="1" operator="equal">
      <formula>"RECHAZADA"</formula>
    </cfRule>
  </conditionalFormatting>
  <conditionalFormatting sqref="F62">
    <cfRule type="cellIs" dxfId="24127" priority="249" operator="equal">
      <formula>"RECHAZADA"</formula>
    </cfRule>
    <cfRule type="cellIs" dxfId="24126" priority="250" operator="equal">
      <formula>"NO CUMPLE"</formula>
    </cfRule>
  </conditionalFormatting>
  <conditionalFormatting sqref="F62">
    <cfRule type="cellIs" dxfId="24125" priority="248" operator="equal">
      <formula>"NO CUMPLE"</formula>
    </cfRule>
  </conditionalFormatting>
  <conditionalFormatting sqref="E62">
    <cfRule type="cellIs" dxfId="24124" priority="247" operator="equal">
      <formula>"SIN DATO"</formula>
    </cfRule>
  </conditionalFormatting>
  <conditionalFormatting sqref="D95:F95 B95">
    <cfRule type="cellIs" dxfId="24123" priority="246" operator="equal">
      <formula>"SIN DATO"</formula>
    </cfRule>
  </conditionalFormatting>
  <conditionalFormatting sqref="F95">
    <cfRule type="cellIs" dxfId="24122" priority="245" operator="equal">
      <formula>"NO CUMPLE"</formula>
    </cfRule>
  </conditionalFormatting>
  <conditionalFormatting sqref="D98:F98 B98">
    <cfRule type="cellIs" dxfId="24121" priority="244" operator="equal">
      <formula>"SIN DATO"</formula>
    </cfRule>
  </conditionalFormatting>
  <conditionalFormatting sqref="F98">
    <cfRule type="cellIs" dxfId="24120" priority="243" operator="equal">
      <formula>"NO CUMPLE"</formula>
    </cfRule>
  </conditionalFormatting>
  <conditionalFormatting sqref="B105:B106 D107:F108 E106:F106">
    <cfRule type="cellIs" dxfId="24119" priority="242" operator="equal">
      <formula>"SIN DATO"</formula>
    </cfRule>
  </conditionalFormatting>
  <conditionalFormatting sqref="B105:B106 D107:E108 E106">
    <cfRule type="cellIs" dxfId="24118" priority="241" operator="equal">
      <formula>"SIN DATO"</formula>
    </cfRule>
  </conditionalFormatting>
  <conditionalFormatting sqref="F108">
    <cfRule type="cellIs" dxfId="24117" priority="240" operator="equal">
      <formula>"SIN DATO"</formula>
    </cfRule>
  </conditionalFormatting>
  <conditionalFormatting sqref="F108">
    <cfRule type="cellIs" dxfId="24116" priority="239" operator="equal">
      <formula>"NO CUMPLE"</formula>
    </cfRule>
  </conditionalFormatting>
  <conditionalFormatting sqref="F108">
    <cfRule type="cellIs" dxfId="24115" priority="238" stopIfTrue="1" operator="equal">
      <formula>"REQUERIR"</formula>
    </cfRule>
  </conditionalFormatting>
  <conditionalFormatting sqref="F108">
    <cfRule type="cellIs" dxfId="24114" priority="236" stopIfTrue="1" operator="equal">
      <formula>"REQUERIR"</formula>
    </cfRule>
    <cfRule type="cellIs" dxfId="24113" priority="237" stopIfTrue="1" operator="equal">
      <formula>"RECHAZADA"</formula>
    </cfRule>
  </conditionalFormatting>
  <conditionalFormatting sqref="F108">
    <cfRule type="cellIs" dxfId="24112" priority="234" operator="equal">
      <formula>"RECHAZADA"</formula>
    </cfRule>
    <cfRule type="cellIs" dxfId="24111" priority="235" operator="equal">
      <formula>"NO CUMPLE"</formula>
    </cfRule>
  </conditionalFormatting>
  <conditionalFormatting sqref="F38">
    <cfRule type="cellIs" dxfId="24110" priority="233" operator="equal">
      <formula>"SIN DATO"</formula>
    </cfRule>
  </conditionalFormatting>
  <conditionalFormatting sqref="F38">
    <cfRule type="cellIs" dxfId="24109" priority="232" operator="equal">
      <formula>"NO CUMPLE"</formula>
    </cfRule>
  </conditionalFormatting>
  <conditionalFormatting sqref="F38">
    <cfRule type="cellIs" dxfId="24108" priority="231" stopIfTrue="1" operator="equal">
      <formula>"REQUERIR"</formula>
    </cfRule>
  </conditionalFormatting>
  <conditionalFormatting sqref="F38">
    <cfRule type="cellIs" dxfId="24107" priority="229" stopIfTrue="1" operator="equal">
      <formula>"REQUERIR"</formula>
    </cfRule>
    <cfRule type="cellIs" dxfId="24106" priority="230" stopIfTrue="1" operator="equal">
      <formula>"RECHAZADA"</formula>
    </cfRule>
  </conditionalFormatting>
  <conditionalFormatting sqref="F38">
    <cfRule type="cellIs" dxfId="24105" priority="227" operator="equal">
      <formula>"RECHAZADA"</formula>
    </cfRule>
    <cfRule type="cellIs" dxfId="24104" priority="228" operator="equal">
      <formula>"NO CUMPLE"</formula>
    </cfRule>
  </conditionalFormatting>
  <conditionalFormatting sqref="F99:F100">
    <cfRule type="cellIs" dxfId="24103" priority="226" operator="equal">
      <formula>"SIN DATO"</formula>
    </cfRule>
  </conditionalFormatting>
  <conditionalFormatting sqref="F99:F100">
    <cfRule type="cellIs" dxfId="24102" priority="225" operator="equal">
      <formula>"NO CUMPLE"</formula>
    </cfRule>
  </conditionalFormatting>
  <conditionalFormatting sqref="F99:F100">
    <cfRule type="cellIs" dxfId="24101" priority="224" stopIfTrue="1" operator="equal">
      <formula>"REQUERIR"</formula>
    </cfRule>
  </conditionalFormatting>
  <conditionalFormatting sqref="F99:F100">
    <cfRule type="cellIs" dxfId="24100" priority="222" stopIfTrue="1" operator="equal">
      <formula>"REQUERIR"</formula>
    </cfRule>
    <cfRule type="cellIs" dxfId="24099" priority="223" stopIfTrue="1" operator="equal">
      <formula>"RECHAZADA"</formula>
    </cfRule>
  </conditionalFormatting>
  <conditionalFormatting sqref="F99:F100">
    <cfRule type="cellIs" dxfId="24098" priority="220" operator="equal">
      <formula>"RECHAZADA"</formula>
    </cfRule>
    <cfRule type="cellIs" dxfId="24097" priority="221" operator="equal">
      <formula>"NO CUMPLE"</formula>
    </cfRule>
  </conditionalFormatting>
  <conditionalFormatting sqref="F99:F100">
    <cfRule type="cellIs" dxfId="24096" priority="219" operator="equal">
      <formula>"SIN DATO"</formula>
    </cfRule>
  </conditionalFormatting>
  <conditionalFormatting sqref="F99:F100">
    <cfRule type="cellIs" dxfId="24095" priority="218" operator="equal">
      <formula>"NO CUMPLE"</formula>
    </cfRule>
  </conditionalFormatting>
  <conditionalFormatting sqref="F99:F100">
    <cfRule type="cellIs" dxfId="24094" priority="216" operator="equal">
      <formula>"RECHAZADA"</formula>
    </cfRule>
    <cfRule type="cellIs" dxfId="24093" priority="217" operator="equal">
      <formula>"NO CUMPLE"</formula>
    </cfRule>
  </conditionalFormatting>
  <conditionalFormatting sqref="F99:F100">
    <cfRule type="cellIs" dxfId="24092" priority="215" stopIfTrue="1" operator="equal">
      <formula>"REQUERIR"</formula>
    </cfRule>
  </conditionalFormatting>
  <conditionalFormatting sqref="F99:F100">
    <cfRule type="cellIs" dxfId="24091" priority="213" stopIfTrue="1" operator="equal">
      <formula>"REQUERIR"</formula>
    </cfRule>
    <cfRule type="cellIs" dxfId="24090" priority="214" stopIfTrue="1" operator="equal">
      <formula>"RECHAZADA"</formula>
    </cfRule>
  </conditionalFormatting>
  <conditionalFormatting sqref="F99:F100">
    <cfRule type="cellIs" dxfId="24089" priority="212" operator="equal">
      <formula>"NO CUMPLE"</formula>
    </cfRule>
  </conditionalFormatting>
  <conditionalFormatting sqref="F99:F100">
    <cfRule type="cellIs" dxfId="24088" priority="211" stopIfTrue="1" operator="equal">
      <formula>"REQUERIR"</formula>
    </cfRule>
  </conditionalFormatting>
  <conditionalFormatting sqref="F99:F100">
    <cfRule type="cellIs" dxfId="24087" priority="209" stopIfTrue="1" operator="equal">
      <formula>"REQUERIR"</formula>
    </cfRule>
    <cfRule type="cellIs" dxfId="24086" priority="210" stopIfTrue="1" operator="equal">
      <formula>"RECHAZADA"</formula>
    </cfRule>
  </conditionalFormatting>
  <conditionalFormatting sqref="F99:F100">
    <cfRule type="cellIs" dxfId="24085" priority="208" operator="equal">
      <formula>"NO CUMPLE"</formula>
    </cfRule>
  </conditionalFormatting>
  <conditionalFormatting sqref="F99:F100">
    <cfRule type="cellIs" dxfId="24084" priority="207" operator="equal">
      <formula>"SIN DATO"</formula>
    </cfRule>
  </conditionalFormatting>
  <conditionalFormatting sqref="F99:F100">
    <cfRule type="cellIs" dxfId="24083" priority="206" operator="equal">
      <formula>"NO CUMPLE"</formula>
    </cfRule>
  </conditionalFormatting>
  <conditionalFormatting sqref="F99:F100">
    <cfRule type="cellIs" dxfId="24082" priority="205" stopIfTrue="1" operator="equal">
      <formula>"REQUERIR"</formula>
    </cfRule>
  </conditionalFormatting>
  <conditionalFormatting sqref="F99:F100">
    <cfRule type="cellIs" dxfId="24081" priority="203" stopIfTrue="1" operator="equal">
      <formula>"REQUERIR"</formula>
    </cfRule>
    <cfRule type="cellIs" dxfId="24080" priority="204" stopIfTrue="1" operator="equal">
      <formula>"RECHAZADA"</formula>
    </cfRule>
  </conditionalFormatting>
  <conditionalFormatting sqref="F99:F100">
    <cfRule type="cellIs" dxfId="24079" priority="201" operator="equal">
      <formula>"RECHAZADA"</formula>
    </cfRule>
    <cfRule type="cellIs" dxfId="24078" priority="202" operator="equal">
      <formula>"NO CUMPLE"</formula>
    </cfRule>
  </conditionalFormatting>
  <conditionalFormatting sqref="B99:B100">
    <cfRule type="cellIs" dxfId="24077" priority="200" operator="equal">
      <formula>"SIN DATO"</formula>
    </cfRule>
  </conditionalFormatting>
  <conditionalFormatting sqref="B99:B100">
    <cfRule type="cellIs" dxfId="24076" priority="199" operator="equal">
      <formula>"SIN DATO"</formula>
    </cfRule>
  </conditionalFormatting>
  <conditionalFormatting sqref="B99:B100">
    <cfRule type="cellIs" dxfId="24075" priority="198" operator="equal">
      <formula>"SIN DATO"</formula>
    </cfRule>
  </conditionalFormatting>
  <conditionalFormatting sqref="B99">
    <cfRule type="cellIs" dxfId="24074" priority="197" stopIfTrue="1" operator="equal">
      <formula>"RAZÓN SOCIAL DEL INTEGRANTE"</formula>
    </cfRule>
  </conditionalFormatting>
  <conditionalFormatting sqref="F28">
    <cfRule type="cellIs" dxfId="24073" priority="195" operator="equal">
      <formula>"NO CUMPLE"</formula>
    </cfRule>
  </conditionalFormatting>
  <conditionalFormatting sqref="F28">
    <cfRule type="cellIs" dxfId="24072" priority="194" stopIfTrue="1" operator="equal">
      <formula>"REQUERIR"</formula>
    </cfRule>
  </conditionalFormatting>
  <conditionalFormatting sqref="F28">
    <cfRule type="cellIs" dxfId="24071" priority="192" stopIfTrue="1" operator="equal">
      <formula>"REQUERIR"</formula>
    </cfRule>
    <cfRule type="cellIs" dxfId="24070" priority="193" stopIfTrue="1" operator="equal">
      <formula>"RECHAZADA"</formula>
    </cfRule>
  </conditionalFormatting>
  <conditionalFormatting sqref="E29:E30">
    <cfRule type="cellIs" dxfId="24069" priority="191" stopIfTrue="1" operator="equal">
      <formula>""""""</formula>
    </cfRule>
  </conditionalFormatting>
  <conditionalFormatting sqref="F28">
    <cfRule type="cellIs" dxfId="24068" priority="189" operator="equal">
      <formula>"RECHAZADA"</formula>
    </cfRule>
    <cfRule type="cellIs" dxfId="24067" priority="190" operator="equal">
      <formula>"NO CUMPLE"</formula>
    </cfRule>
  </conditionalFormatting>
  <conditionalFormatting sqref="F30">
    <cfRule type="cellIs" dxfId="24066" priority="181" operator="equal">
      <formula>"SIN DATO"</formula>
    </cfRule>
  </conditionalFormatting>
  <conditionalFormatting sqref="F29">
    <cfRule type="cellIs" dxfId="24065" priority="188" operator="equal">
      <formula>"SIN DATO"</formula>
    </cfRule>
  </conditionalFormatting>
  <conditionalFormatting sqref="F29">
    <cfRule type="cellIs" dxfId="24064" priority="187" operator="equal">
      <formula>"NO CUMPLE"</formula>
    </cfRule>
  </conditionalFormatting>
  <conditionalFormatting sqref="F29">
    <cfRule type="cellIs" dxfId="24063" priority="186" stopIfTrue="1" operator="equal">
      <formula>"REQUERIR"</formula>
    </cfRule>
  </conditionalFormatting>
  <conditionalFormatting sqref="F29">
    <cfRule type="cellIs" dxfId="24062" priority="184" stopIfTrue="1" operator="equal">
      <formula>"REQUERIR"</formula>
    </cfRule>
    <cfRule type="cellIs" dxfId="24061" priority="185" stopIfTrue="1" operator="equal">
      <formula>"RECHAZADA"</formula>
    </cfRule>
  </conditionalFormatting>
  <conditionalFormatting sqref="F29">
    <cfRule type="cellIs" dxfId="24060" priority="182" operator="equal">
      <formula>"RECHAZADA"</formula>
    </cfRule>
    <cfRule type="cellIs" dxfId="24059" priority="183" operator="equal">
      <formula>"NO CUMPLE"</formula>
    </cfRule>
  </conditionalFormatting>
  <conditionalFormatting sqref="F30">
    <cfRule type="cellIs" dxfId="24058" priority="180" operator="equal">
      <formula>"NO CUMPLE"</formula>
    </cfRule>
  </conditionalFormatting>
  <conditionalFormatting sqref="F30">
    <cfRule type="cellIs" dxfId="24057" priority="179" stopIfTrue="1" operator="equal">
      <formula>"REQUERIR"</formula>
    </cfRule>
  </conditionalFormatting>
  <conditionalFormatting sqref="F30">
    <cfRule type="cellIs" dxfId="24056" priority="177" stopIfTrue="1" operator="equal">
      <formula>"REQUERIR"</formula>
    </cfRule>
    <cfRule type="cellIs" dxfId="24055" priority="178" stopIfTrue="1" operator="equal">
      <formula>"RECHAZADA"</formula>
    </cfRule>
  </conditionalFormatting>
  <conditionalFormatting sqref="F30">
    <cfRule type="cellIs" dxfId="24054" priority="175" operator="equal">
      <formula>"RECHAZADA"</formula>
    </cfRule>
    <cfRule type="cellIs" dxfId="24053" priority="176" operator="equal">
      <formula>"NO CUMPLE"</formula>
    </cfRule>
  </conditionalFormatting>
  <conditionalFormatting sqref="F39:F41">
    <cfRule type="cellIs" dxfId="24052" priority="174" operator="equal">
      <formula>"SIN DATO"</formula>
    </cfRule>
  </conditionalFormatting>
  <conditionalFormatting sqref="F39:F41">
    <cfRule type="cellIs" dxfId="24051" priority="173" operator="equal">
      <formula>"NO CUMPLE"</formula>
    </cfRule>
  </conditionalFormatting>
  <conditionalFormatting sqref="F39:F41">
    <cfRule type="cellIs" dxfId="24050" priority="172" stopIfTrue="1" operator="equal">
      <formula>"REQUERIR"</formula>
    </cfRule>
  </conditionalFormatting>
  <conditionalFormatting sqref="F39:F41">
    <cfRule type="cellIs" dxfId="24049" priority="170" stopIfTrue="1" operator="equal">
      <formula>"REQUERIR"</formula>
    </cfRule>
    <cfRule type="cellIs" dxfId="24048" priority="171" stopIfTrue="1" operator="equal">
      <formula>"RECHAZADA"</formula>
    </cfRule>
  </conditionalFormatting>
  <conditionalFormatting sqref="F39:F41">
    <cfRule type="cellIs" dxfId="24047" priority="168" operator="equal">
      <formula>"RECHAZADA"</formula>
    </cfRule>
    <cfRule type="cellIs" dxfId="24046" priority="169" operator="equal">
      <formula>"NO CUMPLE"</formula>
    </cfRule>
  </conditionalFormatting>
  <conditionalFormatting sqref="B44:B46">
    <cfRule type="cellIs" dxfId="24045" priority="167" stopIfTrue="1" operator="equal">
      <formula>"RAZÓN SOCIAL DEL INTEGRANTE"</formula>
    </cfRule>
  </conditionalFormatting>
  <conditionalFormatting sqref="F55:F60">
    <cfRule type="cellIs" dxfId="24044" priority="166" operator="equal">
      <formula>"SIN DATO"</formula>
    </cfRule>
  </conditionalFormatting>
  <conditionalFormatting sqref="F55:F60">
    <cfRule type="cellIs" dxfId="24043" priority="165" operator="equal">
      <formula>"NO CUMPLE"</formula>
    </cfRule>
  </conditionalFormatting>
  <conditionalFormatting sqref="F55:F60">
    <cfRule type="cellIs" dxfId="24042" priority="164" stopIfTrue="1" operator="equal">
      <formula>"REQUERIR"</formula>
    </cfRule>
  </conditionalFormatting>
  <conditionalFormatting sqref="F55:F60">
    <cfRule type="cellIs" dxfId="24041" priority="162" stopIfTrue="1" operator="equal">
      <formula>"REQUERIR"</formula>
    </cfRule>
    <cfRule type="cellIs" dxfId="24040" priority="163" stopIfTrue="1" operator="equal">
      <formula>"RECHAZADA"</formula>
    </cfRule>
  </conditionalFormatting>
  <conditionalFormatting sqref="F55:F60">
    <cfRule type="cellIs" dxfId="24039" priority="160" operator="equal">
      <formula>"RECHAZADA"</formula>
    </cfRule>
    <cfRule type="cellIs" dxfId="24038" priority="161" operator="equal">
      <formula>"NO CUMPLE"</formula>
    </cfRule>
  </conditionalFormatting>
  <conditionalFormatting sqref="B25:D25">
    <cfRule type="cellIs" dxfId="24037" priority="159" operator="equal">
      <formula>"SIN DATO"</formula>
    </cfRule>
  </conditionalFormatting>
  <conditionalFormatting sqref="B70:B72">
    <cfRule type="cellIs" dxfId="24036" priority="158" stopIfTrue="1" operator="equal">
      <formula>"RAZÓN SOCIAL DEL INTEGRANTE"</formula>
    </cfRule>
  </conditionalFormatting>
  <conditionalFormatting sqref="F80">
    <cfRule type="cellIs" dxfId="24035" priority="157" operator="equal">
      <formula>"SIN DATO"</formula>
    </cfRule>
  </conditionalFormatting>
  <conditionalFormatting sqref="F80">
    <cfRule type="cellIs" dxfId="24034" priority="156" operator="equal">
      <formula>"NO CUMPLE"</formula>
    </cfRule>
  </conditionalFormatting>
  <conditionalFormatting sqref="F80">
    <cfRule type="cellIs" dxfId="24033" priority="155" stopIfTrue="1" operator="equal">
      <formula>"REQUERIR"</formula>
    </cfRule>
  </conditionalFormatting>
  <conditionalFormatting sqref="F80">
    <cfRule type="cellIs" dxfId="24032" priority="153" stopIfTrue="1" operator="equal">
      <formula>"REQUERIR"</formula>
    </cfRule>
    <cfRule type="cellIs" dxfId="24031" priority="154" stopIfTrue="1" operator="equal">
      <formula>"RECHAZADA"</formula>
    </cfRule>
  </conditionalFormatting>
  <conditionalFormatting sqref="F80">
    <cfRule type="cellIs" dxfId="24030" priority="151" operator="equal">
      <formula>"RECHAZADA"</formula>
    </cfRule>
    <cfRule type="cellIs" dxfId="24029" priority="152" operator="equal">
      <formula>"NO CUMPLE"</formula>
    </cfRule>
  </conditionalFormatting>
  <conditionalFormatting sqref="F84">
    <cfRule type="cellIs" dxfId="24028" priority="150" operator="equal">
      <formula>"SIN DATO"</formula>
    </cfRule>
  </conditionalFormatting>
  <conditionalFormatting sqref="F84">
    <cfRule type="cellIs" dxfId="24027" priority="149" operator="equal">
      <formula>"NO CUMPLE"</formula>
    </cfRule>
  </conditionalFormatting>
  <conditionalFormatting sqref="F84">
    <cfRule type="cellIs" dxfId="24026" priority="148" stopIfTrue="1" operator="equal">
      <formula>"REQUERIR"</formula>
    </cfRule>
  </conditionalFormatting>
  <conditionalFormatting sqref="F84">
    <cfRule type="cellIs" dxfId="24025" priority="146" stopIfTrue="1" operator="equal">
      <formula>"REQUERIR"</formula>
    </cfRule>
    <cfRule type="cellIs" dxfId="24024" priority="147" stopIfTrue="1" operator="equal">
      <formula>"RECHAZADA"</formula>
    </cfRule>
  </conditionalFormatting>
  <conditionalFormatting sqref="F84">
    <cfRule type="cellIs" dxfId="24023" priority="144" operator="equal">
      <formula>"RECHAZADA"</formula>
    </cfRule>
    <cfRule type="cellIs" dxfId="24022" priority="145" operator="equal">
      <formula>"NO CUMPLE"</formula>
    </cfRule>
  </conditionalFormatting>
  <conditionalFormatting sqref="F82">
    <cfRule type="cellIs" dxfId="24021" priority="143" stopIfTrue="1" operator="equal">
      <formula>"REQUERIR"</formula>
    </cfRule>
  </conditionalFormatting>
  <conditionalFormatting sqref="B82">
    <cfRule type="cellIs" dxfId="24020" priority="142" stopIfTrue="1" operator="equal">
      <formula>"RAZÓN SOCIAL DEL INTEGRANTE"</formula>
    </cfRule>
  </conditionalFormatting>
  <conditionalFormatting sqref="F82">
    <cfRule type="cellIs" dxfId="24019" priority="140" operator="equal">
      <formula>"RECHAZADA"</formula>
    </cfRule>
    <cfRule type="cellIs" dxfId="24018" priority="141" operator="equal">
      <formula>"NO CUMPLE"</formula>
    </cfRule>
  </conditionalFormatting>
  <conditionalFormatting sqref="F82">
    <cfRule type="cellIs" dxfId="24017" priority="138" stopIfTrue="1" operator="equal">
      <formula>"REQUERIR"</formula>
    </cfRule>
    <cfRule type="cellIs" dxfId="24016" priority="139" stopIfTrue="1" operator="equal">
      <formula>"RECHAZADA"</formula>
    </cfRule>
  </conditionalFormatting>
  <conditionalFormatting sqref="B86:C86">
    <cfRule type="cellIs" dxfId="24015" priority="137" operator="equal">
      <formula>"SIN DATO"</formula>
    </cfRule>
  </conditionalFormatting>
  <conditionalFormatting sqref="B86">
    <cfRule type="cellIs" dxfId="24014" priority="136" stopIfTrue="1" operator="equal">
      <formula>"RAZÓN SOCIAL DEL INTEGRANTE"</formula>
    </cfRule>
  </conditionalFormatting>
  <conditionalFormatting sqref="F88">
    <cfRule type="cellIs" dxfId="24013" priority="135" operator="equal">
      <formula>"SIN DATO"</formula>
    </cfRule>
  </conditionalFormatting>
  <conditionalFormatting sqref="F88">
    <cfRule type="cellIs" dxfId="24012" priority="134" operator="equal">
      <formula>"NO CUMPLE"</formula>
    </cfRule>
  </conditionalFormatting>
  <conditionalFormatting sqref="F88">
    <cfRule type="cellIs" dxfId="24011" priority="133" stopIfTrue="1" operator="equal">
      <formula>"REQUERIR"</formula>
    </cfRule>
  </conditionalFormatting>
  <conditionalFormatting sqref="F88">
    <cfRule type="cellIs" dxfId="24010" priority="131" stopIfTrue="1" operator="equal">
      <formula>"REQUERIR"</formula>
    </cfRule>
    <cfRule type="cellIs" dxfId="24009" priority="132" stopIfTrue="1" operator="equal">
      <formula>"RECHAZADA"</formula>
    </cfRule>
  </conditionalFormatting>
  <conditionalFormatting sqref="F88">
    <cfRule type="cellIs" dxfId="24008" priority="129" operator="equal">
      <formula>"RECHAZADA"</formula>
    </cfRule>
    <cfRule type="cellIs" dxfId="24007" priority="130" operator="equal">
      <formula>"NO CUMPLE"</formula>
    </cfRule>
  </conditionalFormatting>
  <conditionalFormatting sqref="D87">
    <cfRule type="cellIs" dxfId="24006" priority="128" operator="equal">
      <formula>"SIN DATO"</formula>
    </cfRule>
  </conditionalFormatting>
  <conditionalFormatting sqref="B90:C90">
    <cfRule type="cellIs" dxfId="24005" priority="127" operator="equal">
      <formula>"SIN DATO"</formula>
    </cfRule>
  </conditionalFormatting>
  <conditionalFormatting sqref="B90">
    <cfRule type="cellIs" dxfId="24004" priority="126" stopIfTrue="1" operator="equal">
      <formula>"RAZÓN SOCIAL DEL INTEGRANTE"</formula>
    </cfRule>
  </conditionalFormatting>
  <conditionalFormatting sqref="F92">
    <cfRule type="cellIs" dxfId="24003" priority="125" operator="equal">
      <formula>"SIN DATO"</formula>
    </cfRule>
  </conditionalFormatting>
  <conditionalFormatting sqref="F92">
    <cfRule type="cellIs" dxfId="24002" priority="124" operator="equal">
      <formula>"NO CUMPLE"</formula>
    </cfRule>
  </conditionalFormatting>
  <conditionalFormatting sqref="F92">
    <cfRule type="cellIs" dxfId="24001" priority="123" stopIfTrue="1" operator="equal">
      <formula>"REQUERIR"</formula>
    </cfRule>
  </conditionalFormatting>
  <conditionalFormatting sqref="F92">
    <cfRule type="cellIs" dxfId="24000" priority="121" stopIfTrue="1" operator="equal">
      <formula>"REQUERIR"</formula>
    </cfRule>
    <cfRule type="cellIs" dxfId="23999" priority="122" stopIfTrue="1" operator="equal">
      <formula>"RECHAZADA"</formula>
    </cfRule>
  </conditionalFormatting>
  <conditionalFormatting sqref="F92">
    <cfRule type="cellIs" dxfId="23998" priority="119" operator="equal">
      <formula>"RECHAZADA"</formula>
    </cfRule>
    <cfRule type="cellIs" dxfId="23997" priority="120" operator="equal">
      <formula>"NO CUMPLE"</formula>
    </cfRule>
  </conditionalFormatting>
  <conditionalFormatting sqref="D91">
    <cfRule type="cellIs" dxfId="23996" priority="118" operator="equal">
      <formula>"SIN DATO"</formula>
    </cfRule>
  </conditionalFormatting>
  <conditionalFormatting sqref="B94:C94">
    <cfRule type="cellIs" dxfId="23995" priority="117" operator="equal">
      <formula>"SIN DATO"</formula>
    </cfRule>
  </conditionalFormatting>
  <conditionalFormatting sqref="B94">
    <cfRule type="cellIs" dxfId="23994" priority="116" stopIfTrue="1" operator="equal">
      <formula>"RAZÓN SOCIAL DEL INTEGRANTE"</formula>
    </cfRule>
  </conditionalFormatting>
  <conditionalFormatting sqref="F96">
    <cfRule type="cellIs" dxfId="23993" priority="115" operator="equal">
      <formula>"SIN DATO"</formula>
    </cfRule>
  </conditionalFormatting>
  <conditionalFormatting sqref="F96">
    <cfRule type="cellIs" dxfId="23992" priority="114" operator="equal">
      <formula>"NO CUMPLE"</formula>
    </cfRule>
  </conditionalFormatting>
  <conditionalFormatting sqref="F96">
    <cfRule type="cellIs" dxfId="23991" priority="113" stopIfTrue="1" operator="equal">
      <formula>"REQUERIR"</formula>
    </cfRule>
  </conditionalFormatting>
  <conditionalFormatting sqref="F96">
    <cfRule type="cellIs" dxfId="23990" priority="111" stopIfTrue="1" operator="equal">
      <formula>"REQUERIR"</formula>
    </cfRule>
    <cfRule type="cellIs" dxfId="23989" priority="112" stopIfTrue="1" operator="equal">
      <formula>"RECHAZADA"</formula>
    </cfRule>
  </conditionalFormatting>
  <conditionalFormatting sqref="F96">
    <cfRule type="cellIs" dxfId="23988" priority="109" operator="equal">
      <formula>"RECHAZADA"</formula>
    </cfRule>
    <cfRule type="cellIs" dxfId="23987" priority="110" operator="equal">
      <formula>"NO CUMPLE"</formula>
    </cfRule>
  </conditionalFormatting>
  <conditionalFormatting sqref="B103:B104">
    <cfRule type="cellIs" dxfId="23986" priority="108" operator="equal">
      <formula>"SIN DATO"</formula>
    </cfRule>
  </conditionalFormatting>
  <conditionalFormatting sqref="B103:B104">
    <cfRule type="cellIs" dxfId="23985" priority="107" operator="equal">
      <formula>"SIN DATO"</formula>
    </cfRule>
  </conditionalFormatting>
  <conditionalFormatting sqref="B103:B104">
    <cfRule type="cellIs" dxfId="23984" priority="106" operator="equal">
      <formula>"SIN DATO"</formula>
    </cfRule>
  </conditionalFormatting>
  <conditionalFormatting sqref="B103">
    <cfRule type="cellIs" dxfId="23983" priority="105" stopIfTrue="1" operator="equal">
      <formula>"RAZÓN SOCIAL DEL INTEGRANTE"</formula>
    </cfRule>
  </conditionalFormatting>
  <conditionalFormatting sqref="B107:B108">
    <cfRule type="cellIs" dxfId="23982" priority="104" operator="equal">
      <formula>"SIN DATO"</formula>
    </cfRule>
  </conditionalFormatting>
  <conditionalFormatting sqref="B107:B108">
    <cfRule type="cellIs" dxfId="23981" priority="103" operator="equal">
      <formula>"SIN DATO"</formula>
    </cfRule>
  </conditionalFormatting>
  <conditionalFormatting sqref="B107:B108">
    <cfRule type="cellIs" dxfId="23980" priority="102" operator="equal">
      <formula>"SIN DATO"</formula>
    </cfRule>
  </conditionalFormatting>
  <conditionalFormatting sqref="B105:B106">
    <cfRule type="cellIs" dxfId="23979" priority="101" stopIfTrue="1" operator="equal">
      <formula>"RAZÓN SOCIAL DEL INTEGRANTE"</formula>
    </cfRule>
  </conditionalFormatting>
  <conditionalFormatting sqref="F106">
    <cfRule type="cellIs" dxfId="23978" priority="100" operator="equal">
      <formula>"NO CUMPLE"</formula>
    </cfRule>
  </conditionalFormatting>
  <conditionalFormatting sqref="F107">
    <cfRule type="cellIs" dxfId="23977" priority="99" operator="equal">
      <formula>"SIN DATO"</formula>
    </cfRule>
  </conditionalFormatting>
  <conditionalFormatting sqref="F107">
    <cfRule type="cellIs" dxfId="23976" priority="98" operator="equal">
      <formula>"NO CUMPLE"</formula>
    </cfRule>
  </conditionalFormatting>
  <conditionalFormatting sqref="F107">
    <cfRule type="cellIs" dxfId="23975" priority="97" stopIfTrue="1" operator="equal">
      <formula>"REQUERIR"</formula>
    </cfRule>
  </conditionalFormatting>
  <conditionalFormatting sqref="F107">
    <cfRule type="cellIs" dxfId="23974" priority="95" stopIfTrue="1" operator="equal">
      <formula>"REQUERIR"</formula>
    </cfRule>
    <cfRule type="cellIs" dxfId="23973" priority="96" stopIfTrue="1" operator="equal">
      <formula>"RECHAZADA"</formula>
    </cfRule>
  </conditionalFormatting>
  <conditionalFormatting sqref="F107">
    <cfRule type="cellIs" dxfId="23972" priority="93" operator="equal">
      <formula>"RECHAZADA"</formula>
    </cfRule>
    <cfRule type="cellIs" dxfId="23971" priority="94" operator="equal">
      <formula>"NO CUMPLE"</formula>
    </cfRule>
  </conditionalFormatting>
  <conditionalFormatting sqref="B107">
    <cfRule type="cellIs" dxfId="23970" priority="92" stopIfTrue="1" operator="equal">
      <formula>"RAZÓN SOCIAL DEL INTEGRANTE"</formula>
    </cfRule>
  </conditionalFormatting>
  <conditionalFormatting sqref="D102">
    <cfRule type="cellIs" dxfId="23969" priority="91" operator="equal">
      <formula>"SIN DATO"</formula>
    </cfRule>
  </conditionalFormatting>
  <conditionalFormatting sqref="D106">
    <cfRule type="cellIs" dxfId="23968" priority="90" operator="equal">
      <formula>"SIN DATO"</formula>
    </cfRule>
  </conditionalFormatting>
  <conditionalFormatting sqref="B17:C19">
    <cfRule type="cellIs" dxfId="23967" priority="89" operator="equal">
      <formula>"SIN DATO"</formula>
    </cfRule>
  </conditionalFormatting>
  <conditionalFormatting sqref="D11">
    <cfRule type="cellIs" dxfId="23966" priority="88" operator="equal">
      <formula>"SIN DATO"</formula>
    </cfRule>
  </conditionalFormatting>
  <conditionalFormatting sqref="E38">
    <cfRule type="cellIs" dxfId="23965" priority="87" operator="equal">
      <formula>"SIN DATO"</formula>
    </cfRule>
  </conditionalFormatting>
  <conditionalFormatting sqref="E38">
    <cfRule type="cellIs" dxfId="23964" priority="86" stopIfTrue="1" operator="equal">
      <formula>""""""</formula>
    </cfRule>
  </conditionalFormatting>
  <conditionalFormatting sqref="B47:C47">
    <cfRule type="cellIs" dxfId="23963" priority="85" operator="equal">
      <formula>"SIN DATO"</formula>
    </cfRule>
  </conditionalFormatting>
  <conditionalFormatting sqref="B47">
    <cfRule type="cellIs" dxfId="23962" priority="84" stopIfTrue="1" operator="equal">
      <formula>"RAZÓN SOCIAL DEL INTEGRANTE"</formula>
    </cfRule>
  </conditionalFormatting>
  <conditionalFormatting sqref="F73 B73:D73">
    <cfRule type="cellIs" dxfId="23961" priority="83" operator="equal">
      <formula>"SIN DATO"</formula>
    </cfRule>
  </conditionalFormatting>
  <conditionalFormatting sqref="F73">
    <cfRule type="cellIs" dxfId="23960" priority="82" operator="equal">
      <formula>"NO CUMPLE"</formula>
    </cfRule>
  </conditionalFormatting>
  <conditionalFormatting sqref="F73">
    <cfRule type="cellIs" dxfId="23959" priority="81" stopIfTrue="1" operator="equal">
      <formula>"REQUERIR"</formula>
    </cfRule>
  </conditionalFormatting>
  <conditionalFormatting sqref="F73">
    <cfRule type="cellIs" dxfId="23958" priority="79" stopIfTrue="1" operator="equal">
      <formula>"REQUERIR"</formula>
    </cfRule>
    <cfRule type="cellIs" dxfId="23957" priority="80" stopIfTrue="1" operator="equal">
      <formula>"RECHAZADA"</formula>
    </cfRule>
  </conditionalFormatting>
  <conditionalFormatting sqref="F73">
    <cfRule type="cellIs" dxfId="23956" priority="77" operator="equal">
      <formula>"RECHAZADA"</formula>
    </cfRule>
    <cfRule type="cellIs" dxfId="23955" priority="78" operator="equal">
      <formula>"NO CUMPLE"</formula>
    </cfRule>
  </conditionalFormatting>
  <conditionalFormatting sqref="B73">
    <cfRule type="cellIs" dxfId="23954" priority="76" stopIfTrue="1" operator="equal">
      <formula>"RAZÓN SOCIAL DEL INTEGRANTE"</formula>
    </cfRule>
  </conditionalFormatting>
  <conditionalFormatting sqref="D12">
    <cfRule type="cellIs" dxfId="23953" priority="75" operator="equal">
      <formula>"SIN DATO"</formula>
    </cfRule>
  </conditionalFormatting>
  <conditionalFormatting sqref="D13">
    <cfRule type="cellIs" dxfId="23952" priority="74" operator="equal">
      <formula>"SIN DATO"</formula>
    </cfRule>
  </conditionalFormatting>
  <conditionalFormatting sqref="D14">
    <cfRule type="cellIs" dxfId="23951" priority="73" operator="equal">
      <formula>"SIN DATO"</formula>
    </cfRule>
  </conditionalFormatting>
  <conditionalFormatting sqref="D15">
    <cfRule type="cellIs" dxfId="23950" priority="72" operator="equal">
      <formula>"SIN DATO"</formula>
    </cfRule>
  </conditionalFormatting>
  <conditionalFormatting sqref="D16">
    <cfRule type="cellIs" dxfId="23949" priority="71" operator="equal">
      <formula>"SIN DATO"</formula>
    </cfRule>
  </conditionalFormatting>
  <conditionalFormatting sqref="F44">
    <cfRule type="cellIs" dxfId="23948" priority="70" operator="equal">
      <formula>"SIN DATO"</formula>
    </cfRule>
  </conditionalFormatting>
  <conditionalFormatting sqref="F44">
    <cfRule type="cellIs" dxfId="23947" priority="69" operator="equal">
      <formula>"NO CUMPLE"</formula>
    </cfRule>
  </conditionalFormatting>
  <conditionalFormatting sqref="F44">
    <cfRule type="cellIs" dxfId="23946" priority="68" stopIfTrue="1" operator="equal">
      <formula>"REQUERIR"</formula>
    </cfRule>
  </conditionalFormatting>
  <conditionalFormatting sqref="F44">
    <cfRule type="cellIs" dxfId="23945" priority="66" stopIfTrue="1" operator="equal">
      <formula>"REQUERIR"</formula>
    </cfRule>
    <cfRule type="cellIs" dxfId="23944" priority="67" stopIfTrue="1" operator="equal">
      <formula>"RECHAZADA"</formula>
    </cfRule>
  </conditionalFormatting>
  <conditionalFormatting sqref="F44">
    <cfRule type="cellIs" dxfId="23943" priority="64" operator="equal">
      <formula>"RECHAZADA"</formula>
    </cfRule>
    <cfRule type="cellIs" dxfId="23942" priority="65" operator="equal">
      <formula>"NO CUMPLE"</formula>
    </cfRule>
  </conditionalFormatting>
  <conditionalFormatting sqref="B5:B6 B2:D3 C6:D6 B4:C4">
    <cfRule type="cellIs" dxfId="23941" priority="63" operator="equal">
      <formula>"SIN DATO"</formula>
    </cfRule>
  </conditionalFormatting>
  <conditionalFormatting sqref="D17:D19">
    <cfRule type="cellIs" dxfId="23940" priority="62" operator="equal">
      <formula>"SIN DATO"</formula>
    </cfRule>
  </conditionalFormatting>
  <conditionalFormatting sqref="D44:D46">
    <cfRule type="cellIs" dxfId="23939" priority="61" operator="equal">
      <formula>"SIN DATO"</formula>
    </cfRule>
  </conditionalFormatting>
  <conditionalFormatting sqref="D55:D60">
    <cfRule type="cellIs" dxfId="23938" priority="60" operator="equal">
      <formula>"SIN DATO"</formula>
    </cfRule>
  </conditionalFormatting>
  <conditionalFormatting sqref="F71">
    <cfRule type="cellIs" dxfId="23937" priority="59" operator="equal">
      <formula>"SIN DATO"</formula>
    </cfRule>
  </conditionalFormatting>
  <conditionalFormatting sqref="F71">
    <cfRule type="cellIs" dxfId="23936" priority="58" operator="equal">
      <formula>"NO CUMPLE"</formula>
    </cfRule>
  </conditionalFormatting>
  <conditionalFormatting sqref="F71">
    <cfRule type="cellIs" dxfId="23935" priority="57" stopIfTrue="1" operator="equal">
      <formula>"REQUERIR"</formula>
    </cfRule>
  </conditionalFormatting>
  <conditionalFormatting sqref="F71">
    <cfRule type="cellIs" dxfId="23934" priority="55" stopIfTrue="1" operator="equal">
      <formula>"REQUERIR"</formula>
    </cfRule>
    <cfRule type="cellIs" dxfId="23933" priority="56" stopIfTrue="1" operator="equal">
      <formula>"RECHAZADA"</formula>
    </cfRule>
  </conditionalFormatting>
  <conditionalFormatting sqref="F71">
    <cfRule type="cellIs" dxfId="23932" priority="53" operator="equal">
      <formula>"RECHAZADA"</formula>
    </cfRule>
    <cfRule type="cellIs" dxfId="23931" priority="54" operator="equal">
      <formula>"NO CUMPLE"</formula>
    </cfRule>
  </conditionalFormatting>
  <conditionalFormatting sqref="F47">
    <cfRule type="cellIs" dxfId="23930" priority="50" operator="equal">
      <formula>"SIN DATO"</formula>
    </cfRule>
  </conditionalFormatting>
  <conditionalFormatting sqref="F47">
    <cfRule type="cellIs" dxfId="23929" priority="49" operator="equal">
      <formula>"NO CUMPLE"</formula>
    </cfRule>
  </conditionalFormatting>
  <conditionalFormatting sqref="F47">
    <cfRule type="cellIs" dxfId="23928" priority="48" stopIfTrue="1" operator="equal">
      <formula>"REQUERIR"</formula>
    </cfRule>
  </conditionalFormatting>
  <conditionalFormatting sqref="F47">
    <cfRule type="cellIs" dxfId="23927" priority="46" stopIfTrue="1" operator="equal">
      <formula>"REQUERIR"</formula>
    </cfRule>
    <cfRule type="cellIs" dxfId="23926" priority="47" stopIfTrue="1" operator="equal">
      <formula>"RECHAZADA"</formula>
    </cfRule>
  </conditionalFormatting>
  <conditionalFormatting sqref="F47">
    <cfRule type="cellIs" dxfId="23925" priority="44" operator="equal">
      <formula>"RECHAZADA"</formula>
    </cfRule>
    <cfRule type="cellIs" dxfId="23924" priority="45" operator="equal">
      <formula>"NO CUMPLE"</formula>
    </cfRule>
  </conditionalFormatting>
  <conditionalFormatting sqref="D47">
    <cfRule type="cellIs" dxfId="23923" priority="43" operator="equal">
      <formula>"SIN DATO"</formula>
    </cfRule>
  </conditionalFormatting>
  <conditionalFormatting sqref="F82">
    <cfRule type="cellIs" dxfId="23922" priority="42" stopIfTrue="1" operator="equal">
      <formula>"REQUERIR"</formula>
    </cfRule>
  </conditionalFormatting>
  <conditionalFormatting sqref="F82">
    <cfRule type="cellIs" dxfId="23921" priority="40" operator="equal">
      <formula>"RECHAZADA"</formula>
    </cfRule>
    <cfRule type="cellIs" dxfId="23920" priority="41" operator="equal">
      <formula>"NO CUMPLE"</formula>
    </cfRule>
  </conditionalFormatting>
  <conditionalFormatting sqref="F82">
    <cfRule type="cellIs" dxfId="23919" priority="39" operator="equal">
      <formula>"NO CUMPLE"</formula>
    </cfRule>
  </conditionalFormatting>
  <conditionalFormatting sqref="D82">
    <cfRule type="cellIs" dxfId="23918" priority="38" operator="equal">
      <formula>"SIN DATO"</formula>
    </cfRule>
  </conditionalFormatting>
  <conditionalFormatting sqref="D86">
    <cfRule type="cellIs" dxfId="23917" priority="37" operator="equal">
      <formula>"SIN DATO"</formula>
    </cfRule>
  </conditionalFormatting>
  <conditionalFormatting sqref="F86">
    <cfRule type="cellIs" dxfId="23916" priority="36" operator="equal">
      <formula>"SIN DATO"</formula>
    </cfRule>
  </conditionalFormatting>
  <conditionalFormatting sqref="F86">
    <cfRule type="cellIs" dxfId="23915" priority="35" operator="equal">
      <formula>"NO CUMPLE"</formula>
    </cfRule>
  </conditionalFormatting>
  <conditionalFormatting sqref="F86">
    <cfRule type="cellIs" dxfId="23914" priority="34" stopIfTrue="1" operator="equal">
      <formula>"REQUERIR"</formula>
    </cfRule>
  </conditionalFormatting>
  <conditionalFormatting sqref="F86">
    <cfRule type="cellIs" dxfId="23913" priority="32" operator="equal">
      <formula>"RECHAZADA"</formula>
    </cfRule>
    <cfRule type="cellIs" dxfId="23912" priority="33" operator="equal">
      <formula>"NO CUMPLE"</formula>
    </cfRule>
  </conditionalFormatting>
  <conditionalFormatting sqref="F86">
    <cfRule type="cellIs" dxfId="23911" priority="30" stopIfTrue="1" operator="equal">
      <formula>"REQUERIR"</formula>
    </cfRule>
    <cfRule type="cellIs" dxfId="23910" priority="31" stopIfTrue="1" operator="equal">
      <formula>"RECHAZADA"</formula>
    </cfRule>
  </conditionalFormatting>
  <conditionalFormatting sqref="F86">
    <cfRule type="cellIs" dxfId="23909" priority="29" stopIfTrue="1" operator="equal">
      <formula>"REQUERIR"</formula>
    </cfRule>
  </conditionalFormatting>
  <conditionalFormatting sqref="F86">
    <cfRule type="cellIs" dxfId="23908" priority="27" operator="equal">
      <formula>"RECHAZADA"</formula>
    </cfRule>
    <cfRule type="cellIs" dxfId="23907" priority="28" operator="equal">
      <formula>"NO CUMPLE"</formula>
    </cfRule>
  </conditionalFormatting>
  <conditionalFormatting sqref="F86">
    <cfRule type="cellIs" dxfId="23906" priority="26" operator="equal">
      <formula>"NO CUMPLE"</formula>
    </cfRule>
  </conditionalFormatting>
  <conditionalFormatting sqref="D90">
    <cfRule type="cellIs" dxfId="23905" priority="25" operator="equal">
      <formula>"SIN DATO"</formula>
    </cfRule>
  </conditionalFormatting>
  <conditionalFormatting sqref="F90">
    <cfRule type="cellIs" dxfId="23904" priority="24" operator="equal">
      <formula>"SIN DATO"</formula>
    </cfRule>
  </conditionalFormatting>
  <conditionalFormatting sqref="F90">
    <cfRule type="cellIs" dxfId="23903" priority="23" operator="equal">
      <formula>"NO CUMPLE"</formula>
    </cfRule>
  </conditionalFormatting>
  <conditionalFormatting sqref="F90">
    <cfRule type="cellIs" dxfId="23902" priority="22" stopIfTrue="1" operator="equal">
      <formula>"REQUERIR"</formula>
    </cfRule>
  </conditionalFormatting>
  <conditionalFormatting sqref="F90">
    <cfRule type="cellIs" dxfId="23901" priority="20" operator="equal">
      <formula>"RECHAZADA"</formula>
    </cfRule>
    <cfRule type="cellIs" dxfId="23900" priority="21" operator="equal">
      <formula>"NO CUMPLE"</formula>
    </cfRule>
  </conditionalFormatting>
  <conditionalFormatting sqref="F90">
    <cfRule type="cellIs" dxfId="23899" priority="18" stopIfTrue="1" operator="equal">
      <formula>"REQUERIR"</formula>
    </cfRule>
    <cfRule type="cellIs" dxfId="23898" priority="19" stopIfTrue="1" operator="equal">
      <formula>"RECHAZADA"</formula>
    </cfRule>
  </conditionalFormatting>
  <conditionalFormatting sqref="F90">
    <cfRule type="cellIs" dxfId="23897" priority="17" stopIfTrue="1" operator="equal">
      <formula>"REQUERIR"</formula>
    </cfRule>
  </conditionalFormatting>
  <conditionalFormatting sqref="F90">
    <cfRule type="cellIs" dxfId="23896" priority="15" operator="equal">
      <formula>"RECHAZADA"</formula>
    </cfRule>
    <cfRule type="cellIs" dxfId="23895" priority="16" operator="equal">
      <formula>"NO CUMPLE"</formula>
    </cfRule>
  </conditionalFormatting>
  <conditionalFormatting sqref="F90">
    <cfRule type="cellIs" dxfId="23894" priority="14" operator="equal">
      <formula>"NO CUMPLE"</formula>
    </cfRule>
  </conditionalFormatting>
  <conditionalFormatting sqref="D94">
    <cfRule type="cellIs" dxfId="23893" priority="13" operator="equal">
      <formula>"SIN DATO"</formula>
    </cfRule>
  </conditionalFormatting>
  <conditionalFormatting sqref="F94">
    <cfRule type="cellIs" dxfId="23892" priority="12" operator="equal">
      <formula>"SIN DATO"</formula>
    </cfRule>
  </conditionalFormatting>
  <conditionalFormatting sqref="F94">
    <cfRule type="cellIs" dxfId="23891" priority="11" operator="equal">
      <formula>"NO CUMPLE"</formula>
    </cfRule>
  </conditionalFormatting>
  <conditionalFormatting sqref="F94">
    <cfRule type="cellIs" dxfId="23890" priority="10" stopIfTrue="1" operator="equal">
      <formula>"REQUERIR"</formula>
    </cfRule>
  </conditionalFormatting>
  <conditionalFormatting sqref="F94">
    <cfRule type="cellIs" dxfId="23889" priority="8" operator="equal">
      <formula>"RECHAZADA"</formula>
    </cfRule>
    <cfRule type="cellIs" dxfId="23888" priority="9" operator="equal">
      <formula>"NO CUMPLE"</formula>
    </cfRule>
  </conditionalFormatting>
  <conditionalFormatting sqref="F94">
    <cfRule type="cellIs" dxfId="23887" priority="6" stopIfTrue="1" operator="equal">
      <formula>"REQUERIR"</formula>
    </cfRule>
    <cfRule type="cellIs" dxfId="23886" priority="7" stopIfTrue="1" operator="equal">
      <formula>"RECHAZADA"</formula>
    </cfRule>
  </conditionalFormatting>
  <conditionalFormatting sqref="F94">
    <cfRule type="cellIs" dxfId="23885" priority="5" stopIfTrue="1" operator="equal">
      <formula>"REQUERIR"</formula>
    </cfRule>
  </conditionalFormatting>
  <conditionalFormatting sqref="F94">
    <cfRule type="cellIs" dxfId="23884" priority="3" operator="equal">
      <formula>"RECHAZADA"</formula>
    </cfRule>
    <cfRule type="cellIs" dxfId="23883" priority="4" operator="equal">
      <formula>"NO CUMPLE"</formula>
    </cfRule>
  </conditionalFormatting>
  <conditionalFormatting sqref="F94">
    <cfRule type="cellIs" dxfId="23882" priority="2" operator="equal">
      <formula>"NO CUMPLE"</formula>
    </cfRule>
  </conditionalFormatting>
  <conditionalFormatting sqref="B112">
    <cfRule type="cellIs" dxfId="23881" priority="1" operator="equal">
      <formula>"SIN DATO"</formula>
    </cfRule>
  </conditionalFormatting>
  <dataValidations count="3">
    <dataValidation type="list" allowBlank="1" showInputMessage="1" showErrorMessage="1" sqref="D8:F8" xr:uid="{00000000-0002-0000-3100-000000000000}">
      <formula1>$J$1:$J$4</formula1>
    </dataValidation>
    <dataValidation type="date" allowBlank="1" showInputMessage="1" showErrorMessage="1" errorTitle="Error" error="Fecha diferente a vigencia 2022" sqref="D4:F4" xr:uid="{00000000-0002-0000-3100-000001000000}">
      <formula1>44562</formula1>
      <formula2>44926</formula2>
    </dataValidation>
    <dataValidation type="list" allowBlank="1" showInputMessage="1" showErrorMessage="1" sqref="D36:E36" xr:uid="{00000000-0002-0000-3100-000002000000}">
      <formula1>#REF!</formula1>
    </dataValidation>
  </dataValidation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J112"/>
  <sheetViews>
    <sheetView topLeftCell="A103" workbookViewId="0">
      <selection activeCell="A112" sqref="A112:XFD112"/>
    </sheetView>
  </sheetViews>
  <sheetFormatPr defaultColWidth="9" defaultRowHeight="14.25"/>
  <cols>
    <col min="1" max="1" width="2.75" customWidth="1"/>
    <col min="2" max="2" width="11" customWidth="1"/>
    <col min="3" max="3" width="34.875" customWidth="1"/>
    <col min="4" max="4" width="11" customWidth="1"/>
    <col min="5" max="5" width="19.75" customWidth="1"/>
    <col min="6" max="6" width="43.125" customWidth="1"/>
    <col min="7" max="9" width="11" customWidth="1"/>
    <col min="10" max="10" width="0" hidden="1" customWidth="1"/>
    <col min="11" max="256" width="11" customWidth="1"/>
  </cols>
  <sheetData>
    <row r="1" spans="1:10" ht="15">
      <c r="A1" s="5"/>
      <c r="B1" s="112"/>
      <c r="C1" s="112"/>
      <c r="D1" s="112"/>
      <c r="E1" s="112"/>
      <c r="F1" s="112"/>
      <c r="J1" s="5" t="s">
        <v>126</v>
      </c>
    </row>
    <row r="2" spans="1:10" ht="15">
      <c r="A2" s="5"/>
      <c r="B2" s="493" t="s">
        <v>127</v>
      </c>
      <c r="C2" s="493"/>
      <c r="D2" s="476" t="s">
        <v>128</v>
      </c>
      <c r="E2" s="477"/>
      <c r="F2" s="478"/>
      <c r="J2" s="5" t="s">
        <v>129</v>
      </c>
    </row>
    <row r="3" spans="1:10" ht="109.5" customHeight="1">
      <c r="A3" s="5"/>
      <c r="B3" s="486" t="s">
        <v>130</v>
      </c>
      <c r="C3" s="486"/>
      <c r="D3" s="494" t="s">
        <v>12</v>
      </c>
      <c r="E3" s="495"/>
      <c r="F3" s="496"/>
      <c r="J3" s="5" t="s">
        <v>131</v>
      </c>
    </row>
    <row r="4" spans="1:10" ht="15">
      <c r="A4" s="5"/>
      <c r="B4" s="497" t="s">
        <v>132</v>
      </c>
      <c r="C4" s="497"/>
      <c r="D4" s="498">
        <v>44706</v>
      </c>
      <c r="E4" s="498"/>
      <c r="F4" s="498"/>
      <c r="J4" s="5" t="s">
        <v>133</v>
      </c>
    </row>
    <row r="5" spans="1:10" ht="15">
      <c r="A5" s="34"/>
      <c r="B5" s="499" t="s">
        <v>134</v>
      </c>
      <c r="C5" s="500"/>
      <c r="D5" s="500"/>
      <c r="E5" s="500"/>
      <c r="F5" s="501"/>
      <c r="J5" s="34"/>
    </row>
    <row r="6" spans="1:10" ht="15">
      <c r="A6" s="5"/>
      <c r="B6" s="502" t="s">
        <v>135</v>
      </c>
      <c r="C6" s="503"/>
      <c r="D6" s="504">
        <v>800053615</v>
      </c>
      <c r="E6" s="504"/>
      <c r="F6" s="504"/>
      <c r="J6" s="5"/>
    </row>
    <row r="7" spans="1:10" ht="15">
      <c r="A7" s="5"/>
      <c r="B7" s="476" t="s">
        <v>136</v>
      </c>
      <c r="C7" s="477"/>
      <c r="D7" s="477"/>
      <c r="E7" s="477"/>
      <c r="F7" s="478"/>
    </row>
    <row r="8" spans="1:10" ht="16.5" customHeight="1">
      <c r="A8" s="5"/>
      <c r="B8" s="488" t="s">
        <v>137</v>
      </c>
      <c r="C8" s="489"/>
      <c r="D8" s="490" t="s">
        <v>126</v>
      </c>
      <c r="E8" s="491"/>
      <c r="F8" s="492"/>
    </row>
    <row r="9" spans="1:10" ht="15">
      <c r="A9" s="5"/>
      <c r="B9" s="486" t="s">
        <v>138</v>
      </c>
      <c r="C9" s="486"/>
      <c r="D9" s="510" t="s">
        <v>68</v>
      </c>
      <c r="E9" s="511"/>
      <c r="F9" s="511"/>
    </row>
    <row r="10" spans="1:10" ht="15">
      <c r="A10" s="5"/>
      <c r="B10" s="486" t="s">
        <v>139</v>
      </c>
      <c r="C10" s="486"/>
      <c r="D10" s="487">
        <v>901254479</v>
      </c>
      <c r="E10" s="487"/>
      <c r="F10" s="487"/>
    </row>
    <row r="11" spans="1:10" ht="24" customHeight="1">
      <c r="A11" s="5"/>
      <c r="B11" s="486" t="s">
        <v>141</v>
      </c>
      <c r="C11" s="486"/>
      <c r="D11" s="511" t="s">
        <v>142</v>
      </c>
      <c r="E11" s="511"/>
      <c r="F11" s="511"/>
    </row>
    <row r="12" spans="1:10" ht="15">
      <c r="A12" s="5"/>
      <c r="B12" s="480" t="s">
        <v>881</v>
      </c>
      <c r="C12" s="481"/>
      <c r="D12" s="514" t="s">
        <v>142</v>
      </c>
      <c r="E12" s="511"/>
      <c r="F12" s="511"/>
    </row>
    <row r="13" spans="1:10" ht="15">
      <c r="A13" s="5"/>
      <c r="B13" s="480" t="s">
        <v>144</v>
      </c>
      <c r="C13" s="481"/>
      <c r="D13" s="512" t="s">
        <v>142</v>
      </c>
      <c r="E13" s="511"/>
      <c r="F13" s="511"/>
    </row>
    <row r="14" spans="1:10" ht="23.25" customHeight="1">
      <c r="A14" s="5"/>
      <c r="B14" s="486" t="s">
        <v>145</v>
      </c>
      <c r="C14" s="486"/>
      <c r="D14" s="511" t="s">
        <v>142</v>
      </c>
      <c r="E14" s="511"/>
      <c r="F14" s="511"/>
    </row>
    <row r="15" spans="1:10" ht="15">
      <c r="A15" s="5"/>
      <c r="B15" s="480" t="s">
        <v>143</v>
      </c>
      <c r="C15" s="481"/>
      <c r="D15" s="511" t="s">
        <v>142</v>
      </c>
      <c r="E15" s="511"/>
      <c r="F15" s="511"/>
    </row>
    <row r="16" spans="1:10" ht="15">
      <c r="A16" s="5"/>
      <c r="B16" s="480" t="s">
        <v>144</v>
      </c>
      <c r="C16" s="481"/>
      <c r="D16" s="512" t="s">
        <v>142</v>
      </c>
      <c r="E16" s="511"/>
      <c r="F16" s="511"/>
    </row>
    <row r="17" spans="1:6" ht="24" customHeight="1">
      <c r="A17" s="5"/>
      <c r="B17" s="486" t="s">
        <v>146</v>
      </c>
      <c r="C17" s="486"/>
      <c r="D17" s="514" t="s">
        <v>142</v>
      </c>
      <c r="E17" s="514"/>
      <c r="F17" s="514"/>
    </row>
    <row r="18" spans="1:6" ht="15">
      <c r="A18" s="5"/>
      <c r="B18" s="480" t="s">
        <v>143</v>
      </c>
      <c r="C18" s="481"/>
      <c r="D18" s="514" t="s">
        <v>142</v>
      </c>
      <c r="E18" s="514"/>
      <c r="F18" s="514"/>
    </row>
    <row r="19" spans="1:6" ht="15">
      <c r="A19" s="5"/>
      <c r="B19" s="480" t="s">
        <v>144</v>
      </c>
      <c r="C19" s="481"/>
      <c r="D19" s="514" t="s">
        <v>142</v>
      </c>
      <c r="E19" s="514"/>
      <c r="F19" s="514"/>
    </row>
    <row r="20" spans="1:6" ht="15">
      <c r="A20" s="5"/>
      <c r="B20" s="476" t="s">
        <v>147</v>
      </c>
      <c r="C20" s="477"/>
      <c r="D20" s="477"/>
      <c r="E20" s="477"/>
      <c r="F20" s="478"/>
    </row>
    <row r="21" spans="1:6" ht="15">
      <c r="A21" s="5"/>
      <c r="B21" s="476" t="s">
        <v>148</v>
      </c>
      <c r="C21" s="477"/>
      <c r="D21" s="477"/>
      <c r="E21" s="477"/>
      <c r="F21" s="478"/>
    </row>
    <row r="22" spans="1:6" ht="25.5">
      <c r="A22" s="36"/>
      <c r="B22" s="473" t="s">
        <v>149</v>
      </c>
      <c r="C22" s="473"/>
      <c r="D22" s="115" t="s">
        <v>150</v>
      </c>
      <c r="E22" s="115" t="s">
        <v>151</v>
      </c>
      <c r="F22" s="115" t="s">
        <v>152</v>
      </c>
    </row>
    <row r="23" spans="1:6" ht="15">
      <c r="A23" s="36"/>
      <c r="B23" s="474" t="s">
        <v>153</v>
      </c>
      <c r="C23" s="474"/>
      <c r="D23" s="116" t="s">
        <v>154</v>
      </c>
      <c r="E23" s="464" t="s">
        <v>947</v>
      </c>
      <c r="F23" s="117" t="str">
        <f>IF(D23="","SIN DATO",IF(D23="NO APLICA","NO APLICA",IF(D23="SI","CUMPLE","NO CUMPLE")))</f>
        <v>CUMPLE</v>
      </c>
    </row>
    <row r="24" spans="1:6" ht="20.25" customHeight="1">
      <c r="A24" s="36"/>
      <c r="B24" s="444" t="s">
        <v>156</v>
      </c>
      <c r="C24" s="445"/>
      <c r="D24" s="116" t="s">
        <v>154</v>
      </c>
      <c r="E24" s="475"/>
      <c r="F24" s="117" t="str">
        <f>IF(D24="","SIN DATO",IF(D24="NO APLICA","NO APLICA",IF(D24="SI","CUMPLE","NO CUMPLE")))</f>
        <v>CUMPLE</v>
      </c>
    </row>
    <row r="25" spans="1:6" ht="49.5" customHeight="1">
      <c r="A25" s="34"/>
      <c r="B25" s="474" t="s">
        <v>157</v>
      </c>
      <c r="C25" s="474"/>
      <c r="D25" s="118" t="s">
        <v>154</v>
      </c>
      <c r="E25" s="475"/>
      <c r="F25" s="117" t="str">
        <f>IF(D25="","SIN DATO",IF(D25="NO APLICA","NO APLICA",IF(D25="SI","CUMPLE","NO CUMPLE")))</f>
        <v>CUMPLE</v>
      </c>
    </row>
    <row r="26" spans="1:6" ht="15">
      <c r="A26" s="34"/>
      <c r="B26" s="474" t="s">
        <v>287</v>
      </c>
      <c r="C26" s="474"/>
      <c r="D26" s="118" t="s">
        <v>154</v>
      </c>
      <c r="E26" s="479"/>
      <c r="F26" s="117" t="str">
        <f>IF(D26="","SIN DATO",IF(D26="NO APLICA","NO APLICA",IF(D26="SI","CUMPLE","NO CUMPLE")))</f>
        <v>CUMPLE</v>
      </c>
    </row>
    <row r="27" spans="1:6" ht="15">
      <c r="A27" s="5"/>
      <c r="B27" s="476" t="s">
        <v>160</v>
      </c>
      <c r="C27" s="477"/>
      <c r="D27" s="477"/>
      <c r="E27" s="477"/>
      <c r="F27" s="478"/>
    </row>
    <row r="28" spans="1:6" ht="38.25">
      <c r="A28" s="36"/>
      <c r="B28" s="473" t="s">
        <v>149</v>
      </c>
      <c r="C28" s="473"/>
      <c r="D28" s="115" t="s">
        <v>161</v>
      </c>
      <c r="E28" s="115" t="s">
        <v>151</v>
      </c>
      <c r="F28" s="115" t="s">
        <v>152</v>
      </c>
    </row>
    <row r="29" spans="1:6" ht="15">
      <c r="A29" s="36"/>
      <c r="B29" s="474" t="s">
        <v>162</v>
      </c>
      <c r="C29" s="474"/>
      <c r="D29" s="116" t="s">
        <v>142</v>
      </c>
      <c r="E29" s="464" t="s">
        <v>163</v>
      </c>
      <c r="F29" s="117" t="str">
        <f>IF(D29="","SIN DATO",IF(D29="NO APLICA","NO APLICA",IF(D29="SI","CUMPLE","NO CUMPLE")))</f>
        <v>NO APLICA</v>
      </c>
    </row>
    <row r="30" spans="1:6" ht="15">
      <c r="A30" s="36"/>
      <c r="B30" s="444" t="s">
        <v>164</v>
      </c>
      <c r="C30" s="445"/>
      <c r="D30" s="116" t="s">
        <v>142</v>
      </c>
      <c r="E30" s="475"/>
      <c r="F30" s="117" t="str">
        <f>IF(D30="","SIN DATO",IF(D30="NO APLICA","NO APLICA",IF(D30="SI","CUMPLE","NO CUMPLE")))</f>
        <v>NO APLICA</v>
      </c>
    </row>
    <row r="31" spans="1:6" ht="15">
      <c r="A31" s="36"/>
      <c r="B31" s="454" t="s">
        <v>165</v>
      </c>
      <c r="C31" s="455"/>
      <c r="D31" s="455"/>
      <c r="E31" s="455"/>
      <c r="F31" s="456"/>
    </row>
    <row r="32" spans="1:6" ht="15">
      <c r="A32" s="36"/>
      <c r="B32" s="446" t="s">
        <v>166</v>
      </c>
      <c r="C32" s="447"/>
      <c r="D32" s="448" t="s">
        <v>948</v>
      </c>
      <c r="E32" s="449"/>
      <c r="F32" s="117" t="str">
        <f>IF(D32="","SIN DATO","CUMPLE")</f>
        <v>CUMPLE</v>
      </c>
    </row>
    <row r="33" spans="1:6" ht="15">
      <c r="A33" s="36"/>
      <c r="B33" s="446" t="s">
        <v>168</v>
      </c>
      <c r="C33" s="447"/>
      <c r="D33" s="457">
        <v>44706</v>
      </c>
      <c r="E33" s="458"/>
      <c r="F33" s="117" t="str">
        <f>IF(D33="","SIN DATO","CUMPLE")</f>
        <v>CUMPLE</v>
      </c>
    </row>
    <row r="34" spans="1:6" ht="15">
      <c r="A34" s="36"/>
      <c r="B34" s="446" t="s">
        <v>169</v>
      </c>
      <c r="C34" s="447"/>
      <c r="D34" s="467">
        <v>44814</v>
      </c>
      <c r="E34" s="468"/>
      <c r="F34" s="117" t="str">
        <f>IF(D34="","SIN DATO",IF(D34="NO APLICA","NO APLICA",IF(D34&gt;=(_xlfn.SINGLE(EDATE(D4,3))),"CUMPLE","NO CUMPLE")))</f>
        <v>CUMPLE</v>
      </c>
    </row>
    <row r="35" spans="1:6" ht="15">
      <c r="A35" s="36"/>
      <c r="B35" s="446" t="s">
        <v>170</v>
      </c>
      <c r="C35" s="447"/>
      <c r="D35" s="469" t="s">
        <v>289</v>
      </c>
      <c r="E35" s="470"/>
      <c r="F35" s="117" t="str">
        <f>IF(D35="","SIN DATO",IF(D35="NO APLICA","NO APLICA",IF(D35&gt;=(_xlfn.SINGLE(EDATE(D5,3))),"CUMPLE","NO CUMPLE")))</f>
        <v>CUMPLE</v>
      </c>
    </row>
    <row r="36" spans="1:6" ht="15">
      <c r="A36" s="36"/>
      <c r="B36" s="446" t="s">
        <v>171</v>
      </c>
      <c r="C36" s="447"/>
      <c r="D36" s="469" t="s">
        <v>172</v>
      </c>
      <c r="E36" s="470"/>
      <c r="F36" s="117" t="str">
        <f>IF(D36="","SIN DATO",IF(D36="NO APLICA","NO APLICA",IF(D36="VALIDADA","CUMPLE","NO CUMPLE")))</f>
        <v>CUMPLE</v>
      </c>
    </row>
    <row r="37" spans="1:6" ht="38.25">
      <c r="A37" s="36"/>
      <c r="B37" s="432" t="s">
        <v>149</v>
      </c>
      <c r="C37" s="433"/>
      <c r="D37" s="115" t="s">
        <v>161</v>
      </c>
      <c r="E37" s="115" t="s">
        <v>151</v>
      </c>
      <c r="F37" s="115" t="s">
        <v>152</v>
      </c>
    </row>
    <row r="38" spans="1:6" ht="35.25" customHeight="1">
      <c r="A38" s="36"/>
      <c r="B38" s="425" t="s">
        <v>173</v>
      </c>
      <c r="C38" s="426"/>
      <c r="D38" s="119" t="s">
        <v>154</v>
      </c>
      <c r="E38" s="464" t="s">
        <v>949</v>
      </c>
      <c r="F38" s="117" t="str">
        <f>IF(D38="","SIN DATO",IF(D38="NO APLICA","NO APLICA",IF(D38="SI","CUMPLE","NO CUMPLE")))</f>
        <v>CUMPLE</v>
      </c>
    </row>
    <row r="39" spans="1:6" ht="32.25" customHeight="1">
      <c r="A39" s="36"/>
      <c r="B39" s="425" t="s">
        <v>889</v>
      </c>
      <c r="C39" s="426"/>
      <c r="D39" s="119" t="s">
        <v>154</v>
      </c>
      <c r="E39" s="465"/>
      <c r="F39" s="117" t="str">
        <f>IF(D39="","SIN DATO",IF(D39="NO APLICA","NO APLICA",IF(D39="SI","CUMPLE","NO CUMPLE")))</f>
        <v>CUMPLE</v>
      </c>
    </row>
    <row r="40" spans="1:6" ht="69" customHeight="1">
      <c r="A40" s="36"/>
      <c r="B40" s="425" t="s">
        <v>176</v>
      </c>
      <c r="C40" s="426"/>
      <c r="D40" s="119" t="s">
        <v>154</v>
      </c>
      <c r="E40" s="465"/>
      <c r="F40" s="117" t="str">
        <f>IF(D40="","SIN DATO",IF(D40="NO APLICA","NO APLICA",IF(D40="SI","CUMPLE","NO CUMPLE")))</f>
        <v>CUMPLE</v>
      </c>
    </row>
    <row r="41" spans="1:6" ht="21.75" customHeight="1">
      <c r="A41" s="36"/>
      <c r="B41" s="425" t="s">
        <v>177</v>
      </c>
      <c r="C41" s="426"/>
      <c r="D41" s="119" t="s">
        <v>154</v>
      </c>
      <c r="E41" s="465"/>
      <c r="F41" s="117" t="str">
        <f>IF(D41="","SIN DATO",IF(D41="NO APLICA","NO APLICA",IF(D41="SI","CUMPLE","NO CUMPLE")))</f>
        <v>CUMPLE</v>
      </c>
    </row>
    <row r="42" spans="1:6" ht="42.75" customHeight="1">
      <c r="A42" s="36"/>
      <c r="B42" s="425" t="s">
        <v>178</v>
      </c>
      <c r="C42" s="426"/>
      <c r="D42" s="119" t="s">
        <v>154</v>
      </c>
      <c r="E42" s="466"/>
      <c r="F42" s="117" t="str">
        <f>IF(D42="","SIN DATO",IF(D42="NO APLICA","NO APLICA",IF(D42="SI","CUMPLE","NO CUMPLE")))</f>
        <v>CUMPLE</v>
      </c>
    </row>
    <row r="43" spans="1:6" ht="15">
      <c r="A43" s="36"/>
      <c r="B43" s="454" t="s">
        <v>179</v>
      </c>
      <c r="C43" s="455"/>
      <c r="D43" s="455"/>
      <c r="E43" s="455"/>
      <c r="F43" s="456"/>
    </row>
    <row r="44" spans="1:6" ht="26.25" customHeight="1">
      <c r="A44" s="36"/>
      <c r="B44" s="446" t="s">
        <v>180</v>
      </c>
      <c r="C44" s="447"/>
      <c r="D44" s="457">
        <v>44699</v>
      </c>
      <c r="E44" s="458"/>
      <c r="F44" s="117" t="str">
        <f>IF(D44="","SIN DATO",IF(D44="NO APLICA","NO APLICA",IF(D44&gt;=($D$4-30),"CUMPLE","NO CUMPLE")))</f>
        <v>CUMPLE</v>
      </c>
    </row>
    <row r="45" spans="1:6" ht="28.5" customHeight="1">
      <c r="A45" s="36"/>
      <c r="B45" s="446" t="s">
        <v>181</v>
      </c>
      <c r="C45" s="447"/>
      <c r="D45" s="457" t="s">
        <v>142</v>
      </c>
      <c r="E45" s="458"/>
      <c r="F45" s="117" t="str">
        <f>IF(D45="","SIN DATO",IF(D45="NO APLICA","NO APLICA",IF(D45&gt;=($D$4-30),"CUMPLE","NO CUMPLE")))</f>
        <v>NO APLICA</v>
      </c>
    </row>
    <row r="46" spans="1:6" ht="27.75" customHeight="1">
      <c r="A46" s="36"/>
      <c r="B46" s="446" t="s">
        <v>182</v>
      </c>
      <c r="C46" s="447"/>
      <c r="D46" s="457" t="s">
        <v>142</v>
      </c>
      <c r="E46" s="458"/>
      <c r="F46" s="117" t="str">
        <f>IF(D46="","SIN DATO",IF(D46="NO APLICA","NO APLICA",IF(D46&gt;=($D$4-30),"CUMPLE","NO CUMPLE")))</f>
        <v>NO APLICA</v>
      </c>
    </row>
    <row r="47" spans="1:6" ht="32.25" customHeight="1">
      <c r="A47" s="36"/>
      <c r="B47" s="446" t="s">
        <v>183</v>
      </c>
      <c r="C47" s="447"/>
      <c r="D47" s="457" t="s">
        <v>142</v>
      </c>
      <c r="E47" s="458"/>
      <c r="F47" s="117" t="str">
        <f>IF(D47="","SIN DATO",IF(D47="NO APLICA","NO APLICA",IF(D47&gt;=($D$4-30),"CUMPLE","NO CUMPLE")))</f>
        <v>NO APLICA</v>
      </c>
    </row>
    <row r="48" spans="1:6" ht="38.25">
      <c r="A48" s="36"/>
      <c r="B48" s="432" t="s">
        <v>149</v>
      </c>
      <c r="C48" s="433"/>
      <c r="D48" s="115" t="s">
        <v>184</v>
      </c>
      <c r="E48" s="115" t="s">
        <v>151</v>
      </c>
      <c r="F48" s="115" t="s">
        <v>152</v>
      </c>
    </row>
    <row r="49" spans="1:6" ht="15">
      <c r="A49" s="36"/>
      <c r="B49" s="462" t="s">
        <v>185</v>
      </c>
      <c r="C49" s="463"/>
      <c r="D49" s="122" t="s">
        <v>154</v>
      </c>
      <c r="E49" s="464" t="s">
        <v>950</v>
      </c>
      <c r="F49" s="117" t="str">
        <f>IF(D49="","SIN DATO",IF(D49="NO APLICA","NO APLICA",IF(D49="SI","CUMPLE","NO CUMPLE")))</f>
        <v>CUMPLE</v>
      </c>
    </row>
    <row r="50" spans="1:6" ht="38.25" customHeight="1">
      <c r="A50" s="36"/>
      <c r="B50" s="508" t="s">
        <v>187</v>
      </c>
      <c r="C50" s="509"/>
      <c r="D50" s="140" t="s">
        <v>154</v>
      </c>
      <c r="E50" s="465"/>
      <c r="F50" s="117" t="str">
        <f>IF(D50="","SIN DATO",IF(D50="NO APLICA","NO APLICA",IF(D50="SI","CUMPLE","NO CUMPLE")))</f>
        <v>CUMPLE</v>
      </c>
    </row>
    <row r="51" spans="1:6" ht="67.5" customHeight="1">
      <c r="A51" s="36"/>
      <c r="B51" s="508" t="s">
        <v>188</v>
      </c>
      <c r="C51" s="509"/>
      <c r="D51" s="140" t="s">
        <v>154</v>
      </c>
      <c r="E51" s="465"/>
      <c r="F51" s="117" t="str">
        <f>IF(D51="","SIN DATO",IF(D51="NO APLICA","NO APLICA",IF(D51="SI","CUMPLE","NO CUMPLE")))</f>
        <v>CUMPLE</v>
      </c>
    </row>
    <row r="52" spans="1:6" ht="43.5" customHeight="1">
      <c r="A52" s="36"/>
      <c r="B52" s="508" t="s">
        <v>189</v>
      </c>
      <c r="C52" s="509"/>
      <c r="D52" s="140" t="s">
        <v>154</v>
      </c>
      <c r="E52" s="465"/>
      <c r="F52" s="117" t="str">
        <f>IF(D52="","SIN DATO",IF(D52="NO APLICA","NO APLICA",IF(D52="SI","CUMPLE","NO CUMPLE")))</f>
        <v>CUMPLE</v>
      </c>
    </row>
    <row r="53" spans="1:6" ht="15">
      <c r="A53" s="36"/>
      <c r="B53" s="454" t="s">
        <v>190</v>
      </c>
      <c r="C53" s="455"/>
      <c r="D53" s="455"/>
      <c r="E53" s="455"/>
      <c r="F53" s="456"/>
    </row>
    <row r="54" spans="1:6" ht="38.25">
      <c r="A54" s="36"/>
      <c r="B54" s="432" t="s">
        <v>149</v>
      </c>
      <c r="C54" s="433"/>
      <c r="D54" s="115" t="s">
        <v>161</v>
      </c>
      <c r="E54" s="115" t="s">
        <v>151</v>
      </c>
      <c r="F54" s="115" t="s">
        <v>152</v>
      </c>
    </row>
    <row r="55" spans="1:6" ht="35.25" customHeight="1">
      <c r="A55" s="36"/>
      <c r="B55" s="462" t="s">
        <v>191</v>
      </c>
      <c r="C55" s="463"/>
      <c r="D55" s="122" t="s">
        <v>142</v>
      </c>
      <c r="E55" s="464"/>
      <c r="F55" s="117" t="str">
        <f t="shared" ref="F55:F60" si="0">IF(D55="","SIN DATO",IF(D55="NO APLICA","NO APLICA",IF(D55="SI","CUMPLE","NO CUMPLE")))</f>
        <v>NO APLICA</v>
      </c>
    </row>
    <row r="56" spans="1:6" ht="29.25" customHeight="1">
      <c r="A56" s="36"/>
      <c r="B56" s="462" t="s">
        <v>192</v>
      </c>
      <c r="C56" s="463"/>
      <c r="D56" s="122" t="s">
        <v>142</v>
      </c>
      <c r="E56" s="465"/>
      <c r="F56" s="117" t="str">
        <f t="shared" si="0"/>
        <v>NO APLICA</v>
      </c>
    </row>
    <row r="57" spans="1:6" ht="45.75" customHeight="1">
      <c r="A57" s="36"/>
      <c r="B57" s="462" t="s">
        <v>193</v>
      </c>
      <c r="C57" s="463"/>
      <c r="D57" s="122" t="s">
        <v>142</v>
      </c>
      <c r="E57" s="465"/>
      <c r="F57" s="117" t="str">
        <f t="shared" si="0"/>
        <v>NO APLICA</v>
      </c>
    </row>
    <row r="58" spans="1:6" ht="51" customHeight="1">
      <c r="A58" s="36"/>
      <c r="B58" s="462" t="s">
        <v>194</v>
      </c>
      <c r="C58" s="463"/>
      <c r="D58" s="122" t="s">
        <v>142</v>
      </c>
      <c r="E58" s="465"/>
      <c r="F58" s="117" t="str">
        <f t="shared" si="0"/>
        <v>NO APLICA</v>
      </c>
    </row>
    <row r="59" spans="1:6" ht="69" customHeight="1">
      <c r="A59" s="36"/>
      <c r="B59" s="462" t="s">
        <v>195</v>
      </c>
      <c r="C59" s="463"/>
      <c r="D59" s="122" t="s">
        <v>142</v>
      </c>
      <c r="E59" s="465"/>
      <c r="F59" s="117" t="str">
        <f t="shared" si="0"/>
        <v>NO APLICA</v>
      </c>
    </row>
    <row r="60" spans="1:6" ht="54" customHeight="1">
      <c r="A60" s="36"/>
      <c r="B60" s="462" t="s">
        <v>196</v>
      </c>
      <c r="C60" s="463"/>
      <c r="D60" s="122" t="s">
        <v>142</v>
      </c>
      <c r="E60" s="466"/>
      <c r="F60" s="117" t="str">
        <f t="shared" si="0"/>
        <v>NO APLICA</v>
      </c>
    </row>
    <row r="61" spans="1:6" ht="15">
      <c r="A61" s="36"/>
      <c r="B61" s="429" t="s">
        <v>197</v>
      </c>
      <c r="C61" s="430"/>
      <c r="D61" s="430"/>
      <c r="E61" s="430"/>
      <c r="F61" s="431"/>
    </row>
    <row r="62" spans="1:6" ht="38.25">
      <c r="A62" s="36"/>
      <c r="B62" s="432" t="s">
        <v>149</v>
      </c>
      <c r="C62" s="433"/>
      <c r="D62" s="115" t="s">
        <v>161</v>
      </c>
      <c r="E62" s="115" t="s">
        <v>151</v>
      </c>
      <c r="F62" s="123" t="s">
        <v>152</v>
      </c>
    </row>
    <row r="63" spans="1:6" ht="25.5">
      <c r="A63" s="36"/>
      <c r="B63" s="425" t="s">
        <v>185</v>
      </c>
      <c r="C63" s="426"/>
      <c r="D63" s="118" t="s">
        <v>154</v>
      </c>
      <c r="E63" s="124" t="s">
        <v>951</v>
      </c>
      <c r="F63" s="117" t="str">
        <f>IF(D63="","SIN DATO",IF(D63="NO APLICA","NO APLICA",IF(D63="SI","CUMPLE","NO CUMPLE")))</f>
        <v>CUMPLE</v>
      </c>
    </row>
    <row r="64" spans="1:6" ht="15">
      <c r="A64" s="36"/>
      <c r="B64" s="454" t="s">
        <v>199</v>
      </c>
      <c r="C64" s="455"/>
      <c r="D64" s="455"/>
      <c r="E64" s="455"/>
      <c r="F64" s="456"/>
    </row>
    <row r="65" spans="1:6" ht="25.5">
      <c r="A65" s="36"/>
      <c r="B65" s="432" t="s">
        <v>149</v>
      </c>
      <c r="C65" s="433"/>
      <c r="D65" s="115" t="s">
        <v>150</v>
      </c>
      <c r="E65" s="115" t="s">
        <v>151</v>
      </c>
      <c r="F65" s="123" t="s">
        <v>152</v>
      </c>
    </row>
    <row r="66" spans="1:6" ht="15">
      <c r="A66" s="36"/>
      <c r="B66" s="425" t="s">
        <v>185</v>
      </c>
      <c r="C66" s="426"/>
      <c r="D66" s="125" t="s">
        <v>154</v>
      </c>
      <c r="E66" s="427" t="s">
        <v>952</v>
      </c>
      <c r="F66" s="117" t="str">
        <f>IF(D66="","SIN DATO",IF(D66="NO APLICA","NO APLICA",IF(D66="SI","CUMPLE","NO CUMPLE")))</f>
        <v>CUMPLE</v>
      </c>
    </row>
    <row r="67" spans="1:6" ht="69.75" customHeight="1">
      <c r="A67" s="36"/>
      <c r="B67" s="425" t="s">
        <v>201</v>
      </c>
      <c r="C67" s="426"/>
      <c r="D67" s="125" t="s">
        <v>154</v>
      </c>
      <c r="E67" s="459"/>
      <c r="F67" s="117" t="str">
        <f>IF(D67="","SIN DATO",IF(D67="NO APLICA","NO APLICA",IF(D67="SI","CUMPLE","NO CUMPLE")))</f>
        <v>CUMPLE</v>
      </c>
    </row>
    <row r="68" spans="1:6" ht="39.75" customHeight="1">
      <c r="A68" s="36"/>
      <c r="B68" s="425" t="s">
        <v>202</v>
      </c>
      <c r="C68" s="426"/>
      <c r="D68" s="125" t="s">
        <v>154</v>
      </c>
      <c r="E68" s="428"/>
      <c r="F68" s="117" t="str">
        <f>IF(D68="","SIN DATO",IF(D68="NO APLICA","NO APLICA",IF(D68="SI","CUMPLE","NO CUMPLE")))</f>
        <v>CUMPLE</v>
      </c>
    </row>
    <row r="69" spans="1:6" ht="15">
      <c r="A69" s="36"/>
      <c r="B69" s="429" t="s">
        <v>203</v>
      </c>
      <c r="C69" s="430"/>
      <c r="D69" s="430"/>
      <c r="E69" s="430"/>
      <c r="F69" s="431"/>
    </row>
    <row r="70" spans="1:6" ht="15">
      <c r="A70" s="36"/>
      <c r="B70" s="446" t="s">
        <v>204</v>
      </c>
      <c r="C70" s="447"/>
      <c r="D70" s="457">
        <v>44699</v>
      </c>
      <c r="E70" s="458"/>
      <c r="F70" s="117" t="str">
        <f>IF(D70="","SIN DATO",IF(D70="NO APLICA","NO APLICA",IF(D70&gt;=($D$4-30),"CUMPLE","NO CUMPLE")))</f>
        <v>CUMPLE</v>
      </c>
    </row>
    <row r="71" spans="1:6" ht="30.75" customHeight="1">
      <c r="A71" s="36"/>
      <c r="B71" s="446" t="s">
        <v>205</v>
      </c>
      <c r="C71" s="447"/>
      <c r="D71" s="457" t="s">
        <v>142</v>
      </c>
      <c r="E71" s="458"/>
      <c r="F71" s="117" t="s">
        <v>142</v>
      </c>
    </row>
    <row r="72" spans="1:6" ht="27" customHeight="1">
      <c r="A72" s="36"/>
      <c r="B72" s="446" t="s">
        <v>206</v>
      </c>
      <c r="C72" s="447"/>
      <c r="D72" s="457" t="s">
        <v>142</v>
      </c>
      <c r="E72" s="458"/>
      <c r="F72" s="117" t="s">
        <v>142</v>
      </c>
    </row>
    <row r="73" spans="1:6" ht="28.5" customHeight="1">
      <c r="A73" s="36"/>
      <c r="B73" s="446" t="s">
        <v>207</v>
      </c>
      <c r="C73" s="447"/>
      <c r="D73" s="457" t="s">
        <v>142</v>
      </c>
      <c r="E73" s="458"/>
      <c r="F73" s="117" t="s">
        <v>142</v>
      </c>
    </row>
    <row r="74" spans="1:6" ht="38.25">
      <c r="A74" s="36"/>
      <c r="B74" s="432" t="s">
        <v>149</v>
      </c>
      <c r="C74" s="433"/>
      <c r="D74" s="115" t="s">
        <v>161</v>
      </c>
      <c r="E74" s="115" t="s">
        <v>151</v>
      </c>
      <c r="F74" s="115" t="s">
        <v>152</v>
      </c>
    </row>
    <row r="75" spans="1:6" ht="21.75" customHeight="1">
      <c r="A75" s="36"/>
      <c r="B75" s="425" t="s">
        <v>208</v>
      </c>
      <c r="C75" s="426"/>
      <c r="D75" s="118" t="s">
        <v>154</v>
      </c>
      <c r="E75" s="452" t="s">
        <v>942</v>
      </c>
      <c r="F75" s="117" t="str">
        <f>IF(D75="","SIN DATO",IF(D75="NO APLICA","NO APLICA",IF(D75="SI","CUMPLE","NO CUMPLE")))</f>
        <v>CUMPLE</v>
      </c>
    </row>
    <row r="76" spans="1:6" ht="65.25" customHeight="1">
      <c r="A76" s="36"/>
      <c r="B76" s="425" t="s">
        <v>210</v>
      </c>
      <c r="C76" s="426"/>
      <c r="D76" s="118" t="s">
        <v>154</v>
      </c>
      <c r="E76" s="453"/>
      <c r="F76" s="117" t="str">
        <f>IF(D76="","SIN DATO",IF(D76="NO APLICA","NO APLICA",IF(D76="SI","CUMPLE","NO CUMPLE")))</f>
        <v>CUMPLE</v>
      </c>
    </row>
    <row r="77" spans="1:6" ht="15">
      <c r="A77" s="36"/>
      <c r="B77" s="454" t="s">
        <v>211</v>
      </c>
      <c r="C77" s="455"/>
      <c r="D77" s="455"/>
      <c r="E77" s="455"/>
      <c r="F77" s="456"/>
    </row>
    <row r="78" spans="1:6" ht="25.5">
      <c r="A78" s="36"/>
      <c r="B78" s="432" t="s">
        <v>149</v>
      </c>
      <c r="C78" s="433"/>
      <c r="D78" s="130" t="s">
        <v>212</v>
      </c>
      <c r="E78" s="130" t="s">
        <v>151</v>
      </c>
      <c r="F78" s="115" t="s">
        <v>152</v>
      </c>
    </row>
    <row r="79" spans="1:6" ht="15">
      <c r="A79" s="36"/>
      <c r="B79" s="432" t="s">
        <v>926</v>
      </c>
      <c r="C79" s="433"/>
      <c r="D79" s="432" t="s">
        <v>953</v>
      </c>
      <c r="E79" s="433"/>
      <c r="F79" s="133"/>
    </row>
    <row r="80" spans="1:6" ht="15">
      <c r="A80" s="36"/>
      <c r="B80" s="425" t="s">
        <v>217</v>
      </c>
      <c r="C80" s="426"/>
      <c r="D80" s="135" t="s">
        <v>214</v>
      </c>
      <c r="E80" s="135" t="s">
        <v>218</v>
      </c>
      <c r="F80" s="117" t="str">
        <f>IF(D80="","SIN DATO",IF(D80="NO","CUMPLE","NO CUMPLE"))</f>
        <v>CUMPLE</v>
      </c>
    </row>
    <row r="81" spans="1:6" ht="15">
      <c r="A81" s="36"/>
      <c r="B81" s="429" t="s">
        <v>219</v>
      </c>
      <c r="C81" s="430"/>
      <c r="D81" s="430"/>
      <c r="E81" s="430"/>
      <c r="F81" s="431"/>
    </row>
    <row r="82" spans="1:6" ht="15" customHeight="1">
      <c r="A82" s="36"/>
      <c r="B82" s="446" t="s">
        <v>213</v>
      </c>
      <c r="C82" s="447"/>
      <c r="D82" s="432" t="s">
        <v>953</v>
      </c>
      <c r="E82" s="433"/>
      <c r="F82" s="133"/>
    </row>
    <row r="83" spans="1:6" ht="25.5">
      <c r="A83" s="36"/>
      <c r="B83" s="432" t="s">
        <v>149</v>
      </c>
      <c r="C83" s="433"/>
      <c r="D83" s="130" t="s">
        <v>212</v>
      </c>
      <c r="E83" s="130" t="s">
        <v>151</v>
      </c>
      <c r="F83" s="115" t="s">
        <v>152</v>
      </c>
    </row>
    <row r="84" spans="1:6" ht="15">
      <c r="A84" s="36"/>
      <c r="B84" s="444" t="s">
        <v>222</v>
      </c>
      <c r="C84" s="445"/>
      <c r="D84" s="134" t="s">
        <v>214</v>
      </c>
      <c r="E84" s="135" t="s">
        <v>218</v>
      </c>
      <c r="F84" s="117" t="str">
        <f>IF(D84="","SIN DATO",IF(D84="NO","CUMPLE","NO CUMPLE"))</f>
        <v>CUMPLE</v>
      </c>
    </row>
    <row r="85" spans="1:6" ht="15">
      <c r="A85" s="36"/>
      <c r="B85" s="429" t="s">
        <v>223</v>
      </c>
      <c r="C85" s="430"/>
      <c r="D85" s="430"/>
      <c r="E85" s="430"/>
      <c r="F85" s="431"/>
    </row>
    <row r="86" spans="1:6" ht="15" customHeight="1">
      <c r="A86" s="36"/>
      <c r="B86" s="446" t="s">
        <v>213</v>
      </c>
      <c r="C86" s="447"/>
      <c r="D86" s="432">
        <v>39934541</v>
      </c>
      <c r="E86" s="433"/>
      <c r="F86" s="133"/>
    </row>
    <row r="87" spans="1:6" ht="25.5">
      <c r="A87" s="36"/>
      <c r="B87" s="432" t="s">
        <v>149</v>
      </c>
      <c r="C87" s="433"/>
      <c r="D87" s="130" t="s">
        <v>212</v>
      </c>
      <c r="E87" s="130" t="s">
        <v>151</v>
      </c>
      <c r="F87" s="115" t="s">
        <v>152</v>
      </c>
    </row>
    <row r="88" spans="1:6" ht="15">
      <c r="A88" s="36"/>
      <c r="B88" s="444" t="s">
        <v>222</v>
      </c>
      <c r="C88" s="445"/>
      <c r="D88" s="134" t="s">
        <v>214</v>
      </c>
      <c r="E88" s="135" t="s">
        <v>218</v>
      </c>
      <c r="F88" s="117" t="str">
        <f>IF(D88="","SIN DATO",IF(D88="NO","CUMPLE","NO CUMPLE"))</f>
        <v>CUMPLE</v>
      </c>
    </row>
    <row r="89" spans="1:6" ht="15">
      <c r="A89" s="36"/>
      <c r="B89" s="441" t="s">
        <v>224</v>
      </c>
      <c r="C89" s="442"/>
      <c r="D89" s="442"/>
      <c r="E89" s="442"/>
      <c r="F89" s="443"/>
    </row>
    <row r="90" spans="1:6" ht="15" customHeight="1">
      <c r="A90" s="36"/>
      <c r="B90" s="446" t="s">
        <v>213</v>
      </c>
      <c r="C90" s="447"/>
      <c r="D90" s="432">
        <v>39934541</v>
      </c>
      <c r="E90" s="433"/>
      <c r="F90" s="133"/>
    </row>
    <row r="91" spans="1:6" ht="25.5">
      <c r="A91" s="36"/>
      <c r="B91" s="450" t="s">
        <v>149</v>
      </c>
      <c r="C91" s="451"/>
      <c r="D91" s="130" t="s">
        <v>212</v>
      </c>
      <c r="E91" s="130" t="s">
        <v>151</v>
      </c>
      <c r="F91" s="115" t="s">
        <v>152</v>
      </c>
    </row>
    <row r="92" spans="1:6" ht="15">
      <c r="A92" s="14"/>
      <c r="B92" s="439" t="s">
        <v>225</v>
      </c>
      <c r="C92" s="440"/>
      <c r="D92" s="139" t="s">
        <v>214</v>
      </c>
      <c r="E92" s="139" t="s">
        <v>218</v>
      </c>
      <c r="F92" s="117" t="str">
        <f>IF(D92="","SIN DATO",IF(D92="NO","CUMPLE","NO CUMPLE"))</f>
        <v>CUMPLE</v>
      </c>
    </row>
    <row r="93" spans="1:6" ht="15">
      <c r="A93" s="36"/>
      <c r="B93" s="441" t="s">
        <v>226</v>
      </c>
      <c r="C93" s="442"/>
      <c r="D93" s="442"/>
      <c r="E93" s="442"/>
      <c r="F93" s="443"/>
    </row>
    <row r="94" spans="1:6" ht="15" customHeight="1">
      <c r="A94" s="36"/>
      <c r="B94" s="446" t="s">
        <v>213</v>
      </c>
      <c r="C94" s="447"/>
      <c r="D94" s="432">
        <v>39934541</v>
      </c>
      <c r="E94" s="433"/>
      <c r="F94" s="133"/>
    </row>
    <row r="95" spans="1:6" ht="25.5">
      <c r="A95" s="36"/>
      <c r="B95" s="432" t="s">
        <v>149</v>
      </c>
      <c r="C95" s="433"/>
      <c r="D95" s="130" t="s">
        <v>227</v>
      </c>
      <c r="E95" s="130" t="s">
        <v>151</v>
      </c>
      <c r="F95" s="115" t="s">
        <v>152</v>
      </c>
    </row>
    <row r="96" spans="1:6" ht="15">
      <c r="A96" s="14"/>
      <c r="B96" s="439" t="s">
        <v>225</v>
      </c>
      <c r="C96" s="440"/>
      <c r="D96" s="139" t="s">
        <v>214</v>
      </c>
      <c r="E96" s="139" t="s">
        <v>218</v>
      </c>
      <c r="F96" s="117" t="str">
        <f>IF(D96="","SIN DATO",IF(D96="NO","CUMPLE","NO CUMPLE"))</f>
        <v>CUMPLE</v>
      </c>
    </row>
    <row r="97" spans="1:10" ht="15">
      <c r="A97" s="36"/>
      <c r="B97" s="441" t="s">
        <v>228</v>
      </c>
      <c r="C97" s="442"/>
      <c r="D97" s="442"/>
      <c r="E97" s="442"/>
      <c r="F97" s="443"/>
    </row>
    <row r="98" spans="1:10" ht="38.25">
      <c r="A98" s="36"/>
      <c r="B98" s="432" t="s">
        <v>149</v>
      </c>
      <c r="C98" s="433"/>
      <c r="D98" s="115" t="s">
        <v>184</v>
      </c>
      <c r="E98" s="115" t="s">
        <v>151</v>
      </c>
      <c r="F98" s="115" t="s">
        <v>152</v>
      </c>
    </row>
    <row r="99" spans="1:10" ht="15">
      <c r="A99" s="14"/>
      <c r="B99" s="425" t="s">
        <v>185</v>
      </c>
      <c r="C99" s="426"/>
      <c r="D99" s="125" t="s">
        <v>214</v>
      </c>
      <c r="E99" s="434" t="s">
        <v>142</v>
      </c>
      <c r="F99" s="117" t="s">
        <v>10</v>
      </c>
    </row>
    <row r="100" spans="1:10" ht="40.5" customHeight="1">
      <c r="A100" s="14"/>
      <c r="B100" s="425" t="s">
        <v>230</v>
      </c>
      <c r="C100" s="426"/>
      <c r="D100" s="125" t="s">
        <v>214</v>
      </c>
      <c r="E100" s="435"/>
      <c r="F100" s="117" t="s">
        <v>10</v>
      </c>
    </row>
    <row r="101" spans="1:10" ht="15">
      <c r="A101" s="34"/>
      <c r="B101" s="429" t="s">
        <v>231</v>
      </c>
      <c r="C101" s="430"/>
      <c r="D101" s="430"/>
      <c r="E101" s="430"/>
      <c r="F101" s="431"/>
    </row>
    <row r="102" spans="1:10" ht="38.25">
      <c r="A102" s="36"/>
      <c r="B102" s="432" t="s">
        <v>149</v>
      </c>
      <c r="C102" s="433"/>
      <c r="D102" s="115" t="s">
        <v>184</v>
      </c>
      <c r="E102" s="115" t="s">
        <v>151</v>
      </c>
      <c r="F102" s="115" t="s">
        <v>152</v>
      </c>
    </row>
    <row r="103" spans="1:10" ht="15">
      <c r="A103" s="36"/>
      <c r="B103" s="425" t="s">
        <v>185</v>
      </c>
      <c r="C103" s="426"/>
      <c r="D103" s="118" t="s">
        <v>154</v>
      </c>
      <c r="E103" s="464" t="s">
        <v>945</v>
      </c>
      <c r="F103" s="117" t="str">
        <f>IF(D103="","SIN DATO",IF(D103="NO APLICA","NO APLICA",IF(D103="SI","CUMPLE","NO CUMPLE")))</f>
        <v>CUMPLE</v>
      </c>
    </row>
    <row r="104" spans="1:10" ht="37.5" customHeight="1">
      <c r="A104" s="36"/>
      <c r="B104" s="425" t="s">
        <v>230</v>
      </c>
      <c r="C104" s="426"/>
      <c r="D104" s="118" t="s">
        <v>154</v>
      </c>
      <c r="E104" s="466"/>
      <c r="F104" s="117" t="str">
        <f>IF(D104="","SIN DATO",IF(D104="NO APLICA","NO APLICA",IF(D104="SI","CUMPLE","NO CUMPLE")))</f>
        <v>CUMPLE</v>
      </c>
    </row>
    <row r="105" spans="1:10" ht="15">
      <c r="A105" s="34"/>
      <c r="B105" s="429" t="s">
        <v>235</v>
      </c>
      <c r="C105" s="430"/>
      <c r="D105" s="430"/>
      <c r="E105" s="430"/>
      <c r="F105" s="431"/>
    </row>
    <row r="106" spans="1:10" ht="38.25">
      <c r="A106" s="36"/>
      <c r="B106" s="432" t="s">
        <v>149</v>
      </c>
      <c r="C106" s="433"/>
      <c r="D106" s="115" t="s">
        <v>184</v>
      </c>
      <c r="E106" s="115" t="s">
        <v>151</v>
      </c>
      <c r="F106" s="115" t="s">
        <v>152</v>
      </c>
    </row>
    <row r="107" spans="1:10" ht="15">
      <c r="A107" s="36"/>
      <c r="B107" s="425" t="s">
        <v>185</v>
      </c>
      <c r="C107" s="426"/>
      <c r="D107" s="118" t="s">
        <v>214</v>
      </c>
      <c r="E107" s="464" t="s">
        <v>142</v>
      </c>
      <c r="F107" s="117" t="s">
        <v>10</v>
      </c>
    </row>
    <row r="108" spans="1:10" ht="42.75" customHeight="1">
      <c r="A108" s="36"/>
      <c r="B108" s="425" t="s">
        <v>230</v>
      </c>
      <c r="C108" s="426"/>
      <c r="D108" s="118" t="s">
        <v>214</v>
      </c>
      <c r="E108" s="466"/>
      <c r="F108" s="117" t="s">
        <v>10</v>
      </c>
    </row>
    <row r="109" spans="1:10" ht="15">
      <c r="A109" s="36"/>
      <c r="B109" s="505" t="s">
        <v>237</v>
      </c>
      <c r="C109" s="506"/>
      <c r="D109" s="506"/>
      <c r="E109" s="506"/>
      <c r="F109" s="507"/>
    </row>
    <row r="110" spans="1:10" ht="15">
      <c r="A110" s="34"/>
      <c r="B110" s="421" t="s">
        <v>954</v>
      </c>
      <c r="C110" s="422"/>
      <c r="D110" s="422"/>
      <c r="E110" s="422"/>
      <c r="F110" s="422"/>
    </row>
    <row r="111" spans="1:10" ht="63.75" customHeight="1">
      <c r="A111" s="34"/>
      <c r="B111" s="422"/>
      <c r="C111" s="422"/>
      <c r="D111" s="422"/>
      <c r="E111" s="422"/>
      <c r="F111" s="422"/>
    </row>
    <row r="112" spans="1:10" s="36" customFormat="1" ht="86.25" customHeight="1">
      <c r="B112" s="283" t="s">
        <v>239</v>
      </c>
      <c r="C112" s="284"/>
      <c r="D112" s="285" t="s">
        <v>240</v>
      </c>
      <c r="E112" s="276"/>
      <c r="F112" s="276"/>
      <c r="J112" s="40"/>
    </row>
  </sheetData>
  <mergeCells count="155">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B80:C80"/>
    <mergeCell ref="B81:F81"/>
    <mergeCell ref="B82:C82"/>
    <mergeCell ref="D82:E82"/>
    <mergeCell ref="B83:C83"/>
    <mergeCell ref="B84:C84"/>
    <mergeCell ref="B85:F85"/>
    <mergeCell ref="B86:C86"/>
    <mergeCell ref="D86:E86"/>
    <mergeCell ref="B87:C87"/>
    <mergeCell ref="B88:C88"/>
    <mergeCell ref="B89:F89"/>
    <mergeCell ref="B90:C90"/>
    <mergeCell ref="D90:E90"/>
    <mergeCell ref="B91:C91"/>
    <mergeCell ref="B92:C92"/>
    <mergeCell ref="B93:F93"/>
    <mergeCell ref="B94:C94"/>
    <mergeCell ref="D94:E94"/>
    <mergeCell ref="B95:C95"/>
    <mergeCell ref="B96:C96"/>
    <mergeCell ref="B97:F97"/>
    <mergeCell ref="B98:C98"/>
    <mergeCell ref="B99:C99"/>
    <mergeCell ref="E99:E100"/>
    <mergeCell ref="B100:C100"/>
    <mergeCell ref="B101:F101"/>
    <mergeCell ref="B102:C102"/>
    <mergeCell ref="B110:F111"/>
    <mergeCell ref="B112:C112"/>
    <mergeCell ref="D112:F112"/>
    <mergeCell ref="B103:C103"/>
    <mergeCell ref="E103:E104"/>
    <mergeCell ref="B104:C104"/>
    <mergeCell ref="B105:F105"/>
    <mergeCell ref="B106:C106"/>
    <mergeCell ref="B107:C107"/>
    <mergeCell ref="E107:E108"/>
    <mergeCell ref="B108:C108"/>
    <mergeCell ref="B109:F109"/>
  </mergeCells>
  <conditionalFormatting sqref="B1:F1 B20:B22 C22:F22 D65:F65 D74:F74 B43 D48:F48 B23:E24 D66:E66 E91:F91 B97 D97:F97 B101:B102 D99:E99 D100 B9:D10 B27:B28 C28:F28 B29:E30 B31:F31 B37:F37 B32:D36 B38:D42 D49:E52 B48:B52 B53:F54 F45:F46 B44:C46 B25:D26 B70:D70 D75:D76 D78:F78 D80:E80 B74:B81 D84:E84 B82:C82 D83:F83 D92:E92 B11:C16 D105:F105 B55:C60 F32:F36 F69:F70 B64:B69 D64 D67:D69 B83:B84 B87:B89 B91:B92 F82 D79 F79 B8:C8 B71:C72 F106:F108 B7">
    <cfRule type="cellIs" dxfId="23880" priority="431" operator="equal">
      <formula>"SIN DATO"</formula>
    </cfRule>
  </conditionalFormatting>
  <conditionalFormatting sqref="F91 F1 F65 F22 F53:F54 F97 F45:F46 F78:F79 F48 F74 F31:F37 F69:F70 F82:F83 F105:F108">
    <cfRule type="cellIs" dxfId="23879" priority="430" operator="equal">
      <formula>"NO CUMPLE"</formula>
    </cfRule>
  </conditionalFormatting>
  <conditionalFormatting sqref="F65 F22 F53:F54 F97 F45:F46 F78:F79 F48 F74 F31:F37 F69:F70 F105:F108">
    <cfRule type="cellIs" dxfId="23878" priority="429" stopIfTrue="1" operator="equal">
      <formula>"REQUERIR"</formula>
    </cfRule>
  </conditionalFormatting>
  <conditionalFormatting sqref="F22 F53:F54 F97 F45:F46 F48 F74 F31:F37 F69:F70 F105:F108">
    <cfRule type="cellIs" dxfId="23877" priority="427" stopIfTrue="1" operator="equal">
      <formula>"REQUERIR"</formula>
    </cfRule>
    <cfRule type="cellIs" dxfId="23876" priority="428" stopIfTrue="1" operator="equal">
      <formula>"RECHAZADA"</formula>
    </cfRule>
  </conditionalFormatting>
  <conditionalFormatting sqref="E53:E54 E48:E49 E23:E24 E31 E37">
    <cfRule type="cellIs" dxfId="23875" priority="426" stopIfTrue="1" operator="equal">
      <formula>""""""</formula>
    </cfRule>
  </conditionalFormatting>
  <conditionalFormatting sqref="B55:B60 B31:B42 B49:B52 B77:B80">
    <cfRule type="cellIs" dxfId="23874" priority="425" stopIfTrue="1" operator="equal">
      <formula>"RAZÓN SOCIAL DEL INTEGRANTE"</formula>
    </cfRule>
  </conditionalFormatting>
  <conditionalFormatting sqref="F65 F22 F53:F54 F97 F45:F46 F78:F79 F48 F74 F31:F37 F69:F70 F105:F108">
    <cfRule type="cellIs" dxfId="23873" priority="423" operator="equal">
      <formula>"RECHAZADA"</formula>
    </cfRule>
    <cfRule type="cellIs" dxfId="23872" priority="424" operator="equal">
      <formula>"NO CUMPLE"</formula>
    </cfRule>
  </conditionalFormatting>
  <conditionalFormatting sqref="F74 F78:F79 F37 F105:F108">
    <cfRule type="cellIs" dxfId="23871" priority="422" operator="equal">
      <formula>"NO CUMPLE"</formula>
    </cfRule>
  </conditionalFormatting>
  <conditionalFormatting sqref="B26:D26">
    <cfRule type="cellIs" dxfId="23870" priority="421" operator="equal">
      <formula>"SIN DATO"</formula>
    </cfRule>
  </conditionalFormatting>
  <conditionalFormatting sqref="B61 D63 B63 D74:D75 B74:B75">
    <cfRule type="cellIs" dxfId="23869" priority="420" operator="equal">
      <formula>"SIN DATO"</formula>
    </cfRule>
  </conditionalFormatting>
  <conditionalFormatting sqref="F64:F65 F69 F74">
    <cfRule type="cellIs" dxfId="23868" priority="419" operator="equal">
      <formula>"SIN DATO"</formula>
    </cfRule>
  </conditionalFormatting>
  <conditionalFormatting sqref="F64:F65 F69 F74">
    <cfRule type="cellIs" dxfId="23867" priority="418" operator="equal">
      <formula>"NO CUMPLE"</formula>
    </cfRule>
  </conditionalFormatting>
  <conditionalFormatting sqref="F64:F65 F69 F74">
    <cfRule type="cellIs" dxfId="23866" priority="417" stopIfTrue="1" operator="equal">
      <formula>"REQUERIR"</formula>
    </cfRule>
  </conditionalFormatting>
  <conditionalFormatting sqref="F64:F65 F69 F74">
    <cfRule type="cellIs" dxfId="23865" priority="415" stopIfTrue="1" operator="equal">
      <formula>"REQUERIR"</formula>
    </cfRule>
    <cfRule type="cellIs" dxfId="23864" priority="416" stopIfTrue="1" operator="equal">
      <formula>"RECHAZADA"</formula>
    </cfRule>
  </conditionalFormatting>
  <conditionalFormatting sqref="F64:F65 F69 F74">
    <cfRule type="cellIs" dxfId="23863" priority="413" operator="equal">
      <formula>"RECHAZADA"</formula>
    </cfRule>
    <cfRule type="cellIs" dxfId="23862" priority="414" operator="equal">
      <formula>"NO CUMPLE"</formula>
    </cfRule>
  </conditionalFormatting>
  <conditionalFormatting sqref="F64:F65 F69 F74">
    <cfRule type="cellIs" dxfId="23861" priority="412" operator="equal">
      <formula>"NO CUMPLE"</formula>
    </cfRule>
  </conditionalFormatting>
  <conditionalFormatting sqref="E63:E69 E74">
    <cfRule type="cellIs" dxfId="23860" priority="411" operator="equal">
      <formula>"SIN DATO"</formula>
    </cfRule>
  </conditionalFormatting>
  <conditionalFormatting sqref="B97 B101:B102 D99:E99 D101:E101 D100 D103:E104 E102">
    <cfRule type="cellIs" dxfId="23859" priority="410" operator="equal">
      <formula>"SIN DATO"</formula>
    </cfRule>
  </conditionalFormatting>
  <conditionalFormatting sqref="E102:F102 B101:B102 D103:E104">
    <cfRule type="cellIs" dxfId="23858" priority="409" operator="equal">
      <formula>"SIN DATO"</formula>
    </cfRule>
  </conditionalFormatting>
  <conditionalFormatting sqref="F102">
    <cfRule type="cellIs" dxfId="23857" priority="408" operator="equal">
      <formula>"NO CUMPLE"</formula>
    </cfRule>
  </conditionalFormatting>
  <conditionalFormatting sqref="F102">
    <cfRule type="cellIs" dxfId="23856" priority="403" operator="equal">
      <formula>"NO CUMPLE"</formula>
    </cfRule>
  </conditionalFormatting>
  <conditionalFormatting sqref="F102">
    <cfRule type="cellIs" dxfId="23855" priority="407" stopIfTrue="1" operator="equal">
      <formula>"REQUERIR"</formula>
    </cfRule>
  </conditionalFormatting>
  <conditionalFormatting sqref="B101:B102">
    <cfRule type="cellIs" dxfId="23854" priority="406" stopIfTrue="1" operator="equal">
      <formula>"RAZÓN SOCIAL DEL INTEGRANTE"</formula>
    </cfRule>
  </conditionalFormatting>
  <conditionalFormatting sqref="F102">
    <cfRule type="cellIs" dxfId="23853" priority="404" operator="equal">
      <formula>"RECHAZADA"</formula>
    </cfRule>
    <cfRule type="cellIs" dxfId="23852" priority="405" operator="equal">
      <formula>"NO CUMPLE"</formula>
    </cfRule>
  </conditionalFormatting>
  <conditionalFormatting sqref="B109">
    <cfRule type="cellIs" dxfId="23851" priority="402" operator="equal">
      <formula>"SIN DATO"</formula>
    </cfRule>
  </conditionalFormatting>
  <conditionalFormatting sqref="F24">
    <cfRule type="cellIs" dxfId="23850" priority="394" operator="equal">
      <formula>"SIN DATO"</formula>
    </cfRule>
  </conditionalFormatting>
  <conditionalFormatting sqref="F23">
    <cfRule type="cellIs" dxfId="23849" priority="401" operator="equal">
      <formula>"SIN DATO"</formula>
    </cfRule>
  </conditionalFormatting>
  <conditionalFormatting sqref="F23">
    <cfRule type="cellIs" dxfId="23848" priority="400" operator="equal">
      <formula>"NO CUMPLE"</formula>
    </cfRule>
  </conditionalFormatting>
  <conditionalFormatting sqref="F23">
    <cfRule type="cellIs" dxfId="23847" priority="399" stopIfTrue="1" operator="equal">
      <formula>"REQUERIR"</formula>
    </cfRule>
  </conditionalFormatting>
  <conditionalFormatting sqref="F23">
    <cfRule type="cellIs" dxfId="23846" priority="397" stopIfTrue="1" operator="equal">
      <formula>"REQUERIR"</formula>
    </cfRule>
    <cfRule type="cellIs" dxfId="23845" priority="398" stopIfTrue="1" operator="equal">
      <formula>"RECHAZADA"</formula>
    </cfRule>
  </conditionalFormatting>
  <conditionalFormatting sqref="F23">
    <cfRule type="cellIs" dxfId="23844" priority="395" operator="equal">
      <formula>"RECHAZADA"</formula>
    </cfRule>
    <cfRule type="cellIs" dxfId="23843" priority="396" operator="equal">
      <formula>"NO CUMPLE"</formula>
    </cfRule>
  </conditionalFormatting>
  <conditionalFormatting sqref="F24">
    <cfRule type="cellIs" dxfId="23842" priority="393" operator="equal">
      <formula>"NO CUMPLE"</formula>
    </cfRule>
  </conditionalFormatting>
  <conditionalFormatting sqref="F24">
    <cfRule type="cellIs" dxfId="23841" priority="392" stopIfTrue="1" operator="equal">
      <formula>"REQUERIR"</formula>
    </cfRule>
  </conditionalFormatting>
  <conditionalFormatting sqref="F24">
    <cfRule type="cellIs" dxfId="23840" priority="390" stopIfTrue="1" operator="equal">
      <formula>"REQUERIR"</formula>
    </cfRule>
    <cfRule type="cellIs" dxfId="23839" priority="391" stopIfTrue="1" operator="equal">
      <formula>"RECHAZADA"</formula>
    </cfRule>
  </conditionalFormatting>
  <conditionalFormatting sqref="F24">
    <cfRule type="cellIs" dxfId="23838" priority="388" operator="equal">
      <formula>"RECHAZADA"</formula>
    </cfRule>
    <cfRule type="cellIs" dxfId="23837" priority="389" operator="equal">
      <formula>"NO CUMPLE"</formula>
    </cfRule>
  </conditionalFormatting>
  <conditionalFormatting sqref="F25:F26">
    <cfRule type="cellIs" dxfId="23836" priority="387" operator="equal">
      <formula>"SIN DATO"</formula>
    </cfRule>
  </conditionalFormatting>
  <conditionalFormatting sqref="F25:F26">
    <cfRule type="cellIs" dxfId="23835" priority="386" operator="equal">
      <formula>"NO CUMPLE"</formula>
    </cfRule>
  </conditionalFormatting>
  <conditionalFormatting sqref="F25:F26">
    <cfRule type="cellIs" dxfId="23834" priority="385" stopIfTrue="1" operator="equal">
      <formula>"REQUERIR"</formula>
    </cfRule>
  </conditionalFormatting>
  <conditionalFormatting sqref="F25:F26">
    <cfRule type="cellIs" dxfId="23833" priority="383" stopIfTrue="1" operator="equal">
      <formula>"REQUERIR"</formula>
    </cfRule>
    <cfRule type="cellIs" dxfId="23832" priority="384" stopIfTrue="1" operator="equal">
      <formula>"RECHAZADA"</formula>
    </cfRule>
  </conditionalFormatting>
  <conditionalFormatting sqref="F25:F26">
    <cfRule type="cellIs" dxfId="23831" priority="381" operator="equal">
      <formula>"RECHAZADA"</formula>
    </cfRule>
    <cfRule type="cellIs" dxfId="23830" priority="382" operator="equal">
      <formula>"NO CUMPLE"</formula>
    </cfRule>
  </conditionalFormatting>
  <conditionalFormatting sqref="F67">
    <cfRule type="cellIs" dxfId="23829" priority="345" operator="equal">
      <formula>"SIN DATO"</formula>
    </cfRule>
  </conditionalFormatting>
  <conditionalFormatting sqref="F67">
    <cfRule type="cellIs" dxfId="23828" priority="344" operator="equal">
      <formula>"NO CUMPLE"</formula>
    </cfRule>
  </conditionalFormatting>
  <conditionalFormatting sqref="F67">
    <cfRule type="cellIs" dxfId="23827" priority="343" stopIfTrue="1" operator="equal">
      <formula>"REQUERIR"</formula>
    </cfRule>
  </conditionalFormatting>
  <conditionalFormatting sqref="F67">
    <cfRule type="cellIs" dxfId="23826" priority="341" stopIfTrue="1" operator="equal">
      <formula>"REQUERIR"</formula>
    </cfRule>
    <cfRule type="cellIs" dxfId="23825" priority="342" stopIfTrue="1" operator="equal">
      <formula>"RECHAZADA"</formula>
    </cfRule>
  </conditionalFormatting>
  <conditionalFormatting sqref="F67">
    <cfRule type="cellIs" dxfId="23824" priority="339" operator="equal">
      <formula>"RECHAZADA"</formula>
    </cfRule>
    <cfRule type="cellIs" dxfId="23823" priority="340" operator="equal">
      <formula>"NO CUMPLE"</formula>
    </cfRule>
  </conditionalFormatting>
  <conditionalFormatting sqref="F42">
    <cfRule type="cellIs" dxfId="23822" priority="380" operator="equal">
      <formula>"SIN DATO"</formula>
    </cfRule>
  </conditionalFormatting>
  <conditionalFormatting sqref="F42">
    <cfRule type="cellIs" dxfId="23821" priority="379" operator="equal">
      <formula>"NO CUMPLE"</formula>
    </cfRule>
  </conditionalFormatting>
  <conditionalFormatting sqref="F42">
    <cfRule type="cellIs" dxfId="23820" priority="378" stopIfTrue="1" operator="equal">
      <formula>"REQUERIR"</formula>
    </cfRule>
  </conditionalFormatting>
  <conditionalFormatting sqref="F42">
    <cfRule type="cellIs" dxfId="23819" priority="376" stopIfTrue="1" operator="equal">
      <formula>"REQUERIR"</formula>
    </cfRule>
    <cfRule type="cellIs" dxfId="23818" priority="377" stopIfTrue="1" operator="equal">
      <formula>"RECHAZADA"</formula>
    </cfRule>
  </conditionalFormatting>
  <conditionalFormatting sqref="F42">
    <cfRule type="cellIs" dxfId="23817" priority="374" operator="equal">
      <formula>"RECHAZADA"</formula>
    </cfRule>
    <cfRule type="cellIs" dxfId="23816" priority="375" operator="equal">
      <formula>"NO CUMPLE"</formula>
    </cfRule>
  </conditionalFormatting>
  <conditionalFormatting sqref="F49">
    <cfRule type="cellIs" dxfId="23815" priority="373" operator="equal">
      <formula>"SIN DATO"</formula>
    </cfRule>
  </conditionalFormatting>
  <conditionalFormatting sqref="F49">
    <cfRule type="cellIs" dxfId="23814" priority="372" operator="equal">
      <formula>"NO CUMPLE"</formula>
    </cfRule>
  </conditionalFormatting>
  <conditionalFormatting sqref="F49">
    <cfRule type="cellIs" dxfId="23813" priority="371" stopIfTrue="1" operator="equal">
      <formula>"REQUERIR"</formula>
    </cfRule>
  </conditionalFormatting>
  <conditionalFormatting sqref="F49">
    <cfRule type="cellIs" dxfId="23812" priority="369" stopIfTrue="1" operator="equal">
      <formula>"REQUERIR"</formula>
    </cfRule>
    <cfRule type="cellIs" dxfId="23811" priority="370" stopIfTrue="1" operator="equal">
      <formula>"RECHAZADA"</formula>
    </cfRule>
  </conditionalFormatting>
  <conditionalFormatting sqref="F49">
    <cfRule type="cellIs" dxfId="23810" priority="367" operator="equal">
      <formula>"RECHAZADA"</formula>
    </cfRule>
    <cfRule type="cellIs" dxfId="23809" priority="368" operator="equal">
      <formula>"NO CUMPLE"</formula>
    </cfRule>
  </conditionalFormatting>
  <conditionalFormatting sqref="F50:F52">
    <cfRule type="cellIs" dxfId="23808" priority="366" operator="equal">
      <formula>"SIN DATO"</formula>
    </cfRule>
  </conditionalFormatting>
  <conditionalFormatting sqref="F50:F52">
    <cfRule type="cellIs" dxfId="23807" priority="365" operator="equal">
      <formula>"NO CUMPLE"</formula>
    </cfRule>
  </conditionalFormatting>
  <conditionalFormatting sqref="F50:F52">
    <cfRule type="cellIs" dxfId="23806" priority="364" stopIfTrue="1" operator="equal">
      <formula>"REQUERIR"</formula>
    </cfRule>
  </conditionalFormatting>
  <conditionalFormatting sqref="F50:F52">
    <cfRule type="cellIs" dxfId="23805" priority="362" stopIfTrue="1" operator="equal">
      <formula>"REQUERIR"</formula>
    </cfRule>
    <cfRule type="cellIs" dxfId="23804" priority="363" stopIfTrue="1" operator="equal">
      <formula>"RECHAZADA"</formula>
    </cfRule>
  </conditionalFormatting>
  <conditionalFormatting sqref="F50:F52">
    <cfRule type="cellIs" dxfId="23803" priority="360" operator="equal">
      <formula>"RECHAZADA"</formula>
    </cfRule>
    <cfRule type="cellIs" dxfId="23802" priority="361" operator="equal">
      <formula>"NO CUMPLE"</formula>
    </cfRule>
  </conditionalFormatting>
  <conditionalFormatting sqref="F63">
    <cfRule type="cellIs" dxfId="23801" priority="359" operator="equal">
      <formula>"SIN DATO"</formula>
    </cfRule>
  </conditionalFormatting>
  <conditionalFormatting sqref="F63">
    <cfRule type="cellIs" dxfId="23800" priority="358" operator="equal">
      <formula>"NO CUMPLE"</formula>
    </cfRule>
  </conditionalFormatting>
  <conditionalFormatting sqref="F63">
    <cfRule type="cellIs" dxfId="23799" priority="357" stopIfTrue="1" operator="equal">
      <formula>"REQUERIR"</formula>
    </cfRule>
  </conditionalFormatting>
  <conditionalFormatting sqref="F63">
    <cfRule type="cellIs" dxfId="23798" priority="355" stopIfTrue="1" operator="equal">
      <formula>"REQUERIR"</formula>
    </cfRule>
    <cfRule type="cellIs" dxfId="23797" priority="356" stopIfTrue="1" operator="equal">
      <formula>"RECHAZADA"</formula>
    </cfRule>
  </conditionalFormatting>
  <conditionalFormatting sqref="F63">
    <cfRule type="cellIs" dxfId="23796" priority="353" operator="equal">
      <formula>"RECHAZADA"</formula>
    </cfRule>
    <cfRule type="cellIs" dxfId="23795" priority="354" operator="equal">
      <formula>"NO CUMPLE"</formula>
    </cfRule>
  </conditionalFormatting>
  <conditionalFormatting sqref="F66">
    <cfRule type="cellIs" dxfId="23794" priority="352" operator="equal">
      <formula>"SIN DATO"</formula>
    </cfRule>
  </conditionalFormatting>
  <conditionalFormatting sqref="F66">
    <cfRule type="cellIs" dxfId="23793" priority="351" operator="equal">
      <formula>"NO CUMPLE"</formula>
    </cfRule>
  </conditionalFormatting>
  <conditionalFormatting sqref="F66">
    <cfRule type="cellIs" dxfId="23792" priority="350" stopIfTrue="1" operator="equal">
      <formula>"REQUERIR"</formula>
    </cfRule>
  </conditionalFormatting>
  <conditionalFormatting sqref="F66">
    <cfRule type="cellIs" dxfId="23791" priority="348" stopIfTrue="1" operator="equal">
      <formula>"REQUERIR"</formula>
    </cfRule>
    <cfRule type="cellIs" dxfId="23790" priority="349" stopIfTrue="1" operator="equal">
      <formula>"RECHAZADA"</formula>
    </cfRule>
  </conditionalFormatting>
  <conditionalFormatting sqref="F66">
    <cfRule type="cellIs" dxfId="23789" priority="346" operator="equal">
      <formula>"RECHAZADA"</formula>
    </cfRule>
    <cfRule type="cellIs" dxfId="23788" priority="347" operator="equal">
      <formula>"NO CUMPLE"</formula>
    </cfRule>
  </conditionalFormatting>
  <conditionalFormatting sqref="F68">
    <cfRule type="cellIs" dxfId="23787" priority="338" operator="equal">
      <formula>"SIN DATO"</formula>
    </cfRule>
  </conditionalFormatting>
  <conditionalFormatting sqref="F68">
    <cfRule type="cellIs" dxfId="23786" priority="337" operator="equal">
      <formula>"NO CUMPLE"</formula>
    </cfRule>
  </conditionalFormatting>
  <conditionalFormatting sqref="F68">
    <cfRule type="cellIs" dxfId="23785" priority="336" stopIfTrue="1" operator="equal">
      <formula>"REQUERIR"</formula>
    </cfRule>
  </conditionalFormatting>
  <conditionalFormatting sqref="F68">
    <cfRule type="cellIs" dxfId="23784" priority="334" stopIfTrue="1" operator="equal">
      <formula>"REQUERIR"</formula>
    </cfRule>
    <cfRule type="cellIs" dxfId="23783" priority="335" stopIfTrue="1" operator="equal">
      <formula>"RECHAZADA"</formula>
    </cfRule>
  </conditionalFormatting>
  <conditionalFormatting sqref="F68">
    <cfRule type="cellIs" dxfId="23782" priority="332" operator="equal">
      <formula>"RECHAZADA"</formula>
    </cfRule>
    <cfRule type="cellIs" dxfId="23781" priority="333" operator="equal">
      <formula>"NO CUMPLE"</formula>
    </cfRule>
  </conditionalFormatting>
  <conditionalFormatting sqref="F75">
    <cfRule type="cellIs" dxfId="23780" priority="331" operator="equal">
      <formula>"SIN DATO"</formula>
    </cfRule>
  </conditionalFormatting>
  <conditionalFormatting sqref="F75">
    <cfRule type="cellIs" dxfId="23779" priority="330" operator="equal">
      <formula>"NO CUMPLE"</formula>
    </cfRule>
  </conditionalFormatting>
  <conditionalFormatting sqref="F75">
    <cfRule type="cellIs" dxfId="23778" priority="329" stopIfTrue="1" operator="equal">
      <formula>"REQUERIR"</formula>
    </cfRule>
  </conditionalFormatting>
  <conditionalFormatting sqref="F75">
    <cfRule type="cellIs" dxfId="23777" priority="327" stopIfTrue="1" operator="equal">
      <formula>"REQUERIR"</formula>
    </cfRule>
    <cfRule type="cellIs" dxfId="23776" priority="328" stopIfTrue="1" operator="equal">
      <formula>"RECHAZADA"</formula>
    </cfRule>
  </conditionalFormatting>
  <conditionalFormatting sqref="F75">
    <cfRule type="cellIs" dxfId="23775" priority="325" operator="equal">
      <formula>"RECHAZADA"</formula>
    </cfRule>
    <cfRule type="cellIs" dxfId="23774" priority="326" operator="equal">
      <formula>"NO CUMPLE"</formula>
    </cfRule>
  </conditionalFormatting>
  <conditionalFormatting sqref="F76">
    <cfRule type="cellIs" dxfId="23773" priority="324" operator="equal">
      <formula>"SIN DATO"</formula>
    </cfRule>
  </conditionalFormatting>
  <conditionalFormatting sqref="F76">
    <cfRule type="cellIs" dxfId="23772" priority="323" operator="equal">
      <formula>"NO CUMPLE"</formula>
    </cfRule>
  </conditionalFormatting>
  <conditionalFormatting sqref="F76">
    <cfRule type="cellIs" dxfId="23771" priority="322" stopIfTrue="1" operator="equal">
      <formula>"REQUERIR"</formula>
    </cfRule>
  </conditionalFormatting>
  <conditionalFormatting sqref="F76">
    <cfRule type="cellIs" dxfId="23770" priority="320" stopIfTrue="1" operator="equal">
      <formula>"REQUERIR"</formula>
    </cfRule>
    <cfRule type="cellIs" dxfId="23769" priority="321" stopIfTrue="1" operator="equal">
      <formula>"RECHAZADA"</formula>
    </cfRule>
  </conditionalFormatting>
  <conditionalFormatting sqref="F76">
    <cfRule type="cellIs" dxfId="23768" priority="318" operator="equal">
      <formula>"RECHAZADA"</formula>
    </cfRule>
    <cfRule type="cellIs" dxfId="23767" priority="319" operator="equal">
      <formula>"NO CUMPLE"</formula>
    </cfRule>
  </conditionalFormatting>
  <conditionalFormatting sqref="F103">
    <cfRule type="cellIs" dxfId="23766" priority="317" operator="equal">
      <formula>"SIN DATO"</formula>
    </cfRule>
  </conditionalFormatting>
  <conditionalFormatting sqref="F103">
    <cfRule type="cellIs" dxfId="23765" priority="316" operator="equal">
      <formula>"NO CUMPLE"</formula>
    </cfRule>
  </conditionalFormatting>
  <conditionalFormatting sqref="F103">
    <cfRule type="cellIs" dxfId="23764" priority="315" stopIfTrue="1" operator="equal">
      <formula>"REQUERIR"</formula>
    </cfRule>
  </conditionalFormatting>
  <conditionalFormatting sqref="F103">
    <cfRule type="cellIs" dxfId="23763" priority="313" stopIfTrue="1" operator="equal">
      <formula>"REQUERIR"</formula>
    </cfRule>
    <cfRule type="cellIs" dxfId="23762" priority="314" stopIfTrue="1" operator="equal">
      <formula>"RECHAZADA"</formula>
    </cfRule>
  </conditionalFormatting>
  <conditionalFormatting sqref="F103">
    <cfRule type="cellIs" dxfId="23761" priority="311" operator="equal">
      <formula>"RECHAZADA"</formula>
    </cfRule>
    <cfRule type="cellIs" dxfId="23760" priority="312" operator="equal">
      <formula>"NO CUMPLE"</formula>
    </cfRule>
  </conditionalFormatting>
  <conditionalFormatting sqref="F104">
    <cfRule type="cellIs" dxfId="23759" priority="310" operator="equal">
      <formula>"SIN DATO"</formula>
    </cfRule>
  </conditionalFormatting>
  <conditionalFormatting sqref="F104">
    <cfRule type="cellIs" dxfId="23758" priority="309" operator="equal">
      <formula>"NO CUMPLE"</formula>
    </cfRule>
  </conditionalFormatting>
  <conditionalFormatting sqref="F104">
    <cfRule type="cellIs" dxfId="23757" priority="308" stopIfTrue="1" operator="equal">
      <formula>"REQUERIR"</formula>
    </cfRule>
  </conditionalFormatting>
  <conditionalFormatting sqref="F104">
    <cfRule type="cellIs" dxfId="23756" priority="306" stopIfTrue="1" operator="equal">
      <formula>"REQUERIR"</formula>
    </cfRule>
    <cfRule type="cellIs" dxfId="23755" priority="307" stopIfTrue="1" operator="equal">
      <formula>"RECHAZADA"</formula>
    </cfRule>
  </conditionalFormatting>
  <conditionalFormatting sqref="F104">
    <cfRule type="cellIs" dxfId="23754" priority="304" operator="equal">
      <formula>"RECHAZADA"</formula>
    </cfRule>
    <cfRule type="cellIs" dxfId="23753" priority="305" operator="equal">
      <formula>"NO CUMPLE"</formula>
    </cfRule>
  </conditionalFormatting>
  <conditionalFormatting sqref="B110">
    <cfRule type="cellIs" dxfId="23752" priority="303" operator="equal">
      <formula>"SIN DATO"</formula>
    </cfRule>
  </conditionalFormatting>
  <conditionalFormatting sqref="B110">
    <cfRule type="cellIs" dxfId="23751" priority="302" stopIfTrue="1" operator="equal">
      <formula>"RAZÓN SOCIAL DEL INTEGRANTE"</formula>
    </cfRule>
  </conditionalFormatting>
  <conditionalFormatting sqref="B93 D96:E96 B96">
    <cfRule type="cellIs" dxfId="23750" priority="292" operator="equal">
      <formula>"SIN DATO"</formula>
    </cfRule>
  </conditionalFormatting>
  <conditionalFormatting sqref="E87:F87 B85 D88:E88">
    <cfRule type="cellIs" dxfId="23749" priority="301" operator="equal">
      <formula>"SIN DATO"</formula>
    </cfRule>
  </conditionalFormatting>
  <conditionalFormatting sqref="F87">
    <cfRule type="cellIs" dxfId="23748" priority="300" operator="equal">
      <formula>"NO CUMPLE"</formula>
    </cfRule>
  </conditionalFormatting>
  <conditionalFormatting sqref="D93:F93 B93 B96 D96:E96">
    <cfRule type="cellIs" dxfId="23747" priority="299" operator="equal">
      <formula>"SIN DATO"</formula>
    </cfRule>
  </conditionalFormatting>
  <conditionalFormatting sqref="F93">
    <cfRule type="cellIs" dxfId="23746" priority="298" operator="equal">
      <formula>"NO CUMPLE"</formula>
    </cfRule>
  </conditionalFormatting>
  <conditionalFormatting sqref="F93">
    <cfRule type="cellIs" dxfId="23745" priority="297" stopIfTrue="1" operator="equal">
      <formula>"REQUERIR"</formula>
    </cfRule>
  </conditionalFormatting>
  <conditionalFormatting sqref="F93">
    <cfRule type="cellIs" dxfId="23744" priority="295" stopIfTrue="1" operator="equal">
      <formula>"REQUERIR"</formula>
    </cfRule>
    <cfRule type="cellIs" dxfId="23743" priority="296" stopIfTrue="1" operator="equal">
      <formula>"RECHAZADA"</formula>
    </cfRule>
  </conditionalFormatting>
  <conditionalFormatting sqref="F93">
    <cfRule type="cellIs" dxfId="23742" priority="293" operator="equal">
      <formula>"RECHAZADA"</formula>
    </cfRule>
    <cfRule type="cellIs" dxfId="23741" priority="294" operator="equal">
      <formula>"NO CUMPLE"</formula>
    </cfRule>
  </conditionalFormatting>
  <conditionalFormatting sqref="D62:F62 B62">
    <cfRule type="cellIs" dxfId="23740" priority="290" operator="equal">
      <formula>"SIN DATO"</formula>
    </cfRule>
  </conditionalFormatting>
  <conditionalFormatting sqref="B54">
    <cfRule type="cellIs" dxfId="23739" priority="291" stopIfTrue="1" operator="equal">
      <formula>"RAZÓN SOCIAL DEL INTEGRANTE"</formula>
    </cfRule>
  </conditionalFormatting>
  <conditionalFormatting sqref="F62">
    <cfRule type="cellIs" dxfId="23738" priority="289" operator="equal">
      <formula>"NO CUMPLE"</formula>
    </cfRule>
  </conditionalFormatting>
  <conditionalFormatting sqref="F62">
    <cfRule type="cellIs" dxfId="23737" priority="288" stopIfTrue="1" operator="equal">
      <formula>"REQUERIR"</formula>
    </cfRule>
  </conditionalFormatting>
  <conditionalFormatting sqref="F62">
    <cfRule type="cellIs" dxfId="23736" priority="286" operator="equal">
      <formula>"RECHAZADA"</formula>
    </cfRule>
    <cfRule type="cellIs" dxfId="23735" priority="287" operator="equal">
      <formula>"NO CUMPLE"</formula>
    </cfRule>
  </conditionalFormatting>
  <conditionalFormatting sqref="B62 D62">
    <cfRule type="cellIs" dxfId="23734" priority="285" operator="equal">
      <formula>"SIN DATO"</formula>
    </cfRule>
  </conditionalFormatting>
  <conditionalFormatting sqref="F62">
    <cfRule type="cellIs" dxfId="23733" priority="284" operator="equal">
      <formula>"SIN DATO"</formula>
    </cfRule>
  </conditionalFormatting>
  <conditionalFormatting sqref="F62">
    <cfRule type="cellIs" dxfId="23732" priority="283" operator="equal">
      <formula>"NO CUMPLE"</formula>
    </cfRule>
  </conditionalFormatting>
  <conditionalFormatting sqref="F62">
    <cfRule type="cellIs" dxfId="23731" priority="282" stopIfTrue="1" operator="equal">
      <formula>"REQUERIR"</formula>
    </cfRule>
  </conditionalFormatting>
  <conditionalFormatting sqref="F62">
    <cfRule type="cellIs" dxfId="23730" priority="280" stopIfTrue="1" operator="equal">
      <formula>"REQUERIR"</formula>
    </cfRule>
    <cfRule type="cellIs" dxfId="23729" priority="281" stopIfTrue="1" operator="equal">
      <formula>"RECHAZADA"</formula>
    </cfRule>
  </conditionalFormatting>
  <conditionalFormatting sqref="F62">
    <cfRule type="cellIs" dxfId="23728" priority="278" operator="equal">
      <formula>"RECHAZADA"</formula>
    </cfRule>
    <cfRule type="cellIs" dxfId="23727" priority="279" operator="equal">
      <formula>"NO CUMPLE"</formula>
    </cfRule>
  </conditionalFormatting>
  <conditionalFormatting sqref="F62">
    <cfRule type="cellIs" dxfId="23726" priority="277" operator="equal">
      <formula>"NO CUMPLE"</formula>
    </cfRule>
  </conditionalFormatting>
  <conditionalFormatting sqref="E62">
    <cfRule type="cellIs" dxfId="23725" priority="276" operator="equal">
      <formula>"SIN DATO"</formula>
    </cfRule>
  </conditionalFormatting>
  <conditionalFormatting sqref="D95:F95 B95">
    <cfRule type="cellIs" dxfId="23724" priority="275" operator="equal">
      <formula>"SIN DATO"</formula>
    </cfRule>
  </conditionalFormatting>
  <conditionalFormatting sqref="F95">
    <cfRule type="cellIs" dxfId="23723" priority="274" operator="equal">
      <formula>"NO CUMPLE"</formula>
    </cfRule>
  </conditionalFormatting>
  <conditionalFormatting sqref="D98:F98 B98">
    <cfRule type="cellIs" dxfId="23722" priority="273" operator="equal">
      <formula>"SIN DATO"</formula>
    </cfRule>
  </conditionalFormatting>
  <conditionalFormatting sqref="F98">
    <cfRule type="cellIs" dxfId="23721" priority="272" operator="equal">
      <formula>"NO CUMPLE"</formula>
    </cfRule>
  </conditionalFormatting>
  <conditionalFormatting sqref="B105:B106 E106:F106 D107:F108">
    <cfRule type="cellIs" dxfId="23720" priority="271" operator="equal">
      <formula>"SIN DATO"</formula>
    </cfRule>
  </conditionalFormatting>
  <conditionalFormatting sqref="B105:B106 D107:E108 E106">
    <cfRule type="cellIs" dxfId="23719" priority="270" operator="equal">
      <formula>"SIN DATO"</formula>
    </cfRule>
  </conditionalFormatting>
  <conditionalFormatting sqref="F108">
    <cfRule type="cellIs" dxfId="23718" priority="269" operator="equal">
      <formula>"SIN DATO"</formula>
    </cfRule>
  </conditionalFormatting>
  <conditionalFormatting sqref="F108">
    <cfRule type="cellIs" dxfId="23717" priority="268" operator="equal">
      <formula>"NO CUMPLE"</formula>
    </cfRule>
  </conditionalFormatting>
  <conditionalFormatting sqref="F108">
    <cfRule type="cellIs" dxfId="23716" priority="267" stopIfTrue="1" operator="equal">
      <formula>"REQUERIR"</formula>
    </cfRule>
  </conditionalFormatting>
  <conditionalFormatting sqref="F108">
    <cfRule type="cellIs" dxfId="23715" priority="265" stopIfTrue="1" operator="equal">
      <formula>"REQUERIR"</formula>
    </cfRule>
    <cfRule type="cellIs" dxfId="23714" priority="266" stopIfTrue="1" operator="equal">
      <formula>"RECHAZADA"</formula>
    </cfRule>
  </conditionalFormatting>
  <conditionalFormatting sqref="F108">
    <cfRule type="cellIs" dxfId="23713" priority="263" operator="equal">
      <formula>"RECHAZADA"</formula>
    </cfRule>
    <cfRule type="cellIs" dxfId="23712" priority="264" operator="equal">
      <formula>"NO CUMPLE"</formula>
    </cfRule>
  </conditionalFormatting>
  <conditionalFormatting sqref="F38">
    <cfRule type="cellIs" dxfId="23711" priority="262" operator="equal">
      <formula>"SIN DATO"</formula>
    </cfRule>
  </conditionalFormatting>
  <conditionalFormatting sqref="F38">
    <cfRule type="cellIs" dxfId="23710" priority="261" operator="equal">
      <formula>"NO CUMPLE"</formula>
    </cfRule>
  </conditionalFormatting>
  <conditionalFormatting sqref="F38">
    <cfRule type="cellIs" dxfId="23709" priority="260" stopIfTrue="1" operator="equal">
      <formula>"REQUERIR"</formula>
    </cfRule>
  </conditionalFormatting>
  <conditionalFormatting sqref="F38">
    <cfRule type="cellIs" dxfId="23708" priority="258" stopIfTrue="1" operator="equal">
      <formula>"REQUERIR"</formula>
    </cfRule>
    <cfRule type="cellIs" dxfId="23707" priority="259" stopIfTrue="1" operator="equal">
      <formula>"RECHAZADA"</formula>
    </cfRule>
  </conditionalFormatting>
  <conditionalFormatting sqref="F38">
    <cfRule type="cellIs" dxfId="23706" priority="256" operator="equal">
      <formula>"RECHAZADA"</formula>
    </cfRule>
    <cfRule type="cellIs" dxfId="23705" priority="257" operator="equal">
      <formula>"NO CUMPLE"</formula>
    </cfRule>
  </conditionalFormatting>
  <conditionalFormatting sqref="B99:B100">
    <cfRule type="cellIs" dxfId="23704" priority="229" operator="equal">
      <formula>"SIN DATO"</formula>
    </cfRule>
  </conditionalFormatting>
  <conditionalFormatting sqref="B99:B100">
    <cfRule type="cellIs" dxfId="23703" priority="228" operator="equal">
      <formula>"SIN DATO"</formula>
    </cfRule>
  </conditionalFormatting>
  <conditionalFormatting sqref="B99:B100">
    <cfRule type="cellIs" dxfId="23702" priority="227" operator="equal">
      <formula>"SIN DATO"</formula>
    </cfRule>
  </conditionalFormatting>
  <conditionalFormatting sqref="B99">
    <cfRule type="cellIs" dxfId="23701" priority="226" stopIfTrue="1" operator="equal">
      <formula>"RAZÓN SOCIAL DEL INTEGRANTE"</formula>
    </cfRule>
  </conditionalFormatting>
  <conditionalFormatting sqref="F28">
    <cfRule type="cellIs" dxfId="23700" priority="224" operator="equal">
      <formula>"NO CUMPLE"</formula>
    </cfRule>
  </conditionalFormatting>
  <conditionalFormatting sqref="F28">
    <cfRule type="cellIs" dxfId="23699" priority="223" stopIfTrue="1" operator="equal">
      <formula>"REQUERIR"</formula>
    </cfRule>
  </conditionalFormatting>
  <conditionalFormatting sqref="F28">
    <cfRule type="cellIs" dxfId="23698" priority="221" stopIfTrue="1" operator="equal">
      <formula>"REQUERIR"</formula>
    </cfRule>
    <cfRule type="cellIs" dxfId="23697" priority="222" stopIfTrue="1" operator="equal">
      <formula>"RECHAZADA"</formula>
    </cfRule>
  </conditionalFormatting>
  <conditionalFormatting sqref="E29:E30">
    <cfRule type="cellIs" dxfId="23696" priority="220" stopIfTrue="1" operator="equal">
      <formula>""""""</formula>
    </cfRule>
  </conditionalFormatting>
  <conditionalFormatting sqref="F28">
    <cfRule type="cellIs" dxfId="23695" priority="218" operator="equal">
      <formula>"RECHAZADA"</formula>
    </cfRule>
    <cfRule type="cellIs" dxfId="23694" priority="219" operator="equal">
      <formula>"NO CUMPLE"</formula>
    </cfRule>
  </conditionalFormatting>
  <conditionalFormatting sqref="F30">
    <cfRule type="cellIs" dxfId="23693" priority="210" operator="equal">
      <formula>"SIN DATO"</formula>
    </cfRule>
  </conditionalFormatting>
  <conditionalFormatting sqref="F29">
    <cfRule type="cellIs" dxfId="23692" priority="217" operator="equal">
      <formula>"SIN DATO"</formula>
    </cfRule>
  </conditionalFormatting>
  <conditionalFormatting sqref="F29">
    <cfRule type="cellIs" dxfId="23691" priority="216" operator="equal">
      <formula>"NO CUMPLE"</formula>
    </cfRule>
  </conditionalFormatting>
  <conditionalFormatting sqref="F29">
    <cfRule type="cellIs" dxfId="23690" priority="215" stopIfTrue="1" operator="equal">
      <formula>"REQUERIR"</formula>
    </cfRule>
  </conditionalFormatting>
  <conditionalFormatting sqref="F29">
    <cfRule type="cellIs" dxfId="23689" priority="213" stopIfTrue="1" operator="equal">
      <formula>"REQUERIR"</formula>
    </cfRule>
    <cfRule type="cellIs" dxfId="23688" priority="214" stopIfTrue="1" operator="equal">
      <formula>"RECHAZADA"</formula>
    </cfRule>
  </conditionalFormatting>
  <conditionalFormatting sqref="F29">
    <cfRule type="cellIs" dxfId="23687" priority="211" operator="equal">
      <formula>"RECHAZADA"</formula>
    </cfRule>
    <cfRule type="cellIs" dxfId="23686" priority="212" operator="equal">
      <formula>"NO CUMPLE"</formula>
    </cfRule>
  </conditionalFormatting>
  <conditionalFormatting sqref="F30">
    <cfRule type="cellIs" dxfId="23685" priority="209" operator="equal">
      <formula>"NO CUMPLE"</formula>
    </cfRule>
  </conditionalFormatting>
  <conditionalFormatting sqref="F30">
    <cfRule type="cellIs" dxfId="23684" priority="208" stopIfTrue="1" operator="equal">
      <formula>"REQUERIR"</formula>
    </cfRule>
  </conditionalFormatting>
  <conditionalFormatting sqref="F30">
    <cfRule type="cellIs" dxfId="23683" priority="206" stopIfTrue="1" operator="equal">
      <formula>"REQUERIR"</formula>
    </cfRule>
    <cfRule type="cellIs" dxfId="23682" priority="207" stopIfTrue="1" operator="equal">
      <formula>"RECHAZADA"</formula>
    </cfRule>
  </conditionalFormatting>
  <conditionalFormatting sqref="F30">
    <cfRule type="cellIs" dxfId="23681" priority="204" operator="equal">
      <formula>"RECHAZADA"</formula>
    </cfRule>
    <cfRule type="cellIs" dxfId="23680" priority="205" operator="equal">
      <formula>"NO CUMPLE"</formula>
    </cfRule>
  </conditionalFormatting>
  <conditionalFormatting sqref="F39:F41">
    <cfRule type="cellIs" dxfId="23679" priority="203" operator="equal">
      <formula>"SIN DATO"</formula>
    </cfRule>
  </conditionalFormatting>
  <conditionalFormatting sqref="F39:F41">
    <cfRule type="cellIs" dxfId="23678" priority="202" operator="equal">
      <formula>"NO CUMPLE"</formula>
    </cfRule>
  </conditionalFormatting>
  <conditionalFormatting sqref="F39:F41">
    <cfRule type="cellIs" dxfId="23677" priority="201" stopIfTrue="1" operator="equal">
      <formula>"REQUERIR"</formula>
    </cfRule>
  </conditionalFormatting>
  <conditionalFormatting sqref="F39:F41">
    <cfRule type="cellIs" dxfId="23676" priority="199" stopIfTrue="1" operator="equal">
      <formula>"REQUERIR"</formula>
    </cfRule>
    <cfRule type="cellIs" dxfId="23675" priority="200" stopIfTrue="1" operator="equal">
      <formula>"RECHAZADA"</formula>
    </cfRule>
  </conditionalFormatting>
  <conditionalFormatting sqref="F39:F41">
    <cfRule type="cellIs" dxfId="23674" priority="197" operator="equal">
      <formula>"RECHAZADA"</formula>
    </cfRule>
    <cfRule type="cellIs" dxfId="23673" priority="198" operator="equal">
      <formula>"NO CUMPLE"</formula>
    </cfRule>
  </conditionalFormatting>
  <conditionalFormatting sqref="B44:B46">
    <cfRule type="cellIs" dxfId="23672" priority="196" stopIfTrue="1" operator="equal">
      <formula>"RAZÓN SOCIAL DEL INTEGRANTE"</formula>
    </cfRule>
  </conditionalFormatting>
  <conditionalFormatting sqref="F55:F60">
    <cfRule type="cellIs" dxfId="23671" priority="195" operator="equal">
      <formula>"SIN DATO"</formula>
    </cfRule>
  </conditionalFormatting>
  <conditionalFormatting sqref="F55:F60">
    <cfRule type="cellIs" dxfId="23670" priority="194" operator="equal">
      <formula>"NO CUMPLE"</formula>
    </cfRule>
  </conditionalFormatting>
  <conditionalFormatting sqref="F55:F60">
    <cfRule type="cellIs" dxfId="23669" priority="193" stopIfTrue="1" operator="equal">
      <formula>"REQUERIR"</formula>
    </cfRule>
  </conditionalFormatting>
  <conditionalFormatting sqref="F55:F60">
    <cfRule type="cellIs" dxfId="23668" priority="191" stopIfTrue="1" operator="equal">
      <formula>"REQUERIR"</formula>
    </cfRule>
    <cfRule type="cellIs" dxfId="23667" priority="192" stopIfTrue="1" operator="equal">
      <formula>"RECHAZADA"</formula>
    </cfRule>
  </conditionalFormatting>
  <conditionalFormatting sqref="F55:F60">
    <cfRule type="cellIs" dxfId="23666" priority="189" operator="equal">
      <formula>"RECHAZADA"</formula>
    </cfRule>
    <cfRule type="cellIs" dxfId="23665" priority="190" operator="equal">
      <formula>"NO CUMPLE"</formula>
    </cfRule>
  </conditionalFormatting>
  <conditionalFormatting sqref="B25:D25">
    <cfRule type="cellIs" dxfId="23664" priority="188" operator="equal">
      <formula>"SIN DATO"</formula>
    </cfRule>
  </conditionalFormatting>
  <conditionalFormatting sqref="B70:B72">
    <cfRule type="cellIs" dxfId="23663" priority="187" stopIfTrue="1" operator="equal">
      <formula>"RAZÓN SOCIAL DEL INTEGRANTE"</formula>
    </cfRule>
  </conditionalFormatting>
  <conditionalFormatting sqref="F80">
    <cfRule type="cellIs" dxfId="23662" priority="186" operator="equal">
      <formula>"SIN DATO"</formula>
    </cfRule>
  </conditionalFormatting>
  <conditionalFormatting sqref="F80">
    <cfRule type="cellIs" dxfId="23661" priority="185" operator="equal">
      <formula>"NO CUMPLE"</formula>
    </cfRule>
  </conditionalFormatting>
  <conditionalFormatting sqref="F80">
    <cfRule type="cellIs" dxfId="23660" priority="184" stopIfTrue="1" operator="equal">
      <formula>"REQUERIR"</formula>
    </cfRule>
  </conditionalFormatting>
  <conditionalFormatting sqref="F80">
    <cfRule type="cellIs" dxfId="23659" priority="182" stopIfTrue="1" operator="equal">
      <formula>"REQUERIR"</formula>
    </cfRule>
    <cfRule type="cellIs" dxfId="23658" priority="183" stopIfTrue="1" operator="equal">
      <formula>"RECHAZADA"</formula>
    </cfRule>
  </conditionalFormatting>
  <conditionalFormatting sqref="F80">
    <cfRule type="cellIs" dxfId="23657" priority="180" operator="equal">
      <formula>"RECHAZADA"</formula>
    </cfRule>
    <cfRule type="cellIs" dxfId="23656" priority="181" operator="equal">
      <formula>"NO CUMPLE"</formula>
    </cfRule>
  </conditionalFormatting>
  <conditionalFormatting sqref="F84">
    <cfRule type="cellIs" dxfId="23655" priority="179" operator="equal">
      <formula>"SIN DATO"</formula>
    </cfRule>
  </conditionalFormatting>
  <conditionalFormatting sqref="F84">
    <cfRule type="cellIs" dxfId="23654" priority="178" operator="equal">
      <formula>"NO CUMPLE"</formula>
    </cfRule>
  </conditionalFormatting>
  <conditionalFormatting sqref="F84">
    <cfRule type="cellIs" dxfId="23653" priority="177" stopIfTrue="1" operator="equal">
      <formula>"REQUERIR"</formula>
    </cfRule>
  </conditionalFormatting>
  <conditionalFormatting sqref="F84">
    <cfRule type="cellIs" dxfId="23652" priority="175" stopIfTrue="1" operator="equal">
      <formula>"REQUERIR"</formula>
    </cfRule>
    <cfRule type="cellIs" dxfId="23651" priority="176" stopIfTrue="1" operator="equal">
      <formula>"RECHAZADA"</formula>
    </cfRule>
  </conditionalFormatting>
  <conditionalFormatting sqref="F84">
    <cfRule type="cellIs" dxfId="23650" priority="173" operator="equal">
      <formula>"RECHAZADA"</formula>
    </cfRule>
    <cfRule type="cellIs" dxfId="23649" priority="174" operator="equal">
      <formula>"NO CUMPLE"</formula>
    </cfRule>
  </conditionalFormatting>
  <conditionalFormatting sqref="F82">
    <cfRule type="cellIs" dxfId="23648" priority="172" stopIfTrue="1" operator="equal">
      <formula>"REQUERIR"</formula>
    </cfRule>
  </conditionalFormatting>
  <conditionalFormatting sqref="B82">
    <cfRule type="cellIs" dxfId="23647" priority="171" stopIfTrue="1" operator="equal">
      <formula>"RAZÓN SOCIAL DEL INTEGRANTE"</formula>
    </cfRule>
  </conditionalFormatting>
  <conditionalFormatting sqref="F82">
    <cfRule type="cellIs" dxfId="23646" priority="169" operator="equal">
      <formula>"RECHAZADA"</formula>
    </cfRule>
    <cfRule type="cellIs" dxfId="23645" priority="170" operator="equal">
      <formula>"NO CUMPLE"</formula>
    </cfRule>
  </conditionalFormatting>
  <conditionalFormatting sqref="F82">
    <cfRule type="cellIs" dxfId="23644" priority="167" stopIfTrue="1" operator="equal">
      <formula>"REQUERIR"</formula>
    </cfRule>
    <cfRule type="cellIs" dxfId="23643" priority="168" stopIfTrue="1" operator="equal">
      <formula>"RECHAZADA"</formula>
    </cfRule>
  </conditionalFormatting>
  <conditionalFormatting sqref="B86:C86">
    <cfRule type="cellIs" dxfId="23642" priority="166" operator="equal">
      <formula>"SIN DATO"</formula>
    </cfRule>
  </conditionalFormatting>
  <conditionalFormatting sqref="B86">
    <cfRule type="cellIs" dxfId="23641" priority="165" stopIfTrue="1" operator="equal">
      <formula>"RAZÓN SOCIAL DEL INTEGRANTE"</formula>
    </cfRule>
  </conditionalFormatting>
  <conditionalFormatting sqref="F88">
    <cfRule type="cellIs" dxfId="23640" priority="164" operator="equal">
      <formula>"SIN DATO"</formula>
    </cfRule>
  </conditionalFormatting>
  <conditionalFormatting sqref="F88">
    <cfRule type="cellIs" dxfId="23639" priority="163" operator="equal">
      <formula>"NO CUMPLE"</formula>
    </cfRule>
  </conditionalFormatting>
  <conditionalFormatting sqref="F88">
    <cfRule type="cellIs" dxfId="23638" priority="162" stopIfTrue="1" operator="equal">
      <formula>"REQUERIR"</formula>
    </cfRule>
  </conditionalFormatting>
  <conditionalFormatting sqref="F88">
    <cfRule type="cellIs" dxfId="23637" priority="160" stopIfTrue="1" operator="equal">
      <formula>"REQUERIR"</formula>
    </cfRule>
    <cfRule type="cellIs" dxfId="23636" priority="161" stopIfTrue="1" operator="equal">
      <formula>"RECHAZADA"</formula>
    </cfRule>
  </conditionalFormatting>
  <conditionalFormatting sqref="F88">
    <cfRule type="cellIs" dxfId="23635" priority="158" operator="equal">
      <formula>"RECHAZADA"</formula>
    </cfRule>
    <cfRule type="cellIs" dxfId="23634" priority="159" operator="equal">
      <formula>"NO CUMPLE"</formula>
    </cfRule>
  </conditionalFormatting>
  <conditionalFormatting sqref="D87">
    <cfRule type="cellIs" dxfId="23633" priority="157" operator="equal">
      <formula>"SIN DATO"</formula>
    </cfRule>
  </conditionalFormatting>
  <conditionalFormatting sqref="B90:C90">
    <cfRule type="cellIs" dxfId="23632" priority="156" operator="equal">
      <formula>"SIN DATO"</formula>
    </cfRule>
  </conditionalFormatting>
  <conditionalFormatting sqref="B90">
    <cfRule type="cellIs" dxfId="23631" priority="155" stopIfTrue="1" operator="equal">
      <formula>"RAZÓN SOCIAL DEL INTEGRANTE"</formula>
    </cfRule>
  </conditionalFormatting>
  <conditionalFormatting sqref="F92">
    <cfRule type="cellIs" dxfId="23630" priority="154" operator="equal">
      <formula>"SIN DATO"</formula>
    </cfRule>
  </conditionalFormatting>
  <conditionalFormatting sqref="F92">
    <cfRule type="cellIs" dxfId="23629" priority="153" operator="equal">
      <formula>"NO CUMPLE"</formula>
    </cfRule>
  </conditionalFormatting>
  <conditionalFormatting sqref="F92">
    <cfRule type="cellIs" dxfId="23628" priority="152" stopIfTrue="1" operator="equal">
      <formula>"REQUERIR"</formula>
    </cfRule>
  </conditionalFormatting>
  <conditionalFormatting sqref="F92">
    <cfRule type="cellIs" dxfId="23627" priority="150" stopIfTrue="1" operator="equal">
      <formula>"REQUERIR"</formula>
    </cfRule>
    <cfRule type="cellIs" dxfId="23626" priority="151" stopIfTrue="1" operator="equal">
      <formula>"RECHAZADA"</formula>
    </cfRule>
  </conditionalFormatting>
  <conditionalFormatting sqref="F92">
    <cfRule type="cellIs" dxfId="23625" priority="148" operator="equal">
      <formula>"RECHAZADA"</formula>
    </cfRule>
    <cfRule type="cellIs" dxfId="23624" priority="149" operator="equal">
      <formula>"NO CUMPLE"</formula>
    </cfRule>
  </conditionalFormatting>
  <conditionalFormatting sqref="D91">
    <cfRule type="cellIs" dxfId="23623" priority="147" operator="equal">
      <formula>"SIN DATO"</formula>
    </cfRule>
  </conditionalFormatting>
  <conditionalFormatting sqref="B94:C94">
    <cfRule type="cellIs" dxfId="23622" priority="146" operator="equal">
      <formula>"SIN DATO"</formula>
    </cfRule>
  </conditionalFormatting>
  <conditionalFormatting sqref="B94">
    <cfRule type="cellIs" dxfId="23621" priority="145" stopIfTrue="1" operator="equal">
      <formula>"RAZÓN SOCIAL DEL INTEGRANTE"</formula>
    </cfRule>
  </conditionalFormatting>
  <conditionalFormatting sqref="F96">
    <cfRule type="cellIs" dxfId="23620" priority="144" operator="equal">
      <formula>"SIN DATO"</formula>
    </cfRule>
  </conditionalFormatting>
  <conditionalFormatting sqref="F96">
    <cfRule type="cellIs" dxfId="23619" priority="143" operator="equal">
      <formula>"NO CUMPLE"</formula>
    </cfRule>
  </conditionalFormatting>
  <conditionalFormatting sqref="F96">
    <cfRule type="cellIs" dxfId="23618" priority="142" stopIfTrue="1" operator="equal">
      <formula>"REQUERIR"</formula>
    </cfRule>
  </conditionalFormatting>
  <conditionalFormatting sqref="F96">
    <cfRule type="cellIs" dxfId="23617" priority="140" stopIfTrue="1" operator="equal">
      <formula>"REQUERIR"</formula>
    </cfRule>
    <cfRule type="cellIs" dxfId="23616" priority="141" stopIfTrue="1" operator="equal">
      <formula>"RECHAZADA"</formula>
    </cfRule>
  </conditionalFormatting>
  <conditionalFormatting sqref="F96">
    <cfRule type="cellIs" dxfId="23615" priority="138" operator="equal">
      <formula>"RECHAZADA"</formula>
    </cfRule>
    <cfRule type="cellIs" dxfId="23614" priority="139" operator="equal">
      <formula>"NO CUMPLE"</formula>
    </cfRule>
  </conditionalFormatting>
  <conditionalFormatting sqref="B103:B104">
    <cfRule type="cellIs" dxfId="23613" priority="137" operator="equal">
      <formula>"SIN DATO"</formula>
    </cfRule>
  </conditionalFormatting>
  <conditionalFormatting sqref="B103:B104">
    <cfRule type="cellIs" dxfId="23612" priority="136" operator="equal">
      <formula>"SIN DATO"</formula>
    </cfRule>
  </conditionalFormatting>
  <conditionalFormatting sqref="B103:B104">
    <cfRule type="cellIs" dxfId="23611" priority="135" operator="equal">
      <formula>"SIN DATO"</formula>
    </cfRule>
  </conditionalFormatting>
  <conditionalFormatting sqref="B103">
    <cfRule type="cellIs" dxfId="23610" priority="134" stopIfTrue="1" operator="equal">
      <formula>"RAZÓN SOCIAL DEL INTEGRANTE"</formula>
    </cfRule>
  </conditionalFormatting>
  <conditionalFormatting sqref="B107:B108">
    <cfRule type="cellIs" dxfId="23609" priority="133" operator="equal">
      <formula>"SIN DATO"</formula>
    </cfRule>
  </conditionalFormatting>
  <conditionalFormatting sqref="B107:B108">
    <cfRule type="cellIs" dxfId="23608" priority="132" operator="equal">
      <formula>"SIN DATO"</formula>
    </cfRule>
  </conditionalFormatting>
  <conditionalFormatting sqref="B107:B108">
    <cfRule type="cellIs" dxfId="23607" priority="131" operator="equal">
      <formula>"SIN DATO"</formula>
    </cfRule>
  </conditionalFormatting>
  <conditionalFormatting sqref="B105:B106">
    <cfRule type="cellIs" dxfId="23606" priority="130" stopIfTrue="1" operator="equal">
      <formula>"RAZÓN SOCIAL DEL INTEGRANTE"</formula>
    </cfRule>
  </conditionalFormatting>
  <conditionalFormatting sqref="F106">
    <cfRule type="cellIs" dxfId="23605" priority="129" operator="equal">
      <formula>"NO CUMPLE"</formula>
    </cfRule>
  </conditionalFormatting>
  <conditionalFormatting sqref="F107">
    <cfRule type="cellIs" dxfId="23604" priority="128" operator="equal">
      <formula>"SIN DATO"</formula>
    </cfRule>
  </conditionalFormatting>
  <conditionalFormatting sqref="F107">
    <cfRule type="cellIs" dxfId="23603" priority="127" operator="equal">
      <formula>"NO CUMPLE"</formula>
    </cfRule>
  </conditionalFormatting>
  <conditionalFormatting sqref="F107">
    <cfRule type="cellIs" dxfId="23602" priority="126" stopIfTrue="1" operator="equal">
      <formula>"REQUERIR"</formula>
    </cfRule>
  </conditionalFormatting>
  <conditionalFormatting sqref="F107">
    <cfRule type="cellIs" dxfId="23601" priority="124" stopIfTrue="1" operator="equal">
      <formula>"REQUERIR"</formula>
    </cfRule>
    <cfRule type="cellIs" dxfId="23600" priority="125" stopIfTrue="1" operator="equal">
      <formula>"RECHAZADA"</formula>
    </cfRule>
  </conditionalFormatting>
  <conditionalFormatting sqref="F107">
    <cfRule type="cellIs" dxfId="23599" priority="122" operator="equal">
      <formula>"RECHAZADA"</formula>
    </cfRule>
    <cfRule type="cellIs" dxfId="23598" priority="123" operator="equal">
      <formula>"NO CUMPLE"</formula>
    </cfRule>
  </conditionalFormatting>
  <conditionalFormatting sqref="B107">
    <cfRule type="cellIs" dxfId="23597" priority="121" stopIfTrue="1" operator="equal">
      <formula>"RAZÓN SOCIAL DEL INTEGRANTE"</formula>
    </cfRule>
  </conditionalFormatting>
  <conditionalFormatting sqref="D102">
    <cfRule type="cellIs" dxfId="23596" priority="120" operator="equal">
      <formula>"SIN DATO"</formula>
    </cfRule>
  </conditionalFormatting>
  <conditionalFormatting sqref="D106">
    <cfRule type="cellIs" dxfId="23595" priority="119" operator="equal">
      <formula>"SIN DATO"</formula>
    </cfRule>
  </conditionalFormatting>
  <conditionalFormatting sqref="B17:C19">
    <cfRule type="cellIs" dxfId="23594" priority="118" operator="equal">
      <formula>"SIN DATO"</formula>
    </cfRule>
  </conditionalFormatting>
  <conditionalFormatting sqref="D11">
    <cfRule type="cellIs" dxfId="23593" priority="117" operator="equal">
      <formula>"SIN DATO"</formula>
    </cfRule>
  </conditionalFormatting>
  <conditionalFormatting sqref="E38">
    <cfRule type="cellIs" dxfId="23592" priority="116" operator="equal">
      <formula>"SIN DATO"</formula>
    </cfRule>
  </conditionalFormatting>
  <conditionalFormatting sqref="E38">
    <cfRule type="cellIs" dxfId="23591" priority="115" stopIfTrue="1" operator="equal">
      <formula>""""""</formula>
    </cfRule>
  </conditionalFormatting>
  <conditionalFormatting sqref="B47:C47">
    <cfRule type="cellIs" dxfId="23590" priority="114" operator="equal">
      <formula>"SIN DATO"</formula>
    </cfRule>
  </conditionalFormatting>
  <conditionalFormatting sqref="B47">
    <cfRule type="cellIs" dxfId="23589" priority="113" stopIfTrue="1" operator="equal">
      <formula>"RAZÓN SOCIAL DEL INTEGRANTE"</formula>
    </cfRule>
  </conditionalFormatting>
  <conditionalFormatting sqref="F73 B73:D73">
    <cfRule type="cellIs" dxfId="23588" priority="112" operator="equal">
      <formula>"SIN DATO"</formula>
    </cfRule>
  </conditionalFormatting>
  <conditionalFormatting sqref="F73">
    <cfRule type="cellIs" dxfId="23587" priority="111" operator="equal">
      <formula>"NO CUMPLE"</formula>
    </cfRule>
  </conditionalFormatting>
  <conditionalFormatting sqref="F73">
    <cfRule type="cellIs" dxfId="23586" priority="110" stopIfTrue="1" operator="equal">
      <formula>"REQUERIR"</formula>
    </cfRule>
  </conditionalFormatting>
  <conditionalFormatting sqref="F73">
    <cfRule type="cellIs" dxfId="23585" priority="108" stopIfTrue="1" operator="equal">
      <formula>"REQUERIR"</formula>
    </cfRule>
    <cfRule type="cellIs" dxfId="23584" priority="109" stopIfTrue="1" operator="equal">
      <formula>"RECHAZADA"</formula>
    </cfRule>
  </conditionalFormatting>
  <conditionalFormatting sqref="F73">
    <cfRule type="cellIs" dxfId="23583" priority="106" operator="equal">
      <formula>"RECHAZADA"</formula>
    </cfRule>
    <cfRule type="cellIs" dxfId="23582" priority="107" operator="equal">
      <formula>"NO CUMPLE"</formula>
    </cfRule>
  </conditionalFormatting>
  <conditionalFormatting sqref="B73">
    <cfRule type="cellIs" dxfId="23581" priority="105" stopIfTrue="1" operator="equal">
      <formula>"RAZÓN SOCIAL DEL INTEGRANTE"</formula>
    </cfRule>
  </conditionalFormatting>
  <conditionalFormatting sqref="D12">
    <cfRule type="cellIs" dxfId="23580" priority="104" operator="equal">
      <formula>"SIN DATO"</formula>
    </cfRule>
  </conditionalFormatting>
  <conditionalFormatting sqref="D13">
    <cfRule type="cellIs" dxfId="23579" priority="103" operator="equal">
      <formula>"SIN DATO"</formula>
    </cfRule>
  </conditionalFormatting>
  <conditionalFormatting sqref="D14">
    <cfRule type="cellIs" dxfId="23578" priority="102" operator="equal">
      <formula>"SIN DATO"</formula>
    </cfRule>
  </conditionalFormatting>
  <conditionalFormatting sqref="D15">
    <cfRule type="cellIs" dxfId="23577" priority="101" operator="equal">
      <formula>"SIN DATO"</formula>
    </cfRule>
  </conditionalFormatting>
  <conditionalFormatting sqref="D16">
    <cfRule type="cellIs" dxfId="23576" priority="100" operator="equal">
      <formula>"SIN DATO"</formula>
    </cfRule>
  </conditionalFormatting>
  <conditionalFormatting sqref="F44">
    <cfRule type="cellIs" dxfId="23575" priority="99" operator="equal">
      <formula>"SIN DATO"</formula>
    </cfRule>
  </conditionalFormatting>
  <conditionalFormatting sqref="F44">
    <cfRule type="cellIs" dxfId="23574" priority="98" operator="equal">
      <formula>"NO CUMPLE"</formula>
    </cfRule>
  </conditionalFormatting>
  <conditionalFormatting sqref="F44">
    <cfRule type="cellIs" dxfId="23573" priority="97" stopIfTrue="1" operator="equal">
      <formula>"REQUERIR"</formula>
    </cfRule>
  </conditionalFormatting>
  <conditionalFormatting sqref="F44">
    <cfRule type="cellIs" dxfId="23572" priority="95" stopIfTrue="1" operator="equal">
      <formula>"REQUERIR"</formula>
    </cfRule>
    <cfRule type="cellIs" dxfId="23571" priority="96" stopIfTrue="1" operator="equal">
      <formula>"RECHAZADA"</formula>
    </cfRule>
  </conditionalFormatting>
  <conditionalFormatting sqref="F44">
    <cfRule type="cellIs" dxfId="23570" priority="93" operator="equal">
      <formula>"RECHAZADA"</formula>
    </cfRule>
    <cfRule type="cellIs" dxfId="23569" priority="94" operator="equal">
      <formula>"NO CUMPLE"</formula>
    </cfRule>
  </conditionalFormatting>
  <conditionalFormatting sqref="B5:B6 B2:D3 C6:D6 B4:C4">
    <cfRule type="cellIs" dxfId="23568" priority="92" operator="equal">
      <formula>"SIN DATO"</formula>
    </cfRule>
  </conditionalFormatting>
  <conditionalFormatting sqref="D17:D19">
    <cfRule type="cellIs" dxfId="23567" priority="91" operator="equal">
      <formula>"SIN DATO"</formula>
    </cfRule>
  </conditionalFormatting>
  <conditionalFormatting sqref="D44:D46">
    <cfRule type="cellIs" dxfId="23566" priority="90" operator="equal">
      <formula>"SIN DATO"</formula>
    </cfRule>
  </conditionalFormatting>
  <conditionalFormatting sqref="D55:D60">
    <cfRule type="cellIs" dxfId="23565" priority="89" operator="equal">
      <formula>"SIN DATO"</formula>
    </cfRule>
  </conditionalFormatting>
  <conditionalFormatting sqref="F47">
    <cfRule type="cellIs" dxfId="23564" priority="86" operator="equal">
      <formula>"SIN DATO"</formula>
    </cfRule>
  </conditionalFormatting>
  <conditionalFormatting sqref="F47">
    <cfRule type="cellIs" dxfId="23563" priority="85" operator="equal">
      <formula>"NO CUMPLE"</formula>
    </cfRule>
  </conditionalFormatting>
  <conditionalFormatting sqref="F47">
    <cfRule type="cellIs" dxfId="23562" priority="84" stopIfTrue="1" operator="equal">
      <formula>"REQUERIR"</formula>
    </cfRule>
  </conditionalFormatting>
  <conditionalFormatting sqref="F47">
    <cfRule type="cellIs" dxfId="23561" priority="82" stopIfTrue="1" operator="equal">
      <formula>"REQUERIR"</formula>
    </cfRule>
    <cfRule type="cellIs" dxfId="23560" priority="83" stopIfTrue="1" operator="equal">
      <formula>"RECHAZADA"</formula>
    </cfRule>
  </conditionalFormatting>
  <conditionalFormatting sqref="F47">
    <cfRule type="cellIs" dxfId="23559" priority="80" operator="equal">
      <formula>"RECHAZADA"</formula>
    </cfRule>
    <cfRule type="cellIs" dxfId="23558" priority="81" operator="equal">
      <formula>"NO CUMPLE"</formula>
    </cfRule>
  </conditionalFormatting>
  <conditionalFormatting sqref="D47">
    <cfRule type="cellIs" dxfId="23557" priority="79" operator="equal">
      <formula>"SIN DATO"</formula>
    </cfRule>
  </conditionalFormatting>
  <conditionalFormatting sqref="F82">
    <cfRule type="cellIs" dxfId="23556" priority="78" stopIfTrue="1" operator="equal">
      <formula>"REQUERIR"</formula>
    </cfRule>
  </conditionalFormatting>
  <conditionalFormatting sqref="F82">
    <cfRule type="cellIs" dxfId="23555" priority="76" operator="equal">
      <formula>"RECHAZADA"</formula>
    </cfRule>
    <cfRule type="cellIs" dxfId="23554" priority="77" operator="equal">
      <formula>"NO CUMPLE"</formula>
    </cfRule>
  </conditionalFormatting>
  <conditionalFormatting sqref="F82">
    <cfRule type="cellIs" dxfId="23553" priority="75" operator="equal">
      <formula>"NO CUMPLE"</formula>
    </cfRule>
  </conditionalFormatting>
  <conditionalFormatting sqref="F86">
    <cfRule type="cellIs" dxfId="23552" priority="74" operator="equal">
      <formula>"SIN DATO"</formula>
    </cfRule>
  </conditionalFormatting>
  <conditionalFormatting sqref="F86">
    <cfRule type="cellIs" dxfId="23551" priority="73" operator="equal">
      <formula>"NO CUMPLE"</formula>
    </cfRule>
  </conditionalFormatting>
  <conditionalFormatting sqref="F86">
    <cfRule type="cellIs" dxfId="23550" priority="72" stopIfTrue="1" operator="equal">
      <formula>"REQUERIR"</formula>
    </cfRule>
  </conditionalFormatting>
  <conditionalFormatting sqref="F86">
    <cfRule type="cellIs" dxfId="23549" priority="70" operator="equal">
      <formula>"RECHAZADA"</formula>
    </cfRule>
    <cfRule type="cellIs" dxfId="23548" priority="71" operator="equal">
      <formula>"NO CUMPLE"</formula>
    </cfRule>
  </conditionalFormatting>
  <conditionalFormatting sqref="F86">
    <cfRule type="cellIs" dxfId="23547" priority="68" stopIfTrue="1" operator="equal">
      <formula>"REQUERIR"</formula>
    </cfRule>
    <cfRule type="cellIs" dxfId="23546" priority="69" stopIfTrue="1" operator="equal">
      <formula>"RECHAZADA"</formula>
    </cfRule>
  </conditionalFormatting>
  <conditionalFormatting sqref="F86">
    <cfRule type="cellIs" dxfId="23545" priority="67" stopIfTrue="1" operator="equal">
      <formula>"REQUERIR"</formula>
    </cfRule>
  </conditionalFormatting>
  <conditionalFormatting sqref="F86">
    <cfRule type="cellIs" dxfId="23544" priority="65" operator="equal">
      <formula>"RECHAZADA"</formula>
    </cfRule>
    <cfRule type="cellIs" dxfId="23543" priority="66" operator="equal">
      <formula>"NO CUMPLE"</formula>
    </cfRule>
  </conditionalFormatting>
  <conditionalFormatting sqref="F86">
    <cfRule type="cellIs" dxfId="23542" priority="64" operator="equal">
      <formula>"NO CUMPLE"</formula>
    </cfRule>
  </conditionalFormatting>
  <conditionalFormatting sqref="F90">
    <cfRule type="cellIs" dxfId="23541" priority="63" operator="equal">
      <formula>"SIN DATO"</formula>
    </cfRule>
  </conditionalFormatting>
  <conditionalFormatting sqref="F90">
    <cfRule type="cellIs" dxfId="23540" priority="62" operator="equal">
      <formula>"NO CUMPLE"</formula>
    </cfRule>
  </conditionalFormatting>
  <conditionalFormatting sqref="F90">
    <cfRule type="cellIs" dxfId="23539" priority="61" stopIfTrue="1" operator="equal">
      <formula>"REQUERIR"</formula>
    </cfRule>
  </conditionalFormatting>
  <conditionalFormatting sqref="F90">
    <cfRule type="cellIs" dxfId="23538" priority="59" operator="equal">
      <formula>"RECHAZADA"</formula>
    </cfRule>
    <cfRule type="cellIs" dxfId="23537" priority="60" operator="equal">
      <formula>"NO CUMPLE"</formula>
    </cfRule>
  </conditionalFormatting>
  <conditionalFormatting sqref="F90">
    <cfRule type="cellIs" dxfId="23536" priority="57" stopIfTrue="1" operator="equal">
      <formula>"REQUERIR"</formula>
    </cfRule>
    <cfRule type="cellIs" dxfId="23535" priority="58" stopIfTrue="1" operator="equal">
      <formula>"RECHAZADA"</formula>
    </cfRule>
  </conditionalFormatting>
  <conditionalFormatting sqref="F90">
    <cfRule type="cellIs" dxfId="23534" priority="56" stopIfTrue="1" operator="equal">
      <formula>"REQUERIR"</formula>
    </cfRule>
  </conditionalFormatting>
  <conditionalFormatting sqref="F90">
    <cfRule type="cellIs" dxfId="23533" priority="54" operator="equal">
      <formula>"RECHAZADA"</formula>
    </cfRule>
    <cfRule type="cellIs" dxfId="23532" priority="55" operator="equal">
      <formula>"NO CUMPLE"</formula>
    </cfRule>
  </conditionalFormatting>
  <conditionalFormatting sqref="F90">
    <cfRule type="cellIs" dxfId="23531" priority="53" operator="equal">
      <formula>"NO CUMPLE"</formula>
    </cfRule>
  </conditionalFormatting>
  <conditionalFormatting sqref="F94">
    <cfRule type="cellIs" dxfId="23530" priority="52" operator="equal">
      <formula>"SIN DATO"</formula>
    </cfRule>
  </conditionalFormatting>
  <conditionalFormatting sqref="F94">
    <cfRule type="cellIs" dxfId="23529" priority="51" operator="equal">
      <formula>"NO CUMPLE"</formula>
    </cfRule>
  </conditionalFormatting>
  <conditionalFormatting sqref="F94">
    <cfRule type="cellIs" dxfId="23528" priority="50" stopIfTrue="1" operator="equal">
      <formula>"REQUERIR"</formula>
    </cfRule>
  </conditionalFormatting>
  <conditionalFormatting sqref="F94">
    <cfRule type="cellIs" dxfId="23527" priority="48" operator="equal">
      <formula>"RECHAZADA"</formula>
    </cfRule>
    <cfRule type="cellIs" dxfId="23526" priority="49" operator="equal">
      <formula>"NO CUMPLE"</formula>
    </cfRule>
  </conditionalFormatting>
  <conditionalFormatting sqref="F94">
    <cfRule type="cellIs" dxfId="23525" priority="46" stopIfTrue="1" operator="equal">
      <formula>"REQUERIR"</formula>
    </cfRule>
    <cfRule type="cellIs" dxfId="23524" priority="47" stopIfTrue="1" operator="equal">
      <formula>"RECHAZADA"</formula>
    </cfRule>
  </conditionalFormatting>
  <conditionalFormatting sqref="F94">
    <cfRule type="cellIs" dxfId="23523" priority="45" stopIfTrue="1" operator="equal">
      <formula>"REQUERIR"</formula>
    </cfRule>
  </conditionalFormatting>
  <conditionalFormatting sqref="F94">
    <cfRule type="cellIs" dxfId="23522" priority="43" operator="equal">
      <formula>"RECHAZADA"</formula>
    </cfRule>
    <cfRule type="cellIs" dxfId="23521" priority="44" operator="equal">
      <formula>"NO CUMPLE"</formula>
    </cfRule>
  </conditionalFormatting>
  <conditionalFormatting sqref="F94">
    <cfRule type="cellIs" dxfId="23520" priority="42" operator="equal">
      <formula>"NO CUMPLE"</formula>
    </cfRule>
  </conditionalFormatting>
  <conditionalFormatting sqref="D8">
    <cfRule type="cellIs" dxfId="23519" priority="41" operator="equal">
      <formula>"SIN DATO"</formula>
    </cfRule>
  </conditionalFormatting>
  <conditionalFormatting sqref="F71:F72 D71:D72">
    <cfRule type="cellIs" dxfId="23518" priority="40" operator="equal">
      <formula>"SIN DATO"</formula>
    </cfRule>
  </conditionalFormatting>
  <conditionalFormatting sqref="F71:F72">
    <cfRule type="cellIs" dxfId="23517" priority="39" operator="equal">
      <formula>"NO CUMPLE"</formula>
    </cfRule>
  </conditionalFormatting>
  <conditionalFormatting sqref="F71:F72">
    <cfRule type="cellIs" dxfId="23516" priority="38" stopIfTrue="1" operator="equal">
      <formula>"REQUERIR"</formula>
    </cfRule>
  </conditionalFormatting>
  <conditionalFormatting sqref="F71:F72">
    <cfRule type="cellIs" dxfId="23515" priority="36" stopIfTrue="1" operator="equal">
      <formula>"REQUERIR"</formula>
    </cfRule>
    <cfRule type="cellIs" dxfId="23514" priority="37" stopIfTrue="1" operator="equal">
      <formula>"RECHAZADA"</formula>
    </cfRule>
  </conditionalFormatting>
  <conditionalFormatting sqref="F71:F72">
    <cfRule type="cellIs" dxfId="23513" priority="34" operator="equal">
      <formula>"RECHAZADA"</formula>
    </cfRule>
    <cfRule type="cellIs" dxfId="23512" priority="35" operator="equal">
      <formula>"NO CUMPLE"</formula>
    </cfRule>
  </conditionalFormatting>
  <conditionalFormatting sqref="D82">
    <cfRule type="cellIs" dxfId="23511" priority="33" operator="equal">
      <formula>"SIN DATO"</formula>
    </cfRule>
  </conditionalFormatting>
  <conditionalFormatting sqref="D86">
    <cfRule type="cellIs" dxfId="23510" priority="32" operator="equal">
      <formula>"SIN DATO"</formula>
    </cfRule>
  </conditionalFormatting>
  <conditionalFormatting sqref="D90">
    <cfRule type="cellIs" dxfId="23509" priority="31" operator="equal">
      <formula>"SIN DATO"</formula>
    </cfRule>
  </conditionalFormatting>
  <conditionalFormatting sqref="D94">
    <cfRule type="cellIs" dxfId="23508" priority="30" operator="equal">
      <formula>"SIN DATO"</formula>
    </cfRule>
  </conditionalFormatting>
  <conditionalFormatting sqref="F108">
    <cfRule type="cellIs" dxfId="23507" priority="29" operator="equal">
      <formula>"SIN DATO"</formula>
    </cfRule>
  </conditionalFormatting>
  <conditionalFormatting sqref="F108">
    <cfRule type="cellIs" dxfId="23506" priority="28" operator="equal">
      <formula>"NO CUMPLE"</formula>
    </cfRule>
  </conditionalFormatting>
  <conditionalFormatting sqref="F108">
    <cfRule type="cellIs" dxfId="23505" priority="27" stopIfTrue="1" operator="equal">
      <formula>"REQUERIR"</formula>
    </cfRule>
  </conditionalFormatting>
  <conditionalFormatting sqref="F108">
    <cfRule type="cellIs" dxfId="23504" priority="25" stopIfTrue="1" operator="equal">
      <formula>"REQUERIR"</formula>
    </cfRule>
    <cfRule type="cellIs" dxfId="23503" priority="26" stopIfTrue="1" operator="equal">
      <formula>"RECHAZADA"</formula>
    </cfRule>
  </conditionalFormatting>
  <conditionalFormatting sqref="F108">
    <cfRule type="cellIs" dxfId="23502" priority="23" operator="equal">
      <formula>"RECHAZADA"</formula>
    </cfRule>
    <cfRule type="cellIs" dxfId="23501" priority="24" operator="equal">
      <formula>"NO CUMPLE"</formula>
    </cfRule>
  </conditionalFormatting>
  <conditionalFormatting sqref="F99">
    <cfRule type="cellIs" dxfId="23500" priority="22" operator="equal">
      <formula>"SIN DATO"</formula>
    </cfRule>
  </conditionalFormatting>
  <conditionalFormatting sqref="F99">
    <cfRule type="cellIs" dxfId="23499" priority="21" operator="equal">
      <formula>"NO CUMPLE"</formula>
    </cfRule>
  </conditionalFormatting>
  <conditionalFormatting sqref="F99">
    <cfRule type="cellIs" dxfId="23498" priority="20" stopIfTrue="1" operator="equal">
      <formula>"REQUERIR"</formula>
    </cfRule>
  </conditionalFormatting>
  <conditionalFormatting sqref="F99">
    <cfRule type="cellIs" dxfId="23497" priority="18" stopIfTrue="1" operator="equal">
      <formula>"REQUERIR"</formula>
    </cfRule>
    <cfRule type="cellIs" dxfId="23496" priority="19" stopIfTrue="1" operator="equal">
      <formula>"RECHAZADA"</formula>
    </cfRule>
  </conditionalFormatting>
  <conditionalFormatting sqref="F99">
    <cfRule type="cellIs" dxfId="23495" priority="16" operator="equal">
      <formula>"RECHAZADA"</formula>
    </cfRule>
    <cfRule type="cellIs" dxfId="23494" priority="17" operator="equal">
      <formula>"NO CUMPLE"</formula>
    </cfRule>
  </conditionalFormatting>
  <conditionalFormatting sqref="F100">
    <cfRule type="cellIs" dxfId="23493" priority="8" operator="equal">
      <formula>"SIN DATO"</formula>
    </cfRule>
  </conditionalFormatting>
  <conditionalFormatting sqref="F100">
    <cfRule type="cellIs" dxfId="23492" priority="7" operator="equal">
      <formula>"NO CUMPLE"</formula>
    </cfRule>
  </conditionalFormatting>
  <conditionalFormatting sqref="F100">
    <cfRule type="cellIs" dxfId="23491" priority="6" stopIfTrue="1" operator="equal">
      <formula>"REQUERIR"</formula>
    </cfRule>
  </conditionalFormatting>
  <conditionalFormatting sqref="F100">
    <cfRule type="cellIs" dxfId="23490" priority="4" stopIfTrue="1" operator="equal">
      <formula>"REQUERIR"</formula>
    </cfRule>
    <cfRule type="cellIs" dxfId="23489" priority="5" stopIfTrue="1" operator="equal">
      <formula>"RECHAZADA"</formula>
    </cfRule>
  </conditionalFormatting>
  <conditionalFormatting sqref="F100">
    <cfRule type="cellIs" dxfId="23488" priority="2" operator="equal">
      <formula>"RECHAZADA"</formula>
    </cfRule>
    <cfRule type="cellIs" dxfId="23487" priority="3" operator="equal">
      <formula>"NO CUMPLE"</formula>
    </cfRule>
  </conditionalFormatting>
  <conditionalFormatting sqref="B112">
    <cfRule type="cellIs" dxfId="23486" priority="1" operator="equal">
      <formula>"SIN DATO"</formula>
    </cfRule>
  </conditionalFormatting>
  <dataValidations count="3">
    <dataValidation type="list" allowBlank="1" showInputMessage="1" showErrorMessage="1" sqref="D36:E36" xr:uid="{00000000-0002-0000-3200-000000000000}">
      <formula1>#REF!</formula1>
    </dataValidation>
    <dataValidation type="date" allowBlank="1" showInputMessage="1" showErrorMessage="1" errorTitle="Error" error="Fecha diferente a vigencia 2022" sqref="D4:F4" xr:uid="{00000000-0002-0000-3200-000001000000}">
      <formula1>44562</formula1>
      <formula2>44926</formula2>
    </dataValidation>
    <dataValidation type="list" allowBlank="1" showInputMessage="1" showErrorMessage="1" sqref="D8:F8" xr:uid="{00000000-0002-0000-3200-000002000000}">
      <formula1>$J$1:$J$4</formula1>
    </dataValidation>
  </dataValidation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L120"/>
  <sheetViews>
    <sheetView view="pageBreakPreview" topLeftCell="A114" zoomScale="85" zoomScaleNormal="85" zoomScaleSheetLayoutView="85" workbookViewId="0">
      <selection activeCell="A120" sqref="A120:XFD120"/>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11" style="16" customWidth="1"/>
    <col min="11" max="11" width="11" style="5"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18.75" customHeight="1">
      <c r="B8" s="196" t="s">
        <v>137</v>
      </c>
      <c r="C8" s="197"/>
      <c r="D8" s="198" t="s">
        <v>131</v>
      </c>
      <c r="E8" s="199"/>
      <c r="F8" s="200"/>
    </row>
    <row r="9" spans="2:10" ht="28.5" customHeight="1">
      <c r="B9" s="190" t="s">
        <v>138</v>
      </c>
      <c r="C9" s="190"/>
      <c r="D9" s="201" t="s">
        <v>955</v>
      </c>
      <c r="E9" s="202"/>
      <c r="F9" s="202"/>
    </row>
    <row r="10" spans="2:10" ht="14.25" customHeight="1">
      <c r="B10" s="190" t="s">
        <v>139</v>
      </c>
      <c r="C10" s="190"/>
      <c r="D10" s="203" t="s">
        <v>142</v>
      </c>
      <c r="E10" s="203"/>
      <c r="F10" s="203"/>
    </row>
    <row r="11" spans="2:10" ht="28.5" customHeight="1">
      <c r="B11" s="190" t="s">
        <v>141</v>
      </c>
      <c r="C11" s="190"/>
      <c r="D11" s="198" t="s">
        <v>956</v>
      </c>
      <c r="E11" s="199"/>
      <c r="F11" s="200"/>
    </row>
    <row r="12" spans="2:10" ht="18" customHeight="1">
      <c r="B12" s="213" t="s">
        <v>143</v>
      </c>
      <c r="C12" s="214"/>
      <c r="D12" s="210">
        <v>8000614091</v>
      </c>
      <c r="E12" s="211"/>
      <c r="F12" s="212"/>
    </row>
    <row r="13" spans="2:10" ht="18" customHeight="1">
      <c r="B13" s="213" t="s">
        <v>144</v>
      </c>
      <c r="C13" s="214"/>
      <c r="D13" s="306">
        <v>0.5</v>
      </c>
      <c r="E13" s="307"/>
      <c r="F13" s="308"/>
    </row>
    <row r="14" spans="2:10" ht="28.5" customHeight="1">
      <c r="B14" s="190" t="s">
        <v>145</v>
      </c>
      <c r="C14" s="190"/>
      <c r="D14" s="198" t="s">
        <v>957</v>
      </c>
      <c r="E14" s="199"/>
      <c r="F14" s="200"/>
    </row>
    <row r="15" spans="2:10" ht="18" customHeight="1">
      <c r="B15" s="213" t="s">
        <v>143</v>
      </c>
      <c r="C15" s="214"/>
      <c r="D15" s="210">
        <v>9004201090</v>
      </c>
      <c r="E15" s="211"/>
      <c r="F15" s="212"/>
    </row>
    <row r="16" spans="2:10" ht="18" customHeight="1">
      <c r="B16" s="213" t="s">
        <v>144</v>
      </c>
      <c r="C16" s="214"/>
      <c r="D16" s="306">
        <v>0.5</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958</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959</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44859</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960</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44705</v>
      </c>
      <c r="E45" s="228"/>
      <c r="F45" s="6" t="str">
        <f>IF(D45="","SIN DATO",IF(D45="NO APLICA","NO APLICA",IF(D45&gt;=($D$4-30),"CUMPLE","NO CUMPLE")))</f>
        <v>CUMPLE</v>
      </c>
      <c r="G45" s="38"/>
      <c r="J45" s="40"/>
    </row>
    <row r="46" spans="2:10" s="36" customFormat="1" ht="32.65" customHeight="1">
      <c r="B46" s="225" t="s">
        <v>182</v>
      </c>
      <c r="C46" s="226"/>
      <c r="D46" s="227">
        <v>44705</v>
      </c>
      <c r="E46" s="228"/>
      <c r="F46" s="6" t="str">
        <f>IF(D46="","SIN DATO",IF(D46="NO APLICA","NO APLICA",IF(D46&gt;=($D$4-30),"CUMPLE","NO CUMPLE")))</f>
        <v>CUMPLE</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c r="F49" s="6" t="str">
        <f>IF(D49="","SIN DATO",IF(D49="NO APLICA","NO APLICA",IF(D49="SI","CUMPLE","NO CUMPLE")))</f>
        <v>CUMPLE</v>
      </c>
      <c r="J49" s="40"/>
    </row>
    <row r="50" spans="2:12" s="36" customFormat="1" ht="30.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154</v>
      </c>
      <c r="E52" s="249"/>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961</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31.5" customHeight="1">
      <c r="B63" s="234" t="s">
        <v>185</v>
      </c>
      <c r="C63" s="235"/>
      <c r="D63" s="7" t="s">
        <v>154</v>
      </c>
      <c r="E63" s="29" t="s">
        <v>962</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963</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44705</v>
      </c>
      <c r="E71" s="228"/>
      <c r="F71" s="6" t="str">
        <f>IF(D71="","SIN DATO",IF(D71="NO APLICA","NO APLICA",IF(D71&gt;=($D$4-30),"CUMPLE","NO CUMPLE")))</f>
        <v>CUMPLE</v>
      </c>
      <c r="G71" s="38"/>
      <c r="J71" s="40"/>
    </row>
    <row r="72" spans="2:10" s="36" customFormat="1" ht="32.65" customHeight="1">
      <c r="B72" s="225" t="s">
        <v>206</v>
      </c>
      <c r="C72" s="226"/>
      <c r="D72" s="227">
        <v>44705</v>
      </c>
      <c r="E72" s="228"/>
      <c r="F72" s="6" t="str">
        <f>IF(D72="","SIN DATO",IF(D72="NO APLICA","NO APLICA",IF(D72&gt;=($D$4-30),"CUMPLE","NO CUMPLE")))</f>
        <v>CUMPLE</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2" t="s">
        <v>215</v>
      </c>
      <c r="C80" s="53"/>
      <c r="D80" s="517" t="s">
        <v>964</v>
      </c>
      <c r="E80" s="518"/>
      <c r="F80" s="37"/>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c r="B85" s="54" t="s">
        <v>215</v>
      </c>
      <c r="C85" s="60"/>
      <c r="D85" s="517" t="s">
        <v>964</v>
      </c>
      <c r="E85" s="518"/>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4" t="s">
        <v>212</v>
      </c>
      <c r="E89" s="44" t="s">
        <v>151</v>
      </c>
      <c r="F89" s="42" t="s">
        <v>152</v>
      </c>
      <c r="J89" s="40"/>
    </row>
    <row r="90" spans="2:10" s="36" customFormat="1">
      <c r="B90" s="54" t="s">
        <v>215</v>
      </c>
      <c r="C90" s="60"/>
      <c r="D90" s="517" t="s">
        <v>965</v>
      </c>
      <c r="E90" s="518"/>
      <c r="F90" s="55"/>
      <c r="J90" s="40"/>
    </row>
    <row r="91" spans="2:10" s="36" customFormat="1" ht="21" customHeight="1">
      <c r="B91" s="223" t="s">
        <v>222</v>
      </c>
      <c r="C91" s="224"/>
      <c r="D91" s="61" t="s">
        <v>214</v>
      </c>
      <c r="E91" s="62"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17" t="s">
        <v>965</v>
      </c>
      <c r="E95" s="518"/>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17" t="s">
        <v>965</v>
      </c>
      <c r="E100" s="518"/>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966</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12" t="s">
        <v>154</v>
      </c>
      <c r="E108" s="248" t="s">
        <v>967</v>
      </c>
      <c r="F108" s="6" t="str">
        <f>IF(D108="","SIN DATO",IF(D108="NO APLICA","NO APLICA",IF(D108="SI","CUMPLE","NO CUMPLE")))</f>
        <v>CUMPLE</v>
      </c>
      <c r="J108" s="40"/>
    </row>
    <row r="109" spans="2:10" s="36" customFormat="1" ht="54.4" customHeight="1">
      <c r="B109" s="234" t="s">
        <v>230</v>
      </c>
      <c r="C109" s="235"/>
      <c r="D109" s="12" t="s">
        <v>154</v>
      </c>
      <c r="E109" s="252"/>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968</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91" t="s">
        <v>237</v>
      </c>
      <c r="C118" s="292"/>
      <c r="D118" s="292"/>
      <c r="E118" s="292"/>
      <c r="F118" s="293"/>
      <c r="J118" s="40"/>
    </row>
    <row r="119" spans="2:10" s="34" customFormat="1" ht="29.25" customHeight="1">
      <c r="B119" s="515" t="s">
        <v>969</v>
      </c>
      <c r="C119" s="516"/>
      <c r="D119" s="516"/>
      <c r="E119" s="516"/>
      <c r="F119" s="516"/>
      <c r="J119" s="39"/>
    </row>
    <row r="120" spans="2:10" s="36" customFormat="1" ht="86.25" customHeight="1">
      <c r="B120" s="283" t="s">
        <v>239</v>
      </c>
      <c r="C120" s="284"/>
      <c r="D120" s="285" t="s">
        <v>240</v>
      </c>
      <c r="E120" s="276"/>
      <c r="F120" s="276"/>
      <c r="J120" s="40"/>
    </row>
  </sheetData>
  <mergeCells count="16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D80:E80"/>
    <mergeCell ref="B81:C81"/>
    <mergeCell ref="B82:F82"/>
    <mergeCell ref="B83:C83"/>
    <mergeCell ref="D83:E83"/>
    <mergeCell ref="B84:C84"/>
    <mergeCell ref="D85:E85"/>
    <mergeCell ref="B86:C86"/>
    <mergeCell ref="B87:F87"/>
    <mergeCell ref="B88:C88"/>
    <mergeCell ref="D88:E88"/>
    <mergeCell ref="B89:C89"/>
    <mergeCell ref="D90:E90"/>
    <mergeCell ref="B91:C91"/>
    <mergeCell ref="B92:F92"/>
    <mergeCell ref="B93:C93"/>
    <mergeCell ref="D93:E93"/>
    <mergeCell ref="B94:C94"/>
    <mergeCell ref="D95:E95"/>
    <mergeCell ref="B96:C96"/>
    <mergeCell ref="B97:F97"/>
    <mergeCell ref="B98:C98"/>
    <mergeCell ref="D98:E98"/>
    <mergeCell ref="B99:C99"/>
    <mergeCell ref="D100:E100"/>
    <mergeCell ref="B101:C101"/>
    <mergeCell ref="B102:F102"/>
    <mergeCell ref="B103:C103"/>
    <mergeCell ref="B104:C104"/>
    <mergeCell ref="E104:E105"/>
    <mergeCell ref="B105:C105"/>
    <mergeCell ref="B106:F106"/>
    <mergeCell ref="E116:E117"/>
    <mergeCell ref="B117:C117"/>
    <mergeCell ref="B107:C107"/>
    <mergeCell ref="B108:C108"/>
    <mergeCell ref="E108:E109"/>
    <mergeCell ref="B109:C109"/>
    <mergeCell ref="B110:F110"/>
    <mergeCell ref="B111:C111"/>
    <mergeCell ref="B118:F118"/>
    <mergeCell ref="B119:F119"/>
    <mergeCell ref="B120:C120"/>
    <mergeCell ref="D120:F120"/>
    <mergeCell ref="B112:C112"/>
    <mergeCell ref="E112:E113"/>
    <mergeCell ref="B113:C113"/>
    <mergeCell ref="B114:F114"/>
    <mergeCell ref="B115:C115"/>
    <mergeCell ref="B116:C116"/>
  </mergeCells>
  <conditionalFormatting sqref="B1:F1 B20:B22 C22:F22 D65:F65 D74:F74 B43 D48:F48 E53:F54 B23:E24 D66:E66 E94:F94 B121:F65534 B92 B106:B107 D104:E104 D105 B8:D10 B27:B28 C28:F28 B29:E30 B31:F31 B37:F37 B32:D36 B38:D42 D49:E52 B48:B52 F45:F46 B25:D26 F69:F72 B70:D70 B74:B78 D75:D76 D78:F78 D81:E81 B81:B82 F79:F80 B79:D80 D86:E86 B84:B86 F83 B83:D83 D84:F84 B94:B96 D96:E96 B11:C16 D114:F114 F110:F113 F115:F117 B53:D60 B71:C72 F32:F36 B64:B69 D64 D67:D69 B44:D46 F85 F95 B7">
    <cfRule type="cellIs" dxfId="23485" priority="402" operator="equal">
      <formula>"SIN DATO"</formula>
    </cfRule>
  </conditionalFormatting>
  <conditionalFormatting sqref="F94:F95 F1 F65 F22 F53:F54 F121:F65534 F45:F46 F69:F72 F78:F80 F48 F74 F110:F117 F31:F37 F83:F85">
    <cfRule type="cellIs" dxfId="23484" priority="401" operator="equal">
      <formula>"NO CUMPLE"</formula>
    </cfRule>
  </conditionalFormatting>
  <conditionalFormatting sqref="F65 F22 F53:F54 F45:F46 F69:F72 F78:F80 F48 F74 F110:F117 F31:F37">
    <cfRule type="cellIs" dxfId="23483" priority="400" stopIfTrue="1" operator="equal">
      <formula>"REQUERIR"</formula>
    </cfRule>
  </conditionalFormatting>
  <conditionalFormatting sqref="F22 F53:F54 F45:F46 F69:F72 F48 F74 F110:F117 F31:F37">
    <cfRule type="cellIs" dxfId="23482" priority="398" stopIfTrue="1" operator="equal">
      <formula>"REQUERIR"</formula>
    </cfRule>
    <cfRule type="cellIs" dxfId="23481" priority="399" stopIfTrue="1" operator="equal">
      <formula>"RECHAZADA"</formula>
    </cfRule>
  </conditionalFormatting>
  <conditionalFormatting sqref="E53:E54 E48:E49 E23:E24 E31 E37">
    <cfRule type="cellIs" dxfId="23480" priority="397" stopIfTrue="1" operator="equal">
      <formula>""""""</formula>
    </cfRule>
  </conditionalFormatting>
  <conditionalFormatting sqref="B55:B60 B31:B42 B49:B52 B77:B81">
    <cfRule type="cellIs" dxfId="23479" priority="396" stopIfTrue="1" operator="equal">
      <formula>"RAZÓN SOCIAL DEL INTEGRANTE"</formula>
    </cfRule>
  </conditionalFormatting>
  <conditionalFormatting sqref="F65 F22 F53:F54 F45:F46 F69:F72 F78:F80 F48 F74 F110:F117 F31:F37">
    <cfRule type="cellIs" dxfId="23478" priority="394" operator="equal">
      <formula>"RECHAZADA"</formula>
    </cfRule>
    <cfRule type="cellIs" dxfId="23477" priority="395" operator="equal">
      <formula>"NO CUMPLE"</formula>
    </cfRule>
  </conditionalFormatting>
  <conditionalFormatting sqref="F74 F78 F37 F110:F117">
    <cfRule type="cellIs" dxfId="23476" priority="393" operator="equal">
      <formula>"NO CUMPLE"</formula>
    </cfRule>
  </conditionalFormatting>
  <conditionalFormatting sqref="B26:D26">
    <cfRule type="cellIs" dxfId="23475" priority="392" operator="equal">
      <formula>"SIN DATO"</formula>
    </cfRule>
  </conditionalFormatting>
  <conditionalFormatting sqref="B61 D63 B63 D74:D75 B74:B75">
    <cfRule type="cellIs" dxfId="23474" priority="391" operator="equal">
      <formula>"SIN DATO"</formula>
    </cfRule>
  </conditionalFormatting>
  <conditionalFormatting sqref="F64:F65 F69 F74">
    <cfRule type="cellIs" dxfId="23473" priority="390" operator="equal">
      <formula>"SIN DATO"</formula>
    </cfRule>
  </conditionalFormatting>
  <conditionalFormatting sqref="F64:F65 F69 F74">
    <cfRule type="cellIs" dxfId="23472" priority="389" operator="equal">
      <formula>"NO CUMPLE"</formula>
    </cfRule>
  </conditionalFormatting>
  <conditionalFormatting sqref="F64:F65 F69 F74">
    <cfRule type="cellIs" dxfId="23471" priority="388" stopIfTrue="1" operator="equal">
      <formula>"REQUERIR"</formula>
    </cfRule>
  </conditionalFormatting>
  <conditionalFormatting sqref="F64:F65 F69 F74">
    <cfRule type="cellIs" dxfId="23470" priority="386" stopIfTrue="1" operator="equal">
      <formula>"REQUERIR"</formula>
    </cfRule>
    <cfRule type="cellIs" dxfId="23469" priority="387" stopIfTrue="1" operator="equal">
      <formula>"RECHAZADA"</formula>
    </cfRule>
  </conditionalFormatting>
  <conditionalFormatting sqref="F64:F65 F69 F74">
    <cfRule type="cellIs" dxfId="23468" priority="384" operator="equal">
      <formula>"RECHAZADA"</formula>
    </cfRule>
    <cfRule type="cellIs" dxfId="23467" priority="385" operator="equal">
      <formula>"NO CUMPLE"</formula>
    </cfRule>
  </conditionalFormatting>
  <conditionalFormatting sqref="F64:F65 F69 F74">
    <cfRule type="cellIs" dxfId="23466" priority="383" operator="equal">
      <formula>"NO CUMPLE"</formula>
    </cfRule>
  </conditionalFormatting>
  <conditionalFormatting sqref="E63:E69 E74">
    <cfRule type="cellIs" dxfId="23465" priority="382" operator="equal">
      <formula>"SIN DATO"</formula>
    </cfRule>
  </conditionalFormatting>
  <conditionalFormatting sqref="B106:B107 D104:E104 D106:E106 D105 D108:E109 E107">
    <cfRule type="cellIs" dxfId="23464" priority="381" operator="equal">
      <formula>"SIN DATO"</formula>
    </cfRule>
  </conditionalFormatting>
  <conditionalFormatting sqref="E107:F107 B106:B107 D108:E109">
    <cfRule type="cellIs" dxfId="23463" priority="380" operator="equal">
      <formula>"SIN DATO"</formula>
    </cfRule>
  </conditionalFormatting>
  <conditionalFormatting sqref="F107">
    <cfRule type="cellIs" dxfId="23462" priority="379" operator="equal">
      <formula>"NO CUMPLE"</formula>
    </cfRule>
  </conditionalFormatting>
  <conditionalFormatting sqref="F107">
    <cfRule type="cellIs" dxfId="23461" priority="374" operator="equal">
      <formula>"NO CUMPLE"</formula>
    </cfRule>
  </conditionalFormatting>
  <conditionalFormatting sqref="F107">
    <cfRule type="cellIs" dxfId="23460" priority="378" stopIfTrue="1" operator="equal">
      <formula>"REQUERIR"</formula>
    </cfRule>
  </conditionalFormatting>
  <conditionalFormatting sqref="B106:B107">
    <cfRule type="cellIs" dxfId="23459" priority="377" stopIfTrue="1" operator="equal">
      <formula>"RAZÓN SOCIAL DEL INTEGRANTE"</formula>
    </cfRule>
  </conditionalFormatting>
  <conditionalFormatting sqref="F107">
    <cfRule type="cellIs" dxfId="23458" priority="375" operator="equal">
      <formula>"RECHAZADA"</formula>
    </cfRule>
    <cfRule type="cellIs" dxfId="23457" priority="376" operator="equal">
      <formula>"NO CUMPLE"</formula>
    </cfRule>
  </conditionalFormatting>
  <conditionalFormatting sqref="B118">
    <cfRule type="cellIs" dxfId="23456" priority="373" operator="equal">
      <formula>"SIN DATO"</formula>
    </cfRule>
  </conditionalFormatting>
  <conditionalFormatting sqref="F24">
    <cfRule type="cellIs" dxfId="23455" priority="365" operator="equal">
      <formula>"SIN DATO"</formula>
    </cfRule>
  </conditionalFormatting>
  <conditionalFormatting sqref="F23">
    <cfRule type="cellIs" dxfId="23454" priority="372" operator="equal">
      <formula>"SIN DATO"</formula>
    </cfRule>
  </conditionalFormatting>
  <conditionalFormatting sqref="F23">
    <cfRule type="cellIs" dxfId="23453" priority="371" operator="equal">
      <formula>"NO CUMPLE"</formula>
    </cfRule>
  </conditionalFormatting>
  <conditionalFormatting sqref="F23">
    <cfRule type="cellIs" dxfId="23452" priority="370" stopIfTrue="1" operator="equal">
      <formula>"REQUERIR"</formula>
    </cfRule>
  </conditionalFormatting>
  <conditionalFormatting sqref="F23">
    <cfRule type="cellIs" dxfId="23451" priority="368" stopIfTrue="1" operator="equal">
      <formula>"REQUERIR"</formula>
    </cfRule>
    <cfRule type="cellIs" dxfId="23450" priority="369" stopIfTrue="1" operator="equal">
      <formula>"RECHAZADA"</formula>
    </cfRule>
  </conditionalFormatting>
  <conditionalFormatting sqref="F23">
    <cfRule type="cellIs" dxfId="23449" priority="366" operator="equal">
      <formula>"RECHAZADA"</formula>
    </cfRule>
    <cfRule type="cellIs" dxfId="23448" priority="367" operator="equal">
      <formula>"NO CUMPLE"</formula>
    </cfRule>
  </conditionalFormatting>
  <conditionalFormatting sqref="F24">
    <cfRule type="cellIs" dxfId="23447" priority="364" operator="equal">
      <formula>"NO CUMPLE"</formula>
    </cfRule>
  </conditionalFormatting>
  <conditionalFormatting sqref="F24">
    <cfRule type="cellIs" dxfId="23446" priority="363" stopIfTrue="1" operator="equal">
      <formula>"REQUERIR"</formula>
    </cfRule>
  </conditionalFormatting>
  <conditionalFormatting sqref="F24">
    <cfRule type="cellIs" dxfId="23445" priority="361" stopIfTrue="1" operator="equal">
      <formula>"REQUERIR"</formula>
    </cfRule>
    <cfRule type="cellIs" dxfId="23444" priority="362" stopIfTrue="1" operator="equal">
      <formula>"RECHAZADA"</formula>
    </cfRule>
  </conditionalFormatting>
  <conditionalFormatting sqref="F24">
    <cfRule type="cellIs" dxfId="23443" priority="359" operator="equal">
      <formula>"RECHAZADA"</formula>
    </cfRule>
    <cfRule type="cellIs" dxfId="23442" priority="360" operator="equal">
      <formula>"NO CUMPLE"</formula>
    </cfRule>
  </conditionalFormatting>
  <conditionalFormatting sqref="F25:F26">
    <cfRule type="cellIs" dxfId="23441" priority="358" operator="equal">
      <formula>"SIN DATO"</formula>
    </cfRule>
  </conditionalFormatting>
  <conditionalFormatting sqref="F25:F26">
    <cfRule type="cellIs" dxfId="23440" priority="357" operator="equal">
      <formula>"NO CUMPLE"</formula>
    </cfRule>
  </conditionalFormatting>
  <conditionalFormatting sqref="F25:F26">
    <cfRule type="cellIs" dxfId="23439" priority="356" stopIfTrue="1" operator="equal">
      <formula>"REQUERIR"</formula>
    </cfRule>
  </conditionalFormatting>
  <conditionalFormatting sqref="F25:F26">
    <cfRule type="cellIs" dxfId="23438" priority="354" stopIfTrue="1" operator="equal">
      <formula>"REQUERIR"</formula>
    </cfRule>
    <cfRule type="cellIs" dxfId="23437" priority="355" stopIfTrue="1" operator="equal">
      <formula>"RECHAZADA"</formula>
    </cfRule>
  </conditionalFormatting>
  <conditionalFormatting sqref="F25:F26">
    <cfRule type="cellIs" dxfId="23436" priority="352" operator="equal">
      <formula>"RECHAZADA"</formula>
    </cfRule>
    <cfRule type="cellIs" dxfId="23435" priority="353" operator="equal">
      <formula>"NO CUMPLE"</formula>
    </cfRule>
  </conditionalFormatting>
  <conditionalFormatting sqref="F67">
    <cfRule type="cellIs" dxfId="23434" priority="323" operator="equal">
      <formula>"SIN DATO"</formula>
    </cfRule>
  </conditionalFormatting>
  <conditionalFormatting sqref="F67">
    <cfRule type="cellIs" dxfId="23433" priority="322" operator="equal">
      <formula>"NO CUMPLE"</formula>
    </cfRule>
  </conditionalFormatting>
  <conditionalFormatting sqref="F67">
    <cfRule type="cellIs" dxfId="23432" priority="321" stopIfTrue="1" operator="equal">
      <formula>"REQUERIR"</formula>
    </cfRule>
  </conditionalFormatting>
  <conditionalFormatting sqref="F67">
    <cfRule type="cellIs" dxfId="23431" priority="319" stopIfTrue="1" operator="equal">
      <formula>"REQUERIR"</formula>
    </cfRule>
    <cfRule type="cellIs" dxfId="23430" priority="320" stopIfTrue="1" operator="equal">
      <formula>"RECHAZADA"</formula>
    </cfRule>
  </conditionalFormatting>
  <conditionalFormatting sqref="F67">
    <cfRule type="cellIs" dxfId="23429" priority="317" operator="equal">
      <formula>"RECHAZADA"</formula>
    </cfRule>
    <cfRule type="cellIs" dxfId="23428" priority="318" operator="equal">
      <formula>"NO CUMPLE"</formula>
    </cfRule>
  </conditionalFormatting>
  <conditionalFormatting sqref="F49">
    <cfRule type="cellIs" dxfId="23427" priority="351" operator="equal">
      <formula>"SIN DATO"</formula>
    </cfRule>
  </conditionalFormatting>
  <conditionalFormatting sqref="F49">
    <cfRule type="cellIs" dxfId="23426" priority="350" operator="equal">
      <formula>"NO CUMPLE"</formula>
    </cfRule>
  </conditionalFormatting>
  <conditionalFormatting sqref="F49">
    <cfRule type="cellIs" dxfId="23425" priority="349" stopIfTrue="1" operator="equal">
      <formula>"REQUERIR"</formula>
    </cfRule>
  </conditionalFormatting>
  <conditionalFormatting sqref="F49">
    <cfRule type="cellIs" dxfId="23424" priority="347" stopIfTrue="1" operator="equal">
      <formula>"REQUERIR"</formula>
    </cfRule>
    <cfRule type="cellIs" dxfId="23423" priority="348" stopIfTrue="1" operator="equal">
      <formula>"RECHAZADA"</formula>
    </cfRule>
  </conditionalFormatting>
  <conditionalFormatting sqref="F49">
    <cfRule type="cellIs" dxfId="23422" priority="345" operator="equal">
      <formula>"RECHAZADA"</formula>
    </cfRule>
    <cfRule type="cellIs" dxfId="23421" priority="346" operator="equal">
      <formula>"NO CUMPLE"</formula>
    </cfRule>
  </conditionalFormatting>
  <conditionalFormatting sqref="F50:F52">
    <cfRule type="cellIs" dxfId="23420" priority="344" operator="equal">
      <formula>"SIN DATO"</formula>
    </cfRule>
  </conditionalFormatting>
  <conditionalFormatting sqref="F50:F52">
    <cfRule type="cellIs" dxfId="23419" priority="343" operator="equal">
      <formula>"NO CUMPLE"</formula>
    </cfRule>
  </conditionalFormatting>
  <conditionalFormatting sqref="F50:F52">
    <cfRule type="cellIs" dxfId="23418" priority="342" stopIfTrue="1" operator="equal">
      <formula>"REQUERIR"</formula>
    </cfRule>
  </conditionalFormatting>
  <conditionalFormatting sqref="F50:F52">
    <cfRule type="cellIs" dxfId="23417" priority="340" stopIfTrue="1" operator="equal">
      <formula>"REQUERIR"</formula>
    </cfRule>
    <cfRule type="cellIs" dxfId="23416" priority="341" stopIfTrue="1" operator="equal">
      <formula>"RECHAZADA"</formula>
    </cfRule>
  </conditionalFormatting>
  <conditionalFormatting sqref="F50:F52">
    <cfRule type="cellIs" dxfId="23415" priority="338" operator="equal">
      <formula>"RECHAZADA"</formula>
    </cfRule>
    <cfRule type="cellIs" dxfId="23414" priority="339" operator="equal">
      <formula>"NO CUMPLE"</formula>
    </cfRule>
  </conditionalFormatting>
  <conditionalFormatting sqref="F63">
    <cfRule type="cellIs" dxfId="23413" priority="337" operator="equal">
      <formula>"SIN DATO"</formula>
    </cfRule>
  </conditionalFormatting>
  <conditionalFormatting sqref="F63">
    <cfRule type="cellIs" dxfId="23412" priority="336" operator="equal">
      <formula>"NO CUMPLE"</formula>
    </cfRule>
  </conditionalFormatting>
  <conditionalFormatting sqref="F63">
    <cfRule type="cellIs" dxfId="23411" priority="335" stopIfTrue="1" operator="equal">
      <formula>"REQUERIR"</formula>
    </cfRule>
  </conditionalFormatting>
  <conditionalFormatting sqref="F63">
    <cfRule type="cellIs" dxfId="23410" priority="333" stopIfTrue="1" operator="equal">
      <formula>"REQUERIR"</formula>
    </cfRule>
    <cfRule type="cellIs" dxfId="23409" priority="334" stopIfTrue="1" operator="equal">
      <formula>"RECHAZADA"</formula>
    </cfRule>
  </conditionalFormatting>
  <conditionalFormatting sqref="F63">
    <cfRule type="cellIs" dxfId="23408" priority="331" operator="equal">
      <formula>"RECHAZADA"</formula>
    </cfRule>
    <cfRule type="cellIs" dxfId="23407" priority="332" operator="equal">
      <formula>"NO CUMPLE"</formula>
    </cfRule>
  </conditionalFormatting>
  <conditionalFormatting sqref="F66">
    <cfRule type="cellIs" dxfId="23406" priority="330" operator="equal">
      <formula>"SIN DATO"</formula>
    </cfRule>
  </conditionalFormatting>
  <conditionalFormatting sqref="F66">
    <cfRule type="cellIs" dxfId="23405" priority="329" operator="equal">
      <formula>"NO CUMPLE"</formula>
    </cfRule>
  </conditionalFormatting>
  <conditionalFormatting sqref="F66">
    <cfRule type="cellIs" dxfId="23404" priority="328" stopIfTrue="1" operator="equal">
      <formula>"REQUERIR"</formula>
    </cfRule>
  </conditionalFormatting>
  <conditionalFormatting sqref="F66">
    <cfRule type="cellIs" dxfId="23403" priority="326" stopIfTrue="1" operator="equal">
      <formula>"REQUERIR"</formula>
    </cfRule>
    <cfRule type="cellIs" dxfId="23402" priority="327" stopIfTrue="1" operator="equal">
      <formula>"RECHAZADA"</formula>
    </cfRule>
  </conditionalFormatting>
  <conditionalFormatting sqref="F66">
    <cfRule type="cellIs" dxfId="23401" priority="324" operator="equal">
      <formula>"RECHAZADA"</formula>
    </cfRule>
    <cfRule type="cellIs" dxfId="23400" priority="325" operator="equal">
      <formula>"NO CUMPLE"</formula>
    </cfRule>
  </conditionalFormatting>
  <conditionalFormatting sqref="F68">
    <cfRule type="cellIs" dxfId="23399" priority="316" operator="equal">
      <formula>"SIN DATO"</formula>
    </cfRule>
  </conditionalFormatting>
  <conditionalFormatting sqref="F68">
    <cfRule type="cellIs" dxfId="23398" priority="315" operator="equal">
      <formula>"NO CUMPLE"</formula>
    </cfRule>
  </conditionalFormatting>
  <conditionalFormatting sqref="F68">
    <cfRule type="cellIs" dxfId="23397" priority="314" stopIfTrue="1" operator="equal">
      <formula>"REQUERIR"</formula>
    </cfRule>
  </conditionalFormatting>
  <conditionalFormatting sqref="F68">
    <cfRule type="cellIs" dxfId="23396" priority="312" stopIfTrue="1" operator="equal">
      <formula>"REQUERIR"</formula>
    </cfRule>
    <cfRule type="cellIs" dxfId="23395" priority="313" stopIfTrue="1" operator="equal">
      <formula>"RECHAZADA"</formula>
    </cfRule>
  </conditionalFormatting>
  <conditionalFormatting sqref="F68">
    <cfRule type="cellIs" dxfId="23394" priority="310" operator="equal">
      <formula>"RECHAZADA"</formula>
    </cfRule>
    <cfRule type="cellIs" dxfId="23393" priority="311" operator="equal">
      <formula>"NO CUMPLE"</formula>
    </cfRule>
  </conditionalFormatting>
  <conditionalFormatting sqref="F75">
    <cfRule type="cellIs" dxfId="23392" priority="309" operator="equal">
      <formula>"SIN DATO"</formula>
    </cfRule>
  </conditionalFormatting>
  <conditionalFormatting sqref="F75">
    <cfRule type="cellIs" dxfId="23391" priority="308" operator="equal">
      <formula>"NO CUMPLE"</formula>
    </cfRule>
  </conditionalFormatting>
  <conditionalFormatting sqref="F75">
    <cfRule type="cellIs" dxfId="23390" priority="307" stopIfTrue="1" operator="equal">
      <formula>"REQUERIR"</formula>
    </cfRule>
  </conditionalFormatting>
  <conditionalFormatting sqref="F75">
    <cfRule type="cellIs" dxfId="23389" priority="305" stopIfTrue="1" operator="equal">
      <formula>"REQUERIR"</formula>
    </cfRule>
    <cfRule type="cellIs" dxfId="23388" priority="306" stopIfTrue="1" operator="equal">
      <formula>"RECHAZADA"</formula>
    </cfRule>
  </conditionalFormatting>
  <conditionalFormatting sqref="F75">
    <cfRule type="cellIs" dxfId="23387" priority="303" operator="equal">
      <formula>"RECHAZADA"</formula>
    </cfRule>
    <cfRule type="cellIs" dxfId="23386" priority="304" operator="equal">
      <formula>"NO CUMPLE"</formula>
    </cfRule>
  </conditionalFormatting>
  <conditionalFormatting sqref="F76">
    <cfRule type="cellIs" dxfId="23385" priority="302" operator="equal">
      <formula>"SIN DATO"</formula>
    </cfRule>
  </conditionalFormatting>
  <conditionalFormatting sqref="F76">
    <cfRule type="cellIs" dxfId="23384" priority="301" operator="equal">
      <formula>"NO CUMPLE"</formula>
    </cfRule>
  </conditionalFormatting>
  <conditionalFormatting sqref="F76">
    <cfRule type="cellIs" dxfId="23383" priority="300" stopIfTrue="1" operator="equal">
      <formula>"REQUERIR"</formula>
    </cfRule>
  </conditionalFormatting>
  <conditionalFormatting sqref="F76">
    <cfRule type="cellIs" dxfId="23382" priority="298" stopIfTrue="1" operator="equal">
      <formula>"REQUERIR"</formula>
    </cfRule>
    <cfRule type="cellIs" dxfId="23381" priority="299" stopIfTrue="1" operator="equal">
      <formula>"RECHAZADA"</formula>
    </cfRule>
  </conditionalFormatting>
  <conditionalFormatting sqref="F76">
    <cfRule type="cellIs" dxfId="23380" priority="296" operator="equal">
      <formula>"RECHAZADA"</formula>
    </cfRule>
    <cfRule type="cellIs" dxfId="23379" priority="297" operator="equal">
      <formula>"NO CUMPLE"</formula>
    </cfRule>
  </conditionalFormatting>
  <conditionalFormatting sqref="F108">
    <cfRule type="cellIs" dxfId="23378" priority="295" operator="equal">
      <formula>"SIN DATO"</formula>
    </cfRule>
  </conditionalFormatting>
  <conditionalFormatting sqref="F108">
    <cfRule type="cellIs" dxfId="23377" priority="294" operator="equal">
      <formula>"NO CUMPLE"</formula>
    </cfRule>
  </conditionalFormatting>
  <conditionalFormatting sqref="F108">
    <cfRule type="cellIs" dxfId="23376" priority="293" stopIfTrue="1" operator="equal">
      <formula>"REQUERIR"</formula>
    </cfRule>
  </conditionalFormatting>
  <conditionalFormatting sqref="F108">
    <cfRule type="cellIs" dxfId="23375" priority="291" stopIfTrue="1" operator="equal">
      <formula>"REQUERIR"</formula>
    </cfRule>
    <cfRule type="cellIs" dxfId="23374" priority="292" stopIfTrue="1" operator="equal">
      <formula>"RECHAZADA"</formula>
    </cfRule>
  </conditionalFormatting>
  <conditionalFormatting sqref="F108">
    <cfRule type="cellIs" dxfId="23373" priority="289" operator="equal">
      <formula>"RECHAZADA"</formula>
    </cfRule>
    <cfRule type="cellIs" dxfId="23372" priority="290" operator="equal">
      <formula>"NO CUMPLE"</formula>
    </cfRule>
  </conditionalFormatting>
  <conditionalFormatting sqref="F109">
    <cfRule type="cellIs" dxfId="23371" priority="288" operator="equal">
      <formula>"SIN DATO"</formula>
    </cfRule>
  </conditionalFormatting>
  <conditionalFormatting sqref="F109">
    <cfRule type="cellIs" dxfId="23370" priority="287" operator="equal">
      <formula>"NO CUMPLE"</formula>
    </cfRule>
  </conditionalFormatting>
  <conditionalFormatting sqref="F109">
    <cfRule type="cellIs" dxfId="23369" priority="286" stopIfTrue="1" operator="equal">
      <formula>"REQUERIR"</formula>
    </cfRule>
  </conditionalFormatting>
  <conditionalFormatting sqref="F109">
    <cfRule type="cellIs" dxfId="23368" priority="284" stopIfTrue="1" operator="equal">
      <formula>"REQUERIR"</formula>
    </cfRule>
    <cfRule type="cellIs" dxfId="23367" priority="285" stopIfTrue="1" operator="equal">
      <formula>"RECHAZADA"</formula>
    </cfRule>
  </conditionalFormatting>
  <conditionalFormatting sqref="F109">
    <cfRule type="cellIs" dxfId="23366" priority="282" operator="equal">
      <formula>"RECHAZADA"</formula>
    </cfRule>
    <cfRule type="cellIs" dxfId="23365" priority="283" operator="equal">
      <formula>"NO CUMPLE"</formula>
    </cfRule>
  </conditionalFormatting>
  <conditionalFormatting sqref="B97 D101:E101 B101">
    <cfRule type="cellIs" dxfId="23364" priority="272" operator="equal">
      <formula>"SIN DATO"</formula>
    </cfRule>
  </conditionalFormatting>
  <conditionalFormatting sqref="E89:F89 B87 B89:B91 D91:E91 F90">
    <cfRule type="cellIs" dxfId="23363" priority="281" operator="equal">
      <formula>"SIN DATO"</formula>
    </cfRule>
  </conditionalFormatting>
  <conditionalFormatting sqref="F89:F90">
    <cfRule type="cellIs" dxfId="23362" priority="280" operator="equal">
      <formula>"NO CUMPLE"</formula>
    </cfRule>
  </conditionalFormatting>
  <conditionalFormatting sqref="D97:F97 B97 B101 D101:E101">
    <cfRule type="cellIs" dxfId="23361" priority="279" operator="equal">
      <formula>"SIN DATO"</formula>
    </cfRule>
  </conditionalFormatting>
  <conditionalFormatting sqref="F97">
    <cfRule type="cellIs" dxfId="23360" priority="278" operator="equal">
      <formula>"NO CUMPLE"</formula>
    </cfRule>
  </conditionalFormatting>
  <conditionalFormatting sqref="F97">
    <cfRule type="cellIs" dxfId="23359" priority="277" stopIfTrue="1" operator="equal">
      <formula>"REQUERIR"</formula>
    </cfRule>
  </conditionalFormatting>
  <conditionalFormatting sqref="F97">
    <cfRule type="cellIs" dxfId="23358" priority="275" stopIfTrue="1" operator="equal">
      <formula>"REQUERIR"</formula>
    </cfRule>
    <cfRule type="cellIs" dxfId="23357" priority="276" stopIfTrue="1" operator="equal">
      <formula>"RECHAZADA"</formula>
    </cfRule>
  </conditionalFormatting>
  <conditionalFormatting sqref="F97">
    <cfRule type="cellIs" dxfId="23356" priority="273" operator="equal">
      <formula>"RECHAZADA"</formula>
    </cfRule>
    <cfRule type="cellIs" dxfId="23355" priority="274" operator="equal">
      <formula>"NO CUMPLE"</formula>
    </cfRule>
  </conditionalFormatting>
  <conditionalFormatting sqref="D62:F62 B62">
    <cfRule type="cellIs" dxfId="23354" priority="270" operator="equal">
      <formula>"SIN DATO"</formula>
    </cfRule>
  </conditionalFormatting>
  <conditionalFormatting sqref="B54">
    <cfRule type="cellIs" dxfId="23353" priority="271" stopIfTrue="1" operator="equal">
      <formula>"RAZÓN SOCIAL DEL INTEGRANTE"</formula>
    </cfRule>
  </conditionalFormatting>
  <conditionalFormatting sqref="F62">
    <cfRule type="cellIs" dxfId="23352" priority="269" operator="equal">
      <formula>"NO CUMPLE"</formula>
    </cfRule>
  </conditionalFormatting>
  <conditionalFormatting sqref="F62">
    <cfRule type="cellIs" dxfId="23351" priority="268" stopIfTrue="1" operator="equal">
      <formula>"REQUERIR"</formula>
    </cfRule>
  </conditionalFormatting>
  <conditionalFormatting sqref="F62">
    <cfRule type="cellIs" dxfId="23350" priority="266" operator="equal">
      <formula>"RECHAZADA"</formula>
    </cfRule>
    <cfRule type="cellIs" dxfId="23349" priority="267" operator="equal">
      <formula>"NO CUMPLE"</formula>
    </cfRule>
  </conditionalFormatting>
  <conditionalFormatting sqref="B62 D62">
    <cfRule type="cellIs" dxfId="23348" priority="265" operator="equal">
      <formula>"SIN DATO"</formula>
    </cfRule>
  </conditionalFormatting>
  <conditionalFormatting sqref="F62">
    <cfRule type="cellIs" dxfId="23347" priority="264" operator="equal">
      <formula>"SIN DATO"</formula>
    </cfRule>
  </conditionalFormatting>
  <conditionalFormatting sqref="F62">
    <cfRule type="cellIs" dxfId="23346" priority="263" operator="equal">
      <formula>"NO CUMPLE"</formula>
    </cfRule>
  </conditionalFormatting>
  <conditionalFormatting sqref="F62">
    <cfRule type="cellIs" dxfId="23345" priority="262" stopIfTrue="1" operator="equal">
      <formula>"REQUERIR"</formula>
    </cfRule>
  </conditionalFormatting>
  <conditionalFormatting sqref="F62">
    <cfRule type="cellIs" dxfId="23344" priority="260" stopIfTrue="1" operator="equal">
      <formula>"REQUERIR"</formula>
    </cfRule>
    <cfRule type="cellIs" dxfId="23343" priority="261" stopIfTrue="1" operator="equal">
      <formula>"RECHAZADA"</formula>
    </cfRule>
  </conditionalFormatting>
  <conditionalFormatting sqref="F62">
    <cfRule type="cellIs" dxfId="23342" priority="258" operator="equal">
      <formula>"RECHAZADA"</formula>
    </cfRule>
    <cfRule type="cellIs" dxfId="23341" priority="259" operator="equal">
      <formula>"NO CUMPLE"</formula>
    </cfRule>
  </conditionalFormatting>
  <conditionalFormatting sqref="F62">
    <cfRule type="cellIs" dxfId="23340" priority="257" operator="equal">
      <formula>"NO CUMPLE"</formula>
    </cfRule>
  </conditionalFormatting>
  <conditionalFormatting sqref="E62">
    <cfRule type="cellIs" dxfId="23339" priority="256" operator="equal">
      <formula>"SIN DATO"</formula>
    </cfRule>
  </conditionalFormatting>
  <conditionalFormatting sqref="D99:F99 B99:B100 F100">
    <cfRule type="cellIs" dxfId="23338" priority="255" operator="equal">
      <formula>"SIN DATO"</formula>
    </cfRule>
  </conditionalFormatting>
  <conditionalFormatting sqref="F99:F100">
    <cfRule type="cellIs" dxfId="23337" priority="254" operator="equal">
      <formula>"NO CUMPLE"</formula>
    </cfRule>
  </conditionalFormatting>
  <conditionalFormatting sqref="D103:F103 B103">
    <cfRule type="cellIs" dxfId="23336" priority="253" operator="equal">
      <formula>"SIN DATO"</formula>
    </cfRule>
  </conditionalFormatting>
  <conditionalFormatting sqref="F103">
    <cfRule type="cellIs" dxfId="23335" priority="252" operator="equal">
      <formula>"NO CUMPLE"</formula>
    </cfRule>
  </conditionalFormatting>
  <conditionalFormatting sqref="B110:B111 D110:F110 B114:B115 D112:D113 E111:F111 D116:D117 E115:F115 F112:F113 F116:F117">
    <cfRule type="cellIs" dxfId="23334" priority="251" operator="equal">
      <formula>"SIN DATO"</formula>
    </cfRule>
  </conditionalFormatting>
  <conditionalFormatting sqref="B110:B111">
    <cfRule type="cellIs" dxfId="23333" priority="250" stopIfTrue="1" operator="equal">
      <formula>"RAZÓN SOCIAL DEL INTEGRANTE"</formula>
    </cfRule>
  </conditionalFormatting>
  <conditionalFormatting sqref="F111">
    <cfRule type="cellIs" dxfId="23332" priority="249" operator="equal">
      <formula>"NO CUMPLE"</formula>
    </cfRule>
  </conditionalFormatting>
  <conditionalFormatting sqref="B110:B111 D110:E110 B114:B115 D112:D113 E111 D116:D117 E115">
    <cfRule type="cellIs" dxfId="23331" priority="248" operator="equal">
      <formula>"SIN DATO"</formula>
    </cfRule>
  </conditionalFormatting>
  <conditionalFormatting sqref="F112">
    <cfRule type="cellIs" dxfId="23330" priority="247" operator="equal">
      <formula>"SIN DATO"</formula>
    </cfRule>
  </conditionalFormatting>
  <conditionalFormatting sqref="F112">
    <cfRule type="cellIs" dxfId="23329" priority="246" operator="equal">
      <formula>"NO CUMPLE"</formula>
    </cfRule>
  </conditionalFormatting>
  <conditionalFormatting sqref="F112">
    <cfRule type="cellIs" dxfId="23328" priority="245" stopIfTrue="1" operator="equal">
      <formula>"REQUERIR"</formula>
    </cfRule>
  </conditionalFormatting>
  <conditionalFormatting sqref="F112">
    <cfRule type="cellIs" dxfId="23327" priority="243" stopIfTrue="1" operator="equal">
      <formula>"REQUERIR"</formula>
    </cfRule>
    <cfRule type="cellIs" dxfId="23326" priority="244" stopIfTrue="1" operator="equal">
      <formula>"RECHAZADA"</formula>
    </cfRule>
  </conditionalFormatting>
  <conditionalFormatting sqref="F112">
    <cfRule type="cellIs" dxfId="23325" priority="241" operator="equal">
      <formula>"RECHAZADA"</formula>
    </cfRule>
    <cfRule type="cellIs" dxfId="23324" priority="242" operator="equal">
      <formula>"NO CUMPLE"</formula>
    </cfRule>
  </conditionalFormatting>
  <conditionalFormatting sqref="F113 F117">
    <cfRule type="cellIs" dxfId="23323" priority="240" operator="equal">
      <formula>"SIN DATO"</formula>
    </cfRule>
  </conditionalFormatting>
  <conditionalFormatting sqref="F113 F117">
    <cfRule type="cellIs" dxfId="23322" priority="239" operator="equal">
      <formula>"NO CUMPLE"</formula>
    </cfRule>
  </conditionalFormatting>
  <conditionalFormatting sqref="F113 F117">
    <cfRule type="cellIs" dxfId="23321" priority="238" stopIfTrue="1" operator="equal">
      <formula>"REQUERIR"</formula>
    </cfRule>
  </conditionalFormatting>
  <conditionalFormatting sqref="F113 F117">
    <cfRule type="cellIs" dxfId="23320" priority="236" stopIfTrue="1" operator="equal">
      <formula>"REQUERIR"</formula>
    </cfRule>
    <cfRule type="cellIs" dxfId="23319" priority="237" stopIfTrue="1" operator="equal">
      <formula>"RECHAZADA"</formula>
    </cfRule>
  </conditionalFormatting>
  <conditionalFormatting sqref="F113 F117">
    <cfRule type="cellIs" dxfId="23318" priority="234" operator="equal">
      <formula>"RECHAZADA"</formula>
    </cfRule>
    <cfRule type="cellIs" dxfId="23317" priority="235" operator="equal">
      <formula>"NO CUMPLE"</formula>
    </cfRule>
  </conditionalFormatting>
  <conditionalFormatting sqref="F38">
    <cfRule type="cellIs" dxfId="23316" priority="233" operator="equal">
      <formula>"SIN DATO"</formula>
    </cfRule>
  </conditionalFormatting>
  <conditionalFormatting sqref="F38">
    <cfRule type="cellIs" dxfId="23315" priority="232" operator="equal">
      <formula>"NO CUMPLE"</formula>
    </cfRule>
  </conditionalFormatting>
  <conditionalFormatting sqref="F38">
    <cfRule type="cellIs" dxfId="23314" priority="231" stopIfTrue="1" operator="equal">
      <formula>"REQUERIR"</formula>
    </cfRule>
  </conditionalFormatting>
  <conditionalFormatting sqref="F38">
    <cfRule type="cellIs" dxfId="23313" priority="229" stopIfTrue="1" operator="equal">
      <formula>"REQUERIR"</formula>
    </cfRule>
    <cfRule type="cellIs" dxfId="23312" priority="230" stopIfTrue="1" operator="equal">
      <formula>"RECHAZADA"</formula>
    </cfRule>
  </conditionalFormatting>
  <conditionalFormatting sqref="F38">
    <cfRule type="cellIs" dxfId="23311" priority="227" operator="equal">
      <formula>"RECHAZADA"</formula>
    </cfRule>
    <cfRule type="cellIs" dxfId="23310" priority="228" operator="equal">
      <formula>"NO CUMPLE"</formula>
    </cfRule>
  </conditionalFormatting>
  <conditionalFormatting sqref="F104:F105">
    <cfRule type="cellIs" dxfId="23309" priority="226" operator="equal">
      <formula>"SIN DATO"</formula>
    </cfRule>
  </conditionalFormatting>
  <conditionalFormatting sqref="F104:F105">
    <cfRule type="cellIs" dxfId="23308" priority="225" operator="equal">
      <formula>"NO CUMPLE"</formula>
    </cfRule>
  </conditionalFormatting>
  <conditionalFormatting sqref="F104:F105">
    <cfRule type="cellIs" dxfId="23307" priority="224" stopIfTrue="1" operator="equal">
      <formula>"REQUERIR"</formula>
    </cfRule>
  </conditionalFormatting>
  <conditionalFormatting sqref="F104:F105">
    <cfRule type="cellIs" dxfId="23306" priority="222" stopIfTrue="1" operator="equal">
      <formula>"REQUERIR"</formula>
    </cfRule>
    <cfRule type="cellIs" dxfId="23305" priority="223" stopIfTrue="1" operator="equal">
      <formula>"RECHAZADA"</formula>
    </cfRule>
  </conditionalFormatting>
  <conditionalFormatting sqref="F104:F105">
    <cfRule type="cellIs" dxfId="23304" priority="220" operator="equal">
      <formula>"RECHAZADA"</formula>
    </cfRule>
    <cfRule type="cellIs" dxfId="23303" priority="221" operator="equal">
      <formula>"NO CUMPLE"</formula>
    </cfRule>
  </conditionalFormatting>
  <conditionalFormatting sqref="F104:F105">
    <cfRule type="cellIs" dxfId="23302" priority="219" operator="equal">
      <formula>"SIN DATO"</formula>
    </cfRule>
  </conditionalFormatting>
  <conditionalFormatting sqref="F104:F105">
    <cfRule type="cellIs" dxfId="23301" priority="218" operator="equal">
      <formula>"NO CUMPLE"</formula>
    </cfRule>
  </conditionalFormatting>
  <conditionalFormatting sqref="F104:F105">
    <cfRule type="cellIs" dxfId="23300" priority="216" operator="equal">
      <formula>"RECHAZADA"</formula>
    </cfRule>
    <cfRule type="cellIs" dxfId="23299" priority="217" operator="equal">
      <formula>"NO CUMPLE"</formula>
    </cfRule>
  </conditionalFormatting>
  <conditionalFormatting sqref="F104:F105">
    <cfRule type="cellIs" dxfId="23298" priority="215" stopIfTrue="1" operator="equal">
      <formula>"REQUERIR"</formula>
    </cfRule>
  </conditionalFormatting>
  <conditionalFormatting sqref="F104:F105">
    <cfRule type="cellIs" dxfId="23297" priority="213" stopIfTrue="1" operator="equal">
      <formula>"REQUERIR"</formula>
    </cfRule>
    <cfRule type="cellIs" dxfId="23296" priority="214" stopIfTrue="1" operator="equal">
      <formula>"RECHAZADA"</formula>
    </cfRule>
  </conditionalFormatting>
  <conditionalFormatting sqref="F104:F105">
    <cfRule type="cellIs" dxfId="23295" priority="212" operator="equal">
      <formula>"NO CUMPLE"</formula>
    </cfRule>
  </conditionalFormatting>
  <conditionalFormatting sqref="F104:F105">
    <cfRule type="cellIs" dxfId="23294" priority="211" stopIfTrue="1" operator="equal">
      <formula>"REQUERIR"</formula>
    </cfRule>
  </conditionalFormatting>
  <conditionalFormatting sqref="F104:F105">
    <cfRule type="cellIs" dxfId="23293" priority="209" stopIfTrue="1" operator="equal">
      <formula>"REQUERIR"</formula>
    </cfRule>
    <cfRule type="cellIs" dxfId="23292" priority="210" stopIfTrue="1" operator="equal">
      <formula>"RECHAZADA"</formula>
    </cfRule>
  </conditionalFormatting>
  <conditionalFormatting sqref="F104:F105">
    <cfRule type="cellIs" dxfId="23291" priority="208" operator="equal">
      <formula>"NO CUMPLE"</formula>
    </cfRule>
  </conditionalFormatting>
  <conditionalFormatting sqref="F104:F105">
    <cfRule type="cellIs" dxfId="23290" priority="207" operator="equal">
      <formula>"SIN DATO"</formula>
    </cfRule>
  </conditionalFormatting>
  <conditionalFormatting sqref="F104:F105">
    <cfRule type="cellIs" dxfId="23289" priority="206" operator="equal">
      <formula>"NO CUMPLE"</formula>
    </cfRule>
  </conditionalFormatting>
  <conditionalFormatting sqref="F104:F105">
    <cfRule type="cellIs" dxfId="23288" priority="205" stopIfTrue="1" operator="equal">
      <formula>"REQUERIR"</formula>
    </cfRule>
  </conditionalFormatting>
  <conditionalFormatting sqref="F104:F105">
    <cfRule type="cellIs" dxfId="23287" priority="203" stopIfTrue="1" operator="equal">
      <formula>"REQUERIR"</formula>
    </cfRule>
    <cfRule type="cellIs" dxfId="23286" priority="204" stopIfTrue="1" operator="equal">
      <formula>"RECHAZADA"</formula>
    </cfRule>
  </conditionalFormatting>
  <conditionalFormatting sqref="F104:F105">
    <cfRule type="cellIs" dxfId="23285" priority="201" operator="equal">
      <formula>"RECHAZADA"</formula>
    </cfRule>
    <cfRule type="cellIs" dxfId="23284" priority="202" operator="equal">
      <formula>"NO CUMPLE"</formula>
    </cfRule>
  </conditionalFormatting>
  <conditionalFormatting sqref="B104:B105">
    <cfRule type="cellIs" dxfId="23283" priority="200" operator="equal">
      <formula>"SIN DATO"</formula>
    </cfRule>
  </conditionalFormatting>
  <conditionalFormatting sqref="B104:B105">
    <cfRule type="cellIs" dxfId="23282" priority="199" operator="equal">
      <formula>"SIN DATO"</formula>
    </cfRule>
  </conditionalFormatting>
  <conditionalFormatting sqref="B104:B105">
    <cfRule type="cellIs" dxfId="23281" priority="198" operator="equal">
      <formula>"SIN DATO"</formula>
    </cfRule>
  </conditionalFormatting>
  <conditionalFormatting sqref="B104">
    <cfRule type="cellIs" dxfId="23280" priority="197" stopIfTrue="1" operator="equal">
      <formula>"RAZÓN SOCIAL DEL INTEGRANTE"</formula>
    </cfRule>
  </conditionalFormatting>
  <conditionalFormatting sqref="F28">
    <cfRule type="cellIs" dxfId="23279" priority="195" operator="equal">
      <formula>"NO CUMPLE"</formula>
    </cfRule>
  </conditionalFormatting>
  <conditionalFormatting sqref="F28">
    <cfRule type="cellIs" dxfId="23278" priority="194" stopIfTrue="1" operator="equal">
      <formula>"REQUERIR"</formula>
    </cfRule>
  </conditionalFormatting>
  <conditionalFormatting sqref="F28">
    <cfRule type="cellIs" dxfId="23277" priority="192" stopIfTrue="1" operator="equal">
      <formula>"REQUERIR"</formula>
    </cfRule>
    <cfRule type="cellIs" dxfId="23276" priority="193" stopIfTrue="1" operator="equal">
      <formula>"RECHAZADA"</formula>
    </cfRule>
  </conditionalFormatting>
  <conditionalFormatting sqref="E29:E30">
    <cfRule type="cellIs" dxfId="23275" priority="191" stopIfTrue="1" operator="equal">
      <formula>""""""</formula>
    </cfRule>
  </conditionalFormatting>
  <conditionalFormatting sqref="F28">
    <cfRule type="cellIs" dxfId="23274" priority="189" operator="equal">
      <formula>"RECHAZADA"</formula>
    </cfRule>
    <cfRule type="cellIs" dxfId="23273" priority="190" operator="equal">
      <formula>"NO CUMPLE"</formula>
    </cfRule>
  </conditionalFormatting>
  <conditionalFormatting sqref="F30">
    <cfRule type="cellIs" dxfId="23272" priority="181" operator="equal">
      <formula>"SIN DATO"</formula>
    </cfRule>
  </conditionalFormatting>
  <conditionalFormatting sqref="F29">
    <cfRule type="cellIs" dxfId="23271" priority="188" operator="equal">
      <formula>"SIN DATO"</formula>
    </cfRule>
  </conditionalFormatting>
  <conditionalFormatting sqref="F29">
    <cfRule type="cellIs" dxfId="23270" priority="187" operator="equal">
      <formula>"NO CUMPLE"</formula>
    </cfRule>
  </conditionalFormatting>
  <conditionalFormatting sqref="F29">
    <cfRule type="cellIs" dxfId="23269" priority="186" stopIfTrue="1" operator="equal">
      <formula>"REQUERIR"</formula>
    </cfRule>
  </conditionalFormatting>
  <conditionalFormatting sqref="F29">
    <cfRule type="cellIs" dxfId="23268" priority="184" stopIfTrue="1" operator="equal">
      <formula>"REQUERIR"</formula>
    </cfRule>
    <cfRule type="cellIs" dxfId="23267" priority="185" stopIfTrue="1" operator="equal">
      <formula>"RECHAZADA"</formula>
    </cfRule>
  </conditionalFormatting>
  <conditionalFormatting sqref="F29">
    <cfRule type="cellIs" dxfId="23266" priority="182" operator="equal">
      <formula>"RECHAZADA"</formula>
    </cfRule>
    <cfRule type="cellIs" dxfId="23265" priority="183" operator="equal">
      <formula>"NO CUMPLE"</formula>
    </cfRule>
  </conditionalFormatting>
  <conditionalFormatting sqref="F30">
    <cfRule type="cellIs" dxfId="23264" priority="180" operator="equal">
      <formula>"NO CUMPLE"</formula>
    </cfRule>
  </conditionalFormatting>
  <conditionalFormatting sqref="F30">
    <cfRule type="cellIs" dxfId="23263" priority="179" stopIfTrue="1" operator="equal">
      <formula>"REQUERIR"</formula>
    </cfRule>
  </conditionalFormatting>
  <conditionalFormatting sqref="F30">
    <cfRule type="cellIs" dxfId="23262" priority="177" stopIfTrue="1" operator="equal">
      <formula>"REQUERIR"</formula>
    </cfRule>
    <cfRule type="cellIs" dxfId="23261" priority="178" stopIfTrue="1" operator="equal">
      <formula>"RECHAZADA"</formula>
    </cfRule>
  </conditionalFormatting>
  <conditionalFormatting sqref="F30">
    <cfRule type="cellIs" dxfId="23260" priority="175" operator="equal">
      <formula>"RECHAZADA"</formula>
    </cfRule>
    <cfRule type="cellIs" dxfId="23259" priority="176" operator="equal">
      <formula>"NO CUMPLE"</formula>
    </cfRule>
  </conditionalFormatting>
  <conditionalFormatting sqref="F39:F41">
    <cfRule type="cellIs" dxfId="23258" priority="174" operator="equal">
      <formula>"SIN DATO"</formula>
    </cfRule>
  </conditionalFormatting>
  <conditionalFormatting sqref="F39:F41">
    <cfRule type="cellIs" dxfId="23257" priority="173" operator="equal">
      <formula>"NO CUMPLE"</formula>
    </cfRule>
  </conditionalFormatting>
  <conditionalFormatting sqref="F39:F41">
    <cfRule type="cellIs" dxfId="23256" priority="172" stopIfTrue="1" operator="equal">
      <formula>"REQUERIR"</formula>
    </cfRule>
  </conditionalFormatting>
  <conditionalFormatting sqref="F39:F41">
    <cfRule type="cellIs" dxfId="23255" priority="170" stopIfTrue="1" operator="equal">
      <formula>"REQUERIR"</formula>
    </cfRule>
    <cfRule type="cellIs" dxfId="23254" priority="171" stopIfTrue="1" operator="equal">
      <formula>"RECHAZADA"</formula>
    </cfRule>
  </conditionalFormatting>
  <conditionalFormatting sqref="F39:F41">
    <cfRule type="cellIs" dxfId="23253" priority="168" operator="equal">
      <formula>"RECHAZADA"</formula>
    </cfRule>
    <cfRule type="cellIs" dxfId="23252" priority="169" operator="equal">
      <formula>"NO CUMPLE"</formula>
    </cfRule>
  </conditionalFormatting>
  <conditionalFormatting sqref="B44:B46">
    <cfRule type="cellIs" dxfId="23251" priority="167" stopIfTrue="1" operator="equal">
      <formula>"RAZÓN SOCIAL DEL INTEGRANTE"</formula>
    </cfRule>
  </conditionalFormatting>
  <conditionalFormatting sqref="F55:F60">
    <cfRule type="cellIs" dxfId="23250" priority="166" operator="equal">
      <formula>"SIN DATO"</formula>
    </cfRule>
  </conditionalFormatting>
  <conditionalFormatting sqref="F55:F60">
    <cfRule type="cellIs" dxfId="23249" priority="165" operator="equal">
      <formula>"NO CUMPLE"</formula>
    </cfRule>
  </conditionalFormatting>
  <conditionalFormatting sqref="F55:F60">
    <cfRule type="cellIs" dxfId="23248" priority="164" stopIfTrue="1" operator="equal">
      <formula>"REQUERIR"</formula>
    </cfRule>
  </conditionalFormatting>
  <conditionalFormatting sqref="F55:F60">
    <cfRule type="cellIs" dxfId="23247" priority="162" stopIfTrue="1" operator="equal">
      <formula>"REQUERIR"</formula>
    </cfRule>
    <cfRule type="cellIs" dxfId="23246" priority="163" stopIfTrue="1" operator="equal">
      <formula>"RECHAZADA"</formula>
    </cfRule>
  </conditionalFormatting>
  <conditionalFormatting sqref="F55:F60">
    <cfRule type="cellIs" dxfId="23245" priority="160" operator="equal">
      <formula>"RECHAZADA"</formula>
    </cfRule>
    <cfRule type="cellIs" dxfId="23244" priority="161" operator="equal">
      <formula>"NO CUMPLE"</formula>
    </cfRule>
  </conditionalFormatting>
  <conditionalFormatting sqref="B25:D25">
    <cfRule type="cellIs" dxfId="23243" priority="159" operator="equal">
      <formula>"SIN DATO"</formula>
    </cfRule>
  </conditionalFormatting>
  <conditionalFormatting sqref="B70:B72">
    <cfRule type="cellIs" dxfId="23242" priority="158" stopIfTrue="1" operator="equal">
      <formula>"RAZÓN SOCIAL DEL INTEGRANTE"</formula>
    </cfRule>
  </conditionalFormatting>
  <conditionalFormatting sqref="F81">
    <cfRule type="cellIs" dxfId="23241" priority="157" operator="equal">
      <formula>"SIN DATO"</formula>
    </cfRule>
  </conditionalFormatting>
  <conditionalFormatting sqref="F81">
    <cfRule type="cellIs" dxfId="23240" priority="156" operator="equal">
      <formula>"NO CUMPLE"</formula>
    </cfRule>
  </conditionalFormatting>
  <conditionalFormatting sqref="F81">
    <cfRule type="cellIs" dxfId="23239" priority="155" stopIfTrue="1" operator="equal">
      <formula>"REQUERIR"</formula>
    </cfRule>
  </conditionalFormatting>
  <conditionalFormatting sqref="F81">
    <cfRule type="cellIs" dxfId="23238" priority="153" stopIfTrue="1" operator="equal">
      <formula>"REQUERIR"</formula>
    </cfRule>
    <cfRule type="cellIs" dxfId="23237" priority="154" stopIfTrue="1" operator="equal">
      <formula>"RECHAZADA"</formula>
    </cfRule>
  </conditionalFormatting>
  <conditionalFormatting sqref="F81">
    <cfRule type="cellIs" dxfId="23236" priority="151" operator="equal">
      <formula>"RECHAZADA"</formula>
    </cfRule>
    <cfRule type="cellIs" dxfId="23235" priority="152" operator="equal">
      <formula>"NO CUMPLE"</formula>
    </cfRule>
  </conditionalFormatting>
  <conditionalFormatting sqref="F79:F80">
    <cfRule type="cellIs" dxfId="23234" priority="149" stopIfTrue="1" operator="equal">
      <formula>"REQUERIR"</formula>
    </cfRule>
    <cfRule type="cellIs" dxfId="23233" priority="150" stopIfTrue="1" operator="equal">
      <formula>"RECHAZADA"</formula>
    </cfRule>
  </conditionalFormatting>
  <conditionalFormatting sqref="F86">
    <cfRule type="cellIs" dxfId="23232" priority="148" operator="equal">
      <formula>"SIN DATO"</formula>
    </cfRule>
  </conditionalFormatting>
  <conditionalFormatting sqref="F86">
    <cfRule type="cellIs" dxfId="23231" priority="147" operator="equal">
      <formula>"NO CUMPLE"</formula>
    </cfRule>
  </conditionalFormatting>
  <conditionalFormatting sqref="F86">
    <cfRule type="cellIs" dxfId="23230" priority="146" stopIfTrue="1" operator="equal">
      <formula>"REQUERIR"</formula>
    </cfRule>
  </conditionalFormatting>
  <conditionalFormatting sqref="F86">
    <cfRule type="cellIs" dxfId="23229" priority="144" stopIfTrue="1" operator="equal">
      <formula>"REQUERIR"</formula>
    </cfRule>
    <cfRule type="cellIs" dxfId="23228" priority="145" stopIfTrue="1" operator="equal">
      <formula>"RECHAZADA"</formula>
    </cfRule>
  </conditionalFormatting>
  <conditionalFormatting sqref="F86">
    <cfRule type="cellIs" dxfId="23227" priority="142" operator="equal">
      <formula>"RECHAZADA"</formula>
    </cfRule>
    <cfRule type="cellIs" dxfId="23226" priority="143" operator="equal">
      <formula>"NO CUMPLE"</formula>
    </cfRule>
  </conditionalFormatting>
  <conditionalFormatting sqref="F83">
    <cfRule type="cellIs" dxfId="23225" priority="141" stopIfTrue="1" operator="equal">
      <formula>"REQUERIR"</formula>
    </cfRule>
  </conditionalFormatting>
  <conditionalFormatting sqref="B83">
    <cfRule type="cellIs" dxfId="23224" priority="140" stopIfTrue="1" operator="equal">
      <formula>"RAZÓN SOCIAL DEL INTEGRANTE"</formula>
    </cfRule>
  </conditionalFormatting>
  <conditionalFormatting sqref="F83">
    <cfRule type="cellIs" dxfId="23223" priority="138" operator="equal">
      <formula>"RECHAZADA"</formula>
    </cfRule>
    <cfRule type="cellIs" dxfId="23222" priority="139" operator="equal">
      <formula>"NO CUMPLE"</formula>
    </cfRule>
  </conditionalFormatting>
  <conditionalFormatting sqref="F83">
    <cfRule type="cellIs" dxfId="23221" priority="136" stopIfTrue="1" operator="equal">
      <formula>"REQUERIR"</formula>
    </cfRule>
    <cfRule type="cellIs" dxfId="23220" priority="137" stopIfTrue="1" operator="equal">
      <formula>"RECHAZADA"</formula>
    </cfRule>
  </conditionalFormatting>
  <conditionalFormatting sqref="F88 B88:D88">
    <cfRule type="cellIs" dxfId="23219" priority="135" operator="equal">
      <formula>"SIN DATO"</formula>
    </cfRule>
  </conditionalFormatting>
  <conditionalFormatting sqref="F88">
    <cfRule type="cellIs" dxfId="23218" priority="134" operator="equal">
      <formula>"NO CUMPLE"</formula>
    </cfRule>
  </conditionalFormatting>
  <conditionalFormatting sqref="F88">
    <cfRule type="cellIs" dxfId="23217" priority="133" stopIfTrue="1" operator="equal">
      <formula>"REQUERIR"</formula>
    </cfRule>
  </conditionalFormatting>
  <conditionalFormatting sqref="B88">
    <cfRule type="cellIs" dxfId="23216" priority="132" stopIfTrue="1" operator="equal">
      <formula>"RAZÓN SOCIAL DEL INTEGRANTE"</formula>
    </cfRule>
  </conditionalFormatting>
  <conditionalFormatting sqref="F88">
    <cfRule type="cellIs" dxfId="23215" priority="130" operator="equal">
      <formula>"RECHAZADA"</formula>
    </cfRule>
    <cfRule type="cellIs" dxfId="23214" priority="131" operator="equal">
      <formula>"NO CUMPLE"</formula>
    </cfRule>
  </conditionalFormatting>
  <conditionalFormatting sqref="F88">
    <cfRule type="cellIs" dxfId="23213" priority="128" stopIfTrue="1" operator="equal">
      <formula>"REQUERIR"</formula>
    </cfRule>
    <cfRule type="cellIs" dxfId="23212" priority="129" stopIfTrue="1" operator="equal">
      <formula>"RECHAZADA"</formula>
    </cfRule>
  </conditionalFormatting>
  <conditionalFormatting sqref="F91">
    <cfRule type="cellIs" dxfId="23211" priority="127" operator="equal">
      <formula>"SIN DATO"</formula>
    </cfRule>
  </conditionalFormatting>
  <conditionalFormatting sqref="F91">
    <cfRule type="cellIs" dxfId="23210" priority="126" operator="equal">
      <formula>"NO CUMPLE"</formula>
    </cfRule>
  </conditionalFormatting>
  <conditionalFormatting sqref="F91">
    <cfRule type="cellIs" dxfId="23209" priority="125" stopIfTrue="1" operator="equal">
      <formula>"REQUERIR"</formula>
    </cfRule>
  </conditionalFormatting>
  <conditionalFormatting sqref="F91">
    <cfRule type="cellIs" dxfId="23208" priority="123" stopIfTrue="1" operator="equal">
      <formula>"REQUERIR"</formula>
    </cfRule>
    <cfRule type="cellIs" dxfId="23207" priority="124" stopIfTrue="1" operator="equal">
      <formula>"RECHAZADA"</formula>
    </cfRule>
  </conditionalFormatting>
  <conditionalFormatting sqref="F91">
    <cfRule type="cellIs" dxfId="23206" priority="121" operator="equal">
      <formula>"RECHAZADA"</formula>
    </cfRule>
    <cfRule type="cellIs" dxfId="23205" priority="122" operator="equal">
      <formula>"NO CUMPLE"</formula>
    </cfRule>
  </conditionalFormatting>
  <conditionalFormatting sqref="D89">
    <cfRule type="cellIs" dxfId="23204" priority="120" operator="equal">
      <formula>"SIN DATO"</formula>
    </cfRule>
  </conditionalFormatting>
  <conditionalFormatting sqref="F93 B93:D93">
    <cfRule type="cellIs" dxfId="23203" priority="119" operator="equal">
      <formula>"SIN DATO"</formula>
    </cfRule>
  </conditionalFormatting>
  <conditionalFormatting sqref="F93">
    <cfRule type="cellIs" dxfId="23202" priority="118" operator="equal">
      <formula>"NO CUMPLE"</formula>
    </cfRule>
  </conditionalFormatting>
  <conditionalFormatting sqref="F93">
    <cfRule type="cellIs" dxfId="23201" priority="117" stopIfTrue="1" operator="equal">
      <formula>"REQUERIR"</formula>
    </cfRule>
  </conditionalFormatting>
  <conditionalFormatting sqref="B93">
    <cfRule type="cellIs" dxfId="23200" priority="116" stopIfTrue="1" operator="equal">
      <formula>"RAZÓN SOCIAL DEL INTEGRANTE"</formula>
    </cfRule>
  </conditionalFormatting>
  <conditionalFormatting sqref="F93">
    <cfRule type="cellIs" dxfId="23199" priority="114" operator="equal">
      <formula>"RECHAZADA"</formula>
    </cfRule>
    <cfRule type="cellIs" dxfId="23198" priority="115" operator="equal">
      <formula>"NO CUMPLE"</formula>
    </cfRule>
  </conditionalFormatting>
  <conditionalFormatting sqref="F93">
    <cfRule type="cellIs" dxfId="23197" priority="112" stopIfTrue="1" operator="equal">
      <formula>"REQUERIR"</formula>
    </cfRule>
    <cfRule type="cellIs" dxfId="23196" priority="113" stopIfTrue="1" operator="equal">
      <formula>"RECHAZADA"</formula>
    </cfRule>
  </conditionalFormatting>
  <conditionalFormatting sqref="F96">
    <cfRule type="cellIs" dxfId="23195" priority="111" operator="equal">
      <formula>"SIN DATO"</formula>
    </cfRule>
  </conditionalFormatting>
  <conditionalFormatting sqref="F96">
    <cfRule type="cellIs" dxfId="23194" priority="110" operator="equal">
      <formula>"NO CUMPLE"</formula>
    </cfRule>
  </conditionalFormatting>
  <conditionalFormatting sqref="F96">
    <cfRule type="cellIs" dxfId="23193" priority="109" stopIfTrue="1" operator="equal">
      <formula>"REQUERIR"</formula>
    </cfRule>
  </conditionalFormatting>
  <conditionalFormatting sqref="F96">
    <cfRule type="cellIs" dxfId="23192" priority="107" stopIfTrue="1" operator="equal">
      <formula>"REQUERIR"</formula>
    </cfRule>
    <cfRule type="cellIs" dxfId="23191" priority="108" stopIfTrue="1" operator="equal">
      <formula>"RECHAZADA"</formula>
    </cfRule>
  </conditionalFormatting>
  <conditionalFormatting sqref="F96">
    <cfRule type="cellIs" dxfId="23190" priority="105" operator="equal">
      <formula>"RECHAZADA"</formula>
    </cfRule>
    <cfRule type="cellIs" dxfId="23189" priority="106" operator="equal">
      <formula>"NO CUMPLE"</formula>
    </cfRule>
  </conditionalFormatting>
  <conditionalFormatting sqref="D94">
    <cfRule type="cellIs" dxfId="23188" priority="104" operator="equal">
      <formula>"SIN DATO"</formula>
    </cfRule>
  </conditionalFormatting>
  <conditionalFormatting sqref="F98 B98:D98">
    <cfRule type="cellIs" dxfId="23187" priority="103" operator="equal">
      <formula>"SIN DATO"</formula>
    </cfRule>
  </conditionalFormatting>
  <conditionalFormatting sqref="F98">
    <cfRule type="cellIs" dxfId="23186" priority="102" operator="equal">
      <formula>"NO CUMPLE"</formula>
    </cfRule>
  </conditionalFormatting>
  <conditionalFormatting sqref="F98">
    <cfRule type="cellIs" dxfId="23185" priority="101" stopIfTrue="1" operator="equal">
      <formula>"REQUERIR"</formula>
    </cfRule>
  </conditionalFormatting>
  <conditionalFormatting sqref="B98">
    <cfRule type="cellIs" dxfId="23184" priority="100" stopIfTrue="1" operator="equal">
      <formula>"RAZÓN SOCIAL DEL INTEGRANTE"</formula>
    </cfRule>
  </conditionalFormatting>
  <conditionalFormatting sqref="F98">
    <cfRule type="cellIs" dxfId="23183" priority="98" operator="equal">
      <formula>"RECHAZADA"</formula>
    </cfRule>
    <cfRule type="cellIs" dxfId="23182" priority="99" operator="equal">
      <formula>"NO CUMPLE"</formula>
    </cfRule>
  </conditionalFormatting>
  <conditionalFormatting sqref="F98">
    <cfRule type="cellIs" dxfId="23181" priority="96" stopIfTrue="1" operator="equal">
      <formula>"REQUERIR"</formula>
    </cfRule>
    <cfRule type="cellIs" dxfId="23180" priority="97" stopIfTrue="1" operator="equal">
      <formula>"RECHAZADA"</formula>
    </cfRule>
  </conditionalFormatting>
  <conditionalFormatting sqref="F101">
    <cfRule type="cellIs" dxfId="23179" priority="95" operator="equal">
      <formula>"SIN DATO"</formula>
    </cfRule>
  </conditionalFormatting>
  <conditionalFormatting sqref="F101">
    <cfRule type="cellIs" dxfId="23178" priority="94" operator="equal">
      <formula>"NO CUMPLE"</formula>
    </cfRule>
  </conditionalFormatting>
  <conditionalFormatting sqref="F101">
    <cfRule type="cellIs" dxfId="23177" priority="93" stopIfTrue="1" operator="equal">
      <formula>"REQUERIR"</formula>
    </cfRule>
  </conditionalFormatting>
  <conditionalFormatting sqref="F101">
    <cfRule type="cellIs" dxfId="23176" priority="91" stopIfTrue="1" operator="equal">
      <formula>"REQUERIR"</formula>
    </cfRule>
    <cfRule type="cellIs" dxfId="23175" priority="92" stopIfTrue="1" operator="equal">
      <formula>"RECHAZADA"</formula>
    </cfRule>
  </conditionalFormatting>
  <conditionalFormatting sqref="F101">
    <cfRule type="cellIs" dxfId="23174" priority="89" operator="equal">
      <formula>"RECHAZADA"</formula>
    </cfRule>
    <cfRule type="cellIs" dxfId="23173" priority="90" operator="equal">
      <formula>"NO CUMPLE"</formula>
    </cfRule>
  </conditionalFormatting>
  <conditionalFormatting sqref="B108:B109">
    <cfRule type="cellIs" dxfId="23172" priority="88" operator="equal">
      <formula>"SIN DATO"</formula>
    </cfRule>
  </conditionalFormatting>
  <conditionalFormatting sqref="B108:B109">
    <cfRule type="cellIs" dxfId="23171" priority="87" operator="equal">
      <formula>"SIN DATO"</formula>
    </cfRule>
  </conditionalFormatting>
  <conditionalFormatting sqref="B108:B109">
    <cfRule type="cellIs" dxfId="23170" priority="86" operator="equal">
      <formula>"SIN DATO"</formula>
    </cfRule>
  </conditionalFormatting>
  <conditionalFormatting sqref="B108">
    <cfRule type="cellIs" dxfId="23169" priority="85" stopIfTrue="1" operator="equal">
      <formula>"RAZÓN SOCIAL DEL INTEGRANTE"</formula>
    </cfRule>
  </conditionalFormatting>
  <conditionalFormatting sqref="B112:B113 B116:B117">
    <cfRule type="cellIs" dxfId="23168" priority="84" operator="equal">
      <formula>"SIN DATO"</formula>
    </cfRule>
  </conditionalFormatting>
  <conditionalFormatting sqref="B112:B113 B116:B117">
    <cfRule type="cellIs" dxfId="23167" priority="83" operator="equal">
      <formula>"SIN DATO"</formula>
    </cfRule>
  </conditionalFormatting>
  <conditionalFormatting sqref="B112:B113 B116:B117">
    <cfRule type="cellIs" dxfId="23166" priority="82" operator="equal">
      <formula>"SIN DATO"</formula>
    </cfRule>
  </conditionalFormatting>
  <conditionalFormatting sqref="B112">
    <cfRule type="cellIs" dxfId="23165" priority="81" stopIfTrue="1" operator="equal">
      <formula>"RAZÓN SOCIAL DEL INTEGRANTE"</formula>
    </cfRule>
  </conditionalFormatting>
  <conditionalFormatting sqref="B114:B115">
    <cfRule type="cellIs" dxfId="23164" priority="80" stopIfTrue="1" operator="equal">
      <formula>"RAZÓN SOCIAL DEL INTEGRANTE"</formula>
    </cfRule>
  </conditionalFormatting>
  <conditionalFormatting sqref="F115">
    <cfRule type="cellIs" dxfId="23163" priority="79" operator="equal">
      <formula>"NO CUMPLE"</formula>
    </cfRule>
  </conditionalFormatting>
  <conditionalFormatting sqref="F116">
    <cfRule type="cellIs" dxfId="23162" priority="78" operator="equal">
      <formula>"SIN DATO"</formula>
    </cfRule>
  </conditionalFormatting>
  <conditionalFormatting sqref="F116">
    <cfRule type="cellIs" dxfId="23161" priority="77" operator="equal">
      <formula>"NO CUMPLE"</formula>
    </cfRule>
  </conditionalFormatting>
  <conditionalFormatting sqref="F116">
    <cfRule type="cellIs" dxfId="23160" priority="76" stopIfTrue="1" operator="equal">
      <formula>"REQUERIR"</formula>
    </cfRule>
  </conditionalFormatting>
  <conditionalFormatting sqref="F116">
    <cfRule type="cellIs" dxfId="23159" priority="74" stopIfTrue="1" operator="equal">
      <formula>"REQUERIR"</formula>
    </cfRule>
    <cfRule type="cellIs" dxfId="23158" priority="75" stopIfTrue="1" operator="equal">
      <formula>"RECHAZADA"</formula>
    </cfRule>
  </conditionalFormatting>
  <conditionalFormatting sqref="F116">
    <cfRule type="cellIs" dxfId="23157" priority="72" operator="equal">
      <formula>"RECHAZADA"</formula>
    </cfRule>
    <cfRule type="cellIs" dxfId="23156" priority="73" operator="equal">
      <formula>"NO CUMPLE"</formula>
    </cfRule>
  </conditionalFormatting>
  <conditionalFormatting sqref="B116">
    <cfRule type="cellIs" dxfId="23155" priority="71" stopIfTrue="1" operator="equal">
      <formula>"RAZÓN SOCIAL DEL INTEGRANTE"</formula>
    </cfRule>
  </conditionalFormatting>
  <conditionalFormatting sqref="D107">
    <cfRule type="cellIs" dxfId="23154" priority="70" operator="equal">
      <formula>"SIN DATO"</formula>
    </cfRule>
  </conditionalFormatting>
  <conditionalFormatting sqref="D111">
    <cfRule type="cellIs" dxfId="23153" priority="69" operator="equal">
      <formula>"SIN DATO"</formula>
    </cfRule>
  </conditionalFormatting>
  <conditionalFormatting sqref="D115">
    <cfRule type="cellIs" dxfId="23152" priority="68" operator="equal">
      <formula>"SIN DATO"</formula>
    </cfRule>
  </conditionalFormatting>
  <conditionalFormatting sqref="B17:C19">
    <cfRule type="cellIs" dxfId="23151" priority="67" operator="equal">
      <formula>"SIN DATO"</formula>
    </cfRule>
  </conditionalFormatting>
  <conditionalFormatting sqref="E38">
    <cfRule type="cellIs" dxfId="23150" priority="66" operator="equal">
      <formula>"SIN DATO"</formula>
    </cfRule>
  </conditionalFormatting>
  <conditionalFormatting sqref="E38">
    <cfRule type="cellIs" dxfId="23149" priority="65" stopIfTrue="1" operator="equal">
      <formula>""""""</formula>
    </cfRule>
  </conditionalFormatting>
  <conditionalFormatting sqref="F47 B47:D47">
    <cfRule type="cellIs" dxfId="23148" priority="64" operator="equal">
      <formula>"SIN DATO"</formula>
    </cfRule>
  </conditionalFormatting>
  <conditionalFormatting sqref="F47">
    <cfRule type="cellIs" dxfId="23147" priority="63" operator="equal">
      <formula>"NO CUMPLE"</formula>
    </cfRule>
  </conditionalFormatting>
  <conditionalFormatting sqref="F47">
    <cfRule type="cellIs" dxfId="23146" priority="62" stopIfTrue="1" operator="equal">
      <formula>"REQUERIR"</formula>
    </cfRule>
  </conditionalFormatting>
  <conditionalFormatting sqref="F47">
    <cfRule type="cellIs" dxfId="23145" priority="60" stopIfTrue="1" operator="equal">
      <formula>"REQUERIR"</formula>
    </cfRule>
    <cfRule type="cellIs" dxfId="23144" priority="61" stopIfTrue="1" operator="equal">
      <formula>"RECHAZADA"</formula>
    </cfRule>
  </conditionalFormatting>
  <conditionalFormatting sqref="F47">
    <cfRule type="cellIs" dxfId="23143" priority="58" operator="equal">
      <formula>"RECHAZADA"</formula>
    </cfRule>
    <cfRule type="cellIs" dxfId="23142" priority="59" operator="equal">
      <formula>"NO CUMPLE"</formula>
    </cfRule>
  </conditionalFormatting>
  <conditionalFormatting sqref="B47">
    <cfRule type="cellIs" dxfId="23141" priority="57" stopIfTrue="1" operator="equal">
      <formula>"RAZÓN SOCIAL DEL INTEGRANTE"</formula>
    </cfRule>
  </conditionalFormatting>
  <conditionalFormatting sqref="F73 B73:C73">
    <cfRule type="cellIs" dxfId="23140" priority="56" operator="equal">
      <formula>"SIN DATO"</formula>
    </cfRule>
  </conditionalFormatting>
  <conditionalFormatting sqref="F73">
    <cfRule type="cellIs" dxfId="23139" priority="55" operator="equal">
      <formula>"NO CUMPLE"</formula>
    </cfRule>
  </conditionalFormatting>
  <conditionalFormatting sqref="F73">
    <cfRule type="cellIs" dxfId="23138" priority="54" stopIfTrue="1" operator="equal">
      <formula>"REQUERIR"</formula>
    </cfRule>
  </conditionalFormatting>
  <conditionalFormatting sqref="F73">
    <cfRule type="cellIs" dxfId="23137" priority="52" stopIfTrue="1" operator="equal">
      <formula>"REQUERIR"</formula>
    </cfRule>
    <cfRule type="cellIs" dxfId="23136" priority="53" stopIfTrue="1" operator="equal">
      <formula>"RECHAZADA"</formula>
    </cfRule>
  </conditionalFormatting>
  <conditionalFormatting sqref="F73">
    <cfRule type="cellIs" dxfId="23135" priority="50" operator="equal">
      <formula>"RECHAZADA"</formula>
    </cfRule>
    <cfRule type="cellIs" dxfId="23134" priority="51" operator="equal">
      <formula>"NO CUMPLE"</formula>
    </cfRule>
  </conditionalFormatting>
  <conditionalFormatting sqref="B73">
    <cfRule type="cellIs" dxfId="23133" priority="49" stopIfTrue="1" operator="equal">
      <formula>"RAZÓN SOCIAL DEL INTEGRANTE"</formula>
    </cfRule>
  </conditionalFormatting>
  <conditionalFormatting sqref="B5:B6 C6 B2:C4">
    <cfRule type="cellIs" dxfId="23132" priority="48" operator="equal">
      <formula>"SIN DATO"</formula>
    </cfRule>
  </conditionalFormatting>
  <conditionalFormatting sqref="D13">
    <cfRule type="cellIs" dxfId="23131" priority="47" operator="equal">
      <formula>"SIN DATO"</formula>
    </cfRule>
  </conditionalFormatting>
  <conditionalFormatting sqref="D16">
    <cfRule type="cellIs" dxfId="23130" priority="46" operator="equal">
      <formula>"SIN DATO"</formula>
    </cfRule>
  </conditionalFormatting>
  <conditionalFormatting sqref="D19">
    <cfRule type="cellIs" dxfId="23129" priority="45" operator="equal">
      <formula>"SIN DATO"</formula>
    </cfRule>
  </conditionalFormatting>
  <conditionalFormatting sqref="D11">
    <cfRule type="cellIs" dxfId="23128" priority="44" operator="equal">
      <formula>"SIN DATO"</formula>
    </cfRule>
  </conditionalFormatting>
  <conditionalFormatting sqref="D14">
    <cfRule type="cellIs" dxfId="23127" priority="43" operator="equal">
      <formula>"SIN DATO"</formula>
    </cfRule>
  </conditionalFormatting>
  <conditionalFormatting sqref="D17">
    <cfRule type="cellIs" dxfId="23126" priority="42" operator="equal">
      <formula>"SIN DATO"</formula>
    </cfRule>
  </conditionalFormatting>
  <conditionalFormatting sqref="D12">
    <cfRule type="cellIs" dxfId="23125" priority="41" operator="equal">
      <formula>"SIN DATO"</formula>
    </cfRule>
  </conditionalFormatting>
  <conditionalFormatting sqref="D15">
    <cfRule type="cellIs" dxfId="23124" priority="40" operator="equal">
      <formula>"SIN DATO"</formula>
    </cfRule>
  </conditionalFormatting>
  <conditionalFormatting sqref="D18">
    <cfRule type="cellIs" dxfId="23123" priority="39" operator="equal">
      <formula>"SIN DATO"</formula>
    </cfRule>
  </conditionalFormatting>
  <conditionalFormatting sqref="B119">
    <cfRule type="cellIs" dxfId="23122" priority="38" operator="equal">
      <formula>"SIN DATO"</formula>
    </cfRule>
  </conditionalFormatting>
  <conditionalFormatting sqref="B119">
    <cfRule type="cellIs" dxfId="23121" priority="37" stopIfTrue="1" operator="equal">
      <formula>"RAZÓN SOCIAL DEL INTEGRANTE"</formula>
    </cfRule>
  </conditionalFormatting>
  <conditionalFormatting sqref="F44">
    <cfRule type="cellIs" dxfId="23120" priority="36" operator="equal">
      <formula>"SIN DATO"</formula>
    </cfRule>
  </conditionalFormatting>
  <conditionalFormatting sqref="F44">
    <cfRule type="cellIs" dxfId="23119" priority="35" operator="equal">
      <formula>"NO CUMPLE"</formula>
    </cfRule>
  </conditionalFormatting>
  <conditionalFormatting sqref="F44">
    <cfRule type="cellIs" dxfId="23118" priority="34" stopIfTrue="1" operator="equal">
      <formula>"REQUERIR"</formula>
    </cfRule>
  </conditionalFormatting>
  <conditionalFormatting sqref="F44">
    <cfRule type="cellIs" dxfId="23117" priority="32" stopIfTrue="1" operator="equal">
      <formula>"REQUERIR"</formula>
    </cfRule>
    <cfRule type="cellIs" dxfId="23116" priority="33" stopIfTrue="1" operator="equal">
      <formula>"RECHAZADA"</formula>
    </cfRule>
  </conditionalFormatting>
  <conditionalFormatting sqref="F44">
    <cfRule type="cellIs" dxfId="23115" priority="30" operator="equal">
      <formula>"RECHAZADA"</formula>
    </cfRule>
    <cfRule type="cellIs" dxfId="23114" priority="31" operator="equal">
      <formula>"NO CUMPLE"</formula>
    </cfRule>
  </conditionalFormatting>
  <conditionalFormatting sqref="D71:D73">
    <cfRule type="cellIs" dxfId="23113" priority="29" operator="equal">
      <formula>"SIN DATO"</formula>
    </cfRule>
  </conditionalFormatting>
  <conditionalFormatting sqref="B102 D102:F102">
    <cfRule type="cellIs" dxfId="23112" priority="28" operator="equal">
      <formula>"SIN DATO"</formula>
    </cfRule>
  </conditionalFormatting>
  <conditionalFormatting sqref="F102">
    <cfRule type="cellIs" dxfId="23111" priority="27" operator="equal">
      <formula>"NO CUMPLE"</formula>
    </cfRule>
  </conditionalFormatting>
  <conditionalFormatting sqref="F102">
    <cfRule type="cellIs" dxfId="23110" priority="26" stopIfTrue="1" operator="equal">
      <formula>"REQUERIR"</formula>
    </cfRule>
  </conditionalFormatting>
  <conditionalFormatting sqref="F102">
    <cfRule type="cellIs" dxfId="23109" priority="24" stopIfTrue="1" operator="equal">
      <formula>"REQUERIR"</formula>
    </cfRule>
    <cfRule type="cellIs" dxfId="23108" priority="25" stopIfTrue="1" operator="equal">
      <formula>"RECHAZADA"</formula>
    </cfRule>
  </conditionalFormatting>
  <conditionalFormatting sqref="F102">
    <cfRule type="cellIs" dxfId="23107" priority="22" operator="equal">
      <formula>"RECHAZADA"</formula>
    </cfRule>
    <cfRule type="cellIs" dxfId="23106" priority="23" operator="equal">
      <formula>"NO CUMPLE"</formula>
    </cfRule>
  </conditionalFormatting>
  <conditionalFormatting sqref="B102">
    <cfRule type="cellIs" dxfId="23105" priority="21" operator="equal">
      <formula>"SIN DATO"</formula>
    </cfRule>
  </conditionalFormatting>
  <conditionalFormatting sqref="E112">
    <cfRule type="cellIs" dxfId="23104" priority="20" operator="equal">
      <formula>"SIN DATO"</formula>
    </cfRule>
  </conditionalFormatting>
  <conditionalFormatting sqref="E112">
    <cfRule type="cellIs" dxfId="23103" priority="19" operator="equal">
      <formula>"SIN DATO"</formula>
    </cfRule>
  </conditionalFormatting>
  <conditionalFormatting sqref="E116">
    <cfRule type="cellIs" dxfId="23102" priority="18" operator="equal">
      <formula>"SIN DATO"</formula>
    </cfRule>
  </conditionalFormatting>
  <conditionalFormatting sqref="E116">
    <cfRule type="cellIs" dxfId="23101" priority="17" operator="equal">
      <formula>"SIN DATO"</formula>
    </cfRule>
  </conditionalFormatting>
  <conditionalFormatting sqref="D2">
    <cfRule type="cellIs" dxfId="23100" priority="16" operator="equal">
      <formula>"SIN DATO"</formula>
    </cfRule>
  </conditionalFormatting>
  <conditionalFormatting sqref="D3">
    <cfRule type="cellIs" dxfId="23099" priority="15" operator="equal">
      <formula>"SIN DATO"</formula>
    </cfRule>
  </conditionalFormatting>
  <conditionalFormatting sqref="D6">
    <cfRule type="cellIs" dxfId="23098" priority="14" operator="equal">
      <formula>"SIN DATO"</formula>
    </cfRule>
  </conditionalFormatting>
  <conditionalFormatting sqref="F42">
    <cfRule type="cellIs" dxfId="23097" priority="13" operator="equal">
      <formula>"SIN DATO"</formula>
    </cfRule>
  </conditionalFormatting>
  <conditionalFormatting sqref="F42">
    <cfRule type="cellIs" dxfId="23096" priority="12" operator="equal">
      <formula>"NO CUMPLE"</formula>
    </cfRule>
  </conditionalFormatting>
  <conditionalFormatting sqref="F42">
    <cfRule type="cellIs" dxfId="23095" priority="11" stopIfTrue="1" operator="equal">
      <formula>"REQUERIR"</formula>
    </cfRule>
  </conditionalFormatting>
  <conditionalFormatting sqref="F42">
    <cfRule type="cellIs" dxfId="23094" priority="9" stopIfTrue="1" operator="equal">
      <formula>"REQUERIR"</formula>
    </cfRule>
    <cfRule type="cellIs" dxfId="23093" priority="10" stopIfTrue="1" operator="equal">
      <formula>"RECHAZADA"</formula>
    </cfRule>
  </conditionalFormatting>
  <conditionalFormatting sqref="F42">
    <cfRule type="cellIs" dxfId="23092" priority="7" operator="equal">
      <formula>"RECHAZADA"</formula>
    </cfRule>
    <cfRule type="cellIs" dxfId="23091" priority="8" operator="equal">
      <formula>"NO CUMPLE"</formula>
    </cfRule>
  </conditionalFormatting>
  <conditionalFormatting sqref="D85">
    <cfRule type="cellIs" dxfId="23090" priority="5" operator="equal">
      <formula>"SIN DATO"</formula>
    </cfRule>
  </conditionalFormatting>
  <conditionalFormatting sqref="D90">
    <cfRule type="cellIs" dxfId="23089" priority="4" operator="equal">
      <formula>"SIN DATO"</formula>
    </cfRule>
  </conditionalFormatting>
  <conditionalFormatting sqref="D95">
    <cfRule type="cellIs" dxfId="23088" priority="3" operator="equal">
      <formula>"SIN DATO"</formula>
    </cfRule>
  </conditionalFormatting>
  <conditionalFormatting sqref="D100">
    <cfRule type="cellIs" dxfId="23087" priority="2" operator="equal">
      <formula>"SIN DATO"</formula>
    </cfRule>
  </conditionalFormatting>
  <conditionalFormatting sqref="B120">
    <cfRule type="cellIs" dxfId="23086" priority="1" operator="equal">
      <formula>"SIN DATO"</formula>
    </cfRule>
  </conditionalFormatting>
  <dataValidations count="3">
    <dataValidation type="list" allowBlank="1" showInputMessage="1" showErrorMessage="1" sqref="D8:F8" xr:uid="{00000000-0002-0000-3300-000000000000}">
      <formula1>$J$1:$J$4</formula1>
    </dataValidation>
    <dataValidation type="date" allowBlank="1" showInputMessage="1" showErrorMessage="1" errorTitle="Error" error="Fecha diferente a vigencia 2022" sqref="D4:F4" xr:uid="{00000000-0002-0000-3300-000001000000}">
      <formula1>44562</formula1>
      <formula2>44926</formula2>
    </dataValidation>
    <dataValidation type="list" allowBlank="1" showInputMessage="1" showErrorMessage="1" sqref="D36:E36" xr:uid="{00000000-0002-0000-3300-000002000000}">
      <formula1>#REF!</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L120"/>
  <sheetViews>
    <sheetView view="pageBreakPreview" topLeftCell="A114" zoomScale="85" zoomScaleNormal="85" zoomScaleSheetLayoutView="85" workbookViewId="0">
      <selection activeCell="A120" sqref="A120:XFD120"/>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11" style="16" customWidth="1"/>
    <col min="11" max="11" width="11" style="5"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18.75" customHeight="1">
      <c r="B8" s="196" t="s">
        <v>137</v>
      </c>
      <c r="C8" s="197"/>
      <c r="D8" s="198" t="s">
        <v>131</v>
      </c>
      <c r="E8" s="199"/>
      <c r="F8" s="200"/>
    </row>
    <row r="9" spans="2:10" ht="28.5" customHeight="1">
      <c r="B9" s="190" t="s">
        <v>138</v>
      </c>
      <c r="C9" s="190"/>
      <c r="D9" s="201" t="s">
        <v>970</v>
      </c>
      <c r="E9" s="202"/>
      <c r="F9" s="202"/>
    </row>
    <row r="10" spans="2:10" ht="14.25" customHeight="1">
      <c r="B10" s="190" t="s">
        <v>139</v>
      </c>
      <c r="C10" s="190"/>
      <c r="D10" s="203" t="s">
        <v>142</v>
      </c>
      <c r="E10" s="203"/>
      <c r="F10" s="203"/>
    </row>
    <row r="11" spans="2:10" ht="28.5" customHeight="1">
      <c r="B11" s="190" t="s">
        <v>141</v>
      </c>
      <c r="C11" s="190"/>
      <c r="D11" s="198" t="s">
        <v>971</v>
      </c>
      <c r="E11" s="199"/>
      <c r="F11" s="200"/>
    </row>
    <row r="12" spans="2:10" ht="18" customHeight="1">
      <c r="B12" s="213" t="s">
        <v>143</v>
      </c>
      <c r="C12" s="214"/>
      <c r="D12" s="210">
        <v>9007093068</v>
      </c>
      <c r="E12" s="211"/>
      <c r="F12" s="212"/>
    </row>
    <row r="13" spans="2:10" ht="18" customHeight="1">
      <c r="B13" s="213" t="s">
        <v>144</v>
      </c>
      <c r="C13" s="214"/>
      <c r="D13" s="306">
        <v>0.75</v>
      </c>
      <c r="E13" s="307"/>
      <c r="F13" s="308"/>
    </row>
    <row r="14" spans="2:10" ht="28.5" customHeight="1">
      <c r="B14" s="190" t="s">
        <v>145</v>
      </c>
      <c r="C14" s="190"/>
      <c r="D14" s="198" t="s">
        <v>972</v>
      </c>
      <c r="E14" s="199"/>
      <c r="F14" s="200"/>
    </row>
    <row r="15" spans="2:10" ht="18" customHeight="1">
      <c r="B15" s="213" t="s">
        <v>143</v>
      </c>
      <c r="C15" s="214"/>
      <c r="D15" s="210">
        <v>9009745599</v>
      </c>
      <c r="E15" s="211"/>
      <c r="F15" s="212"/>
    </row>
    <row r="16" spans="2:10" ht="18" customHeight="1">
      <c r="B16" s="213" t="s">
        <v>144</v>
      </c>
      <c r="C16" s="214"/>
      <c r="D16" s="306">
        <v>0.25</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973</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974</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44834</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975</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69.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44699</v>
      </c>
      <c r="E45" s="228"/>
      <c r="F45" s="6" t="str">
        <f>IF(D45="","SIN DATO",IF(D45="NO APLICA","NO APLICA",IF(D45&gt;=($D$4-30),"CUMPLE","NO CUMPLE")))</f>
        <v>CUMPLE</v>
      </c>
      <c r="G45" s="38"/>
      <c r="J45" s="40"/>
    </row>
    <row r="46" spans="2:10" s="36" customFormat="1" ht="32.65" customHeight="1">
      <c r="B46" s="225" t="s">
        <v>182</v>
      </c>
      <c r="C46" s="226"/>
      <c r="D46" s="227">
        <v>44699</v>
      </c>
      <c r="E46" s="228"/>
      <c r="F46" s="6" t="str">
        <f>IF(D46="","SIN DATO",IF(D46="NO APLICA","NO APLICA",IF(D46&gt;=($D$4-30),"CUMPLE","NO CUMPLE")))</f>
        <v>CUMPLE</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c r="F49" s="6" t="str">
        <f>IF(D49="","SIN DATO",IF(D49="NO APLICA","NO APLICA",IF(D49="SI","CUMPLE","NO CUMPLE")))</f>
        <v>CUMPLE</v>
      </c>
      <c r="J49" s="40"/>
    </row>
    <row r="50" spans="2:12" s="36" customFormat="1" ht="30.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154</v>
      </c>
      <c r="E52" s="249"/>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976</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31.5" customHeight="1">
      <c r="B63" s="234" t="s">
        <v>185</v>
      </c>
      <c r="C63" s="235"/>
      <c r="D63" s="7" t="s">
        <v>154</v>
      </c>
      <c r="E63" s="29" t="s">
        <v>977</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978</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44699</v>
      </c>
      <c r="E71" s="228"/>
      <c r="F71" s="6" t="str">
        <f>IF(D71="","SIN DATO",IF(D71="NO APLICA","NO APLICA",IF(D71&gt;=($D$4-30),"CUMPLE","NO CUMPLE")))</f>
        <v>CUMPLE</v>
      </c>
      <c r="G71" s="38"/>
      <c r="J71" s="40"/>
    </row>
    <row r="72" spans="2:10" s="36" customFormat="1" ht="32.65" customHeight="1">
      <c r="B72" s="225" t="s">
        <v>206</v>
      </c>
      <c r="C72" s="226"/>
      <c r="D72" s="227">
        <v>44699</v>
      </c>
      <c r="E72" s="228"/>
      <c r="F72" s="6" t="str">
        <f>IF(D72="","SIN DATO",IF(D72="NO APLICA","NO APLICA",IF(D72&gt;=($D$4-30),"CUMPLE","NO CUMPLE")))</f>
        <v>CUMPLE</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2" t="s">
        <v>215</v>
      </c>
      <c r="C80" s="53"/>
      <c r="D80" s="517" t="s">
        <v>979</v>
      </c>
      <c r="E80" s="518"/>
      <c r="F80" s="37"/>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ht="15" customHeight="1">
      <c r="B85" s="54" t="s">
        <v>215</v>
      </c>
      <c r="C85" s="60"/>
      <c r="D85" s="517" t="s">
        <v>979</v>
      </c>
      <c r="E85" s="518"/>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4" t="s">
        <v>212</v>
      </c>
      <c r="E89" s="44" t="s">
        <v>151</v>
      </c>
      <c r="F89" s="42" t="s">
        <v>152</v>
      </c>
      <c r="J89" s="40"/>
    </row>
    <row r="90" spans="2:10" s="36" customFormat="1">
      <c r="B90" s="54" t="s">
        <v>215</v>
      </c>
      <c r="C90" s="60"/>
      <c r="D90" s="517" t="s">
        <v>980</v>
      </c>
      <c r="E90" s="518"/>
      <c r="F90" s="55"/>
      <c r="J90" s="40"/>
    </row>
    <row r="91" spans="2:10" s="36" customFormat="1" ht="21" customHeight="1">
      <c r="B91" s="223" t="s">
        <v>222</v>
      </c>
      <c r="C91" s="224"/>
      <c r="D91" s="61" t="s">
        <v>214</v>
      </c>
      <c r="E91" s="62"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17" t="s">
        <v>980</v>
      </c>
      <c r="E95" s="518"/>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17" t="s">
        <v>980</v>
      </c>
      <c r="E100" s="518"/>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981</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12" t="s">
        <v>154</v>
      </c>
      <c r="E108" s="248" t="s">
        <v>982</v>
      </c>
      <c r="F108" s="6" t="str">
        <f>IF(D108="","SIN DATO",IF(D108="NO APLICA","NO APLICA",IF(D108="SI","CUMPLE","NO CUMPLE")))</f>
        <v>CUMPLE</v>
      </c>
      <c r="J108" s="40"/>
    </row>
    <row r="109" spans="2:10" s="36" customFormat="1" ht="54.4" customHeight="1">
      <c r="B109" s="234" t="s">
        <v>230</v>
      </c>
      <c r="C109" s="235"/>
      <c r="D109" s="12" t="s">
        <v>154</v>
      </c>
      <c r="E109" s="252"/>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983</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91" t="s">
        <v>237</v>
      </c>
      <c r="C118" s="292"/>
      <c r="D118" s="292"/>
      <c r="E118" s="292"/>
      <c r="F118" s="293"/>
      <c r="J118" s="40"/>
    </row>
    <row r="119" spans="2:10" s="34" customFormat="1" ht="29.25" customHeight="1">
      <c r="B119" s="515" t="s">
        <v>969</v>
      </c>
      <c r="C119" s="516"/>
      <c r="D119" s="516"/>
      <c r="E119" s="516"/>
      <c r="F119" s="516"/>
      <c r="J119" s="39"/>
    </row>
    <row r="120" spans="2:10" s="36" customFormat="1" ht="86.25" customHeight="1">
      <c r="B120" s="283" t="s">
        <v>239</v>
      </c>
      <c r="C120" s="284"/>
      <c r="D120" s="285" t="s">
        <v>240</v>
      </c>
      <c r="E120" s="276"/>
      <c r="F120" s="276"/>
      <c r="J120" s="40"/>
    </row>
  </sheetData>
  <mergeCells count="16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D80:E80"/>
    <mergeCell ref="B81:C81"/>
    <mergeCell ref="B82:F82"/>
    <mergeCell ref="B83:C83"/>
    <mergeCell ref="D83:E83"/>
    <mergeCell ref="B84:C84"/>
    <mergeCell ref="D85:E85"/>
    <mergeCell ref="B86:C86"/>
    <mergeCell ref="B87:F87"/>
    <mergeCell ref="B88:C88"/>
    <mergeCell ref="D88:E88"/>
    <mergeCell ref="B89:C89"/>
    <mergeCell ref="D90:E90"/>
    <mergeCell ref="B91:C91"/>
    <mergeCell ref="B92:F92"/>
    <mergeCell ref="B93:C93"/>
    <mergeCell ref="D93:E93"/>
    <mergeCell ref="B94:C94"/>
    <mergeCell ref="D95:E95"/>
    <mergeCell ref="B96:C96"/>
    <mergeCell ref="B97:F97"/>
    <mergeCell ref="B98:C98"/>
    <mergeCell ref="D98:E98"/>
    <mergeCell ref="B99:C99"/>
    <mergeCell ref="D100:E100"/>
    <mergeCell ref="B101:C101"/>
    <mergeCell ref="B102:F102"/>
    <mergeCell ref="B103:C103"/>
    <mergeCell ref="B104:C104"/>
    <mergeCell ref="E104:E105"/>
    <mergeCell ref="B105:C105"/>
    <mergeCell ref="B106:F106"/>
    <mergeCell ref="E116:E117"/>
    <mergeCell ref="B117:C117"/>
    <mergeCell ref="B107:C107"/>
    <mergeCell ref="B108:C108"/>
    <mergeCell ref="E108:E109"/>
    <mergeCell ref="B109:C109"/>
    <mergeCell ref="B110:F110"/>
    <mergeCell ref="B111:C111"/>
    <mergeCell ref="B118:F118"/>
    <mergeCell ref="B119:F119"/>
    <mergeCell ref="B120:C120"/>
    <mergeCell ref="D120:F120"/>
    <mergeCell ref="B112:C112"/>
    <mergeCell ref="E112:E113"/>
    <mergeCell ref="B113:C113"/>
    <mergeCell ref="B114:F114"/>
    <mergeCell ref="B115:C115"/>
    <mergeCell ref="B116:C116"/>
  </mergeCells>
  <conditionalFormatting sqref="B1:F1 B20:B22 C22:F22 D65:F65 D74:F74 B43 D48:F48 E53:F54 B23:E24 D66:E66 E94:F94 B121:F65534 B92 B106:B107 D104:E104 D105 B8:D10 B27:B28 C28:F28 B29:E30 B31:F31 B37:F37 B32:D36 B38:D42 D49:E52 B48:B52 F45:F46 B25:D26 F69:F72 B70:D70 B74:B78 D75:D76 D78:F78 D81:E81 B81:B82 F79:F80 B79:D80 D86:E86 B84:B86 F83 B83:D83 D84:F84 B94:B96 D96:E96 B11:C16 D114:F114 F110:F113 F115:F117 B53:D60 B71:C72 F32:F36 B64:B69 D64 D67:D69 B44:D46 F85 F95 B7">
    <cfRule type="cellIs" dxfId="23085" priority="402" operator="equal">
      <formula>"SIN DATO"</formula>
    </cfRule>
  </conditionalFormatting>
  <conditionalFormatting sqref="F94:F95 F1 F65 F22 F53:F54 F121:F65534 F45:F46 F69:F72 F78:F80 F48 F74 F110:F117 F31:F37 F83:F85">
    <cfRule type="cellIs" dxfId="23084" priority="401" operator="equal">
      <formula>"NO CUMPLE"</formula>
    </cfRule>
  </conditionalFormatting>
  <conditionalFormatting sqref="F65 F22 F53:F54 F45:F46 F69:F72 F78:F80 F48 F74 F110:F117 F31:F37">
    <cfRule type="cellIs" dxfId="23083" priority="400" stopIfTrue="1" operator="equal">
      <formula>"REQUERIR"</formula>
    </cfRule>
  </conditionalFormatting>
  <conditionalFormatting sqref="F22 F53:F54 F45:F46 F69:F72 F48 F74 F110:F117 F31:F37">
    <cfRule type="cellIs" dxfId="23082" priority="398" stopIfTrue="1" operator="equal">
      <formula>"REQUERIR"</formula>
    </cfRule>
    <cfRule type="cellIs" dxfId="23081" priority="399" stopIfTrue="1" operator="equal">
      <formula>"RECHAZADA"</formula>
    </cfRule>
  </conditionalFormatting>
  <conditionalFormatting sqref="E53:E54 E48:E49 E23:E24 E31 E37">
    <cfRule type="cellIs" dxfId="23080" priority="397" stopIfTrue="1" operator="equal">
      <formula>""""""</formula>
    </cfRule>
  </conditionalFormatting>
  <conditionalFormatting sqref="B55:B60 B31:B42 B49:B52 B77:B81">
    <cfRule type="cellIs" dxfId="23079" priority="396" stopIfTrue="1" operator="equal">
      <formula>"RAZÓN SOCIAL DEL INTEGRANTE"</formula>
    </cfRule>
  </conditionalFormatting>
  <conditionalFormatting sqref="F65 F22 F53:F54 F45:F46 F69:F72 F78:F80 F48 F74 F110:F117 F31:F37">
    <cfRule type="cellIs" dxfId="23078" priority="394" operator="equal">
      <formula>"RECHAZADA"</formula>
    </cfRule>
    <cfRule type="cellIs" dxfId="23077" priority="395" operator="equal">
      <formula>"NO CUMPLE"</formula>
    </cfRule>
  </conditionalFormatting>
  <conditionalFormatting sqref="F74 F78 F37 F110:F117">
    <cfRule type="cellIs" dxfId="23076" priority="393" operator="equal">
      <formula>"NO CUMPLE"</formula>
    </cfRule>
  </conditionalFormatting>
  <conditionalFormatting sqref="B26:D26">
    <cfRule type="cellIs" dxfId="23075" priority="392" operator="equal">
      <formula>"SIN DATO"</formula>
    </cfRule>
  </conditionalFormatting>
  <conditionalFormatting sqref="B61 D63 B63 D74:D75 B74:B75">
    <cfRule type="cellIs" dxfId="23074" priority="391" operator="equal">
      <formula>"SIN DATO"</formula>
    </cfRule>
  </conditionalFormatting>
  <conditionalFormatting sqref="F64:F65 F69 F74">
    <cfRule type="cellIs" dxfId="23073" priority="390" operator="equal">
      <formula>"SIN DATO"</formula>
    </cfRule>
  </conditionalFormatting>
  <conditionalFormatting sqref="F64:F65 F69 F74">
    <cfRule type="cellIs" dxfId="23072" priority="389" operator="equal">
      <formula>"NO CUMPLE"</formula>
    </cfRule>
  </conditionalFormatting>
  <conditionalFormatting sqref="F64:F65 F69 F74">
    <cfRule type="cellIs" dxfId="23071" priority="388" stopIfTrue="1" operator="equal">
      <formula>"REQUERIR"</formula>
    </cfRule>
  </conditionalFormatting>
  <conditionalFormatting sqref="F64:F65 F69 F74">
    <cfRule type="cellIs" dxfId="23070" priority="386" stopIfTrue="1" operator="equal">
      <formula>"REQUERIR"</formula>
    </cfRule>
    <cfRule type="cellIs" dxfId="23069" priority="387" stopIfTrue="1" operator="equal">
      <formula>"RECHAZADA"</formula>
    </cfRule>
  </conditionalFormatting>
  <conditionalFormatting sqref="F64:F65 F69 F74">
    <cfRule type="cellIs" dxfId="23068" priority="384" operator="equal">
      <formula>"RECHAZADA"</formula>
    </cfRule>
    <cfRule type="cellIs" dxfId="23067" priority="385" operator="equal">
      <formula>"NO CUMPLE"</formula>
    </cfRule>
  </conditionalFormatting>
  <conditionalFormatting sqref="F64:F65 F69 F74">
    <cfRule type="cellIs" dxfId="23066" priority="383" operator="equal">
      <formula>"NO CUMPLE"</formula>
    </cfRule>
  </conditionalFormatting>
  <conditionalFormatting sqref="E63:E69 E74">
    <cfRule type="cellIs" dxfId="23065" priority="382" operator="equal">
      <formula>"SIN DATO"</formula>
    </cfRule>
  </conditionalFormatting>
  <conditionalFormatting sqref="B106:B107 D104:E104 D106:E106 D105 D108:E109 E107">
    <cfRule type="cellIs" dxfId="23064" priority="381" operator="equal">
      <formula>"SIN DATO"</formula>
    </cfRule>
  </conditionalFormatting>
  <conditionalFormatting sqref="E107:F107 B106:B107 D108:E109">
    <cfRule type="cellIs" dxfId="23063" priority="380" operator="equal">
      <formula>"SIN DATO"</formula>
    </cfRule>
  </conditionalFormatting>
  <conditionalFormatting sqref="F107">
    <cfRule type="cellIs" dxfId="23062" priority="379" operator="equal">
      <formula>"NO CUMPLE"</formula>
    </cfRule>
  </conditionalFormatting>
  <conditionalFormatting sqref="F107">
    <cfRule type="cellIs" dxfId="23061" priority="374" operator="equal">
      <formula>"NO CUMPLE"</formula>
    </cfRule>
  </conditionalFormatting>
  <conditionalFormatting sqref="F107">
    <cfRule type="cellIs" dxfId="23060" priority="378" stopIfTrue="1" operator="equal">
      <formula>"REQUERIR"</formula>
    </cfRule>
  </conditionalFormatting>
  <conditionalFormatting sqref="B106:B107">
    <cfRule type="cellIs" dxfId="23059" priority="377" stopIfTrue="1" operator="equal">
      <formula>"RAZÓN SOCIAL DEL INTEGRANTE"</formula>
    </cfRule>
  </conditionalFormatting>
  <conditionalFormatting sqref="F107">
    <cfRule type="cellIs" dxfId="23058" priority="375" operator="equal">
      <formula>"RECHAZADA"</formula>
    </cfRule>
    <cfRule type="cellIs" dxfId="23057" priority="376" operator="equal">
      <formula>"NO CUMPLE"</formula>
    </cfRule>
  </conditionalFormatting>
  <conditionalFormatting sqref="B118">
    <cfRule type="cellIs" dxfId="23056" priority="373" operator="equal">
      <formula>"SIN DATO"</formula>
    </cfRule>
  </conditionalFormatting>
  <conditionalFormatting sqref="F24">
    <cfRule type="cellIs" dxfId="23055" priority="365" operator="equal">
      <formula>"SIN DATO"</formula>
    </cfRule>
  </conditionalFormatting>
  <conditionalFormatting sqref="F23">
    <cfRule type="cellIs" dxfId="23054" priority="372" operator="equal">
      <formula>"SIN DATO"</formula>
    </cfRule>
  </conditionalFormatting>
  <conditionalFormatting sqref="F23">
    <cfRule type="cellIs" dxfId="23053" priority="371" operator="equal">
      <formula>"NO CUMPLE"</formula>
    </cfRule>
  </conditionalFormatting>
  <conditionalFormatting sqref="F23">
    <cfRule type="cellIs" dxfId="23052" priority="370" stopIfTrue="1" operator="equal">
      <formula>"REQUERIR"</formula>
    </cfRule>
  </conditionalFormatting>
  <conditionalFormatting sqref="F23">
    <cfRule type="cellIs" dxfId="23051" priority="368" stopIfTrue="1" operator="equal">
      <formula>"REQUERIR"</formula>
    </cfRule>
    <cfRule type="cellIs" dxfId="23050" priority="369" stopIfTrue="1" operator="equal">
      <formula>"RECHAZADA"</formula>
    </cfRule>
  </conditionalFormatting>
  <conditionalFormatting sqref="F23">
    <cfRule type="cellIs" dxfId="23049" priority="366" operator="equal">
      <formula>"RECHAZADA"</formula>
    </cfRule>
    <cfRule type="cellIs" dxfId="23048" priority="367" operator="equal">
      <formula>"NO CUMPLE"</formula>
    </cfRule>
  </conditionalFormatting>
  <conditionalFormatting sqref="F24">
    <cfRule type="cellIs" dxfId="23047" priority="364" operator="equal">
      <formula>"NO CUMPLE"</formula>
    </cfRule>
  </conditionalFormatting>
  <conditionalFormatting sqref="F24">
    <cfRule type="cellIs" dxfId="23046" priority="363" stopIfTrue="1" operator="equal">
      <formula>"REQUERIR"</formula>
    </cfRule>
  </conditionalFormatting>
  <conditionalFormatting sqref="F24">
    <cfRule type="cellIs" dxfId="23045" priority="361" stopIfTrue="1" operator="equal">
      <formula>"REQUERIR"</formula>
    </cfRule>
    <cfRule type="cellIs" dxfId="23044" priority="362" stopIfTrue="1" operator="equal">
      <formula>"RECHAZADA"</formula>
    </cfRule>
  </conditionalFormatting>
  <conditionalFormatting sqref="F24">
    <cfRule type="cellIs" dxfId="23043" priority="359" operator="equal">
      <formula>"RECHAZADA"</formula>
    </cfRule>
    <cfRule type="cellIs" dxfId="23042" priority="360" operator="equal">
      <formula>"NO CUMPLE"</formula>
    </cfRule>
  </conditionalFormatting>
  <conditionalFormatting sqref="F25:F26">
    <cfRule type="cellIs" dxfId="23041" priority="358" operator="equal">
      <formula>"SIN DATO"</formula>
    </cfRule>
  </conditionalFormatting>
  <conditionalFormatting sqref="F25:F26">
    <cfRule type="cellIs" dxfId="23040" priority="357" operator="equal">
      <formula>"NO CUMPLE"</formula>
    </cfRule>
  </conditionalFormatting>
  <conditionalFormatting sqref="F25:F26">
    <cfRule type="cellIs" dxfId="23039" priority="356" stopIfTrue="1" operator="equal">
      <formula>"REQUERIR"</formula>
    </cfRule>
  </conditionalFormatting>
  <conditionalFormatting sqref="F25:F26">
    <cfRule type="cellIs" dxfId="23038" priority="354" stopIfTrue="1" operator="equal">
      <formula>"REQUERIR"</formula>
    </cfRule>
    <cfRule type="cellIs" dxfId="23037" priority="355" stopIfTrue="1" operator="equal">
      <formula>"RECHAZADA"</formula>
    </cfRule>
  </conditionalFormatting>
  <conditionalFormatting sqref="F25:F26">
    <cfRule type="cellIs" dxfId="23036" priority="352" operator="equal">
      <formula>"RECHAZADA"</formula>
    </cfRule>
    <cfRule type="cellIs" dxfId="23035" priority="353" operator="equal">
      <formula>"NO CUMPLE"</formula>
    </cfRule>
  </conditionalFormatting>
  <conditionalFormatting sqref="F67">
    <cfRule type="cellIs" dxfId="23034" priority="323" operator="equal">
      <formula>"SIN DATO"</formula>
    </cfRule>
  </conditionalFormatting>
  <conditionalFormatting sqref="F67">
    <cfRule type="cellIs" dxfId="23033" priority="322" operator="equal">
      <formula>"NO CUMPLE"</formula>
    </cfRule>
  </conditionalFormatting>
  <conditionalFormatting sqref="F67">
    <cfRule type="cellIs" dxfId="23032" priority="321" stopIfTrue="1" operator="equal">
      <formula>"REQUERIR"</formula>
    </cfRule>
  </conditionalFormatting>
  <conditionalFormatting sqref="F67">
    <cfRule type="cellIs" dxfId="23031" priority="319" stopIfTrue="1" operator="equal">
      <formula>"REQUERIR"</formula>
    </cfRule>
    <cfRule type="cellIs" dxfId="23030" priority="320" stopIfTrue="1" operator="equal">
      <formula>"RECHAZADA"</formula>
    </cfRule>
  </conditionalFormatting>
  <conditionalFormatting sqref="F67">
    <cfRule type="cellIs" dxfId="23029" priority="317" operator="equal">
      <formula>"RECHAZADA"</formula>
    </cfRule>
    <cfRule type="cellIs" dxfId="23028" priority="318" operator="equal">
      <formula>"NO CUMPLE"</formula>
    </cfRule>
  </conditionalFormatting>
  <conditionalFormatting sqref="F49">
    <cfRule type="cellIs" dxfId="23027" priority="351" operator="equal">
      <formula>"SIN DATO"</formula>
    </cfRule>
  </conditionalFormatting>
  <conditionalFormatting sqref="F49">
    <cfRule type="cellIs" dxfId="23026" priority="350" operator="equal">
      <formula>"NO CUMPLE"</formula>
    </cfRule>
  </conditionalFormatting>
  <conditionalFormatting sqref="F49">
    <cfRule type="cellIs" dxfId="23025" priority="349" stopIfTrue="1" operator="equal">
      <formula>"REQUERIR"</formula>
    </cfRule>
  </conditionalFormatting>
  <conditionalFormatting sqref="F49">
    <cfRule type="cellIs" dxfId="23024" priority="347" stopIfTrue="1" operator="equal">
      <formula>"REQUERIR"</formula>
    </cfRule>
    <cfRule type="cellIs" dxfId="23023" priority="348" stopIfTrue="1" operator="equal">
      <formula>"RECHAZADA"</formula>
    </cfRule>
  </conditionalFormatting>
  <conditionalFormatting sqref="F49">
    <cfRule type="cellIs" dxfId="23022" priority="345" operator="equal">
      <formula>"RECHAZADA"</formula>
    </cfRule>
    <cfRule type="cellIs" dxfId="23021" priority="346" operator="equal">
      <formula>"NO CUMPLE"</formula>
    </cfRule>
  </conditionalFormatting>
  <conditionalFormatting sqref="F50:F52">
    <cfRule type="cellIs" dxfId="23020" priority="344" operator="equal">
      <formula>"SIN DATO"</formula>
    </cfRule>
  </conditionalFormatting>
  <conditionalFormatting sqref="F50:F52">
    <cfRule type="cellIs" dxfId="23019" priority="343" operator="equal">
      <formula>"NO CUMPLE"</formula>
    </cfRule>
  </conditionalFormatting>
  <conditionalFormatting sqref="F50:F52">
    <cfRule type="cellIs" dxfId="23018" priority="342" stopIfTrue="1" operator="equal">
      <formula>"REQUERIR"</formula>
    </cfRule>
  </conditionalFormatting>
  <conditionalFormatting sqref="F50:F52">
    <cfRule type="cellIs" dxfId="23017" priority="340" stopIfTrue="1" operator="equal">
      <formula>"REQUERIR"</formula>
    </cfRule>
    <cfRule type="cellIs" dxfId="23016" priority="341" stopIfTrue="1" operator="equal">
      <formula>"RECHAZADA"</formula>
    </cfRule>
  </conditionalFormatting>
  <conditionalFormatting sqref="F50:F52">
    <cfRule type="cellIs" dxfId="23015" priority="338" operator="equal">
      <formula>"RECHAZADA"</formula>
    </cfRule>
    <cfRule type="cellIs" dxfId="23014" priority="339" operator="equal">
      <formula>"NO CUMPLE"</formula>
    </cfRule>
  </conditionalFormatting>
  <conditionalFormatting sqref="F63">
    <cfRule type="cellIs" dxfId="23013" priority="337" operator="equal">
      <formula>"SIN DATO"</formula>
    </cfRule>
  </conditionalFormatting>
  <conditionalFormatting sqref="F63">
    <cfRule type="cellIs" dxfId="23012" priority="336" operator="equal">
      <formula>"NO CUMPLE"</formula>
    </cfRule>
  </conditionalFormatting>
  <conditionalFormatting sqref="F63">
    <cfRule type="cellIs" dxfId="23011" priority="335" stopIfTrue="1" operator="equal">
      <formula>"REQUERIR"</formula>
    </cfRule>
  </conditionalFormatting>
  <conditionalFormatting sqref="F63">
    <cfRule type="cellIs" dxfId="23010" priority="333" stopIfTrue="1" operator="equal">
      <formula>"REQUERIR"</formula>
    </cfRule>
    <cfRule type="cellIs" dxfId="23009" priority="334" stopIfTrue="1" operator="equal">
      <formula>"RECHAZADA"</formula>
    </cfRule>
  </conditionalFormatting>
  <conditionalFormatting sqref="F63">
    <cfRule type="cellIs" dxfId="23008" priority="331" operator="equal">
      <formula>"RECHAZADA"</formula>
    </cfRule>
    <cfRule type="cellIs" dxfId="23007" priority="332" operator="equal">
      <formula>"NO CUMPLE"</formula>
    </cfRule>
  </conditionalFormatting>
  <conditionalFormatting sqref="F66">
    <cfRule type="cellIs" dxfId="23006" priority="330" operator="equal">
      <formula>"SIN DATO"</formula>
    </cfRule>
  </conditionalFormatting>
  <conditionalFormatting sqref="F66">
    <cfRule type="cellIs" dxfId="23005" priority="329" operator="equal">
      <formula>"NO CUMPLE"</formula>
    </cfRule>
  </conditionalFormatting>
  <conditionalFormatting sqref="F66">
    <cfRule type="cellIs" dxfId="23004" priority="328" stopIfTrue="1" operator="equal">
      <formula>"REQUERIR"</formula>
    </cfRule>
  </conditionalFormatting>
  <conditionalFormatting sqref="F66">
    <cfRule type="cellIs" dxfId="23003" priority="326" stopIfTrue="1" operator="equal">
      <formula>"REQUERIR"</formula>
    </cfRule>
    <cfRule type="cellIs" dxfId="23002" priority="327" stopIfTrue="1" operator="equal">
      <formula>"RECHAZADA"</formula>
    </cfRule>
  </conditionalFormatting>
  <conditionalFormatting sqref="F66">
    <cfRule type="cellIs" dxfId="23001" priority="324" operator="equal">
      <formula>"RECHAZADA"</formula>
    </cfRule>
    <cfRule type="cellIs" dxfId="23000" priority="325" operator="equal">
      <formula>"NO CUMPLE"</formula>
    </cfRule>
  </conditionalFormatting>
  <conditionalFormatting sqref="F68">
    <cfRule type="cellIs" dxfId="22999" priority="316" operator="equal">
      <formula>"SIN DATO"</formula>
    </cfRule>
  </conditionalFormatting>
  <conditionalFormatting sqref="F68">
    <cfRule type="cellIs" dxfId="22998" priority="315" operator="equal">
      <formula>"NO CUMPLE"</formula>
    </cfRule>
  </conditionalFormatting>
  <conditionalFormatting sqref="F68">
    <cfRule type="cellIs" dxfId="22997" priority="314" stopIfTrue="1" operator="equal">
      <formula>"REQUERIR"</formula>
    </cfRule>
  </conditionalFormatting>
  <conditionalFormatting sqref="F68">
    <cfRule type="cellIs" dxfId="22996" priority="312" stopIfTrue="1" operator="equal">
      <formula>"REQUERIR"</formula>
    </cfRule>
    <cfRule type="cellIs" dxfId="22995" priority="313" stopIfTrue="1" operator="equal">
      <formula>"RECHAZADA"</formula>
    </cfRule>
  </conditionalFormatting>
  <conditionalFormatting sqref="F68">
    <cfRule type="cellIs" dxfId="22994" priority="310" operator="equal">
      <formula>"RECHAZADA"</formula>
    </cfRule>
    <cfRule type="cellIs" dxfId="22993" priority="311" operator="equal">
      <formula>"NO CUMPLE"</formula>
    </cfRule>
  </conditionalFormatting>
  <conditionalFormatting sqref="F75">
    <cfRule type="cellIs" dxfId="22992" priority="309" operator="equal">
      <formula>"SIN DATO"</formula>
    </cfRule>
  </conditionalFormatting>
  <conditionalFormatting sqref="F75">
    <cfRule type="cellIs" dxfId="22991" priority="308" operator="equal">
      <formula>"NO CUMPLE"</formula>
    </cfRule>
  </conditionalFormatting>
  <conditionalFormatting sqref="F75">
    <cfRule type="cellIs" dxfId="22990" priority="307" stopIfTrue="1" operator="equal">
      <formula>"REQUERIR"</formula>
    </cfRule>
  </conditionalFormatting>
  <conditionalFormatting sqref="F75">
    <cfRule type="cellIs" dxfId="22989" priority="305" stopIfTrue="1" operator="equal">
      <formula>"REQUERIR"</formula>
    </cfRule>
    <cfRule type="cellIs" dxfId="22988" priority="306" stopIfTrue="1" operator="equal">
      <formula>"RECHAZADA"</formula>
    </cfRule>
  </conditionalFormatting>
  <conditionalFormatting sqref="F75">
    <cfRule type="cellIs" dxfId="22987" priority="303" operator="equal">
      <formula>"RECHAZADA"</formula>
    </cfRule>
    <cfRule type="cellIs" dxfId="22986" priority="304" operator="equal">
      <formula>"NO CUMPLE"</formula>
    </cfRule>
  </conditionalFormatting>
  <conditionalFormatting sqref="F76">
    <cfRule type="cellIs" dxfId="22985" priority="302" operator="equal">
      <formula>"SIN DATO"</formula>
    </cfRule>
  </conditionalFormatting>
  <conditionalFormatting sqref="F76">
    <cfRule type="cellIs" dxfId="22984" priority="301" operator="equal">
      <formula>"NO CUMPLE"</formula>
    </cfRule>
  </conditionalFormatting>
  <conditionalFormatting sqref="F76">
    <cfRule type="cellIs" dxfId="22983" priority="300" stopIfTrue="1" operator="equal">
      <formula>"REQUERIR"</formula>
    </cfRule>
  </conditionalFormatting>
  <conditionalFormatting sqref="F76">
    <cfRule type="cellIs" dxfId="22982" priority="298" stopIfTrue="1" operator="equal">
      <formula>"REQUERIR"</formula>
    </cfRule>
    <cfRule type="cellIs" dxfId="22981" priority="299" stopIfTrue="1" operator="equal">
      <formula>"RECHAZADA"</formula>
    </cfRule>
  </conditionalFormatting>
  <conditionalFormatting sqref="F76">
    <cfRule type="cellIs" dxfId="22980" priority="296" operator="equal">
      <formula>"RECHAZADA"</formula>
    </cfRule>
    <cfRule type="cellIs" dxfId="22979" priority="297" operator="equal">
      <formula>"NO CUMPLE"</formula>
    </cfRule>
  </conditionalFormatting>
  <conditionalFormatting sqref="F108">
    <cfRule type="cellIs" dxfId="22978" priority="295" operator="equal">
      <formula>"SIN DATO"</formula>
    </cfRule>
  </conditionalFormatting>
  <conditionalFormatting sqref="F108">
    <cfRule type="cellIs" dxfId="22977" priority="294" operator="equal">
      <formula>"NO CUMPLE"</formula>
    </cfRule>
  </conditionalFormatting>
  <conditionalFormatting sqref="F108">
    <cfRule type="cellIs" dxfId="22976" priority="293" stopIfTrue="1" operator="equal">
      <formula>"REQUERIR"</formula>
    </cfRule>
  </conditionalFormatting>
  <conditionalFormatting sqref="F108">
    <cfRule type="cellIs" dxfId="22975" priority="291" stopIfTrue="1" operator="equal">
      <formula>"REQUERIR"</formula>
    </cfRule>
    <cfRule type="cellIs" dxfId="22974" priority="292" stopIfTrue="1" operator="equal">
      <formula>"RECHAZADA"</formula>
    </cfRule>
  </conditionalFormatting>
  <conditionalFormatting sqref="F108">
    <cfRule type="cellIs" dxfId="22973" priority="289" operator="equal">
      <formula>"RECHAZADA"</formula>
    </cfRule>
    <cfRule type="cellIs" dxfId="22972" priority="290" operator="equal">
      <formula>"NO CUMPLE"</formula>
    </cfRule>
  </conditionalFormatting>
  <conditionalFormatting sqref="F109">
    <cfRule type="cellIs" dxfId="22971" priority="288" operator="equal">
      <formula>"SIN DATO"</formula>
    </cfRule>
  </conditionalFormatting>
  <conditionalFormatting sqref="F109">
    <cfRule type="cellIs" dxfId="22970" priority="287" operator="equal">
      <formula>"NO CUMPLE"</formula>
    </cfRule>
  </conditionalFormatting>
  <conditionalFormatting sqref="F109">
    <cfRule type="cellIs" dxfId="22969" priority="286" stopIfTrue="1" operator="equal">
      <formula>"REQUERIR"</formula>
    </cfRule>
  </conditionalFormatting>
  <conditionalFormatting sqref="F109">
    <cfRule type="cellIs" dxfId="22968" priority="284" stopIfTrue="1" operator="equal">
      <formula>"REQUERIR"</formula>
    </cfRule>
    <cfRule type="cellIs" dxfId="22967" priority="285" stopIfTrue="1" operator="equal">
      <formula>"RECHAZADA"</formula>
    </cfRule>
  </conditionalFormatting>
  <conditionalFormatting sqref="F109">
    <cfRule type="cellIs" dxfId="22966" priority="282" operator="equal">
      <formula>"RECHAZADA"</formula>
    </cfRule>
    <cfRule type="cellIs" dxfId="22965" priority="283" operator="equal">
      <formula>"NO CUMPLE"</formula>
    </cfRule>
  </conditionalFormatting>
  <conditionalFormatting sqref="B97 D101:E101 B101">
    <cfRule type="cellIs" dxfId="22964" priority="272" operator="equal">
      <formula>"SIN DATO"</formula>
    </cfRule>
  </conditionalFormatting>
  <conditionalFormatting sqref="E89:F89 B87 B89:B91 D91:E91 F90">
    <cfRule type="cellIs" dxfId="22963" priority="281" operator="equal">
      <formula>"SIN DATO"</formula>
    </cfRule>
  </conditionalFormatting>
  <conditionalFormatting sqref="F89:F90">
    <cfRule type="cellIs" dxfId="22962" priority="280" operator="equal">
      <formula>"NO CUMPLE"</formula>
    </cfRule>
  </conditionalFormatting>
  <conditionalFormatting sqref="D97:F97 B97 B101 D101:E101">
    <cfRule type="cellIs" dxfId="22961" priority="279" operator="equal">
      <formula>"SIN DATO"</formula>
    </cfRule>
  </conditionalFormatting>
  <conditionalFormatting sqref="F97">
    <cfRule type="cellIs" dxfId="22960" priority="278" operator="equal">
      <formula>"NO CUMPLE"</formula>
    </cfRule>
  </conditionalFormatting>
  <conditionalFormatting sqref="F97">
    <cfRule type="cellIs" dxfId="22959" priority="277" stopIfTrue="1" operator="equal">
      <formula>"REQUERIR"</formula>
    </cfRule>
  </conditionalFormatting>
  <conditionalFormatting sqref="F97">
    <cfRule type="cellIs" dxfId="22958" priority="275" stopIfTrue="1" operator="equal">
      <formula>"REQUERIR"</formula>
    </cfRule>
    <cfRule type="cellIs" dxfId="22957" priority="276" stopIfTrue="1" operator="equal">
      <formula>"RECHAZADA"</formula>
    </cfRule>
  </conditionalFormatting>
  <conditionalFormatting sqref="F97">
    <cfRule type="cellIs" dxfId="22956" priority="273" operator="equal">
      <formula>"RECHAZADA"</formula>
    </cfRule>
    <cfRule type="cellIs" dxfId="22955" priority="274" operator="equal">
      <formula>"NO CUMPLE"</formula>
    </cfRule>
  </conditionalFormatting>
  <conditionalFormatting sqref="D62:F62 B62">
    <cfRule type="cellIs" dxfId="22954" priority="270" operator="equal">
      <formula>"SIN DATO"</formula>
    </cfRule>
  </conditionalFormatting>
  <conditionalFormatting sqref="B54">
    <cfRule type="cellIs" dxfId="22953" priority="271" stopIfTrue="1" operator="equal">
      <formula>"RAZÓN SOCIAL DEL INTEGRANTE"</formula>
    </cfRule>
  </conditionalFormatting>
  <conditionalFormatting sqref="F62">
    <cfRule type="cellIs" dxfId="22952" priority="269" operator="equal">
      <formula>"NO CUMPLE"</formula>
    </cfRule>
  </conditionalFormatting>
  <conditionalFormatting sqref="F62">
    <cfRule type="cellIs" dxfId="22951" priority="268" stopIfTrue="1" operator="equal">
      <formula>"REQUERIR"</formula>
    </cfRule>
  </conditionalFormatting>
  <conditionalFormatting sqref="F62">
    <cfRule type="cellIs" dxfId="22950" priority="266" operator="equal">
      <formula>"RECHAZADA"</formula>
    </cfRule>
    <cfRule type="cellIs" dxfId="22949" priority="267" operator="equal">
      <formula>"NO CUMPLE"</formula>
    </cfRule>
  </conditionalFormatting>
  <conditionalFormatting sqref="B62 D62">
    <cfRule type="cellIs" dxfId="22948" priority="265" operator="equal">
      <formula>"SIN DATO"</formula>
    </cfRule>
  </conditionalFormatting>
  <conditionalFormatting sqref="F62">
    <cfRule type="cellIs" dxfId="22947" priority="264" operator="equal">
      <formula>"SIN DATO"</formula>
    </cfRule>
  </conditionalFormatting>
  <conditionalFormatting sqref="F62">
    <cfRule type="cellIs" dxfId="22946" priority="263" operator="equal">
      <formula>"NO CUMPLE"</formula>
    </cfRule>
  </conditionalFormatting>
  <conditionalFormatting sqref="F62">
    <cfRule type="cellIs" dxfId="22945" priority="262" stopIfTrue="1" operator="equal">
      <formula>"REQUERIR"</formula>
    </cfRule>
  </conditionalFormatting>
  <conditionalFormatting sqref="F62">
    <cfRule type="cellIs" dxfId="22944" priority="260" stopIfTrue="1" operator="equal">
      <formula>"REQUERIR"</formula>
    </cfRule>
    <cfRule type="cellIs" dxfId="22943" priority="261" stopIfTrue="1" operator="equal">
      <formula>"RECHAZADA"</formula>
    </cfRule>
  </conditionalFormatting>
  <conditionalFormatting sqref="F62">
    <cfRule type="cellIs" dxfId="22942" priority="258" operator="equal">
      <formula>"RECHAZADA"</formula>
    </cfRule>
    <cfRule type="cellIs" dxfId="22941" priority="259" operator="equal">
      <formula>"NO CUMPLE"</formula>
    </cfRule>
  </conditionalFormatting>
  <conditionalFormatting sqref="F62">
    <cfRule type="cellIs" dxfId="22940" priority="257" operator="equal">
      <formula>"NO CUMPLE"</formula>
    </cfRule>
  </conditionalFormatting>
  <conditionalFormatting sqref="E62">
    <cfRule type="cellIs" dxfId="22939" priority="256" operator="equal">
      <formula>"SIN DATO"</formula>
    </cfRule>
  </conditionalFormatting>
  <conditionalFormatting sqref="D99:F99 B99:B100 F100">
    <cfRule type="cellIs" dxfId="22938" priority="255" operator="equal">
      <formula>"SIN DATO"</formula>
    </cfRule>
  </conditionalFormatting>
  <conditionalFormatting sqref="F99:F100">
    <cfRule type="cellIs" dxfId="22937" priority="254" operator="equal">
      <formula>"NO CUMPLE"</formula>
    </cfRule>
  </conditionalFormatting>
  <conditionalFormatting sqref="D103:F103 B103">
    <cfRule type="cellIs" dxfId="22936" priority="253" operator="equal">
      <formula>"SIN DATO"</formula>
    </cfRule>
  </conditionalFormatting>
  <conditionalFormatting sqref="F103">
    <cfRule type="cellIs" dxfId="22935" priority="252" operator="equal">
      <formula>"NO CUMPLE"</formula>
    </cfRule>
  </conditionalFormatting>
  <conditionalFormatting sqref="B110:B111 D110:F110 B114:B115 D112:D113 E111:F111 D116:D117 E115:F115 F112:F113 F116:F117">
    <cfRule type="cellIs" dxfId="22934" priority="251" operator="equal">
      <formula>"SIN DATO"</formula>
    </cfRule>
  </conditionalFormatting>
  <conditionalFormatting sqref="B110:B111">
    <cfRule type="cellIs" dxfId="22933" priority="250" stopIfTrue="1" operator="equal">
      <formula>"RAZÓN SOCIAL DEL INTEGRANTE"</formula>
    </cfRule>
  </conditionalFormatting>
  <conditionalFormatting sqref="F111">
    <cfRule type="cellIs" dxfId="22932" priority="249" operator="equal">
      <formula>"NO CUMPLE"</formula>
    </cfRule>
  </conditionalFormatting>
  <conditionalFormatting sqref="B110:B111 D110:E110 B114:B115 D112:D113 E111 D116:D117 E115">
    <cfRule type="cellIs" dxfId="22931" priority="248" operator="equal">
      <formula>"SIN DATO"</formula>
    </cfRule>
  </conditionalFormatting>
  <conditionalFormatting sqref="F112">
    <cfRule type="cellIs" dxfId="22930" priority="247" operator="equal">
      <formula>"SIN DATO"</formula>
    </cfRule>
  </conditionalFormatting>
  <conditionalFormatting sqref="F112">
    <cfRule type="cellIs" dxfId="22929" priority="246" operator="equal">
      <formula>"NO CUMPLE"</formula>
    </cfRule>
  </conditionalFormatting>
  <conditionalFormatting sqref="F112">
    <cfRule type="cellIs" dxfId="22928" priority="245" stopIfTrue="1" operator="equal">
      <formula>"REQUERIR"</formula>
    </cfRule>
  </conditionalFormatting>
  <conditionalFormatting sqref="F112">
    <cfRule type="cellIs" dxfId="22927" priority="243" stopIfTrue="1" operator="equal">
      <formula>"REQUERIR"</formula>
    </cfRule>
    <cfRule type="cellIs" dxfId="22926" priority="244" stopIfTrue="1" operator="equal">
      <formula>"RECHAZADA"</formula>
    </cfRule>
  </conditionalFormatting>
  <conditionalFormatting sqref="F112">
    <cfRule type="cellIs" dxfId="22925" priority="241" operator="equal">
      <formula>"RECHAZADA"</formula>
    </cfRule>
    <cfRule type="cellIs" dxfId="22924" priority="242" operator="equal">
      <formula>"NO CUMPLE"</formula>
    </cfRule>
  </conditionalFormatting>
  <conditionalFormatting sqref="F113 F117">
    <cfRule type="cellIs" dxfId="22923" priority="240" operator="equal">
      <formula>"SIN DATO"</formula>
    </cfRule>
  </conditionalFormatting>
  <conditionalFormatting sqref="F113 F117">
    <cfRule type="cellIs" dxfId="22922" priority="239" operator="equal">
      <formula>"NO CUMPLE"</formula>
    </cfRule>
  </conditionalFormatting>
  <conditionalFormatting sqref="F113 F117">
    <cfRule type="cellIs" dxfId="22921" priority="238" stopIfTrue="1" operator="equal">
      <formula>"REQUERIR"</formula>
    </cfRule>
  </conditionalFormatting>
  <conditionalFormatting sqref="F113 F117">
    <cfRule type="cellIs" dxfId="22920" priority="236" stopIfTrue="1" operator="equal">
      <formula>"REQUERIR"</formula>
    </cfRule>
    <cfRule type="cellIs" dxfId="22919" priority="237" stopIfTrue="1" operator="equal">
      <formula>"RECHAZADA"</formula>
    </cfRule>
  </conditionalFormatting>
  <conditionalFormatting sqref="F113 F117">
    <cfRule type="cellIs" dxfId="22918" priority="234" operator="equal">
      <formula>"RECHAZADA"</formula>
    </cfRule>
    <cfRule type="cellIs" dxfId="22917" priority="235" operator="equal">
      <formula>"NO CUMPLE"</formula>
    </cfRule>
  </conditionalFormatting>
  <conditionalFormatting sqref="F38">
    <cfRule type="cellIs" dxfId="22916" priority="233" operator="equal">
      <formula>"SIN DATO"</formula>
    </cfRule>
  </conditionalFormatting>
  <conditionalFormatting sqref="F38">
    <cfRule type="cellIs" dxfId="22915" priority="232" operator="equal">
      <formula>"NO CUMPLE"</formula>
    </cfRule>
  </conditionalFormatting>
  <conditionalFormatting sqref="F38">
    <cfRule type="cellIs" dxfId="22914" priority="231" stopIfTrue="1" operator="equal">
      <formula>"REQUERIR"</formula>
    </cfRule>
  </conditionalFormatting>
  <conditionalFormatting sqref="F38">
    <cfRule type="cellIs" dxfId="22913" priority="229" stopIfTrue="1" operator="equal">
      <formula>"REQUERIR"</formula>
    </cfRule>
    <cfRule type="cellIs" dxfId="22912" priority="230" stopIfTrue="1" operator="equal">
      <formula>"RECHAZADA"</formula>
    </cfRule>
  </conditionalFormatting>
  <conditionalFormatting sqref="F38">
    <cfRule type="cellIs" dxfId="22911" priority="227" operator="equal">
      <formula>"RECHAZADA"</formula>
    </cfRule>
    <cfRule type="cellIs" dxfId="22910" priority="228" operator="equal">
      <formula>"NO CUMPLE"</formula>
    </cfRule>
  </conditionalFormatting>
  <conditionalFormatting sqref="F104:F105">
    <cfRule type="cellIs" dxfId="22909" priority="226" operator="equal">
      <formula>"SIN DATO"</formula>
    </cfRule>
  </conditionalFormatting>
  <conditionalFormatting sqref="F104:F105">
    <cfRule type="cellIs" dxfId="22908" priority="225" operator="equal">
      <formula>"NO CUMPLE"</formula>
    </cfRule>
  </conditionalFormatting>
  <conditionalFormatting sqref="F104:F105">
    <cfRule type="cellIs" dxfId="22907" priority="224" stopIfTrue="1" operator="equal">
      <formula>"REQUERIR"</formula>
    </cfRule>
  </conditionalFormatting>
  <conditionalFormatting sqref="F104:F105">
    <cfRule type="cellIs" dxfId="22906" priority="222" stopIfTrue="1" operator="equal">
      <formula>"REQUERIR"</formula>
    </cfRule>
    <cfRule type="cellIs" dxfId="22905" priority="223" stopIfTrue="1" operator="equal">
      <formula>"RECHAZADA"</formula>
    </cfRule>
  </conditionalFormatting>
  <conditionalFormatting sqref="F104:F105">
    <cfRule type="cellIs" dxfId="22904" priority="220" operator="equal">
      <formula>"RECHAZADA"</formula>
    </cfRule>
    <cfRule type="cellIs" dxfId="22903" priority="221" operator="equal">
      <formula>"NO CUMPLE"</formula>
    </cfRule>
  </conditionalFormatting>
  <conditionalFormatting sqref="F104:F105">
    <cfRule type="cellIs" dxfId="22902" priority="219" operator="equal">
      <formula>"SIN DATO"</formula>
    </cfRule>
  </conditionalFormatting>
  <conditionalFormatting sqref="F104:F105">
    <cfRule type="cellIs" dxfId="22901" priority="218" operator="equal">
      <formula>"NO CUMPLE"</formula>
    </cfRule>
  </conditionalFormatting>
  <conditionalFormatting sqref="F104:F105">
    <cfRule type="cellIs" dxfId="22900" priority="216" operator="equal">
      <formula>"RECHAZADA"</formula>
    </cfRule>
    <cfRule type="cellIs" dxfId="22899" priority="217" operator="equal">
      <formula>"NO CUMPLE"</formula>
    </cfRule>
  </conditionalFormatting>
  <conditionalFormatting sqref="F104:F105">
    <cfRule type="cellIs" dxfId="22898" priority="215" stopIfTrue="1" operator="equal">
      <formula>"REQUERIR"</formula>
    </cfRule>
  </conditionalFormatting>
  <conditionalFormatting sqref="F104:F105">
    <cfRule type="cellIs" dxfId="22897" priority="213" stopIfTrue="1" operator="equal">
      <formula>"REQUERIR"</formula>
    </cfRule>
    <cfRule type="cellIs" dxfId="22896" priority="214" stopIfTrue="1" operator="equal">
      <formula>"RECHAZADA"</formula>
    </cfRule>
  </conditionalFormatting>
  <conditionalFormatting sqref="F104:F105">
    <cfRule type="cellIs" dxfId="22895" priority="212" operator="equal">
      <formula>"NO CUMPLE"</formula>
    </cfRule>
  </conditionalFormatting>
  <conditionalFormatting sqref="F104:F105">
    <cfRule type="cellIs" dxfId="22894" priority="211" stopIfTrue="1" operator="equal">
      <formula>"REQUERIR"</formula>
    </cfRule>
  </conditionalFormatting>
  <conditionalFormatting sqref="F104:F105">
    <cfRule type="cellIs" dxfId="22893" priority="209" stopIfTrue="1" operator="equal">
      <formula>"REQUERIR"</formula>
    </cfRule>
    <cfRule type="cellIs" dxfId="22892" priority="210" stopIfTrue="1" operator="equal">
      <formula>"RECHAZADA"</formula>
    </cfRule>
  </conditionalFormatting>
  <conditionalFormatting sqref="F104:F105">
    <cfRule type="cellIs" dxfId="22891" priority="208" operator="equal">
      <formula>"NO CUMPLE"</formula>
    </cfRule>
  </conditionalFormatting>
  <conditionalFormatting sqref="F104:F105">
    <cfRule type="cellIs" dxfId="22890" priority="207" operator="equal">
      <formula>"SIN DATO"</formula>
    </cfRule>
  </conditionalFormatting>
  <conditionalFormatting sqref="F104:F105">
    <cfRule type="cellIs" dxfId="22889" priority="206" operator="equal">
      <formula>"NO CUMPLE"</formula>
    </cfRule>
  </conditionalFormatting>
  <conditionalFormatting sqref="F104:F105">
    <cfRule type="cellIs" dxfId="22888" priority="205" stopIfTrue="1" operator="equal">
      <formula>"REQUERIR"</formula>
    </cfRule>
  </conditionalFormatting>
  <conditionalFormatting sqref="F104:F105">
    <cfRule type="cellIs" dxfId="22887" priority="203" stopIfTrue="1" operator="equal">
      <formula>"REQUERIR"</formula>
    </cfRule>
    <cfRule type="cellIs" dxfId="22886" priority="204" stopIfTrue="1" operator="equal">
      <formula>"RECHAZADA"</formula>
    </cfRule>
  </conditionalFormatting>
  <conditionalFormatting sqref="F104:F105">
    <cfRule type="cellIs" dxfId="22885" priority="201" operator="equal">
      <formula>"RECHAZADA"</formula>
    </cfRule>
    <cfRule type="cellIs" dxfId="22884" priority="202" operator="equal">
      <formula>"NO CUMPLE"</formula>
    </cfRule>
  </conditionalFormatting>
  <conditionalFormatting sqref="B104:B105">
    <cfRule type="cellIs" dxfId="22883" priority="200" operator="equal">
      <formula>"SIN DATO"</formula>
    </cfRule>
  </conditionalFormatting>
  <conditionalFormatting sqref="B104:B105">
    <cfRule type="cellIs" dxfId="22882" priority="199" operator="equal">
      <formula>"SIN DATO"</formula>
    </cfRule>
  </conditionalFormatting>
  <conditionalFormatting sqref="B104:B105">
    <cfRule type="cellIs" dxfId="22881" priority="198" operator="equal">
      <formula>"SIN DATO"</formula>
    </cfRule>
  </conditionalFormatting>
  <conditionalFormatting sqref="B104">
    <cfRule type="cellIs" dxfId="22880" priority="197" stopIfTrue="1" operator="equal">
      <formula>"RAZÓN SOCIAL DEL INTEGRANTE"</formula>
    </cfRule>
  </conditionalFormatting>
  <conditionalFormatting sqref="F28">
    <cfRule type="cellIs" dxfId="22879" priority="195" operator="equal">
      <formula>"NO CUMPLE"</formula>
    </cfRule>
  </conditionalFormatting>
  <conditionalFormatting sqref="F28">
    <cfRule type="cellIs" dxfId="22878" priority="194" stopIfTrue="1" operator="equal">
      <formula>"REQUERIR"</formula>
    </cfRule>
  </conditionalFormatting>
  <conditionalFormatting sqref="F28">
    <cfRule type="cellIs" dxfId="22877" priority="192" stopIfTrue="1" operator="equal">
      <formula>"REQUERIR"</formula>
    </cfRule>
    <cfRule type="cellIs" dxfId="22876" priority="193" stopIfTrue="1" operator="equal">
      <formula>"RECHAZADA"</formula>
    </cfRule>
  </conditionalFormatting>
  <conditionalFormatting sqref="E29:E30">
    <cfRule type="cellIs" dxfId="22875" priority="191" stopIfTrue="1" operator="equal">
      <formula>""""""</formula>
    </cfRule>
  </conditionalFormatting>
  <conditionalFormatting sqref="F28">
    <cfRule type="cellIs" dxfId="22874" priority="189" operator="equal">
      <formula>"RECHAZADA"</formula>
    </cfRule>
    <cfRule type="cellIs" dxfId="22873" priority="190" operator="equal">
      <formula>"NO CUMPLE"</formula>
    </cfRule>
  </conditionalFormatting>
  <conditionalFormatting sqref="F30">
    <cfRule type="cellIs" dxfId="22872" priority="181" operator="equal">
      <formula>"SIN DATO"</formula>
    </cfRule>
  </conditionalFormatting>
  <conditionalFormatting sqref="F29">
    <cfRule type="cellIs" dxfId="22871" priority="188" operator="equal">
      <formula>"SIN DATO"</formula>
    </cfRule>
  </conditionalFormatting>
  <conditionalFormatting sqref="F29">
    <cfRule type="cellIs" dxfId="22870" priority="187" operator="equal">
      <formula>"NO CUMPLE"</formula>
    </cfRule>
  </conditionalFormatting>
  <conditionalFormatting sqref="F29">
    <cfRule type="cellIs" dxfId="22869" priority="186" stopIfTrue="1" operator="equal">
      <formula>"REQUERIR"</formula>
    </cfRule>
  </conditionalFormatting>
  <conditionalFormatting sqref="F29">
    <cfRule type="cellIs" dxfId="22868" priority="184" stopIfTrue="1" operator="equal">
      <formula>"REQUERIR"</formula>
    </cfRule>
    <cfRule type="cellIs" dxfId="22867" priority="185" stopIfTrue="1" operator="equal">
      <formula>"RECHAZADA"</formula>
    </cfRule>
  </conditionalFormatting>
  <conditionalFormatting sqref="F29">
    <cfRule type="cellIs" dxfId="22866" priority="182" operator="equal">
      <formula>"RECHAZADA"</formula>
    </cfRule>
    <cfRule type="cellIs" dxfId="22865" priority="183" operator="equal">
      <formula>"NO CUMPLE"</formula>
    </cfRule>
  </conditionalFormatting>
  <conditionalFormatting sqref="F30">
    <cfRule type="cellIs" dxfId="22864" priority="180" operator="equal">
      <formula>"NO CUMPLE"</formula>
    </cfRule>
  </conditionalFormatting>
  <conditionalFormatting sqref="F30">
    <cfRule type="cellIs" dxfId="22863" priority="179" stopIfTrue="1" operator="equal">
      <formula>"REQUERIR"</formula>
    </cfRule>
  </conditionalFormatting>
  <conditionalFormatting sqref="F30">
    <cfRule type="cellIs" dxfId="22862" priority="177" stopIfTrue="1" operator="equal">
      <formula>"REQUERIR"</formula>
    </cfRule>
    <cfRule type="cellIs" dxfId="22861" priority="178" stopIfTrue="1" operator="equal">
      <formula>"RECHAZADA"</formula>
    </cfRule>
  </conditionalFormatting>
  <conditionalFormatting sqref="F30">
    <cfRule type="cellIs" dxfId="22860" priority="175" operator="equal">
      <formula>"RECHAZADA"</formula>
    </cfRule>
    <cfRule type="cellIs" dxfId="22859" priority="176" operator="equal">
      <formula>"NO CUMPLE"</formula>
    </cfRule>
  </conditionalFormatting>
  <conditionalFormatting sqref="F39:F41">
    <cfRule type="cellIs" dxfId="22858" priority="174" operator="equal">
      <formula>"SIN DATO"</formula>
    </cfRule>
  </conditionalFormatting>
  <conditionalFormatting sqref="F39:F41">
    <cfRule type="cellIs" dxfId="22857" priority="173" operator="equal">
      <formula>"NO CUMPLE"</formula>
    </cfRule>
  </conditionalFormatting>
  <conditionalFormatting sqref="F39:F41">
    <cfRule type="cellIs" dxfId="22856" priority="172" stopIfTrue="1" operator="equal">
      <formula>"REQUERIR"</formula>
    </cfRule>
  </conditionalFormatting>
  <conditionalFormatting sqref="F39:F41">
    <cfRule type="cellIs" dxfId="22855" priority="170" stopIfTrue="1" operator="equal">
      <formula>"REQUERIR"</formula>
    </cfRule>
    <cfRule type="cellIs" dxfId="22854" priority="171" stopIfTrue="1" operator="equal">
      <formula>"RECHAZADA"</formula>
    </cfRule>
  </conditionalFormatting>
  <conditionalFormatting sqref="F39:F41">
    <cfRule type="cellIs" dxfId="22853" priority="168" operator="equal">
      <formula>"RECHAZADA"</formula>
    </cfRule>
    <cfRule type="cellIs" dxfId="22852" priority="169" operator="equal">
      <formula>"NO CUMPLE"</formula>
    </cfRule>
  </conditionalFormatting>
  <conditionalFormatting sqref="B44:B46">
    <cfRule type="cellIs" dxfId="22851" priority="167" stopIfTrue="1" operator="equal">
      <formula>"RAZÓN SOCIAL DEL INTEGRANTE"</formula>
    </cfRule>
  </conditionalFormatting>
  <conditionalFormatting sqref="F55:F60">
    <cfRule type="cellIs" dxfId="22850" priority="166" operator="equal">
      <formula>"SIN DATO"</formula>
    </cfRule>
  </conditionalFormatting>
  <conditionalFormatting sqref="F55:F60">
    <cfRule type="cellIs" dxfId="22849" priority="165" operator="equal">
      <formula>"NO CUMPLE"</formula>
    </cfRule>
  </conditionalFormatting>
  <conditionalFormatting sqref="F55:F60">
    <cfRule type="cellIs" dxfId="22848" priority="164" stopIfTrue="1" operator="equal">
      <formula>"REQUERIR"</formula>
    </cfRule>
  </conditionalFormatting>
  <conditionalFormatting sqref="F55:F60">
    <cfRule type="cellIs" dxfId="22847" priority="162" stopIfTrue="1" operator="equal">
      <formula>"REQUERIR"</formula>
    </cfRule>
    <cfRule type="cellIs" dxfId="22846" priority="163" stopIfTrue="1" operator="equal">
      <formula>"RECHAZADA"</formula>
    </cfRule>
  </conditionalFormatting>
  <conditionalFormatting sqref="F55:F60">
    <cfRule type="cellIs" dxfId="22845" priority="160" operator="equal">
      <formula>"RECHAZADA"</formula>
    </cfRule>
    <cfRule type="cellIs" dxfId="22844" priority="161" operator="equal">
      <formula>"NO CUMPLE"</formula>
    </cfRule>
  </conditionalFormatting>
  <conditionalFormatting sqref="B25:D25">
    <cfRule type="cellIs" dxfId="22843" priority="159" operator="equal">
      <formula>"SIN DATO"</formula>
    </cfRule>
  </conditionalFormatting>
  <conditionalFormatting sqref="B70:B72">
    <cfRule type="cellIs" dxfId="22842" priority="158" stopIfTrue="1" operator="equal">
      <formula>"RAZÓN SOCIAL DEL INTEGRANTE"</formula>
    </cfRule>
  </conditionalFormatting>
  <conditionalFormatting sqref="F81">
    <cfRule type="cellIs" dxfId="22841" priority="157" operator="equal">
      <formula>"SIN DATO"</formula>
    </cfRule>
  </conditionalFormatting>
  <conditionalFormatting sqref="F81">
    <cfRule type="cellIs" dxfId="22840" priority="156" operator="equal">
      <formula>"NO CUMPLE"</formula>
    </cfRule>
  </conditionalFormatting>
  <conditionalFormatting sqref="F81">
    <cfRule type="cellIs" dxfId="22839" priority="155" stopIfTrue="1" operator="equal">
      <formula>"REQUERIR"</formula>
    </cfRule>
  </conditionalFormatting>
  <conditionalFormatting sqref="F81">
    <cfRule type="cellIs" dxfId="22838" priority="153" stopIfTrue="1" operator="equal">
      <formula>"REQUERIR"</formula>
    </cfRule>
    <cfRule type="cellIs" dxfId="22837" priority="154" stopIfTrue="1" operator="equal">
      <formula>"RECHAZADA"</formula>
    </cfRule>
  </conditionalFormatting>
  <conditionalFormatting sqref="F81">
    <cfRule type="cellIs" dxfId="22836" priority="151" operator="equal">
      <formula>"RECHAZADA"</formula>
    </cfRule>
    <cfRule type="cellIs" dxfId="22835" priority="152" operator="equal">
      <formula>"NO CUMPLE"</formula>
    </cfRule>
  </conditionalFormatting>
  <conditionalFormatting sqref="F79:F80">
    <cfRule type="cellIs" dxfId="22834" priority="149" stopIfTrue="1" operator="equal">
      <formula>"REQUERIR"</formula>
    </cfRule>
    <cfRule type="cellIs" dxfId="22833" priority="150" stopIfTrue="1" operator="equal">
      <formula>"RECHAZADA"</formula>
    </cfRule>
  </conditionalFormatting>
  <conditionalFormatting sqref="F86">
    <cfRule type="cellIs" dxfId="22832" priority="148" operator="equal">
      <formula>"SIN DATO"</formula>
    </cfRule>
  </conditionalFormatting>
  <conditionalFormatting sqref="F86">
    <cfRule type="cellIs" dxfId="22831" priority="147" operator="equal">
      <formula>"NO CUMPLE"</formula>
    </cfRule>
  </conditionalFormatting>
  <conditionalFormatting sqref="F86">
    <cfRule type="cellIs" dxfId="22830" priority="146" stopIfTrue="1" operator="equal">
      <formula>"REQUERIR"</formula>
    </cfRule>
  </conditionalFormatting>
  <conditionalFormatting sqref="F86">
    <cfRule type="cellIs" dxfId="22829" priority="144" stopIfTrue="1" operator="equal">
      <formula>"REQUERIR"</formula>
    </cfRule>
    <cfRule type="cellIs" dxfId="22828" priority="145" stopIfTrue="1" operator="equal">
      <formula>"RECHAZADA"</formula>
    </cfRule>
  </conditionalFormatting>
  <conditionalFormatting sqref="F86">
    <cfRule type="cellIs" dxfId="22827" priority="142" operator="equal">
      <formula>"RECHAZADA"</formula>
    </cfRule>
    <cfRule type="cellIs" dxfId="22826" priority="143" operator="equal">
      <formula>"NO CUMPLE"</formula>
    </cfRule>
  </conditionalFormatting>
  <conditionalFormatting sqref="F83">
    <cfRule type="cellIs" dxfId="22825" priority="141" stopIfTrue="1" operator="equal">
      <formula>"REQUERIR"</formula>
    </cfRule>
  </conditionalFormatting>
  <conditionalFormatting sqref="B83">
    <cfRule type="cellIs" dxfId="22824" priority="140" stopIfTrue="1" operator="equal">
      <formula>"RAZÓN SOCIAL DEL INTEGRANTE"</formula>
    </cfRule>
  </conditionalFormatting>
  <conditionalFormatting sqref="F83">
    <cfRule type="cellIs" dxfId="22823" priority="138" operator="equal">
      <formula>"RECHAZADA"</formula>
    </cfRule>
    <cfRule type="cellIs" dxfId="22822" priority="139" operator="equal">
      <formula>"NO CUMPLE"</formula>
    </cfRule>
  </conditionalFormatting>
  <conditionalFormatting sqref="F83">
    <cfRule type="cellIs" dxfId="22821" priority="136" stopIfTrue="1" operator="equal">
      <formula>"REQUERIR"</formula>
    </cfRule>
    <cfRule type="cellIs" dxfId="22820" priority="137" stopIfTrue="1" operator="equal">
      <formula>"RECHAZADA"</formula>
    </cfRule>
  </conditionalFormatting>
  <conditionalFormatting sqref="F88 B88:D88">
    <cfRule type="cellIs" dxfId="22819" priority="135" operator="equal">
      <formula>"SIN DATO"</formula>
    </cfRule>
  </conditionalFormatting>
  <conditionalFormatting sqref="F88">
    <cfRule type="cellIs" dxfId="22818" priority="134" operator="equal">
      <formula>"NO CUMPLE"</formula>
    </cfRule>
  </conditionalFormatting>
  <conditionalFormatting sqref="F88">
    <cfRule type="cellIs" dxfId="22817" priority="133" stopIfTrue="1" operator="equal">
      <formula>"REQUERIR"</formula>
    </cfRule>
  </conditionalFormatting>
  <conditionalFormatting sqref="B88">
    <cfRule type="cellIs" dxfId="22816" priority="132" stopIfTrue="1" operator="equal">
      <formula>"RAZÓN SOCIAL DEL INTEGRANTE"</formula>
    </cfRule>
  </conditionalFormatting>
  <conditionalFormatting sqref="F88">
    <cfRule type="cellIs" dxfId="22815" priority="130" operator="equal">
      <formula>"RECHAZADA"</formula>
    </cfRule>
    <cfRule type="cellIs" dxfId="22814" priority="131" operator="equal">
      <formula>"NO CUMPLE"</formula>
    </cfRule>
  </conditionalFormatting>
  <conditionalFormatting sqref="F88">
    <cfRule type="cellIs" dxfId="22813" priority="128" stopIfTrue="1" operator="equal">
      <formula>"REQUERIR"</formula>
    </cfRule>
    <cfRule type="cellIs" dxfId="22812" priority="129" stopIfTrue="1" operator="equal">
      <formula>"RECHAZADA"</formula>
    </cfRule>
  </conditionalFormatting>
  <conditionalFormatting sqref="F91">
    <cfRule type="cellIs" dxfId="22811" priority="127" operator="equal">
      <formula>"SIN DATO"</formula>
    </cfRule>
  </conditionalFormatting>
  <conditionalFormatting sqref="F91">
    <cfRule type="cellIs" dxfId="22810" priority="126" operator="equal">
      <formula>"NO CUMPLE"</formula>
    </cfRule>
  </conditionalFormatting>
  <conditionalFormatting sqref="F91">
    <cfRule type="cellIs" dxfId="22809" priority="125" stopIfTrue="1" operator="equal">
      <formula>"REQUERIR"</formula>
    </cfRule>
  </conditionalFormatting>
  <conditionalFormatting sqref="F91">
    <cfRule type="cellIs" dxfId="22808" priority="123" stopIfTrue="1" operator="equal">
      <formula>"REQUERIR"</formula>
    </cfRule>
    <cfRule type="cellIs" dxfId="22807" priority="124" stopIfTrue="1" operator="equal">
      <formula>"RECHAZADA"</formula>
    </cfRule>
  </conditionalFormatting>
  <conditionalFormatting sqref="F91">
    <cfRule type="cellIs" dxfId="22806" priority="121" operator="equal">
      <formula>"RECHAZADA"</formula>
    </cfRule>
    <cfRule type="cellIs" dxfId="22805" priority="122" operator="equal">
      <formula>"NO CUMPLE"</formula>
    </cfRule>
  </conditionalFormatting>
  <conditionalFormatting sqref="D89">
    <cfRule type="cellIs" dxfId="22804" priority="120" operator="equal">
      <formula>"SIN DATO"</formula>
    </cfRule>
  </conditionalFormatting>
  <conditionalFormatting sqref="F93 B93:D93">
    <cfRule type="cellIs" dxfId="22803" priority="119" operator="equal">
      <formula>"SIN DATO"</formula>
    </cfRule>
  </conditionalFormatting>
  <conditionalFormatting sqref="F93">
    <cfRule type="cellIs" dxfId="22802" priority="118" operator="equal">
      <formula>"NO CUMPLE"</formula>
    </cfRule>
  </conditionalFormatting>
  <conditionalFormatting sqref="F93">
    <cfRule type="cellIs" dxfId="22801" priority="117" stopIfTrue="1" operator="equal">
      <formula>"REQUERIR"</formula>
    </cfRule>
  </conditionalFormatting>
  <conditionalFormatting sqref="B93">
    <cfRule type="cellIs" dxfId="22800" priority="116" stopIfTrue="1" operator="equal">
      <formula>"RAZÓN SOCIAL DEL INTEGRANTE"</formula>
    </cfRule>
  </conditionalFormatting>
  <conditionalFormatting sqref="F93">
    <cfRule type="cellIs" dxfId="22799" priority="114" operator="equal">
      <formula>"RECHAZADA"</formula>
    </cfRule>
    <cfRule type="cellIs" dxfId="22798" priority="115" operator="equal">
      <formula>"NO CUMPLE"</formula>
    </cfRule>
  </conditionalFormatting>
  <conditionalFormatting sqref="F93">
    <cfRule type="cellIs" dxfId="22797" priority="112" stopIfTrue="1" operator="equal">
      <formula>"REQUERIR"</formula>
    </cfRule>
    <cfRule type="cellIs" dxfId="22796" priority="113" stopIfTrue="1" operator="equal">
      <formula>"RECHAZADA"</formula>
    </cfRule>
  </conditionalFormatting>
  <conditionalFormatting sqref="F96">
    <cfRule type="cellIs" dxfId="22795" priority="111" operator="equal">
      <formula>"SIN DATO"</formula>
    </cfRule>
  </conditionalFormatting>
  <conditionalFormatting sqref="F96">
    <cfRule type="cellIs" dxfId="22794" priority="110" operator="equal">
      <formula>"NO CUMPLE"</formula>
    </cfRule>
  </conditionalFormatting>
  <conditionalFormatting sqref="F96">
    <cfRule type="cellIs" dxfId="22793" priority="109" stopIfTrue="1" operator="equal">
      <formula>"REQUERIR"</formula>
    </cfRule>
  </conditionalFormatting>
  <conditionalFormatting sqref="F96">
    <cfRule type="cellIs" dxfId="22792" priority="107" stopIfTrue="1" operator="equal">
      <formula>"REQUERIR"</formula>
    </cfRule>
    <cfRule type="cellIs" dxfId="22791" priority="108" stopIfTrue="1" operator="equal">
      <formula>"RECHAZADA"</formula>
    </cfRule>
  </conditionalFormatting>
  <conditionalFormatting sqref="F96">
    <cfRule type="cellIs" dxfId="22790" priority="105" operator="equal">
      <formula>"RECHAZADA"</formula>
    </cfRule>
    <cfRule type="cellIs" dxfId="22789" priority="106" operator="equal">
      <formula>"NO CUMPLE"</formula>
    </cfRule>
  </conditionalFormatting>
  <conditionalFormatting sqref="D94">
    <cfRule type="cellIs" dxfId="22788" priority="104" operator="equal">
      <formula>"SIN DATO"</formula>
    </cfRule>
  </conditionalFormatting>
  <conditionalFormatting sqref="F98 B98:D98">
    <cfRule type="cellIs" dxfId="22787" priority="103" operator="equal">
      <formula>"SIN DATO"</formula>
    </cfRule>
  </conditionalFormatting>
  <conditionalFormatting sqref="F98">
    <cfRule type="cellIs" dxfId="22786" priority="102" operator="equal">
      <formula>"NO CUMPLE"</formula>
    </cfRule>
  </conditionalFormatting>
  <conditionalFormatting sqref="F98">
    <cfRule type="cellIs" dxfId="22785" priority="101" stopIfTrue="1" operator="equal">
      <formula>"REQUERIR"</formula>
    </cfRule>
  </conditionalFormatting>
  <conditionalFormatting sqref="B98">
    <cfRule type="cellIs" dxfId="22784" priority="100" stopIfTrue="1" operator="equal">
      <formula>"RAZÓN SOCIAL DEL INTEGRANTE"</formula>
    </cfRule>
  </conditionalFormatting>
  <conditionalFormatting sqref="F98">
    <cfRule type="cellIs" dxfId="22783" priority="98" operator="equal">
      <formula>"RECHAZADA"</formula>
    </cfRule>
    <cfRule type="cellIs" dxfId="22782" priority="99" operator="equal">
      <formula>"NO CUMPLE"</formula>
    </cfRule>
  </conditionalFormatting>
  <conditionalFormatting sqref="F98">
    <cfRule type="cellIs" dxfId="22781" priority="96" stopIfTrue="1" operator="equal">
      <formula>"REQUERIR"</formula>
    </cfRule>
    <cfRule type="cellIs" dxfId="22780" priority="97" stopIfTrue="1" operator="equal">
      <formula>"RECHAZADA"</formula>
    </cfRule>
  </conditionalFormatting>
  <conditionalFormatting sqref="F101">
    <cfRule type="cellIs" dxfId="22779" priority="95" operator="equal">
      <formula>"SIN DATO"</formula>
    </cfRule>
  </conditionalFormatting>
  <conditionalFormatting sqref="F101">
    <cfRule type="cellIs" dxfId="22778" priority="94" operator="equal">
      <formula>"NO CUMPLE"</formula>
    </cfRule>
  </conditionalFormatting>
  <conditionalFormatting sqref="F101">
    <cfRule type="cellIs" dxfId="22777" priority="93" stopIfTrue="1" operator="equal">
      <formula>"REQUERIR"</formula>
    </cfRule>
  </conditionalFormatting>
  <conditionalFormatting sqref="F101">
    <cfRule type="cellIs" dxfId="22776" priority="91" stopIfTrue="1" operator="equal">
      <formula>"REQUERIR"</formula>
    </cfRule>
    <cfRule type="cellIs" dxfId="22775" priority="92" stopIfTrue="1" operator="equal">
      <formula>"RECHAZADA"</formula>
    </cfRule>
  </conditionalFormatting>
  <conditionalFormatting sqref="F101">
    <cfRule type="cellIs" dxfId="22774" priority="89" operator="equal">
      <formula>"RECHAZADA"</formula>
    </cfRule>
    <cfRule type="cellIs" dxfId="22773" priority="90" operator="equal">
      <formula>"NO CUMPLE"</formula>
    </cfRule>
  </conditionalFormatting>
  <conditionalFormatting sqref="B108:B109">
    <cfRule type="cellIs" dxfId="22772" priority="88" operator="equal">
      <formula>"SIN DATO"</formula>
    </cfRule>
  </conditionalFormatting>
  <conditionalFormatting sqref="B108:B109">
    <cfRule type="cellIs" dxfId="22771" priority="87" operator="equal">
      <formula>"SIN DATO"</formula>
    </cfRule>
  </conditionalFormatting>
  <conditionalFormatting sqref="B108:B109">
    <cfRule type="cellIs" dxfId="22770" priority="86" operator="equal">
      <formula>"SIN DATO"</formula>
    </cfRule>
  </conditionalFormatting>
  <conditionalFormatting sqref="B108">
    <cfRule type="cellIs" dxfId="22769" priority="85" stopIfTrue="1" operator="equal">
      <formula>"RAZÓN SOCIAL DEL INTEGRANTE"</formula>
    </cfRule>
  </conditionalFormatting>
  <conditionalFormatting sqref="B112:B113 B116:B117">
    <cfRule type="cellIs" dxfId="22768" priority="84" operator="equal">
      <formula>"SIN DATO"</formula>
    </cfRule>
  </conditionalFormatting>
  <conditionalFormatting sqref="B112:B113 B116:B117">
    <cfRule type="cellIs" dxfId="22767" priority="83" operator="equal">
      <formula>"SIN DATO"</formula>
    </cfRule>
  </conditionalFormatting>
  <conditionalFormatting sqref="B112:B113 B116:B117">
    <cfRule type="cellIs" dxfId="22766" priority="82" operator="equal">
      <formula>"SIN DATO"</formula>
    </cfRule>
  </conditionalFormatting>
  <conditionalFormatting sqref="B112">
    <cfRule type="cellIs" dxfId="22765" priority="81" stopIfTrue="1" operator="equal">
      <formula>"RAZÓN SOCIAL DEL INTEGRANTE"</formula>
    </cfRule>
  </conditionalFormatting>
  <conditionalFormatting sqref="B114:B115">
    <cfRule type="cellIs" dxfId="22764" priority="80" stopIfTrue="1" operator="equal">
      <formula>"RAZÓN SOCIAL DEL INTEGRANTE"</formula>
    </cfRule>
  </conditionalFormatting>
  <conditionalFormatting sqref="F115">
    <cfRule type="cellIs" dxfId="22763" priority="79" operator="equal">
      <formula>"NO CUMPLE"</formula>
    </cfRule>
  </conditionalFormatting>
  <conditionalFormatting sqref="F116">
    <cfRule type="cellIs" dxfId="22762" priority="78" operator="equal">
      <formula>"SIN DATO"</formula>
    </cfRule>
  </conditionalFormatting>
  <conditionalFormatting sqref="F116">
    <cfRule type="cellIs" dxfId="22761" priority="77" operator="equal">
      <formula>"NO CUMPLE"</formula>
    </cfRule>
  </conditionalFormatting>
  <conditionalFormatting sqref="F116">
    <cfRule type="cellIs" dxfId="22760" priority="76" stopIfTrue="1" operator="equal">
      <formula>"REQUERIR"</formula>
    </cfRule>
  </conditionalFormatting>
  <conditionalFormatting sqref="F116">
    <cfRule type="cellIs" dxfId="22759" priority="74" stopIfTrue="1" operator="equal">
      <formula>"REQUERIR"</formula>
    </cfRule>
    <cfRule type="cellIs" dxfId="22758" priority="75" stopIfTrue="1" operator="equal">
      <formula>"RECHAZADA"</formula>
    </cfRule>
  </conditionalFormatting>
  <conditionalFormatting sqref="F116">
    <cfRule type="cellIs" dxfId="22757" priority="72" operator="equal">
      <formula>"RECHAZADA"</formula>
    </cfRule>
    <cfRule type="cellIs" dxfId="22756" priority="73" operator="equal">
      <formula>"NO CUMPLE"</formula>
    </cfRule>
  </conditionalFormatting>
  <conditionalFormatting sqref="B116">
    <cfRule type="cellIs" dxfId="22755" priority="71" stopIfTrue="1" operator="equal">
      <formula>"RAZÓN SOCIAL DEL INTEGRANTE"</formula>
    </cfRule>
  </conditionalFormatting>
  <conditionalFormatting sqref="D107">
    <cfRule type="cellIs" dxfId="22754" priority="70" operator="equal">
      <formula>"SIN DATO"</formula>
    </cfRule>
  </conditionalFormatting>
  <conditionalFormatting sqref="D111">
    <cfRule type="cellIs" dxfId="22753" priority="69" operator="equal">
      <formula>"SIN DATO"</formula>
    </cfRule>
  </conditionalFormatting>
  <conditionalFormatting sqref="D115">
    <cfRule type="cellIs" dxfId="22752" priority="68" operator="equal">
      <formula>"SIN DATO"</formula>
    </cfRule>
  </conditionalFormatting>
  <conditionalFormatting sqref="B17:C19">
    <cfRule type="cellIs" dxfId="22751" priority="67" operator="equal">
      <formula>"SIN DATO"</formula>
    </cfRule>
  </conditionalFormatting>
  <conditionalFormatting sqref="E38">
    <cfRule type="cellIs" dxfId="22750" priority="66" operator="equal">
      <formula>"SIN DATO"</formula>
    </cfRule>
  </conditionalFormatting>
  <conditionalFormatting sqref="E38">
    <cfRule type="cellIs" dxfId="22749" priority="65" stopIfTrue="1" operator="equal">
      <formula>""""""</formula>
    </cfRule>
  </conditionalFormatting>
  <conditionalFormatting sqref="F47 B47:D47">
    <cfRule type="cellIs" dxfId="22748" priority="64" operator="equal">
      <formula>"SIN DATO"</formula>
    </cfRule>
  </conditionalFormatting>
  <conditionalFormatting sqref="F47">
    <cfRule type="cellIs" dxfId="22747" priority="63" operator="equal">
      <formula>"NO CUMPLE"</formula>
    </cfRule>
  </conditionalFormatting>
  <conditionalFormatting sqref="F47">
    <cfRule type="cellIs" dxfId="22746" priority="62" stopIfTrue="1" operator="equal">
      <formula>"REQUERIR"</formula>
    </cfRule>
  </conditionalFormatting>
  <conditionalFormatting sqref="F47">
    <cfRule type="cellIs" dxfId="22745" priority="60" stopIfTrue="1" operator="equal">
      <formula>"REQUERIR"</formula>
    </cfRule>
    <cfRule type="cellIs" dxfId="22744" priority="61" stopIfTrue="1" operator="equal">
      <formula>"RECHAZADA"</formula>
    </cfRule>
  </conditionalFormatting>
  <conditionalFormatting sqref="F47">
    <cfRule type="cellIs" dxfId="22743" priority="58" operator="equal">
      <formula>"RECHAZADA"</formula>
    </cfRule>
    <cfRule type="cellIs" dxfId="22742" priority="59" operator="equal">
      <formula>"NO CUMPLE"</formula>
    </cfRule>
  </conditionalFormatting>
  <conditionalFormatting sqref="B47">
    <cfRule type="cellIs" dxfId="22741" priority="57" stopIfTrue="1" operator="equal">
      <formula>"RAZÓN SOCIAL DEL INTEGRANTE"</formula>
    </cfRule>
  </conditionalFormatting>
  <conditionalFormatting sqref="F73 B73:C73">
    <cfRule type="cellIs" dxfId="22740" priority="56" operator="equal">
      <formula>"SIN DATO"</formula>
    </cfRule>
  </conditionalFormatting>
  <conditionalFormatting sqref="F73">
    <cfRule type="cellIs" dxfId="22739" priority="55" operator="equal">
      <formula>"NO CUMPLE"</formula>
    </cfRule>
  </conditionalFormatting>
  <conditionalFormatting sqref="F73">
    <cfRule type="cellIs" dxfId="22738" priority="54" stopIfTrue="1" operator="equal">
      <formula>"REQUERIR"</formula>
    </cfRule>
  </conditionalFormatting>
  <conditionalFormatting sqref="F73">
    <cfRule type="cellIs" dxfId="22737" priority="52" stopIfTrue="1" operator="equal">
      <formula>"REQUERIR"</formula>
    </cfRule>
    <cfRule type="cellIs" dxfId="22736" priority="53" stopIfTrue="1" operator="equal">
      <formula>"RECHAZADA"</formula>
    </cfRule>
  </conditionalFormatting>
  <conditionalFormatting sqref="F73">
    <cfRule type="cellIs" dxfId="22735" priority="50" operator="equal">
      <formula>"RECHAZADA"</formula>
    </cfRule>
    <cfRule type="cellIs" dxfId="22734" priority="51" operator="equal">
      <formula>"NO CUMPLE"</formula>
    </cfRule>
  </conditionalFormatting>
  <conditionalFormatting sqref="B73">
    <cfRule type="cellIs" dxfId="22733" priority="49" stopIfTrue="1" operator="equal">
      <formula>"RAZÓN SOCIAL DEL INTEGRANTE"</formula>
    </cfRule>
  </conditionalFormatting>
  <conditionalFormatting sqref="B5:B6 C6 B2:C4">
    <cfRule type="cellIs" dxfId="22732" priority="48" operator="equal">
      <formula>"SIN DATO"</formula>
    </cfRule>
  </conditionalFormatting>
  <conditionalFormatting sqref="D13">
    <cfRule type="cellIs" dxfId="22731" priority="47" operator="equal">
      <formula>"SIN DATO"</formula>
    </cfRule>
  </conditionalFormatting>
  <conditionalFormatting sqref="D16">
    <cfRule type="cellIs" dxfId="22730" priority="46" operator="equal">
      <formula>"SIN DATO"</formula>
    </cfRule>
  </conditionalFormatting>
  <conditionalFormatting sqref="D19">
    <cfRule type="cellIs" dxfId="22729" priority="45" operator="equal">
      <formula>"SIN DATO"</formula>
    </cfRule>
  </conditionalFormatting>
  <conditionalFormatting sqref="D11">
    <cfRule type="cellIs" dxfId="22728" priority="44" operator="equal">
      <formula>"SIN DATO"</formula>
    </cfRule>
  </conditionalFormatting>
  <conditionalFormatting sqref="D14">
    <cfRule type="cellIs" dxfId="22727" priority="43" operator="equal">
      <formula>"SIN DATO"</formula>
    </cfRule>
  </conditionalFormatting>
  <conditionalFormatting sqref="D17">
    <cfRule type="cellIs" dxfId="22726" priority="42" operator="equal">
      <formula>"SIN DATO"</formula>
    </cfRule>
  </conditionalFormatting>
  <conditionalFormatting sqref="D12">
    <cfRule type="cellIs" dxfId="22725" priority="41" operator="equal">
      <formula>"SIN DATO"</formula>
    </cfRule>
  </conditionalFormatting>
  <conditionalFormatting sqref="D15">
    <cfRule type="cellIs" dxfId="22724" priority="40" operator="equal">
      <formula>"SIN DATO"</formula>
    </cfRule>
  </conditionalFormatting>
  <conditionalFormatting sqref="D18">
    <cfRule type="cellIs" dxfId="22723" priority="39" operator="equal">
      <formula>"SIN DATO"</formula>
    </cfRule>
  </conditionalFormatting>
  <conditionalFormatting sqref="B119">
    <cfRule type="cellIs" dxfId="22722" priority="38" operator="equal">
      <formula>"SIN DATO"</formula>
    </cfRule>
  </conditionalFormatting>
  <conditionalFormatting sqref="B119">
    <cfRule type="cellIs" dxfId="22721" priority="37" stopIfTrue="1" operator="equal">
      <formula>"RAZÓN SOCIAL DEL INTEGRANTE"</formula>
    </cfRule>
  </conditionalFormatting>
  <conditionalFormatting sqref="F44">
    <cfRule type="cellIs" dxfId="22720" priority="36" operator="equal">
      <formula>"SIN DATO"</formula>
    </cfRule>
  </conditionalFormatting>
  <conditionalFormatting sqref="F44">
    <cfRule type="cellIs" dxfId="22719" priority="35" operator="equal">
      <formula>"NO CUMPLE"</formula>
    </cfRule>
  </conditionalFormatting>
  <conditionalFormatting sqref="F44">
    <cfRule type="cellIs" dxfId="22718" priority="34" stopIfTrue="1" operator="equal">
      <formula>"REQUERIR"</formula>
    </cfRule>
  </conditionalFormatting>
  <conditionalFormatting sqref="F44">
    <cfRule type="cellIs" dxfId="22717" priority="32" stopIfTrue="1" operator="equal">
      <formula>"REQUERIR"</formula>
    </cfRule>
    <cfRule type="cellIs" dxfId="22716" priority="33" stopIfTrue="1" operator="equal">
      <formula>"RECHAZADA"</formula>
    </cfRule>
  </conditionalFormatting>
  <conditionalFormatting sqref="F44">
    <cfRule type="cellIs" dxfId="22715" priority="30" operator="equal">
      <formula>"RECHAZADA"</formula>
    </cfRule>
    <cfRule type="cellIs" dxfId="22714" priority="31" operator="equal">
      <formula>"NO CUMPLE"</formula>
    </cfRule>
  </conditionalFormatting>
  <conditionalFormatting sqref="D71:D73">
    <cfRule type="cellIs" dxfId="22713" priority="29" operator="equal">
      <formula>"SIN DATO"</formula>
    </cfRule>
  </conditionalFormatting>
  <conditionalFormatting sqref="B102 D102:F102">
    <cfRule type="cellIs" dxfId="22712" priority="28" operator="equal">
      <formula>"SIN DATO"</formula>
    </cfRule>
  </conditionalFormatting>
  <conditionalFormatting sqref="F102">
    <cfRule type="cellIs" dxfId="22711" priority="27" operator="equal">
      <formula>"NO CUMPLE"</formula>
    </cfRule>
  </conditionalFormatting>
  <conditionalFormatting sqref="F102">
    <cfRule type="cellIs" dxfId="22710" priority="26" stopIfTrue="1" operator="equal">
      <formula>"REQUERIR"</formula>
    </cfRule>
  </conditionalFormatting>
  <conditionalFormatting sqref="F102">
    <cfRule type="cellIs" dxfId="22709" priority="24" stopIfTrue="1" operator="equal">
      <formula>"REQUERIR"</formula>
    </cfRule>
    <cfRule type="cellIs" dxfId="22708" priority="25" stopIfTrue="1" operator="equal">
      <formula>"RECHAZADA"</formula>
    </cfRule>
  </conditionalFormatting>
  <conditionalFormatting sqref="F102">
    <cfRule type="cellIs" dxfId="22707" priority="22" operator="equal">
      <formula>"RECHAZADA"</formula>
    </cfRule>
    <cfRule type="cellIs" dxfId="22706" priority="23" operator="equal">
      <formula>"NO CUMPLE"</formula>
    </cfRule>
  </conditionalFormatting>
  <conditionalFormatting sqref="B102">
    <cfRule type="cellIs" dxfId="22705" priority="21" operator="equal">
      <formula>"SIN DATO"</formula>
    </cfRule>
  </conditionalFormatting>
  <conditionalFormatting sqref="E112">
    <cfRule type="cellIs" dxfId="22704" priority="20" operator="equal">
      <formula>"SIN DATO"</formula>
    </cfRule>
  </conditionalFormatting>
  <conditionalFormatting sqref="E112">
    <cfRule type="cellIs" dxfId="22703" priority="19" operator="equal">
      <formula>"SIN DATO"</formula>
    </cfRule>
  </conditionalFormatting>
  <conditionalFormatting sqref="E116">
    <cfRule type="cellIs" dxfId="22702" priority="18" operator="equal">
      <formula>"SIN DATO"</formula>
    </cfRule>
  </conditionalFormatting>
  <conditionalFormatting sqref="E116">
    <cfRule type="cellIs" dxfId="22701" priority="17" operator="equal">
      <formula>"SIN DATO"</formula>
    </cfRule>
  </conditionalFormatting>
  <conditionalFormatting sqref="D2">
    <cfRule type="cellIs" dxfId="22700" priority="16" operator="equal">
      <formula>"SIN DATO"</formula>
    </cfRule>
  </conditionalFormatting>
  <conditionalFormatting sqref="D3">
    <cfRule type="cellIs" dxfId="22699" priority="15" operator="equal">
      <formula>"SIN DATO"</formula>
    </cfRule>
  </conditionalFormatting>
  <conditionalFormatting sqref="D6">
    <cfRule type="cellIs" dxfId="22698" priority="14" operator="equal">
      <formula>"SIN DATO"</formula>
    </cfRule>
  </conditionalFormatting>
  <conditionalFormatting sqref="F42">
    <cfRule type="cellIs" dxfId="22697" priority="13" operator="equal">
      <formula>"SIN DATO"</formula>
    </cfRule>
  </conditionalFormatting>
  <conditionalFormatting sqref="F42">
    <cfRule type="cellIs" dxfId="22696" priority="12" operator="equal">
      <formula>"NO CUMPLE"</formula>
    </cfRule>
  </conditionalFormatting>
  <conditionalFormatting sqref="F42">
    <cfRule type="cellIs" dxfId="22695" priority="11" stopIfTrue="1" operator="equal">
      <formula>"REQUERIR"</formula>
    </cfRule>
  </conditionalFormatting>
  <conditionalFormatting sqref="F42">
    <cfRule type="cellIs" dxfId="22694" priority="9" stopIfTrue="1" operator="equal">
      <formula>"REQUERIR"</formula>
    </cfRule>
    <cfRule type="cellIs" dxfId="22693" priority="10" stopIfTrue="1" operator="equal">
      <formula>"RECHAZADA"</formula>
    </cfRule>
  </conditionalFormatting>
  <conditionalFormatting sqref="F42">
    <cfRule type="cellIs" dxfId="22692" priority="7" operator="equal">
      <formula>"RECHAZADA"</formula>
    </cfRule>
    <cfRule type="cellIs" dxfId="22691" priority="8" operator="equal">
      <formula>"NO CUMPLE"</formula>
    </cfRule>
  </conditionalFormatting>
  <conditionalFormatting sqref="D85">
    <cfRule type="cellIs" dxfId="22690" priority="5" operator="equal">
      <formula>"SIN DATO"</formula>
    </cfRule>
  </conditionalFormatting>
  <conditionalFormatting sqref="D90">
    <cfRule type="cellIs" dxfId="22689" priority="4" operator="equal">
      <formula>"SIN DATO"</formula>
    </cfRule>
  </conditionalFormatting>
  <conditionalFormatting sqref="D95">
    <cfRule type="cellIs" dxfId="22688" priority="3" operator="equal">
      <formula>"SIN DATO"</formula>
    </cfRule>
  </conditionalFormatting>
  <conditionalFormatting sqref="D100">
    <cfRule type="cellIs" dxfId="22687" priority="2" operator="equal">
      <formula>"SIN DATO"</formula>
    </cfRule>
  </conditionalFormatting>
  <conditionalFormatting sqref="B120">
    <cfRule type="cellIs" dxfId="22686" priority="1" operator="equal">
      <formula>"SIN DATO"</formula>
    </cfRule>
  </conditionalFormatting>
  <dataValidations count="3">
    <dataValidation type="list" allowBlank="1" showInputMessage="1" showErrorMessage="1" sqref="D8:F8" xr:uid="{00000000-0002-0000-3400-000000000000}">
      <formula1>$J$1:$J$4</formula1>
    </dataValidation>
    <dataValidation type="date" allowBlank="1" showInputMessage="1" showErrorMessage="1" errorTitle="Error" error="Fecha diferente a vigencia 2022" sqref="D4:F4" xr:uid="{00000000-0002-0000-3400-000001000000}">
      <formula1>44562</formula1>
      <formula2>44926</formula2>
    </dataValidation>
    <dataValidation type="list" allowBlank="1" showInputMessage="1" showErrorMessage="1" sqref="D36:E36" xr:uid="{00000000-0002-0000-3400-000002000000}">
      <formula1>#REF!</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L120"/>
  <sheetViews>
    <sheetView view="pageBreakPreview" topLeftCell="A108" zoomScale="85" zoomScaleNormal="85" zoomScaleSheetLayoutView="85" workbookViewId="0">
      <selection activeCell="A120" sqref="A120:XFD120"/>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11" style="16" customWidth="1"/>
    <col min="11" max="11" width="11" style="5"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18.75" customHeight="1">
      <c r="B8" s="196" t="s">
        <v>137</v>
      </c>
      <c r="C8" s="197"/>
      <c r="D8" s="198" t="s">
        <v>131</v>
      </c>
      <c r="E8" s="199"/>
      <c r="F8" s="200"/>
    </row>
    <row r="9" spans="2:10" ht="28.5" customHeight="1">
      <c r="B9" s="190" t="s">
        <v>138</v>
      </c>
      <c r="C9" s="190"/>
      <c r="D9" s="201" t="s">
        <v>984</v>
      </c>
      <c r="E9" s="202"/>
      <c r="F9" s="202"/>
    </row>
    <row r="10" spans="2:10" ht="14.25" customHeight="1">
      <c r="B10" s="190" t="s">
        <v>139</v>
      </c>
      <c r="C10" s="190"/>
      <c r="D10" s="203" t="s">
        <v>142</v>
      </c>
      <c r="E10" s="203"/>
      <c r="F10" s="203"/>
    </row>
    <row r="11" spans="2:10" ht="28.5" customHeight="1">
      <c r="B11" s="190" t="s">
        <v>141</v>
      </c>
      <c r="C11" s="190"/>
      <c r="D11" s="198" t="s">
        <v>985</v>
      </c>
      <c r="E11" s="199"/>
      <c r="F11" s="200"/>
    </row>
    <row r="12" spans="2:10" ht="18" customHeight="1">
      <c r="B12" s="213" t="s">
        <v>143</v>
      </c>
      <c r="C12" s="214"/>
      <c r="D12" s="210">
        <v>9009166084</v>
      </c>
      <c r="E12" s="211"/>
      <c r="F12" s="212"/>
    </row>
    <row r="13" spans="2:10" ht="18" customHeight="1">
      <c r="B13" s="213" t="s">
        <v>144</v>
      </c>
      <c r="C13" s="214"/>
      <c r="D13" s="306">
        <v>0.5</v>
      </c>
      <c r="E13" s="307"/>
      <c r="F13" s="308"/>
    </row>
    <row r="14" spans="2:10" ht="28.5" customHeight="1">
      <c r="B14" s="190" t="s">
        <v>145</v>
      </c>
      <c r="C14" s="190"/>
      <c r="D14" s="198" t="s">
        <v>986</v>
      </c>
      <c r="E14" s="199"/>
      <c r="F14" s="200"/>
    </row>
    <row r="15" spans="2:10" ht="18" customHeight="1">
      <c r="B15" s="213" t="s">
        <v>143</v>
      </c>
      <c r="C15" s="214"/>
      <c r="D15" s="210">
        <v>8904059951</v>
      </c>
      <c r="E15" s="211"/>
      <c r="F15" s="212"/>
    </row>
    <row r="16" spans="2:10" ht="18" customHeight="1">
      <c r="B16" s="213" t="s">
        <v>144</v>
      </c>
      <c r="C16" s="214"/>
      <c r="D16" s="306">
        <v>0.5</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987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988</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44829</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989</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72.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44704</v>
      </c>
      <c r="E45" s="228"/>
      <c r="F45" s="6" t="str">
        <f>IF(D45="","SIN DATO",IF(D45="NO APLICA","NO APLICA",IF(D45&gt;=($D$4-30),"CUMPLE","NO CUMPLE")))</f>
        <v>CUMPLE</v>
      </c>
      <c r="G45" s="38"/>
      <c r="J45" s="40"/>
    </row>
    <row r="46" spans="2:10" s="36" customFormat="1" ht="32.65" customHeight="1">
      <c r="B46" s="225" t="s">
        <v>182</v>
      </c>
      <c r="C46" s="226"/>
      <c r="D46" s="227">
        <v>44683</v>
      </c>
      <c r="E46" s="228"/>
      <c r="F46" s="6" t="str">
        <f>IF(D46="","SIN DATO",IF(D46="NO APLICA","NO APLICA",IF(D46&gt;=($D$4-30),"CUMPLE","NO CUMPLE")))</f>
        <v>CUMPLE</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c r="F49" s="6" t="str">
        <f>IF(D49="","SIN DATO",IF(D49="NO APLICA","NO APLICA",IF(D49="SI","CUMPLE","NO CUMPLE")))</f>
        <v>CUMPLE</v>
      </c>
      <c r="J49" s="40"/>
    </row>
    <row r="50" spans="2:12" s="36" customFormat="1" ht="30.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154</v>
      </c>
      <c r="E52" s="249"/>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990</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31.5" customHeight="1">
      <c r="B63" s="234" t="s">
        <v>185</v>
      </c>
      <c r="C63" s="235"/>
      <c r="D63" s="7" t="s">
        <v>154</v>
      </c>
      <c r="E63" s="29" t="s">
        <v>991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992</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44704</v>
      </c>
      <c r="E71" s="228"/>
      <c r="F71" s="6" t="str">
        <f>IF(D71="","SIN DATO",IF(D71="NO APLICA","NO APLICA",IF(D71&gt;=($D$4-30),"CUMPLE","NO CUMPLE")))</f>
        <v>CUMPLE</v>
      </c>
      <c r="G71" s="38"/>
      <c r="J71" s="40"/>
    </row>
    <row r="72" spans="2:10" s="36" customFormat="1" ht="32.65" customHeight="1">
      <c r="B72" s="225" t="s">
        <v>206</v>
      </c>
      <c r="C72" s="226"/>
      <c r="D72" s="227">
        <v>44693</v>
      </c>
      <c r="E72" s="228"/>
      <c r="F72" s="6" t="str">
        <f>IF(D72="","SIN DATO",IF(D72="NO APLICA","NO APLICA",IF(D72&gt;=($D$4-30),"CUMPLE","NO CUMPLE")))</f>
        <v>CUMPLE</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993</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2" t="s">
        <v>215</v>
      </c>
      <c r="C80" s="53"/>
      <c r="D80" s="517" t="s">
        <v>994</v>
      </c>
      <c r="E80" s="518"/>
      <c r="F80" s="37"/>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ht="15" customHeight="1">
      <c r="B85" s="54" t="s">
        <v>215</v>
      </c>
      <c r="C85" s="60"/>
      <c r="D85" s="517" t="s">
        <v>994</v>
      </c>
      <c r="E85" s="518"/>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4" t="s">
        <v>212</v>
      </c>
      <c r="E89" s="44" t="s">
        <v>151</v>
      </c>
      <c r="F89" s="42" t="s">
        <v>152</v>
      </c>
      <c r="J89" s="40"/>
    </row>
    <row r="90" spans="2:10" s="36" customFormat="1">
      <c r="B90" s="54" t="s">
        <v>215</v>
      </c>
      <c r="C90" s="60"/>
      <c r="D90" s="517" t="s">
        <v>995</v>
      </c>
      <c r="E90" s="518"/>
      <c r="F90" s="55"/>
      <c r="J90" s="40"/>
    </row>
    <row r="91" spans="2:10" s="36" customFormat="1" ht="21" customHeight="1">
      <c r="B91" s="223" t="s">
        <v>222</v>
      </c>
      <c r="C91" s="224"/>
      <c r="D91" s="61" t="s">
        <v>214</v>
      </c>
      <c r="E91" s="62"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17" t="s">
        <v>995</v>
      </c>
      <c r="E95" s="518"/>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17" t="s">
        <v>995</v>
      </c>
      <c r="E100" s="518"/>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996</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12" t="s">
        <v>154</v>
      </c>
      <c r="E108" s="248" t="s">
        <v>997</v>
      </c>
      <c r="F108" s="6" t="str">
        <f>IF(D108="","SIN DATO",IF(D108="NO APLICA","NO APLICA",IF(D108="SI","CUMPLE","NO CUMPLE")))</f>
        <v>CUMPLE</v>
      </c>
      <c r="J108" s="40"/>
    </row>
    <row r="109" spans="2:10" s="36" customFormat="1" ht="54.4" customHeight="1">
      <c r="B109" s="234" t="s">
        <v>230</v>
      </c>
      <c r="C109" s="235"/>
      <c r="D109" s="12" t="s">
        <v>154</v>
      </c>
      <c r="E109" s="252"/>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998</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91" t="s">
        <v>237</v>
      </c>
      <c r="C118" s="292"/>
      <c r="D118" s="292"/>
      <c r="E118" s="292"/>
      <c r="F118" s="293"/>
      <c r="J118" s="40"/>
    </row>
    <row r="119" spans="2:10" s="34" customFormat="1" ht="29.25" customHeight="1">
      <c r="B119" s="515" t="s">
        <v>969</v>
      </c>
      <c r="C119" s="516"/>
      <c r="D119" s="516"/>
      <c r="E119" s="516"/>
      <c r="F119" s="516"/>
      <c r="J119" s="39"/>
    </row>
    <row r="120" spans="2:10" s="36" customFormat="1" ht="86.25" customHeight="1">
      <c r="B120" s="283" t="s">
        <v>239</v>
      </c>
      <c r="C120" s="284"/>
      <c r="D120" s="285" t="s">
        <v>240</v>
      </c>
      <c r="E120" s="276"/>
      <c r="F120" s="276"/>
      <c r="J120" s="40"/>
    </row>
  </sheetData>
  <mergeCells count="16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D80:E80"/>
    <mergeCell ref="B81:C81"/>
    <mergeCell ref="B82:F82"/>
    <mergeCell ref="B83:C83"/>
    <mergeCell ref="D83:E83"/>
    <mergeCell ref="B84:C84"/>
    <mergeCell ref="D85:E85"/>
    <mergeCell ref="B86:C86"/>
    <mergeCell ref="B87:F87"/>
    <mergeCell ref="B88:C88"/>
    <mergeCell ref="D88:E88"/>
    <mergeCell ref="B89:C89"/>
    <mergeCell ref="D90:E90"/>
    <mergeCell ref="B91:C91"/>
    <mergeCell ref="B92:F92"/>
    <mergeCell ref="B93:C93"/>
    <mergeCell ref="D93:E93"/>
    <mergeCell ref="B94:C94"/>
    <mergeCell ref="D95:E95"/>
    <mergeCell ref="B96:C96"/>
    <mergeCell ref="B97:F97"/>
    <mergeCell ref="B98:C98"/>
    <mergeCell ref="D98:E98"/>
    <mergeCell ref="B99:C99"/>
    <mergeCell ref="D100:E100"/>
    <mergeCell ref="B101:C101"/>
    <mergeCell ref="B102:F102"/>
    <mergeCell ref="B103:C103"/>
    <mergeCell ref="B104:C104"/>
    <mergeCell ref="E104:E105"/>
    <mergeCell ref="B105:C105"/>
    <mergeCell ref="B106:F106"/>
    <mergeCell ref="E116:E117"/>
    <mergeCell ref="B117:C117"/>
    <mergeCell ref="B107:C107"/>
    <mergeCell ref="B108:C108"/>
    <mergeCell ref="E108:E109"/>
    <mergeCell ref="B109:C109"/>
    <mergeCell ref="B110:F110"/>
    <mergeCell ref="B111:C111"/>
    <mergeCell ref="B118:F118"/>
    <mergeCell ref="B119:F119"/>
    <mergeCell ref="B120:C120"/>
    <mergeCell ref="D120:F120"/>
    <mergeCell ref="B112:C112"/>
    <mergeCell ref="E112:E113"/>
    <mergeCell ref="B113:C113"/>
    <mergeCell ref="B114:F114"/>
    <mergeCell ref="B115:C115"/>
    <mergeCell ref="B116:C116"/>
  </mergeCells>
  <conditionalFormatting sqref="B1:F1 B20:B22 C22:F22 D65:F65 D74:F74 B43 D48:F48 E53:F54 B23:E24 D66:E66 E94:F94 B121:F65534 B92 B106:B107 D104:E104 D105 B8:D10 B27:B28 C28:F28 B29:E30 B31:F31 B37:F37 B32:D36 B38:D42 D49:E52 B48:B52 F45:F46 B25:D26 F69:F72 B70:D70 B74:B78 D75:D76 D78:F78 D81:E81 B81:B82 F79:F80 B79:D80 D86:E86 B84:B86 F83 B83:D83 D84:F84 B94:B96 D96:E96 B11:C16 D114:F114 F110:F113 F115:F117 B53:D60 B71:C72 F32:F36 B64:B69 D64 D67:D69 B44:D46 F85 F95 B7">
    <cfRule type="cellIs" dxfId="22685" priority="402" operator="equal">
      <formula>"SIN DATO"</formula>
    </cfRule>
  </conditionalFormatting>
  <conditionalFormatting sqref="F94:F95 F1 F65 F22 F53:F54 F121:F65534 F45:F46 F69:F72 F78:F80 F48 F74 F110:F117 F31:F37 F83:F85">
    <cfRule type="cellIs" dxfId="22684" priority="401" operator="equal">
      <formula>"NO CUMPLE"</formula>
    </cfRule>
  </conditionalFormatting>
  <conditionalFormatting sqref="F65 F22 F53:F54 F45:F46 F69:F72 F78:F80 F48 F74 F110:F117 F31:F37">
    <cfRule type="cellIs" dxfId="22683" priority="400" stopIfTrue="1" operator="equal">
      <formula>"REQUERIR"</formula>
    </cfRule>
  </conditionalFormatting>
  <conditionalFormatting sqref="F22 F53:F54 F45:F46 F69:F72 F48 F74 F110:F117 F31:F37">
    <cfRule type="cellIs" dxfId="22682" priority="398" stopIfTrue="1" operator="equal">
      <formula>"REQUERIR"</formula>
    </cfRule>
    <cfRule type="cellIs" dxfId="22681" priority="399" stopIfTrue="1" operator="equal">
      <formula>"RECHAZADA"</formula>
    </cfRule>
  </conditionalFormatting>
  <conditionalFormatting sqref="E53:E54 E48:E49 E23:E24 E31 E37">
    <cfRule type="cellIs" dxfId="22680" priority="397" stopIfTrue="1" operator="equal">
      <formula>""""""</formula>
    </cfRule>
  </conditionalFormatting>
  <conditionalFormatting sqref="B55:B60 B31:B42 B49:B52 B77:B81">
    <cfRule type="cellIs" dxfId="22679" priority="396" stopIfTrue="1" operator="equal">
      <formula>"RAZÓN SOCIAL DEL INTEGRANTE"</formula>
    </cfRule>
  </conditionalFormatting>
  <conditionalFormatting sqref="F65 F22 F53:F54 F45:F46 F69:F72 F78:F80 F48 F74 F110:F117 F31:F37">
    <cfRule type="cellIs" dxfId="22678" priority="394" operator="equal">
      <formula>"RECHAZADA"</formula>
    </cfRule>
    <cfRule type="cellIs" dxfId="22677" priority="395" operator="equal">
      <formula>"NO CUMPLE"</formula>
    </cfRule>
  </conditionalFormatting>
  <conditionalFormatting sqref="F74 F78 F37 F110:F117">
    <cfRule type="cellIs" dxfId="22676" priority="393" operator="equal">
      <formula>"NO CUMPLE"</formula>
    </cfRule>
  </conditionalFormatting>
  <conditionalFormatting sqref="B26:D26">
    <cfRule type="cellIs" dxfId="22675" priority="392" operator="equal">
      <formula>"SIN DATO"</formula>
    </cfRule>
  </conditionalFormatting>
  <conditionalFormatting sqref="B61 D63 B63 D74:D75 B74:B75">
    <cfRule type="cellIs" dxfId="22674" priority="391" operator="equal">
      <formula>"SIN DATO"</formula>
    </cfRule>
  </conditionalFormatting>
  <conditionalFormatting sqref="F64:F65 F69 F74">
    <cfRule type="cellIs" dxfId="22673" priority="390" operator="equal">
      <formula>"SIN DATO"</formula>
    </cfRule>
  </conditionalFormatting>
  <conditionalFormatting sqref="F64:F65 F69 F74">
    <cfRule type="cellIs" dxfId="22672" priority="389" operator="equal">
      <formula>"NO CUMPLE"</formula>
    </cfRule>
  </conditionalFormatting>
  <conditionalFormatting sqref="F64:F65 F69 F74">
    <cfRule type="cellIs" dxfId="22671" priority="388" stopIfTrue="1" operator="equal">
      <formula>"REQUERIR"</formula>
    </cfRule>
  </conditionalFormatting>
  <conditionalFormatting sqref="F64:F65 F69 F74">
    <cfRule type="cellIs" dxfId="22670" priority="386" stopIfTrue="1" operator="equal">
      <formula>"REQUERIR"</formula>
    </cfRule>
    <cfRule type="cellIs" dxfId="22669" priority="387" stopIfTrue="1" operator="equal">
      <formula>"RECHAZADA"</formula>
    </cfRule>
  </conditionalFormatting>
  <conditionalFormatting sqref="F64:F65 F69 F74">
    <cfRule type="cellIs" dxfId="22668" priority="384" operator="equal">
      <formula>"RECHAZADA"</formula>
    </cfRule>
    <cfRule type="cellIs" dxfId="22667" priority="385" operator="equal">
      <formula>"NO CUMPLE"</formula>
    </cfRule>
  </conditionalFormatting>
  <conditionalFormatting sqref="F64:F65 F69 F74">
    <cfRule type="cellIs" dxfId="22666" priority="383" operator="equal">
      <formula>"NO CUMPLE"</formula>
    </cfRule>
  </conditionalFormatting>
  <conditionalFormatting sqref="E63:E69 E74">
    <cfRule type="cellIs" dxfId="22665" priority="382" operator="equal">
      <formula>"SIN DATO"</formula>
    </cfRule>
  </conditionalFormatting>
  <conditionalFormatting sqref="B106:B107 D104:E104 D106:E106 D105 D108:E109 E107">
    <cfRule type="cellIs" dxfId="22664" priority="381" operator="equal">
      <formula>"SIN DATO"</formula>
    </cfRule>
  </conditionalFormatting>
  <conditionalFormatting sqref="E107:F107 B106:B107 D108:E109">
    <cfRule type="cellIs" dxfId="22663" priority="380" operator="equal">
      <formula>"SIN DATO"</formula>
    </cfRule>
  </conditionalFormatting>
  <conditionalFormatting sqref="F107">
    <cfRule type="cellIs" dxfId="22662" priority="379" operator="equal">
      <formula>"NO CUMPLE"</formula>
    </cfRule>
  </conditionalFormatting>
  <conditionalFormatting sqref="F107">
    <cfRule type="cellIs" dxfId="22661" priority="374" operator="equal">
      <formula>"NO CUMPLE"</formula>
    </cfRule>
  </conditionalFormatting>
  <conditionalFormatting sqref="F107">
    <cfRule type="cellIs" dxfId="22660" priority="378" stopIfTrue="1" operator="equal">
      <formula>"REQUERIR"</formula>
    </cfRule>
  </conditionalFormatting>
  <conditionalFormatting sqref="B106:B107">
    <cfRule type="cellIs" dxfId="22659" priority="377" stopIfTrue="1" operator="equal">
      <formula>"RAZÓN SOCIAL DEL INTEGRANTE"</formula>
    </cfRule>
  </conditionalFormatting>
  <conditionalFormatting sqref="F107">
    <cfRule type="cellIs" dxfId="22658" priority="375" operator="equal">
      <formula>"RECHAZADA"</formula>
    </cfRule>
    <cfRule type="cellIs" dxfId="22657" priority="376" operator="equal">
      <formula>"NO CUMPLE"</formula>
    </cfRule>
  </conditionalFormatting>
  <conditionalFormatting sqref="B118">
    <cfRule type="cellIs" dxfId="22656" priority="373" operator="equal">
      <formula>"SIN DATO"</formula>
    </cfRule>
  </conditionalFormatting>
  <conditionalFormatting sqref="F24">
    <cfRule type="cellIs" dxfId="22655" priority="365" operator="equal">
      <formula>"SIN DATO"</formula>
    </cfRule>
  </conditionalFormatting>
  <conditionalFormatting sqref="F23">
    <cfRule type="cellIs" dxfId="22654" priority="372" operator="equal">
      <formula>"SIN DATO"</formula>
    </cfRule>
  </conditionalFormatting>
  <conditionalFormatting sqref="F23">
    <cfRule type="cellIs" dxfId="22653" priority="371" operator="equal">
      <formula>"NO CUMPLE"</formula>
    </cfRule>
  </conditionalFormatting>
  <conditionalFormatting sqref="F23">
    <cfRule type="cellIs" dxfId="22652" priority="370" stopIfTrue="1" operator="equal">
      <formula>"REQUERIR"</formula>
    </cfRule>
  </conditionalFormatting>
  <conditionalFormatting sqref="F23">
    <cfRule type="cellIs" dxfId="22651" priority="368" stopIfTrue="1" operator="equal">
      <formula>"REQUERIR"</formula>
    </cfRule>
    <cfRule type="cellIs" dxfId="22650" priority="369" stopIfTrue="1" operator="equal">
      <formula>"RECHAZADA"</formula>
    </cfRule>
  </conditionalFormatting>
  <conditionalFormatting sqref="F23">
    <cfRule type="cellIs" dxfId="22649" priority="366" operator="equal">
      <formula>"RECHAZADA"</formula>
    </cfRule>
    <cfRule type="cellIs" dxfId="22648" priority="367" operator="equal">
      <formula>"NO CUMPLE"</formula>
    </cfRule>
  </conditionalFormatting>
  <conditionalFormatting sqref="F24">
    <cfRule type="cellIs" dxfId="22647" priority="364" operator="equal">
      <formula>"NO CUMPLE"</formula>
    </cfRule>
  </conditionalFormatting>
  <conditionalFormatting sqref="F24">
    <cfRule type="cellIs" dxfId="22646" priority="363" stopIfTrue="1" operator="equal">
      <formula>"REQUERIR"</formula>
    </cfRule>
  </conditionalFormatting>
  <conditionalFormatting sqref="F24">
    <cfRule type="cellIs" dxfId="22645" priority="361" stopIfTrue="1" operator="equal">
      <formula>"REQUERIR"</formula>
    </cfRule>
    <cfRule type="cellIs" dxfId="22644" priority="362" stopIfTrue="1" operator="equal">
      <formula>"RECHAZADA"</formula>
    </cfRule>
  </conditionalFormatting>
  <conditionalFormatting sqref="F24">
    <cfRule type="cellIs" dxfId="22643" priority="359" operator="equal">
      <formula>"RECHAZADA"</formula>
    </cfRule>
    <cfRule type="cellIs" dxfId="22642" priority="360" operator="equal">
      <formula>"NO CUMPLE"</formula>
    </cfRule>
  </conditionalFormatting>
  <conditionalFormatting sqref="F25:F26">
    <cfRule type="cellIs" dxfId="22641" priority="358" operator="equal">
      <formula>"SIN DATO"</formula>
    </cfRule>
  </conditionalFormatting>
  <conditionalFormatting sqref="F25:F26">
    <cfRule type="cellIs" dxfId="22640" priority="357" operator="equal">
      <formula>"NO CUMPLE"</formula>
    </cfRule>
  </conditionalFormatting>
  <conditionalFormatting sqref="F25:F26">
    <cfRule type="cellIs" dxfId="22639" priority="356" stopIfTrue="1" operator="equal">
      <formula>"REQUERIR"</formula>
    </cfRule>
  </conditionalFormatting>
  <conditionalFormatting sqref="F25:F26">
    <cfRule type="cellIs" dxfId="22638" priority="354" stopIfTrue="1" operator="equal">
      <formula>"REQUERIR"</formula>
    </cfRule>
    <cfRule type="cellIs" dxfId="22637" priority="355" stopIfTrue="1" operator="equal">
      <formula>"RECHAZADA"</formula>
    </cfRule>
  </conditionalFormatting>
  <conditionalFormatting sqref="F25:F26">
    <cfRule type="cellIs" dxfId="22636" priority="352" operator="equal">
      <formula>"RECHAZADA"</formula>
    </cfRule>
    <cfRule type="cellIs" dxfId="22635" priority="353" operator="equal">
      <formula>"NO CUMPLE"</formula>
    </cfRule>
  </conditionalFormatting>
  <conditionalFormatting sqref="F67">
    <cfRule type="cellIs" dxfId="22634" priority="323" operator="equal">
      <formula>"SIN DATO"</formula>
    </cfRule>
  </conditionalFormatting>
  <conditionalFormatting sqref="F67">
    <cfRule type="cellIs" dxfId="22633" priority="322" operator="equal">
      <formula>"NO CUMPLE"</formula>
    </cfRule>
  </conditionalFormatting>
  <conditionalFormatting sqref="F67">
    <cfRule type="cellIs" dxfId="22632" priority="321" stopIfTrue="1" operator="equal">
      <formula>"REQUERIR"</formula>
    </cfRule>
  </conditionalFormatting>
  <conditionalFormatting sqref="F67">
    <cfRule type="cellIs" dxfId="22631" priority="319" stopIfTrue="1" operator="equal">
      <formula>"REQUERIR"</formula>
    </cfRule>
    <cfRule type="cellIs" dxfId="22630" priority="320" stopIfTrue="1" operator="equal">
      <formula>"RECHAZADA"</formula>
    </cfRule>
  </conditionalFormatting>
  <conditionalFormatting sqref="F67">
    <cfRule type="cellIs" dxfId="22629" priority="317" operator="equal">
      <formula>"RECHAZADA"</formula>
    </cfRule>
    <cfRule type="cellIs" dxfId="22628" priority="318" operator="equal">
      <formula>"NO CUMPLE"</formula>
    </cfRule>
  </conditionalFormatting>
  <conditionalFormatting sqref="F49">
    <cfRule type="cellIs" dxfId="22627" priority="351" operator="equal">
      <formula>"SIN DATO"</formula>
    </cfRule>
  </conditionalFormatting>
  <conditionalFormatting sqref="F49">
    <cfRule type="cellIs" dxfId="22626" priority="350" operator="equal">
      <formula>"NO CUMPLE"</formula>
    </cfRule>
  </conditionalFormatting>
  <conditionalFormatting sqref="F49">
    <cfRule type="cellIs" dxfId="22625" priority="349" stopIfTrue="1" operator="equal">
      <formula>"REQUERIR"</formula>
    </cfRule>
  </conditionalFormatting>
  <conditionalFormatting sqref="F49">
    <cfRule type="cellIs" dxfId="22624" priority="347" stopIfTrue="1" operator="equal">
      <formula>"REQUERIR"</formula>
    </cfRule>
    <cfRule type="cellIs" dxfId="22623" priority="348" stopIfTrue="1" operator="equal">
      <formula>"RECHAZADA"</formula>
    </cfRule>
  </conditionalFormatting>
  <conditionalFormatting sqref="F49">
    <cfRule type="cellIs" dxfId="22622" priority="345" operator="equal">
      <formula>"RECHAZADA"</formula>
    </cfRule>
    <cfRule type="cellIs" dxfId="22621" priority="346" operator="equal">
      <formula>"NO CUMPLE"</formula>
    </cfRule>
  </conditionalFormatting>
  <conditionalFormatting sqref="F50:F52">
    <cfRule type="cellIs" dxfId="22620" priority="344" operator="equal">
      <formula>"SIN DATO"</formula>
    </cfRule>
  </conditionalFormatting>
  <conditionalFormatting sqref="F50:F52">
    <cfRule type="cellIs" dxfId="22619" priority="343" operator="equal">
      <formula>"NO CUMPLE"</formula>
    </cfRule>
  </conditionalFormatting>
  <conditionalFormatting sqref="F50:F52">
    <cfRule type="cellIs" dxfId="22618" priority="342" stopIfTrue="1" operator="equal">
      <formula>"REQUERIR"</formula>
    </cfRule>
  </conditionalFormatting>
  <conditionalFormatting sqref="F50:F52">
    <cfRule type="cellIs" dxfId="22617" priority="340" stopIfTrue="1" operator="equal">
      <formula>"REQUERIR"</formula>
    </cfRule>
    <cfRule type="cellIs" dxfId="22616" priority="341" stopIfTrue="1" operator="equal">
      <formula>"RECHAZADA"</formula>
    </cfRule>
  </conditionalFormatting>
  <conditionalFormatting sqref="F50:F52">
    <cfRule type="cellIs" dxfId="22615" priority="338" operator="equal">
      <formula>"RECHAZADA"</formula>
    </cfRule>
    <cfRule type="cellIs" dxfId="22614" priority="339" operator="equal">
      <formula>"NO CUMPLE"</formula>
    </cfRule>
  </conditionalFormatting>
  <conditionalFormatting sqref="F63">
    <cfRule type="cellIs" dxfId="22613" priority="337" operator="equal">
      <formula>"SIN DATO"</formula>
    </cfRule>
  </conditionalFormatting>
  <conditionalFormatting sqref="F63">
    <cfRule type="cellIs" dxfId="22612" priority="336" operator="equal">
      <formula>"NO CUMPLE"</formula>
    </cfRule>
  </conditionalFormatting>
  <conditionalFormatting sqref="F63">
    <cfRule type="cellIs" dxfId="22611" priority="335" stopIfTrue="1" operator="equal">
      <formula>"REQUERIR"</formula>
    </cfRule>
  </conditionalFormatting>
  <conditionalFormatting sqref="F63">
    <cfRule type="cellIs" dxfId="22610" priority="333" stopIfTrue="1" operator="equal">
      <formula>"REQUERIR"</formula>
    </cfRule>
    <cfRule type="cellIs" dxfId="22609" priority="334" stopIfTrue="1" operator="equal">
      <formula>"RECHAZADA"</formula>
    </cfRule>
  </conditionalFormatting>
  <conditionalFormatting sqref="F63">
    <cfRule type="cellIs" dxfId="22608" priority="331" operator="equal">
      <formula>"RECHAZADA"</formula>
    </cfRule>
    <cfRule type="cellIs" dxfId="22607" priority="332" operator="equal">
      <formula>"NO CUMPLE"</formula>
    </cfRule>
  </conditionalFormatting>
  <conditionalFormatting sqref="F66">
    <cfRule type="cellIs" dxfId="22606" priority="330" operator="equal">
      <formula>"SIN DATO"</formula>
    </cfRule>
  </conditionalFormatting>
  <conditionalFormatting sqref="F66">
    <cfRule type="cellIs" dxfId="22605" priority="329" operator="equal">
      <formula>"NO CUMPLE"</formula>
    </cfRule>
  </conditionalFormatting>
  <conditionalFormatting sqref="F66">
    <cfRule type="cellIs" dxfId="22604" priority="328" stopIfTrue="1" operator="equal">
      <formula>"REQUERIR"</formula>
    </cfRule>
  </conditionalFormatting>
  <conditionalFormatting sqref="F66">
    <cfRule type="cellIs" dxfId="22603" priority="326" stopIfTrue="1" operator="equal">
      <formula>"REQUERIR"</formula>
    </cfRule>
    <cfRule type="cellIs" dxfId="22602" priority="327" stopIfTrue="1" operator="equal">
      <formula>"RECHAZADA"</formula>
    </cfRule>
  </conditionalFormatting>
  <conditionalFormatting sqref="F66">
    <cfRule type="cellIs" dxfId="22601" priority="324" operator="equal">
      <formula>"RECHAZADA"</formula>
    </cfRule>
    <cfRule type="cellIs" dxfId="22600" priority="325" operator="equal">
      <formula>"NO CUMPLE"</formula>
    </cfRule>
  </conditionalFormatting>
  <conditionalFormatting sqref="F68">
    <cfRule type="cellIs" dxfId="22599" priority="316" operator="equal">
      <formula>"SIN DATO"</formula>
    </cfRule>
  </conditionalFormatting>
  <conditionalFormatting sqref="F68">
    <cfRule type="cellIs" dxfId="22598" priority="315" operator="equal">
      <formula>"NO CUMPLE"</formula>
    </cfRule>
  </conditionalFormatting>
  <conditionalFormatting sqref="F68">
    <cfRule type="cellIs" dxfId="22597" priority="314" stopIfTrue="1" operator="equal">
      <formula>"REQUERIR"</formula>
    </cfRule>
  </conditionalFormatting>
  <conditionalFormatting sqref="F68">
    <cfRule type="cellIs" dxfId="22596" priority="312" stopIfTrue="1" operator="equal">
      <formula>"REQUERIR"</formula>
    </cfRule>
    <cfRule type="cellIs" dxfId="22595" priority="313" stopIfTrue="1" operator="equal">
      <formula>"RECHAZADA"</formula>
    </cfRule>
  </conditionalFormatting>
  <conditionalFormatting sqref="F68">
    <cfRule type="cellIs" dxfId="22594" priority="310" operator="equal">
      <formula>"RECHAZADA"</formula>
    </cfRule>
    <cfRule type="cellIs" dxfId="22593" priority="311" operator="equal">
      <formula>"NO CUMPLE"</formula>
    </cfRule>
  </conditionalFormatting>
  <conditionalFormatting sqref="F75">
    <cfRule type="cellIs" dxfId="22592" priority="309" operator="equal">
      <formula>"SIN DATO"</formula>
    </cfRule>
  </conditionalFormatting>
  <conditionalFormatting sqref="F75">
    <cfRule type="cellIs" dxfId="22591" priority="308" operator="equal">
      <formula>"NO CUMPLE"</formula>
    </cfRule>
  </conditionalFormatting>
  <conditionalFormatting sqref="F75">
    <cfRule type="cellIs" dxfId="22590" priority="307" stopIfTrue="1" operator="equal">
      <formula>"REQUERIR"</formula>
    </cfRule>
  </conditionalFormatting>
  <conditionalFormatting sqref="F75">
    <cfRule type="cellIs" dxfId="22589" priority="305" stopIfTrue="1" operator="equal">
      <formula>"REQUERIR"</formula>
    </cfRule>
    <cfRule type="cellIs" dxfId="22588" priority="306" stopIfTrue="1" operator="equal">
      <formula>"RECHAZADA"</formula>
    </cfRule>
  </conditionalFormatting>
  <conditionalFormatting sqref="F75">
    <cfRule type="cellIs" dxfId="22587" priority="303" operator="equal">
      <formula>"RECHAZADA"</formula>
    </cfRule>
    <cfRule type="cellIs" dxfId="22586" priority="304" operator="equal">
      <formula>"NO CUMPLE"</formula>
    </cfRule>
  </conditionalFormatting>
  <conditionalFormatting sqref="F76">
    <cfRule type="cellIs" dxfId="22585" priority="302" operator="equal">
      <formula>"SIN DATO"</formula>
    </cfRule>
  </conditionalFormatting>
  <conditionalFormatting sqref="F76">
    <cfRule type="cellIs" dxfId="22584" priority="301" operator="equal">
      <formula>"NO CUMPLE"</formula>
    </cfRule>
  </conditionalFormatting>
  <conditionalFormatting sqref="F76">
    <cfRule type="cellIs" dxfId="22583" priority="300" stopIfTrue="1" operator="equal">
      <formula>"REQUERIR"</formula>
    </cfRule>
  </conditionalFormatting>
  <conditionalFormatting sqref="F76">
    <cfRule type="cellIs" dxfId="22582" priority="298" stopIfTrue="1" operator="equal">
      <formula>"REQUERIR"</formula>
    </cfRule>
    <cfRule type="cellIs" dxfId="22581" priority="299" stopIfTrue="1" operator="equal">
      <formula>"RECHAZADA"</formula>
    </cfRule>
  </conditionalFormatting>
  <conditionalFormatting sqref="F76">
    <cfRule type="cellIs" dxfId="22580" priority="296" operator="equal">
      <formula>"RECHAZADA"</formula>
    </cfRule>
    <cfRule type="cellIs" dxfId="22579" priority="297" operator="equal">
      <formula>"NO CUMPLE"</formula>
    </cfRule>
  </conditionalFormatting>
  <conditionalFormatting sqref="F108">
    <cfRule type="cellIs" dxfId="22578" priority="295" operator="equal">
      <formula>"SIN DATO"</formula>
    </cfRule>
  </conditionalFormatting>
  <conditionalFormatting sqref="F108">
    <cfRule type="cellIs" dxfId="22577" priority="294" operator="equal">
      <formula>"NO CUMPLE"</formula>
    </cfRule>
  </conditionalFormatting>
  <conditionalFormatting sqref="F108">
    <cfRule type="cellIs" dxfId="22576" priority="293" stopIfTrue="1" operator="equal">
      <formula>"REQUERIR"</formula>
    </cfRule>
  </conditionalFormatting>
  <conditionalFormatting sqref="F108">
    <cfRule type="cellIs" dxfId="22575" priority="291" stopIfTrue="1" operator="equal">
      <formula>"REQUERIR"</formula>
    </cfRule>
    <cfRule type="cellIs" dxfId="22574" priority="292" stopIfTrue="1" operator="equal">
      <formula>"RECHAZADA"</formula>
    </cfRule>
  </conditionalFormatting>
  <conditionalFormatting sqref="F108">
    <cfRule type="cellIs" dxfId="22573" priority="289" operator="equal">
      <formula>"RECHAZADA"</formula>
    </cfRule>
    <cfRule type="cellIs" dxfId="22572" priority="290" operator="equal">
      <formula>"NO CUMPLE"</formula>
    </cfRule>
  </conditionalFormatting>
  <conditionalFormatting sqref="F109">
    <cfRule type="cellIs" dxfId="22571" priority="288" operator="equal">
      <formula>"SIN DATO"</formula>
    </cfRule>
  </conditionalFormatting>
  <conditionalFormatting sqref="F109">
    <cfRule type="cellIs" dxfId="22570" priority="287" operator="equal">
      <formula>"NO CUMPLE"</formula>
    </cfRule>
  </conditionalFormatting>
  <conditionalFormatting sqref="F109">
    <cfRule type="cellIs" dxfId="22569" priority="286" stopIfTrue="1" operator="equal">
      <formula>"REQUERIR"</formula>
    </cfRule>
  </conditionalFormatting>
  <conditionalFormatting sqref="F109">
    <cfRule type="cellIs" dxfId="22568" priority="284" stopIfTrue="1" operator="equal">
      <formula>"REQUERIR"</formula>
    </cfRule>
    <cfRule type="cellIs" dxfId="22567" priority="285" stopIfTrue="1" operator="equal">
      <formula>"RECHAZADA"</formula>
    </cfRule>
  </conditionalFormatting>
  <conditionalFormatting sqref="F109">
    <cfRule type="cellIs" dxfId="22566" priority="282" operator="equal">
      <formula>"RECHAZADA"</formula>
    </cfRule>
    <cfRule type="cellIs" dxfId="22565" priority="283" operator="equal">
      <formula>"NO CUMPLE"</formula>
    </cfRule>
  </conditionalFormatting>
  <conditionalFormatting sqref="B97 D101:E101 B101">
    <cfRule type="cellIs" dxfId="22564" priority="272" operator="equal">
      <formula>"SIN DATO"</formula>
    </cfRule>
  </conditionalFormatting>
  <conditionalFormatting sqref="E89:F89 B87 B89:B91 D91:E91 F90">
    <cfRule type="cellIs" dxfId="22563" priority="281" operator="equal">
      <formula>"SIN DATO"</formula>
    </cfRule>
  </conditionalFormatting>
  <conditionalFormatting sqref="F89:F90">
    <cfRule type="cellIs" dxfId="22562" priority="280" operator="equal">
      <formula>"NO CUMPLE"</formula>
    </cfRule>
  </conditionalFormatting>
  <conditionalFormatting sqref="D97:F97 B97 B101 D101:E101">
    <cfRule type="cellIs" dxfId="22561" priority="279" operator="equal">
      <formula>"SIN DATO"</formula>
    </cfRule>
  </conditionalFormatting>
  <conditionalFormatting sqref="F97">
    <cfRule type="cellIs" dxfId="22560" priority="278" operator="equal">
      <formula>"NO CUMPLE"</formula>
    </cfRule>
  </conditionalFormatting>
  <conditionalFormatting sqref="F97">
    <cfRule type="cellIs" dxfId="22559" priority="277" stopIfTrue="1" operator="equal">
      <formula>"REQUERIR"</formula>
    </cfRule>
  </conditionalFormatting>
  <conditionalFormatting sqref="F97">
    <cfRule type="cellIs" dxfId="22558" priority="275" stopIfTrue="1" operator="equal">
      <formula>"REQUERIR"</formula>
    </cfRule>
    <cfRule type="cellIs" dxfId="22557" priority="276" stopIfTrue="1" operator="equal">
      <formula>"RECHAZADA"</formula>
    </cfRule>
  </conditionalFormatting>
  <conditionalFormatting sqref="F97">
    <cfRule type="cellIs" dxfId="22556" priority="273" operator="equal">
      <formula>"RECHAZADA"</formula>
    </cfRule>
    <cfRule type="cellIs" dxfId="22555" priority="274" operator="equal">
      <formula>"NO CUMPLE"</formula>
    </cfRule>
  </conditionalFormatting>
  <conditionalFormatting sqref="D62:F62 B62">
    <cfRule type="cellIs" dxfId="22554" priority="270" operator="equal">
      <formula>"SIN DATO"</formula>
    </cfRule>
  </conditionalFormatting>
  <conditionalFormatting sqref="B54">
    <cfRule type="cellIs" dxfId="22553" priority="271" stopIfTrue="1" operator="equal">
      <formula>"RAZÓN SOCIAL DEL INTEGRANTE"</formula>
    </cfRule>
  </conditionalFormatting>
  <conditionalFormatting sqref="F62">
    <cfRule type="cellIs" dxfId="22552" priority="269" operator="equal">
      <formula>"NO CUMPLE"</formula>
    </cfRule>
  </conditionalFormatting>
  <conditionalFormatting sqref="F62">
    <cfRule type="cellIs" dxfId="22551" priority="268" stopIfTrue="1" operator="equal">
      <formula>"REQUERIR"</formula>
    </cfRule>
  </conditionalFormatting>
  <conditionalFormatting sqref="F62">
    <cfRule type="cellIs" dxfId="22550" priority="266" operator="equal">
      <formula>"RECHAZADA"</formula>
    </cfRule>
    <cfRule type="cellIs" dxfId="22549" priority="267" operator="equal">
      <formula>"NO CUMPLE"</formula>
    </cfRule>
  </conditionalFormatting>
  <conditionalFormatting sqref="B62 D62">
    <cfRule type="cellIs" dxfId="22548" priority="265" operator="equal">
      <formula>"SIN DATO"</formula>
    </cfRule>
  </conditionalFormatting>
  <conditionalFormatting sqref="F62">
    <cfRule type="cellIs" dxfId="22547" priority="264" operator="equal">
      <formula>"SIN DATO"</formula>
    </cfRule>
  </conditionalFormatting>
  <conditionalFormatting sqref="F62">
    <cfRule type="cellIs" dxfId="22546" priority="263" operator="equal">
      <formula>"NO CUMPLE"</formula>
    </cfRule>
  </conditionalFormatting>
  <conditionalFormatting sqref="F62">
    <cfRule type="cellIs" dxfId="22545" priority="262" stopIfTrue="1" operator="equal">
      <formula>"REQUERIR"</formula>
    </cfRule>
  </conditionalFormatting>
  <conditionalFormatting sqref="F62">
    <cfRule type="cellIs" dxfId="22544" priority="260" stopIfTrue="1" operator="equal">
      <formula>"REQUERIR"</formula>
    </cfRule>
    <cfRule type="cellIs" dxfId="22543" priority="261" stopIfTrue="1" operator="equal">
      <formula>"RECHAZADA"</formula>
    </cfRule>
  </conditionalFormatting>
  <conditionalFormatting sqref="F62">
    <cfRule type="cellIs" dxfId="22542" priority="258" operator="equal">
      <formula>"RECHAZADA"</formula>
    </cfRule>
    <cfRule type="cellIs" dxfId="22541" priority="259" operator="equal">
      <formula>"NO CUMPLE"</formula>
    </cfRule>
  </conditionalFormatting>
  <conditionalFormatting sqref="F62">
    <cfRule type="cellIs" dxfId="22540" priority="257" operator="equal">
      <formula>"NO CUMPLE"</formula>
    </cfRule>
  </conditionalFormatting>
  <conditionalFormatting sqref="E62">
    <cfRule type="cellIs" dxfId="22539" priority="256" operator="equal">
      <formula>"SIN DATO"</formula>
    </cfRule>
  </conditionalFormatting>
  <conditionalFormatting sqref="D99:F99 B99:B100 F100">
    <cfRule type="cellIs" dxfId="22538" priority="255" operator="equal">
      <formula>"SIN DATO"</formula>
    </cfRule>
  </conditionalFormatting>
  <conditionalFormatting sqref="F99:F100">
    <cfRule type="cellIs" dxfId="22537" priority="254" operator="equal">
      <formula>"NO CUMPLE"</formula>
    </cfRule>
  </conditionalFormatting>
  <conditionalFormatting sqref="D103:F103 B103">
    <cfRule type="cellIs" dxfId="22536" priority="253" operator="equal">
      <formula>"SIN DATO"</formula>
    </cfRule>
  </conditionalFormatting>
  <conditionalFormatting sqref="F103">
    <cfRule type="cellIs" dxfId="22535" priority="252" operator="equal">
      <formula>"NO CUMPLE"</formula>
    </cfRule>
  </conditionalFormatting>
  <conditionalFormatting sqref="B110:B111 D110:F110 B114:B115 D112:D113 E111:F111 D116:D117 E115:F115 F112:F113 F116:F117">
    <cfRule type="cellIs" dxfId="22534" priority="251" operator="equal">
      <formula>"SIN DATO"</formula>
    </cfRule>
  </conditionalFormatting>
  <conditionalFormatting sqref="B110:B111">
    <cfRule type="cellIs" dxfId="22533" priority="250" stopIfTrue="1" operator="equal">
      <formula>"RAZÓN SOCIAL DEL INTEGRANTE"</formula>
    </cfRule>
  </conditionalFormatting>
  <conditionalFormatting sqref="F111">
    <cfRule type="cellIs" dxfId="22532" priority="249" operator="equal">
      <formula>"NO CUMPLE"</formula>
    </cfRule>
  </conditionalFormatting>
  <conditionalFormatting sqref="B110:B111 D110:E110 B114:B115 D112:D113 E111 D116:D117 E115">
    <cfRule type="cellIs" dxfId="22531" priority="248" operator="equal">
      <formula>"SIN DATO"</formula>
    </cfRule>
  </conditionalFormatting>
  <conditionalFormatting sqref="F112">
    <cfRule type="cellIs" dxfId="22530" priority="247" operator="equal">
      <formula>"SIN DATO"</formula>
    </cfRule>
  </conditionalFormatting>
  <conditionalFormatting sqref="F112">
    <cfRule type="cellIs" dxfId="22529" priority="246" operator="equal">
      <formula>"NO CUMPLE"</formula>
    </cfRule>
  </conditionalFormatting>
  <conditionalFormatting sqref="F112">
    <cfRule type="cellIs" dxfId="22528" priority="245" stopIfTrue="1" operator="equal">
      <formula>"REQUERIR"</formula>
    </cfRule>
  </conditionalFormatting>
  <conditionalFormatting sqref="F112">
    <cfRule type="cellIs" dxfId="22527" priority="243" stopIfTrue="1" operator="equal">
      <formula>"REQUERIR"</formula>
    </cfRule>
    <cfRule type="cellIs" dxfId="22526" priority="244" stopIfTrue="1" operator="equal">
      <formula>"RECHAZADA"</formula>
    </cfRule>
  </conditionalFormatting>
  <conditionalFormatting sqref="F112">
    <cfRule type="cellIs" dxfId="22525" priority="241" operator="equal">
      <formula>"RECHAZADA"</formula>
    </cfRule>
    <cfRule type="cellIs" dxfId="22524" priority="242" operator="equal">
      <formula>"NO CUMPLE"</formula>
    </cfRule>
  </conditionalFormatting>
  <conditionalFormatting sqref="F113 F117">
    <cfRule type="cellIs" dxfId="22523" priority="240" operator="equal">
      <formula>"SIN DATO"</formula>
    </cfRule>
  </conditionalFormatting>
  <conditionalFormatting sqref="F113 F117">
    <cfRule type="cellIs" dxfId="22522" priority="239" operator="equal">
      <formula>"NO CUMPLE"</formula>
    </cfRule>
  </conditionalFormatting>
  <conditionalFormatting sqref="F113 F117">
    <cfRule type="cellIs" dxfId="22521" priority="238" stopIfTrue="1" operator="equal">
      <formula>"REQUERIR"</formula>
    </cfRule>
  </conditionalFormatting>
  <conditionalFormatting sqref="F113 F117">
    <cfRule type="cellIs" dxfId="22520" priority="236" stopIfTrue="1" operator="equal">
      <formula>"REQUERIR"</formula>
    </cfRule>
    <cfRule type="cellIs" dxfId="22519" priority="237" stopIfTrue="1" operator="equal">
      <formula>"RECHAZADA"</formula>
    </cfRule>
  </conditionalFormatting>
  <conditionalFormatting sqref="F113 F117">
    <cfRule type="cellIs" dxfId="22518" priority="234" operator="equal">
      <formula>"RECHAZADA"</formula>
    </cfRule>
    <cfRule type="cellIs" dxfId="22517" priority="235" operator="equal">
      <formula>"NO CUMPLE"</formula>
    </cfRule>
  </conditionalFormatting>
  <conditionalFormatting sqref="F38">
    <cfRule type="cellIs" dxfId="22516" priority="233" operator="equal">
      <formula>"SIN DATO"</formula>
    </cfRule>
  </conditionalFormatting>
  <conditionalFormatting sqref="F38">
    <cfRule type="cellIs" dxfId="22515" priority="232" operator="equal">
      <formula>"NO CUMPLE"</formula>
    </cfRule>
  </conditionalFormatting>
  <conditionalFormatting sqref="F38">
    <cfRule type="cellIs" dxfId="22514" priority="231" stopIfTrue="1" operator="equal">
      <formula>"REQUERIR"</formula>
    </cfRule>
  </conditionalFormatting>
  <conditionalFormatting sqref="F38">
    <cfRule type="cellIs" dxfId="22513" priority="229" stopIfTrue="1" operator="equal">
      <formula>"REQUERIR"</formula>
    </cfRule>
    <cfRule type="cellIs" dxfId="22512" priority="230" stopIfTrue="1" operator="equal">
      <formula>"RECHAZADA"</formula>
    </cfRule>
  </conditionalFormatting>
  <conditionalFormatting sqref="F38">
    <cfRule type="cellIs" dxfId="22511" priority="227" operator="equal">
      <formula>"RECHAZADA"</formula>
    </cfRule>
    <cfRule type="cellIs" dxfId="22510" priority="228" operator="equal">
      <formula>"NO CUMPLE"</formula>
    </cfRule>
  </conditionalFormatting>
  <conditionalFormatting sqref="F104:F105">
    <cfRule type="cellIs" dxfId="22509" priority="226" operator="equal">
      <formula>"SIN DATO"</formula>
    </cfRule>
  </conditionalFormatting>
  <conditionalFormatting sqref="F104:F105">
    <cfRule type="cellIs" dxfId="22508" priority="225" operator="equal">
      <formula>"NO CUMPLE"</formula>
    </cfRule>
  </conditionalFormatting>
  <conditionalFormatting sqref="F104:F105">
    <cfRule type="cellIs" dxfId="22507" priority="224" stopIfTrue="1" operator="equal">
      <formula>"REQUERIR"</formula>
    </cfRule>
  </conditionalFormatting>
  <conditionalFormatting sqref="F104:F105">
    <cfRule type="cellIs" dxfId="22506" priority="222" stopIfTrue="1" operator="equal">
      <formula>"REQUERIR"</formula>
    </cfRule>
    <cfRule type="cellIs" dxfId="22505" priority="223" stopIfTrue="1" operator="equal">
      <formula>"RECHAZADA"</formula>
    </cfRule>
  </conditionalFormatting>
  <conditionalFormatting sqref="F104:F105">
    <cfRule type="cellIs" dxfId="22504" priority="220" operator="equal">
      <formula>"RECHAZADA"</formula>
    </cfRule>
    <cfRule type="cellIs" dxfId="22503" priority="221" operator="equal">
      <formula>"NO CUMPLE"</formula>
    </cfRule>
  </conditionalFormatting>
  <conditionalFormatting sqref="F104:F105">
    <cfRule type="cellIs" dxfId="22502" priority="219" operator="equal">
      <formula>"SIN DATO"</formula>
    </cfRule>
  </conditionalFormatting>
  <conditionalFormatting sqref="F104:F105">
    <cfRule type="cellIs" dxfId="22501" priority="218" operator="equal">
      <formula>"NO CUMPLE"</formula>
    </cfRule>
  </conditionalFormatting>
  <conditionalFormatting sqref="F104:F105">
    <cfRule type="cellIs" dxfId="22500" priority="216" operator="equal">
      <formula>"RECHAZADA"</formula>
    </cfRule>
    <cfRule type="cellIs" dxfId="22499" priority="217" operator="equal">
      <formula>"NO CUMPLE"</formula>
    </cfRule>
  </conditionalFormatting>
  <conditionalFormatting sqref="F104:F105">
    <cfRule type="cellIs" dxfId="22498" priority="215" stopIfTrue="1" operator="equal">
      <formula>"REQUERIR"</formula>
    </cfRule>
  </conditionalFormatting>
  <conditionalFormatting sqref="F104:F105">
    <cfRule type="cellIs" dxfId="22497" priority="213" stopIfTrue="1" operator="equal">
      <formula>"REQUERIR"</formula>
    </cfRule>
    <cfRule type="cellIs" dxfId="22496" priority="214" stopIfTrue="1" operator="equal">
      <formula>"RECHAZADA"</formula>
    </cfRule>
  </conditionalFormatting>
  <conditionalFormatting sqref="F104:F105">
    <cfRule type="cellIs" dxfId="22495" priority="212" operator="equal">
      <formula>"NO CUMPLE"</formula>
    </cfRule>
  </conditionalFormatting>
  <conditionalFormatting sqref="F104:F105">
    <cfRule type="cellIs" dxfId="22494" priority="211" stopIfTrue="1" operator="equal">
      <formula>"REQUERIR"</formula>
    </cfRule>
  </conditionalFormatting>
  <conditionalFormatting sqref="F104:F105">
    <cfRule type="cellIs" dxfId="22493" priority="209" stopIfTrue="1" operator="equal">
      <formula>"REQUERIR"</formula>
    </cfRule>
    <cfRule type="cellIs" dxfId="22492" priority="210" stopIfTrue="1" operator="equal">
      <formula>"RECHAZADA"</formula>
    </cfRule>
  </conditionalFormatting>
  <conditionalFormatting sqref="F104:F105">
    <cfRule type="cellIs" dxfId="22491" priority="208" operator="equal">
      <formula>"NO CUMPLE"</formula>
    </cfRule>
  </conditionalFormatting>
  <conditionalFormatting sqref="F104:F105">
    <cfRule type="cellIs" dxfId="22490" priority="207" operator="equal">
      <formula>"SIN DATO"</formula>
    </cfRule>
  </conditionalFormatting>
  <conditionalFormatting sqref="F104:F105">
    <cfRule type="cellIs" dxfId="22489" priority="206" operator="equal">
      <formula>"NO CUMPLE"</formula>
    </cfRule>
  </conditionalFormatting>
  <conditionalFormatting sqref="F104:F105">
    <cfRule type="cellIs" dxfId="22488" priority="205" stopIfTrue="1" operator="equal">
      <formula>"REQUERIR"</formula>
    </cfRule>
  </conditionalFormatting>
  <conditionalFormatting sqref="F104:F105">
    <cfRule type="cellIs" dxfId="22487" priority="203" stopIfTrue="1" operator="equal">
      <formula>"REQUERIR"</formula>
    </cfRule>
    <cfRule type="cellIs" dxfId="22486" priority="204" stopIfTrue="1" operator="equal">
      <formula>"RECHAZADA"</formula>
    </cfRule>
  </conditionalFormatting>
  <conditionalFormatting sqref="F104:F105">
    <cfRule type="cellIs" dxfId="22485" priority="201" operator="equal">
      <formula>"RECHAZADA"</formula>
    </cfRule>
    <cfRule type="cellIs" dxfId="22484" priority="202" operator="equal">
      <formula>"NO CUMPLE"</formula>
    </cfRule>
  </conditionalFormatting>
  <conditionalFormatting sqref="B104:B105">
    <cfRule type="cellIs" dxfId="22483" priority="200" operator="equal">
      <formula>"SIN DATO"</formula>
    </cfRule>
  </conditionalFormatting>
  <conditionalFormatting sqref="B104:B105">
    <cfRule type="cellIs" dxfId="22482" priority="199" operator="equal">
      <formula>"SIN DATO"</formula>
    </cfRule>
  </conditionalFormatting>
  <conditionalFormatting sqref="B104:B105">
    <cfRule type="cellIs" dxfId="22481" priority="198" operator="equal">
      <formula>"SIN DATO"</formula>
    </cfRule>
  </conditionalFormatting>
  <conditionalFormatting sqref="B104">
    <cfRule type="cellIs" dxfId="22480" priority="197" stopIfTrue="1" operator="equal">
      <formula>"RAZÓN SOCIAL DEL INTEGRANTE"</formula>
    </cfRule>
  </conditionalFormatting>
  <conditionalFormatting sqref="F28">
    <cfRule type="cellIs" dxfId="22479" priority="195" operator="equal">
      <formula>"NO CUMPLE"</formula>
    </cfRule>
  </conditionalFormatting>
  <conditionalFormatting sqref="F28">
    <cfRule type="cellIs" dxfId="22478" priority="194" stopIfTrue="1" operator="equal">
      <formula>"REQUERIR"</formula>
    </cfRule>
  </conditionalFormatting>
  <conditionalFormatting sqref="F28">
    <cfRule type="cellIs" dxfId="22477" priority="192" stopIfTrue="1" operator="equal">
      <formula>"REQUERIR"</formula>
    </cfRule>
    <cfRule type="cellIs" dxfId="22476" priority="193" stopIfTrue="1" operator="equal">
      <formula>"RECHAZADA"</formula>
    </cfRule>
  </conditionalFormatting>
  <conditionalFormatting sqref="E29:E30">
    <cfRule type="cellIs" dxfId="22475" priority="191" stopIfTrue="1" operator="equal">
      <formula>""""""</formula>
    </cfRule>
  </conditionalFormatting>
  <conditionalFormatting sqref="F28">
    <cfRule type="cellIs" dxfId="22474" priority="189" operator="equal">
      <formula>"RECHAZADA"</formula>
    </cfRule>
    <cfRule type="cellIs" dxfId="22473" priority="190" operator="equal">
      <formula>"NO CUMPLE"</formula>
    </cfRule>
  </conditionalFormatting>
  <conditionalFormatting sqref="F30">
    <cfRule type="cellIs" dxfId="22472" priority="181" operator="equal">
      <formula>"SIN DATO"</formula>
    </cfRule>
  </conditionalFormatting>
  <conditionalFormatting sqref="F29">
    <cfRule type="cellIs" dxfId="22471" priority="188" operator="equal">
      <formula>"SIN DATO"</formula>
    </cfRule>
  </conditionalFormatting>
  <conditionalFormatting sqref="F29">
    <cfRule type="cellIs" dxfId="22470" priority="187" operator="equal">
      <formula>"NO CUMPLE"</formula>
    </cfRule>
  </conditionalFormatting>
  <conditionalFormatting sqref="F29">
    <cfRule type="cellIs" dxfId="22469" priority="186" stopIfTrue="1" operator="equal">
      <formula>"REQUERIR"</formula>
    </cfRule>
  </conditionalFormatting>
  <conditionalFormatting sqref="F29">
    <cfRule type="cellIs" dxfId="22468" priority="184" stopIfTrue="1" operator="equal">
      <formula>"REQUERIR"</formula>
    </cfRule>
    <cfRule type="cellIs" dxfId="22467" priority="185" stopIfTrue="1" operator="equal">
      <formula>"RECHAZADA"</formula>
    </cfRule>
  </conditionalFormatting>
  <conditionalFormatting sqref="F29">
    <cfRule type="cellIs" dxfId="22466" priority="182" operator="equal">
      <formula>"RECHAZADA"</formula>
    </cfRule>
    <cfRule type="cellIs" dxfId="22465" priority="183" operator="equal">
      <formula>"NO CUMPLE"</formula>
    </cfRule>
  </conditionalFormatting>
  <conditionalFormatting sqref="F30">
    <cfRule type="cellIs" dxfId="22464" priority="180" operator="equal">
      <formula>"NO CUMPLE"</formula>
    </cfRule>
  </conditionalFormatting>
  <conditionalFormatting sqref="F30">
    <cfRule type="cellIs" dxfId="22463" priority="179" stopIfTrue="1" operator="equal">
      <formula>"REQUERIR"</formula>
    </cfRule>
  </conditionalFormatting>
  <conditionalFormatting sqref="F30">
    <cfRule type="cellIs" dxfId="22462" priority="177" stopIfTrue="1" operator="equal">
      <formula>"REQUERIR"</formula>
    </cfRule>
    <cfRule type="cellIs" dxfId="22461" priority="178" stopIfTrue="1" operator="equal">
      <formula>"RECHAZADA"</formula>
    </cfRule>
  </conditionalFormatting>
  <conditionalFormatting sqref="F30">
    <cfRule type="cellIs" dxfId="22460" priority="175" operator="equal">
      <formula>"RECHAZADA"</formula>
    </cfRule>
    <cfRule type="cellIs" dxfId="22459" priority="176" operator="equal">
      <formula>"NO CUMPLE"</formula>
    </cfRule>
  </conditionalFormatting>
  <conditionalFormatting sqref="F39:F41">
    <cfRule type="cellIs" dxfId="22458" priority="174" operator="equal">
      <formula>"SIN DATO"</formula>
    </cfRule>
  </conditionalFormatting>
  <conditionalFormatting sqref="F39:F41">
    <cfRule type="cellIs" dxfId="22457" priority="173" operator="equal">
      <formula>"NO CUMPLE"</formula>
    </cfRule>
  </conditionalFormatting>
  <conditionalFormatting sqref="F39:F41">
    <cfRule type="cellIs" dxfId="22456" priority="172" stopIfTrue="1" operator="equal">
      <formula>"REQUERIR"</formula>
    </cfRule>
  </conditionalFormatting>
  <conditionalFormatting sqref="F39:F41">
    <cfRule type="cellIs" dxfId="22455" priority="170" stopIfTrue="1" operator="equal">
      <formula>"REQUERIR"</formula>
    </cfRule>
    <cfRule type="cellIs" dxfId="22454" priority="171" stopIfTrue="1" operator="equal">
      <formula>"RECHAZADA"</formula>
    </cfRule>
  </conditionalFormatting>
  <conditionalFormatting sqref="F39:F41">
    <cfRule type="cellIs" dxfId="22453" priority="168" operator="equal">
      <formula>"RECHAZADA"</formula>
    </cfRule>
    <cfRule type="cellIs" dxfId="22452" priority="169" operator="equal">
      <formula>"NO CUMPLE"</formula>
    </cfRule>
  </conditionalFormatting>
  <conditionalFormatting sqref="B44:B46">
    <cfRule type="cellIs" dxfId="22451" priority="167" stopIfTrue="1" operator="equal">
      <formula>"RAZÓN SOCIAL DEL INTEGRANTE"</formula>
    </cfRule>
  </conditionalFormatting>
  <conditionalFormatting sqref="F55:F60">
    <cfRule type="cellIs" dxfId="22450" priority="166" operator="equal">
      <formula>"SIN DATO"</formula>
    </cfRule>
  </conditionalFormatting>
  <conditionalFormatting sqref="F55:F60">
    <cfRule type="cellIs" dxfId="22449" priority="165" operator="equal">
      <formula>"NO CUMPLE"</formula>
    </cfRule>
  </conditionalFormatting>
  <conditionalFormatting sqref="F55:F60">
    <cfRule type="cellIs" dxfId="22448" priority="164" stopIfTrue="1" operator="equal">
      <formula>"REQUERIR"</formula>
    </cfRule>
  </conditionalFormatting>
  <conditionalFormatting sqref="F55:F60">
    <cfRule type="cellIs" dxfId="22447" priority="162" stopIfTrue="1" operator="equal">
      <formula>"REQUERIR"</formula>
    </cfRule>
    <cfRule type="cellIs" dxfId="22446" priority="163" stopIfTrue="1" operator="equal">
      <formula>"RECHAZADA"</formula>
    </cfRule>
  </conditionalFormatting>
  <conditionalFormatting sqref="F55:F60">
    <cfRule type="cellIs" dxfId="22445" priority="160" operator="equal">
      <formula>"RECHAZADA"</formula>
    </cfRule>
    <cfRule type="cellIs" dxfId="22444" priority="161" operator="equal">
      <formula>"NO CUMPLE"</formula>
    </cfRule>
  </conditionalFormatting>
  <conditionalFormatting sqref="B25:D25">
    <cfRule type="cellIs" dxfId="22443" priority="159" operator="equal">
      <formula>"SIN DATO"</formula>
    </cfRule>
  </conditionalFormatting>
  <conditionalFormatting sqref="B70:B72">
    <cfRule type="cellIs" dxfId="22442" priority="158" stopIfTrue="1" operator="equal">
      <formula>"RAZÓN SOCIAL DEL INTEGRANTE"</formula>
    </cfRule>
  </conditionalFormatting>
  <conditionalFormatting sqref="F81">
    <cfRule type="cellIs" dxfId="22441" priority="157" operator="equal">
      <formula>"SIN DATO"</formula>
    </cfRule>
  </conditionalFormatting>
  <conditionalFormatting sqref="F81">
    <cfRule type="cellIs" dxfId="22440" priority="156" operator="equal">
      <formula>"NO CUMPLE"</formula>
    </cfRule>
  </conditionalFormatting>
  <conditionalFormatting sqref="F81">
    <cfRule type="cellIs" dxfId="22439" priority="155" stopIfTrue="1" operator="equal">
      <formula>"REQUERIR"</formula>
    </cfRule>
  </conditionalFormatting>
  <conditionalFormatting sqref="F81">
    <cfRule type="cellIs" dxfId="22438" priority="153" stopIfTrue="1" operator="equal">
      <formula>"REQUERIR"</formula>
    </cfRule>
    <cfRule type="cellIs" dxfId="22437" priority="154" stopIfTrue="1" operator="equal">
      <formula>"RECHAZADA"</formula>
    </cfRule>
  </conditionalFormatting>
  <conditionalFormatting sqref="F81">
    <cfRule type="cellIs" dxfId="22436" priority="151" operator="equal">
      <formula>"RECHAZADA"</formula>
    </cfRule>
    <cfRule type="cellIs" dxfId="22435" priority="152" operator="equal">
      <formula>"NO CUMPLE"</formula>
    </cfRule>
  </conditionalFormatting>
  <conditionalFormatting sqref="F79:F80">
    <cfRule type="cellIs" dxfId="22434" priority="149" stopIfTrue="1" operator="equal">
      <formula>"REQUERIR"</formula>
    </cfRule>
    <cfRule type="cellIs" dxfId="22433" priority="150" stopIfTrue="1" operator="equal">
      <formula>"RECHAZADA"</formula>
    </cfRule>
  </conditionalFormatting>
  <conditionalFormatting sqref="F86">
    <cfRule type="cellIs" dxfId="22432" priority="148" operator="equal">
      <formula>"SIN DATO"</formula>
    </cfRule>
  </conditionalFormatting>
  <conditionalFormatting sqref="F86">
    <cfRule type="cellIs" dxfId="22431" priority="147" operator="equal">
      <formula>"NO CUMPLE"</formula>
    </cfRule>
  </conditionalFormatting>
  <conditionalFormatting sqref="F86">
    <cfRule type="cellIs" dxfId="22430" priority="146" stopIfTrue="1" operator="equal">
      <formula>"REQUERIR"</formula>
    </cfRule>
  </conditionalFormatting>
  <conditionalFormatting sqref="F86">
    <cfRule type="cellIs" dxfId="22429" priority="144" stopIfTrue="1" operator="equal">
      <formula>"REQUERIR"</formula>
    </cfRule>
    <cfRule type="cellIs" dxfId="22428" priority="145" stopIfTrue="1" operator="equal">
      <formula>"RECHAZADA"</formula>
    </cfRule>
  </conditionalFormatting>
  <conditionalFormatting sqref="F86">
    <cfRule type="cellIs" dxfId="22427" priority="142" operator="equal">
      <formula>"RECHAZADA"</formula>
    </cfRule>
    <cfRule type="cellIs" dxfId="22426" priority="143" operator="equal">
      <formula>"NO CUMPLE"</formula>
    </cfRule>
  </conditionalFormatting>
  <conditionalFormatting sqref="F83">
    <cfRule type="cellIs" dxfId="22425" priority="141" stopIfTrue="1" operator="equal">
      <formula>"REQUERIR"</formula>
    </cfRule>
  </conditionalFormatting>
  <conditionalFormatting sqref="B83">
    <cfRule type="cellIs" dxfId="22424" priority="140" stopIfTrue="1" operator="equal">
      <formula>"RAZÓN SOCIAL DEL INTEGRANTE"</formula>
    </cfRule>
  </conditionalFormatting>
  <conditionalFormatting sqref="F83">
    <cfRule type="cellIs" dxfId="22423" priority="138" operator="equal">
      <formula>"RECHAZADA"</formula>
    </cfRule>
    <cfRule type="cellIs" dxfId="22422" priority="139" operator="equal">
      <formula>"NO CUMPLE"</formula>
    </cfRule>
  </conditionalFormatting>
  <conditionalFormatting sqref="F83">
    <cfRule type="cellIs" dxfId="22421" priority="136" stopIfTrue="1" operator="equal">
      <formula>"REQUERIR"</formula>
    </cfRule>
    <cfRule type="cellIs" dxfId="22420" priority="137" stopIfTrue="1" operator="equal">
      <formula>"RECHAZADA"</formula>
    </cfRule>
  </conditionalFormatting>
  <conditionalFormatting sqref="F88 B88:D88">
    <cfRule type="cellIs" dxfId="22419" priority="135" operator="equal">
      <formula>"SIN DATO"</formula>
    </cfRule>
  </conditionalFormatting>
  <conditionalFormatting sqref="F88">
    <cfRule type="cellIs" dxfId="22418" priority="134" operator="equal">
      <formula>"NO CUMPLE"</formula>
    </cfRule>
  </conditionalFormatting>
  <conditionalFormatting sqref="F88">
    <cfRule type="cellIs" dxfId="22417" priority="133" stopIfTrue="1" operator="equal">
      <formula>"REQUERIR"</formula>
    </cfRule>
  </conditionalFormatting>
  <conditionalFormatting sqref="B88">
    <cfRule type="cellIs" dxfId="22416" priority="132" stopIfTrue="1" operator="equal">
      <formula>"RAZÓN SOCIAL DEL INTEGRANTE"</formula>
    </cfRule>
  </conditionalFormatting>
  <conditionalFormatting sqref="F88">
    <cfRule type="cellIs" dxfId="22415" priority="130" operator="equal">
      <formula>"RECHAZADA"</formula>
    </cfRule>
    <cfRule type="cellIs" dxfId="22414" priority="131" operator="equal">
      <formula>"NO CUMPLE"</formula>
    </cfRule>
  </conditionalFormatting>
  <conditionalFormatting sqref="F88">
    <cfRule type="cellIs" dxfId="22413" priority="128" stopIfTrue="1" operator="equal">
      <formula>"REQUERIR"</formula>
    </cfRule>
    <cfRule type="cellIs" dxfId="22412" priority="129" stopIfTrue="1" operator="equal">
      <formula>"RECHAZADA"</formula>
    </cfRule>
  </conditionalFormatting>
  <conditionalFormatting sqref="F91">
    <cfRule type="cellIs" dxfId="22411" priority="127" operator="equal">
      <formula>"SIN DATO"</formula>
    </cfRule>
  </conditionalFormatting>
  <conditionalFormatting sqref="F91">
    <cfRule type="cellIs" dxfId="22410" priority="126" operator="equal">
      <formula>"NO CUMPLE"</formula>
    </cfRule>
  </conditionalFormatting>
  <conditionalFormatting sqref="F91">
    <cfRule type="cellIs" dxfId="22409" priority="125" stopIfTrue="1" operator="equal">
      <formula>"REQUERIR"</formula>
    </cfRule>
  </conditionalFormatting>
  <conditionalFormatting sqref="F91">
    <cfRule type="cellIs" dxfId="22408" priority="123" stopIfTrue="1" operator="equal">
      <formula>"REQUERIR"</formula>
    </cfRule>
    <cfRule type="cellIs" dxfId="22407" priority="124" stopIfTrue="1" operator="equal">
      <formula>"RECHAZADA"</formula>
    </cfRule>
  </conditionalFormatting>
  <conditionalFormatting sqref="F91">
    <cfRule type="cellIs" dxfId="22406" priority="121" operator="equal">
      <formula>"RECHAZADA"</formula>
    </cfRule>
    <cfRule type="cellIs" dxfId="22405" priority="122" operator="equal">
      <formula>"NO CUMPLE"</formula>
    </cfRule>
  </conditionalFormatting>
  <conditionalFormatting sqref="D89">
    <cfRule type="cellIs" dxfId="22404" priority="120" operator="equal">
      <formula>"SIN DATO"</formula>
    </cfRule>
  </conditionalFormatting>
  <conditionalFormatting sqref="F93 B93:D93">
    <cfRule type="cellIs" dxfId="22403" priority="119" operator="equal">
      <formula>"SIN DATO"</formula>
    </cfRule>
  </conditionalFormatting>
  <conditionalFormatting sqref="F93">
    <cfRule type="cellIs" dxfId="22402" priority="118" operator="equal">
      <formula>"NO CUMPLE"</formula>
    </cfRule>
  </conditionalFormatting>
  <conditionalFormatting sqref="F93">
    <cfRule type="cellIs" dxfId="22401" priority="117" stopIfTrue="1" operator="equal">
      <formula>"REQUERIR"</formula>
    </cfRule>
  </conditionalFormatting>
  <conditionalFormatting sqref="B93">
    <cfRule type="cellIs" dxfId="22400" priority="116" stopIfTrue="1" operator="equal">
      <formula>"RAZÓN SOCIAL DEL INTEGRANTE"</formula>
    </cfRule>
  </conditionalFormatting>
  <conditionalFormatting sqref="F93">
    <cfRule type="cellIs" dxfId="22399" priority="114" operator="equal">
      <formula>"RECHAZADA"</formula>
    </cfRule>
    <cfRule type="cellIs" dxfId="22398" priority="115" operator="equal">
      <formula>"NO CUMPLE"</formula>
    </cfRule>
  </conditionalFormatting>
  <conditionalFormatting sqref="F93">
    <cfRule type="cellIs" dxfId="22397" priority="112" stopIfTrue="1" operator="equal">
      <formula>"REQUERIR"</formula>
    </cfRule>
    <cfRule type="cellIs" dxfId="22396" priority="113" stopIfTrue="1" operator="equal">
      <formula>"RECHAZADA"</formula>
    </cfRule>
  </conditionalFormatting>
  <conditionalFormatting sqref="F96">
    <cfRule type="cellIs" dxfId="22395" priority="111" operator="equal">
      <formula>"SIN DATO"</formula>
    </cfRule>
  </conditionalFormatting>
  <conditionalFormatting sqref="F96">
    <cfRule type="cellIs" dxfId="22394" priority="110" operator="equal">
      <formula>"NO CUMPLE"</formula>
    </cfRule>
  </conditionalFormatting>
  <conditionalFormatting sqref="F96">
    <cfRule type="cellIs" dxfId="22393" priority="109" stopIfTrue="1" operator="equal">
      <formula>"REQUERIR"</formula>
    </cfRule>
  </conditionalFormatting>
  <conditionalFormatting sqref="F96">
    <cfRule type="cellIs" dxfId="22392" priority="107" stopIfTrue="1" operator="equal">
      <formula>"REQUERIR"</formula>
    </cfRule>
    <cfRule type="cellIs" dxfId="22391" priority="108" stopIfTrue="1" operator="equal">
      <formula>"RECHAZADA"</formula>
    </cfRule>
  </conditionalFormatting>
  <conditionalFormatting sqref="F96">
    <cfRule type="cellIs" dxfId="22390" priority="105" operator="equal">
      <formula>"RECHAZADA"</formula>
    </cfRule>
    <cfRule type="cellIs" dxfId="22389" priority="106" operator="equal">
      <formula>"NO CUMPLE"</formula>
    </cfRule>
  </conditionalFormatting>
  <conditionalFormatting sqref="D94">
    <cfRule type="cellIs" dxfId="22388" priority="104" operator="equal">
      <formula>"SIN DATO"</formula>
    </cfRule>
  </conditionalFormatting>
  <conditionalFormatting sqref="F98 B98:D98">
    <cfRule type="cellIs" dxfId="22387" priority="103" operator="equal">
      <formula>"SIN DATO"</formula>
    </cfRule>
  </conditionalFormatting>
  <conditionalFormatting sqref="F98">
    <cfRule type="cellIs" dxfId="22386" priority="102" operator="equal">
      <formula>"NO CUMPLE"</formula>
    </cfRule>
  </conditionalFormatting>
  <conditionalFormatting sqref="F98">
    <cfRule type="cellIs" dxfId="22385" priority="101" stopIfTrue="1" operator="equal">
      <formula>"REQUERIR"</formula>
    </cfRule>
  </conditionalFormatting>
  <conditionalFormatting sqref="B98">
    <cfRule type="cellIs" dxfId="22384" priority="100" stopIfTrue="1" operator="equal">
      <formula>"RAZÓN SOCIAL DEL INTEGRANTE"</formula>
    </cfRule>
  </conditionalFormatting>
  <conditionalFormatting sqref="F98">
    <cfRule type="cellIs" dxfId="22383" priority="98" operator="equal">
      <formula>"RECHAZADA"</formula>
    </cfRule>
    <cfRule type="cellIs" dxfId="22382" priority="99" operator="equal">
      <formula>"NO CUMPLE"</formula>
    </cfRule>
  </conditionalFormatting>
  <conditionalFormatting sqref="F98">
    <cfRule type="cellIs" dxfId="22381" priority="96" stopIfTrue="1" operator="equal">
      <formula>"REQUERIR"</formula>
    </cfRule>
    <cfRule type="cellIs" dxfId="22380" priority="97" stopIfTrue="1" operator="equal">
      <formula>"RECHAZADA"</formula>
    </cfRule>
  </conditionalFormatting>
  <conditionalFormatting sqref="F101">
    <cfRule type="cellIs" dxfId="22379" priority="95" operator="equal">
      <formula>"SIN DATO"</formula>
    </cfRule>
  </conditionalFormatting>
  <conditionalFormatting sqref="F101">
    <cfRule type="cellIs" dxfId="22378" priority="94" operator="equal">
      <formula>"NO CUMPLE"</formula>
    </cfRule>
  </conditionalFormatting>
  <conditionalFormatting sqref="F101">
    <cfRule type="cellIs" dxfId="22377" priority="93" stopIfTrue="1" operator="equal">
      <formula>"REQUERIR"</formula>
    </cfRule>
  </conditionalFormatting>
  <conditionalFormatting sqref="F101">
    <cfRule type="cellIs" dxfId="22376" priority="91" stopIfTrue="1" operator="equal">
      <formula>"REQUERIR"</formula>
    </cfRule>
    <cfRule type="cellIs" dxfId="22375" priority="92" stopIfTrue="1" operator="equal">
      <formula>"RECHAZADA"</formula>
    </cfRule>
  </conditionalFormatting>
  <conditionalFormatting sqref="F101">
    <cfRule type="cellIs" dxfId="22374" priority="89" operator="equal">
      <formula>"RECHAZADA"</formula>
    </cfRule>
    <cfRule type="cellIs" dxfId="22373" priority="90" operator="equal">
      <formula>"NO CUMPLE"</formula>
    </cfRule>
  </conditionalFormatting>
  <conditionalFormatting sqref="B108:B109">
    <cfRule type="cellIs" dxfId="22372" priority="88" operator="equal">
      <formula>"SIN DATO"</formula>
    </cfRule>
  </conditionalFormatting>
  <conditionalFormatting sqref="B108:B109">
    <cfRule type="cellIs" dxfId="22371" priority="87" operator="equal">
      <formula>"SIN DATO"</formula>
    </cfRule>
  </conditionalFormatting>
  <conditionalFormatting sqref="B108:B109">
    <cfRule type="cellIs" dxfId="22370" priority="86" operator="equal">
      <formula>"SIN DATO"</formula>
    </cfRule>
  </conditionalFormatting>
  <conditionalFormatting sqref="B108">
    <cfRule type="cellIs" dxfId="22369" priority="85" stopIfTrue="1" operator="equal">
      <formula>"RAZÓN SOCIAL DEL INTEGRANTE"</formula>
    </cfRule>
  </conditionalFormatting>
  <conditionalFormatting sqref="B112:B113 B116:B117">
    <cfRule type="cellIs" dxfId="22368" priority="84" operator="equal">
      <formula>"SIN DATO"</formula>
    </cfRule>
  </conditionalFormatting>
  <conditionalFormatting sqref="B112:B113 B116:B117">
    <cfRule type="cellIs" dxfId="22367" priority="83" operator="equal">
      <formula>"SIN DATO"</formula>
    </cfRule>
  </conditionalFormatting>
  <conditionalFormatting sqref="B112:B113 B116:B117">
    <cfRule type="cellIs" dxfId="22366" priority="82" operator="equal">
      <formula>"SIN DATO"</formula>
    </cfRule>
  </conditionalFormatting>
  <conditionalFormatting sqref="B112">
    <cfRule type="cellIs" dxfId="22365" priority="81" stopIfTrue="1" operator="equal">
      <formula>"RAZÓN SOCIAL DEL INTEGRANTE"</formula>
    </cfRule>
  </conditionalFormatting>
  <conditionalFormatting sqref="B114:B115">
    <cfRule type="cellIs" dxfId="22364" priority="80" stopIfTrue="1" operator="equal">
      <formula>"RAZÓN SOCIAL DEL INTEGRANTE"</formula>
    </cfRule>
  </conditionalFormatting>
  <conditionalFormatting sqref="F115">
    <cfRule type="cellIs" dxfId="22363" priority="79" operator="equal">
      <formula>"NO CUMPLE"</formula>
    </cfRule>
  </conditionalFormatting>
  <conditionalFormatting sqref="F116">
    <cfRule type="cellIs" dxfId="22362" priority="78" operator="equal">
      <formula>"SIN DATO"</formula>
    </cfRule>
  </conditionalFormatting>
  <conditionalFormatting sqref="F116">
    <cfRule type="cellIs" dxfId="22361" priority="77" operator="equal">
      <formula>"NO CUMPLE"</formula>
    </cfRule>
  </conditionalFormatting>
  <conditionalFormatting sqref="F116">
    <cfRule type="cellIs" dxfId="22360" priority="76" stopIfTrue="1" operator="equal">
      <formula>"REQUERIR"</formula>
    </cfRule>
  </conditionalFormatting>
  <conditionalFormatting sqref="F116">
    <cfRule type="cellIs" dxfId="22359" priority="74" stopIfTrue="1" operator="equal">
      <formula>"REQUERIR"</formula>
    </cfRule>
    <cfRule type="cellIs" dxfId="22358" priority="75" stopIfTrue="1" operator="equal">
      <formula>"RECHAZADA"</formula>
    </cfRule>
  </conditionalFormatting>
  <conditionalFormatting sqref="F116">
    <cfRule type="cellIs" dxfId="22357" priority="72" operator="equal">
      <formula>"RECHAZADA"</formula>
    </cfRule>
    <cfRule type="cellIs" dxfId="22356" priority="73" operator="equal">
      <formula>"NO CUMPLE"</formula>
    </cfRule>
  </conditionalFormatting>
  <conditionalFormatting sqref="B116">
    <cfRule type="cellIs" dxfId="22355" priority="71" stopIfTrue="1" operator="equal">
      <formula>"RAZÓN SOCIAL DEL INTEGRANTE"</formula>
    </cfRule>
  </conditionalFormatting>
  <conditionalFormatting sqref="D107">
    <cfRule type="cellIs" dxfId="22354" priority="70" operator="equal">
      <formula>"SIN DATO"</formula>
    </cfRule>
  </conditionalFormatting>
  <conditionalFormatting sqref="D111">
    <cfRule type="cellIs" dxfId="22353" priority="69" operator="equal">
      <formula>"SIN DATO"</formula>
    </cfRule>
  </conditionalFormatting>
  <conditionalFormatting sqref="D115">
    <cfRule type="cellIs" dxfId="22352" priority="68" operator="equal">
      <formula>"SIN DATO"</formula>
    </cfRule>
  </conditionalFormatting>
  <conditionalFormatting sqref="B17:C19">
    <cfRule type="cellIs" dxfId="22351" priority="67" operator="equal">
      <formula>"SIN DATO"</formula>
    </cfRule>
  </conditionalFormatting>
  <conditionalFormatting sqref="E38">
    <cfRule type="cellIs" dxfId="22350" priority="66" operator="equal">
      <formula>"SIN DATO"</formula>
    </cfRule>
  </conditionalFormatting>
  <conditionalFormatting sqref="E38">
    <cfRule type="cellIs" dxfId="22349" priority="65" stopIfTrue="1" operator="equal">
      <formula>""""""</formula>
    </cfRule>
  </conditionalFormatting>
  <conditionalFormatting sqref="F47 B47:D47">
    <cfRule type="cellIs" dxfId="22348" priority="64" operator="equal">
      <formula>"SIN DATO"</formula>
    </cfRule>
  </conditionalFormatting>
  <conditionalFormatting sqref="F47">
    <cfRule type="cellIs" dxfId="22347" priority="63" operator="equal">
      <formula>"NO CUMPLE"</formula>
    </cfRule>
  </conditionalFormatting>
  <conditionalFormatting sqref="F47">
    <cfRule type="cellIs" dxfId="22346" priority="62" stopIfTrue="1" operator="equal">
      <formula>"REQUERIR"</formula>
    </cfRule>
  </conditionalFormatting>
  <conditionalFormatting sqref="F47">
    <cfRule type="cellIs" dxfId="22345" priority="60" stopIfTrue="1" operator="equal">
      <formula>"REQUERIR"</formula>
    </cfRule>
    <cfRule type="cellIs" dxfId="22344" priority="61" stopIfTrue="1" operator="equal">
      <formula>"RECHAZADA"</formula>
    </cfRule>
  </conditionalFormatting>
  <conditionalFormatting sqref="F47">
    <cfRule type="cellIs" dxfId="22343" priority="58" operator="equal">
      <formula>"RECHAZADA"</formula>
    </cfRule>
    <cfRule type="cellIs" dxfId="22342" priority="59" operator="equal">
      <formula>"NO CUMPLE"</formula>
    </cfRule>
  </conditionalFormatting>
  <conditionalFormatting sqref="B47">
    <cfRule type="cellIs" dxfId="22341" priority="57" stopIfTrue="1" operator="equal">
      <formula>"RAZÓN SOCIAL DEL INTEGRANTE"</formula>
    </cfRule>
  </conditionalFormatting>
  <conditionalFormatting sqref="F73 B73:C73">
    <cfRule type="cellIs" dxfId="22340" priority="56" operator="equal">
      <formula>"SIN DATO"</formula>
    </cfRule>
  </conditionalFormatting>
  <conditionalFormatting sqref="F73">
    <cfRule type="cellIs" dxfId="22339" priority="55" operator="equal">
      <formula>"NO CUMPLE"</formula>
    </cfRule>
  </conditionalFormatting>
  <conditionalFormatting sqref="F73">
    <cfRule type="cellIs" dxfId="22338" priority="54" stopIfTrue="1" operator="equal">
      <formula>"REQUERIR"</formula>
    </cfRule>
  </conditionalFormatting>
  <conditionalFormatting sqref="F73">
    <cfRule type="cellIs" dxfId="22337" priority="52" stopIfTrue="1" operator="equal">
      <formula>"REQUERIR"</formula>
    </cfRule>
    <cfRule type="cellIs" dxfId="22336" priority="53" stopIfTrue="1" operator="equal">
      <formula>"RECHAZADA"</formula>
    </cfRule>
  </conditionalFormatting>
  <conditionalFormatting sqref="F73">
    <cfRule type="cellIs" dxfId="22335" priority="50" operator="equal">
      <formula>"RECHAZADA"</formula>
    </cfRule>
    <cfRule type="cellIs" dxfId="22334" priority="51" operator="equal">
      <formula>"NO CUMPLE"</formula>
    </cfRule>
  </conditionalFormatting>
  <conditionalFormatting sqref="B73">
    <cfRule type="cellIs" dxfId="22333" priority="49" stopIfTrue="1" operator="equal">
      <formula>"RAZÓN SOCIAL DEL INTEGRANTE"</formula>
    </cfRule>
  </conditionalFormatting>
  <conditionalFormatting sqref="B5:B6 C6 B2:C4">
    <cfRule type="cellIs" dxfId="22332" priority="48" operator="equal">
      <formula>"SIN DATO"</formula>
    </cfRule>
  </conditionalFormatting>
  <conditionalFormatting sqref="D13">
    <cfRule type="cellIs" dxfId="22331" priority="47" operator="equal">
      <formula>"SIN DATO"</formula>
    </cfRule>
  </conditionalFormatting>
  <conditionalFormatting sqref="D16">
    <cfRule type="cellIs" dxfId="22330" priority="46" operator="equal">
      <formula>"SIN DATO"</formula>
    </cfRule>
  </conditionalFormatting>
  <conditionalFormatting sqref="D19">
    <cfRule type="cellIs" dxfId="22329" priority="45" operator="equal">
      <formula>"SIN DATO"</formula>
    </cfRule>
  </conditionalFormatting>
  <conditionalFormatting sqref="D11">
    <cfRule type="cellIs" dxfId="22328" priority="44" operator="equal">
      <formula>"SIN DATO"</formula>
    </cfRule>
  </conditionalFormatting>
  <conditionalFormatting sqref="D14">
    <cfRule type="cellIs" dxfId="22327" priority="43" operator="equal">
      <formula>"SIN DATO"</formula>
    </cfRule>
  </conditionalFormatting>
  <conditionalFormatting sqref="D17">
    <cfRule type="cellIs" dxfId="22326" priority="42" operator="equal">
      <formula>"SIN DATO"</formula>
    </cfRule>
  </conditionalFormatting>
  <conditionalFormatting sqref="D12">
    <cfRule type="cellIs" dxfId="22325" priority="41" operator="equal">
      <formula>"SIN DATO"</formula>
    </cfRule>
  </conditionalFormatting>
  <conditionalFormatting sqref="D15">
    <cfRule type="cellIs" dxfId="22324" priority="40" operator="equal">
      <formula>"SIN DATO"</formula>
    </cfRule>
  </conditionalFormatting>
  <conditionalFormatting sqref="D18">
    <cfRule type="cellIs" dxfId="22323" priority="39" operator="equal">
      <formula>"SIN DATO"</formula>
    </cfRule>
  </conditionalFormatting>
  <conditionalFormatting sqref="B119">
    <cfRule type="cellIs" dxfId="22322" priority="38" operator="equal">
      <formula>"SIN DATO"</formula>
    </cfRule>
  </conditionalFormatting>
  <conditionalFormatting sqref="B119">
    <cfRule type="cellIs" dxfId="22321" priority="37" stopIfTrue="1" operator="equal">
      <formula>"RAZÓN SOCIAL DEL INTEGRANTE"</formula>
    </cfRule>
  </conditionalFormatting>
  <conditionalFormatting sqref="F44">
    <cfRule type="cellIs" dxfId="22320" priority="36" operator="equal">
      <formula>"SIN DATO"</formula>
    </cfRule>
  </conditionalFormatting>
  <conditionalFormatting sqref="F44">
    <cfRule type="cellIs" dxfId="22319" priority="35" operator="equal">
      <formula>"NO CUMPLE"</formula>
    </cfRule>
  </conditionalFormatting>
  <conditionalFormatting sqref="F44">
    <cfRule type="cellIs" dxfId="22318" priority="34" stopIfTrue="1" operator="equal">
      <formula>"REQUERIR"</formula>
    </cfRule>
  </conditionalFormatting>
  <conditionalFormatting sqref="F44">
    <cfRule type="cellIs" dxfId="22317" priority="32" stopIfTrue="1" operator="equal">
      <formula>"REQUERIR"</formula>
    </cfRule>
    <cfRule type="cellIs" dxfId="22316" priority="33" stopIfTrue="1" operator="equal">
      <formula>"RECHAZADA"</formula>
    </cfRule>
  </conditionalFormatting>
  <conditionalFormatting sqref="F44">
    <cfRule type="cellIs" dxfId="22315" priority="30" operator="equal">
      <formula>"RECHAZADA"</formula>
    </cfRule>
    <cfRule type="cellIs" dxfId="22314" priority="31" operator="equal">
      <formula>"NO CUMPLE"</formula>
    </cfRule>
  </conditionalFormatting>
  <conditionalFormatting sqref="D71:D73">
    <cfRule type="cellIs" dxfId="22313" priority="29" operator="equal">
      <formula>"SIN DATO"</formula>
    </cfRule>
  </conditionalFormatting>
  <conditionalFormatting sqref="B102 D102:F102">
    <cfRule type="cellIs" dxfId="22312" priority="28" operator="equal">
      <formula>"SIN DATO"</formula>
    </cfRule>
  </conditionalFormatting>
  <conditionalFormatting sqref="F102">
    <cfRule type="cellIs" dxfId="22311" priority="27" operator="equal">
      <formula>"NO CUMPLE"</formula>
    </cfRule>
  </conditionalFormatting>
  <conditionalFormatting sqref="F102">
    <cfRule type="cellIs" dxfId="22310" priority="26" stopIfTrue="1" operator="equal">
      <formula>"REQUERIR"</formula>
    </cfRule>
  </conditionalFormatting>
  <conditionalFormatting sqref="F102">
    <cfRule type="cellIs" dxfId="22309" priority="24" stopIfTrue="1" operator="equal">
      <formula>"REQUERIR"</formula>
    </cfRule>
    <cfRule type="cellIs" dxfId="22308" priority="25" stopIfTrue="1" operator="equal">
      <formula>"RECHAZADA"</formula>
    </cfRule>
  </conditionalFormatting>
  <conditionalFormatting sqref="F102">
    <cfRule type="cellIs" dxfId="22307" priority="22" operator="equal">
      <formula>"RECHAZADA"</formula>
    </cfRule>
    <cfRule type="cellIs" dxfId="22306" priority="23" operator="equal">
      <formula>"NO CUMPLE"</formula>
    </cfRule>
  </conditionalFormatting>
  <conditionalFormatting sqref="B102">
    <cfRule type="cellIs" dxfId="22305" priority="21" operator="equal">
      <formula>"SIN DATO"</formula>
    </cfRule>
  </conditionalFormatting>
  <conditionalFormatting sqref="E112">
    <cfRule type="cellIs" dxfId="22304" priority="20" operator="equal">
      <formula>"SIN DATO"</formula>
    </cfRule>
  </conditionalFormatting>
  <conditionalFormatting sqref="E112">
    <cfRule type="cellIs" dxfId="22303" priority="19" operator="equal">
      <formula>"SIN DATO"</formula>
    </cfRule>
  </conditionalFormatting>
  <conditionalFormatting sqref="E116">
    <cfRule type="cellIs" dxfId="22302" priority="18" operator="equal">
      <formula>"SIN DATO"</formula>
    </cfRule>
  </conditionalFormatting>
  <conditionalFormatting sqref="E116">
    <cfRule type="cellIs" dxfId="22301" priority="17" operator="equal">
      <formula>"SIN DATO"</formula>
    </cfRule>
  </conditionalFormatting>
  <conditionalFormatting sqref="D2">
    <cfRule type="cellIs" dxfId="22300" priority="16" operator="equal">
      <formula>"SIN DATO"</formula>
    </cfRule>
  </conditionalFormatting>
  <conditionalFormatting sqref="D3">
    <cfRule type="cellIs" dxfId="22299" priority="15" operator="equal">
      <formula>"SIN DATO"</formula>
    </cfRule>
  </conditionalFormatting>
  <conditionalFormatting sqref="D6">
    <cfRule type="cellIs" dxfId="22298" priority="14" operator="equal">
      <formula>"SIN DATO"</formula>
    </cfRule>
  </conditionalFormatting>
  <conditionalFormatting sqref="F42">
    <cfRule type="cellIs" dxfId="22297" priority="13" operator="equal">
      <formula>"SIN DATO"</formula>
    </cfRule>
  </conditionalFormatting>
  <conditionalFormatting sqref="F42">
    <cfRule type="cellIs" dxfId="22296" priority="12" operator="equal">
      <formula>"NO CUMPLE"</formula>
    </cfRule>
  </conditionalFormatting>
  <conditionalFormatting sqref="F42">
    <cfRule type="cellIs" dxfId="22295" priority="11" stopIfTrue="1" operator="equal">
      <formula>"REQUERIR"</formula>
    </cfRule>
  </conditionalFormatting>
  <conditionalFormatting sqref="F42">
    <cfRule type="cellIs" dxfId="22294" priority="9" stopIfTrue="1" operator="equal">
      <formula>"REQUERIR"</formula>
    </cfRule>
    <cfRule type="cellIs" dxfId="22293" priority="10" stopIfTrue="1" operator="equal">
      <formula>"RECHAZADA"</formula>
    </cfRule>
  </conditionalFormatting>
  <conditionalFormatting sqref="F42">
    <cfRule type="cellIs" dxfId="22292" priority="7" operator="equal">
      <formula>"RECHAZADA"</formula>
    </cfRule>
    <cfRule type="cellIs" dxfId="22291" priority="8" operator="equal">
      <formula>"NO CUMPLE"</formula>
    </cfRule>
  </conditionalFormatting>
  <conditionalFormatting sqref="D85">
    <cfRule type="cellIs" dxfId="22290" priority="5" operator="equal">
      <formula>"SIN DATO"</formula>
    </cfRule>
  </conditionalFormatting>
  <conditionalFormatting sqref="D90">
    <cfRule type="cellIs" dxfId="22289" priority="4" operator="equal">
      <formula>"SIN DATO"</formula>
    </cfRule>
  </conditionalFormatting>
  <conditionalFormatting sqref="D95">
    <cfRule type="cellIs" dxfId="22288" priority="3" operator="equal">
      <formula>"SIN DATO"</formula>
    </cfRule>
  </conditionalFormatting>
  <conditionalFormatting sqref="D100">
    <cfRule type="cellIs" dxfId="22287" priority="2" operator="equal">
      <formula>"SIN DATO"</formula>
    </cfRule>
  </conditionalFormatting>
  <conditionalFormatting sqref="B120">
    <cfRule type="cellIs" dxfId="22286" priority="1" operator="equal">
      <formula>"SIN DATO"</formula>
    </cfRule>
  </conditionalFormatting>
  <dataValidations count="3">
    <dataValidation type="list" allowBlank="1" showInputMessage="1" showErrorMessage="1" sqref="D36:E36" xr:uid="{00000000-0002-0000-3500-000000000000}">
      <formula1>#REF!</formula1>
    </dataValidation>
    <dataValidation type="date" allowBlank="1" showInputMessage="1" showErrorMessage="1" errorTitle="Error" error="Fecha diferente a vigencia 2022" sqref="D4:F4" xr:uid="{00000000-0002-0000-3500-000001000000}">
      <formula1>44562</formula1>
      <formula2>44926</formula2>
    </dataValidation>
    <dataValidation type="list" allowBlank="1" showInputMessage="1" showErrorMessage="1" sqref="D8:F8" xr:uid="{00000000-0002-0000-3500-000002000000}">
      <formula1>$J$1:$J$4</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L120"/>
  <sheetViews>
    <sheetView view="pageBreakPreview" topLeftCell="A108" zoomScale="85" zoomScaleNormal="85" zoomScaleSheetLayoutView="85" workbookViewId="0">
      <selection activeCell="A120" sqref="A120:XFD120"/>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11" style="16" customWidth="1"/>
    <col min="11" max="11" width="11" style="5"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18.75" customHeight="1">
      <c r="B8" s="196" t="s">
        <v>137</v>
      </c>
      <c r="C8" s="197"/>
      <c r="D8" s="198" t="s">
        <v>126</v>
      </c>
      <c r="E8" s="199"/>
      <c r="F8" s="200"/>
    </row>
    <row r="9" spans="2:10" ht="28.5" customHeight="1">
      <c r="B9" s="190" t="s">
        <v>138</v>
      </c>
      <c r="C9" s="190"/>
      <c r="D9" s="201" t="s">
        <v>999</v>
      </c>
      <c r="E9" s="202"/>
      <c r="F9" s="202"/>
    </row>
    <row r="10" spans="2:10" ht="14.25" customHeight="1">
      <c r="B10" s="190" t="s">
        <v>139</v>
      </c>
      <c r="C10" s="190"/>
      <c r="D10" s="203" t="s">
        <v>1000</v>
      </c>
      <c r="E10" s="203"/>
      <c r="F10" s="203"/>
    </row>
    <row r="11" spans="2:10" ht="28.5" customHeight="1">
      <c r="B11" s="190" t="s">
        <v>141</v>
      </c>
      <c r="C11" s="190"/>
      <c r="D11" s="198" t="s">
        <v>142</v>
      </c>
      <c r="E11" s="199"/>
      <c r="F11" s="200"/>
    </row>
    <row r="12" spans="2:10" ht="18" customHeight="1">
      <c r="B12" s="213" t="s">
        <v>143</v>
      </c>
      <c r="C12" s="214"/>
      <c r="D12" s="210" t="s">
        <v>142</v>
      </c>
      <c r="E12" s="211"/>
      <c r="F12" s="212"/>
    </row>
    <row r="13" spans="2:10" ht="18" customHeight="1">
      <c r="B13" s="213" t="s">
        <v>144</v>
      </c>
      <c r="C13" s="214"/>
      <c r="D13" s="306" t="s">
        <v>142</v>
      </c>
      <c r="E13" s="307"/>
      <c r="F13" s="308"/>
    </row>
    <row r="14" spans="2:10" ht="28.5" customHeight="1">
      <c r="B14" s="190" t="s">
        <v>145</v>
      </c>
      <c r="C14" s="190"/>
      <c r="D14" s="198" t="s">
        <v>142</v>
      </c>
      <c r="E14" s="199"/>
      <c r="F14" s="200"/>
    </row>
    <row r="15" spans="2:10" ht="18" customHeight="1">
      <c r="B15" s="213" t="s">
        <v>143</v>
      </c>
      <c r="C15" s="214"/>
      <c r="D15" s="210" t="s">
        <v>142</v>
      </c>
      <c r="E15" s="211"/>
      <c r="F15" s="212"/>
    </row>
    <row r="16" spans="2:10" ht="18" customHeight="1">
      <c r="B16" s="213" t="s">
        <v>144</v>
      </c>
      <c r="C16" s="214"/>
      <c r="D16" s="306" t="s">
        <v>142</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739</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1001</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44809</v>
      </c>
      <c r="E34" s="230"/>
      <c r="F34" s="6" t="str">
        <f>IF(D34="","SIN DATO",IF(D34="NO APLICA","NO APLICA",IF(D34&gt;=(_xlfn.SINGLE(EDATE(D4,3))),"CUMPLE","NO CUMPLE")))</f>
        <v>CUMPLE</v>
      </c>
      <c r="J34" s="40"/>
    </row>
    <row r="35" spans="2:10" s="36" customFormat="1" ht="15" customHeight="1">
      <c r="B35" s="225" t="s">
        <v>170</v>
      </c>
      <c r="C35" s="226"/>
      <c r="D35" s="236">
        <v>80005362</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1002</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72.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44704</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c r="F49" s="6" t="str">
        <f>IF(D49="","SIN DATO",IF(D49="NO APLICA","NO APLICA",IF(D49="SI","CUMPLE","NO CUMPLE")))</f>
        <v>CUMPLE</v>
      </c>
      <c r="J49" s="40"/>
    </row>
    <row r="50" spans="2:12" s="36" customFormat="1" ht="30.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154</v>
      </c>
      <c r="E52" s="249"/>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48.75" customHeight="1">
      <c r="B63" s="234" t="s">
        <v>185</v>
      </c>
      <c r="C63" s="235"/>
      <c r="D63" s="7" t="s">
        <v>154</v>
      </c>
      <c r="E63" s="29" t="s">
        <v>1003</v>
      </c>
      <c r="F63" s="6" t="str">
        <f>IF(D63="","SIN E65DATO",IF(D63="NO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1004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44691</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1005</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2" t="s">
        <v>215</v>
      </c>
      <c r="C80" s="53"/>
      <c r="D80" s="517" t="s">
        <v>1006</v>
      </c>
      <c r="E80" s="518"/>
      <c r="F80" s="37"/>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ht="15" customHeight="1">
      <c r="B85" s="54" t="s">
        <v>215</v>
      </c>
      <c r="C85" s="60"/>
      <c r="D85" s="517" t="s">
        <v>1006</v>
      </c>
      <c r="E85" s="518"/>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4" t="s">
        <v>212</v>
      </c>
      <c r="E89" s="44" t="s">
        <v>151</v>
      </c>
      <c r="F89" s="42" t="s">
        <v>152</v>
      </c>
      <c r="J89" s="40"/>
    </row>
    <row r="90" spans="2:10" s="36" customFormat="1">
      <c r="B90" s="54" t="s">
        <v>215</v>
      </c>
      <c r="C90" s="60"/>
      <c r="D90" s="517">
        <v>74082238</v>
      </c>
      <c r="E90" s="518"/>
      <c r="F90" s="55"/>
      <c r="J90" s="40"/>
    </row>
    <row r="91" spans="2:10" s="36" customFormat="1" ht="21" customHeight="1">
      <c r="B91" s="223" t="s">
        <v>222</v>
      </c>
      <c r="C91" s="224"/>
      <c r="D91" s="61" t="s">
        <v>214</v>
      </c>
      <c r="E91" s="62"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17">
        <v>74082238</v>
      </c>
      <c r="E95" s="518"/>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17">
        <v>74082238</v>
      </c>
      <c r="E100" s="518"/>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509</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12" t="s">
        <v>154</v>
      </c>
      <c r="E108" s="248" t="s">
        <v>377</v>
      </c>
      <c r="F108" s="6" t="str">
        <f>IF(D108="","SIN DATO",IF(D108="NO APLICA","NO APLICA",IF(D108="SI","CUMPLE","NO CUMPLE")))</f>
        <v>CUMPLE</v>
      </c>
      <c r="J108" s="40"/>
    </row>
    <row r="109" spans="2:10" s="36" customFormat="1" ht="54.4" customHeight="1">
      <c r="B109" s="234" t="s">
        <v>230</v>
      </c>
      <c r="C109" s="235"/>
      <c r="D109" s="12" t="s">
        <v>154</v>
      </c>
      <c r="E109" s="252"/>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330</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91" t="s">
        <v>237</v>
      </c>
      <c r="C118" s="292"/>
      <c r="D118" s="292"/>
      <c r="E118" s="292"/>
      <c r="F118" s="293"/>
      <c r="J118" s="40"/>
    </row>
    <row r="119" spans="2:10" s="34" customFormat="1" ht="36" customHeight="1">
      <c r="B119" s="515" t="s">
        <v>1007</v>
      </c>
      <c r="C119" s="516"/>
      <c r="D119" s="516"/>
      <c r="E119" s="516"/>
      <c r="F119" s="516"/>
      <c r="J119" s="39"/>
    </row>
    <row r="120" spans="2:10" s="36" customFormat="1" ht="86.25" customHeight="1">
      <c r="B120" s="283" t="s">
        <v>239</v>
      </c>
      <c r="C120" s="284"/>
      <c r="D120" s="285" t="s">
        <v>240</v>
      </c>
      <c r="E120" s="276"/>
      <c r="F120" s="276"/>
      <c r="J120" s="40"/>
    </row>
  </sheetData>
  <mergeCells count="16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D80:E80"/>
    <mergeCell ref="B81:C81"/>
    <mergeCell ref="B82:F82"/>
    <mergeCell ref="B83:C83"/>
    <mergeCell ref="D83:E83"/>
    <mergeCell ref="B84:C84"/>
    <mergeCell ref="D85:E85"/>
    <mergeCell ref="B86:C86"/>
    <mergeCell ref="B87:F87"/>
    <mergeCell ref="B88:C88"/>
    <mergeCell ref="D88:E88"/>
    <mergeCell ref="B89:C89"/>
    <mergeCell ref="D90:E90"/>
    <mergeCell ref="B91:C91"/>
    <mergeCell ref="B92:F92"/>
    <mergeCell ref="B93:C93"/>
    <mergeCell ref="D93:E93"/>
    <mergeCell ref="B94:C94"/>
    <mergeCell ref="D95:E95"/>
    <mergeCell ref="B96:C96"/>
    <mergeCell ref="B97:F97"/>
    <mergeCell ref="B98:C98"/>
    <mergeCell ref="D98:E98"/>
    <mergeCell ref="B99:C99"/>
    <mergeCell ref="D100:E100"/>
    <mergeCell ref="B101:C101"/>
    <mergeCell ref="B102:F102"/>
    <mergeCell ref="B103:C103"/>
    <mergeCell ref="B104:C104"/>
    <mergeCell ref="E104:E105"/>
    <mergeCell ref="B105:C105"/>
    <mergeCell ref="B106:F106"/>
    <mergeCell ref="E116:E117"/>
    <mergeCell ref="B117:C117"/>
    <mergeCell ref="B107:C107"/>
    <mergeCell ref="B108:C108"/>
    <mergeCell ref="E108:E109"/>
    <mergeCell ref="B109:C109"/>
    <mergeCell ref="B110:F110"/>
    <mergeCell ref="B111:C111"/>
    <mergeCell ref="B118:F118"/>
    <mergeCell ref="B119:F119"/>
    <mergeCell ref="B120:C120"/>
    <mergeCell ref="D120:F120"/>
    <mergeCell ref="B112:C112"/>
    <mergeCell ref="E112:E113"/>
    <mergeCell ref="B113:C113"/>
    <mergeCell ref="B114:F114"/>
    <mergeCell ref="B115:C115"/>
    <mergeCell ref="B116:C116"/>
  </mergeCells>
  <conditionalFormatting sqref="B1:F1 B20:B22 C22:F22 D65:F65 D74:F74 B43 D48:F48 E53:F54 B23:E24 D66:E66 E94:F94 B121:F65534 B92 B106:B107 D104:E104 D105 B8:D10 B27:B28 C28:F28 B29:E30 B31:F31 B37:F37 B32:D36 B38:D42 D49:E52 B48:B52 F45:F46 B25:D26 F69:F72 B70:D70 B74:B78 D75:D76 D78:F78 D81:E81 B81:B82 F79:F80 B79:D80 D86:E86 B84:B86 F83 B83:D83 D84:F84 B94:B96 D96:E96 B11:C16 D114:F114 F110:F113 F115:F117 B53:D60 B71:C72 F32:F36 B64:B69 D64 D67:D69 B44:D46 F85 F95 B7">
    <cfRule type="cellIs" dxfId="22285" priority="402" operator="equal">
      <formula>"SIN DATO"</formula>
    </cfRule>
  </conditionalFormatting>
  <conditionalFormatting sqref="F94:F95 F1 F65 F22 F53:F54 F121:F65534 F45:F46 F69:F72 F78:F80 F48 F74 F110:F117 F31:F37 F83:F85">
    <cfRule type="cellIs" dxfId="22284" priority="401" operator="equal">
      <formula>"NO CUMPLE"</formula>
    </cfRule>
  </conditionalFormatting>
  <conditionalFormatting sqref="F65 F22 F53:F54 F45:F46 F69:F72 F78:F80 F48 F74 F110:F117 F31:F37">
    <cfRule type="cellIs" dxfId="22283" priority="400" stopIfTrue="1" operator="equal">
      <formula>"REQUERIR"</formula>
    </cfRule>
  </conditionalFormatting>
  <conditionalFormatting sqref="F22 F53:F54 F45:F46 F69:F72 F48 F74 F110:F117 F31:F37">
    <cfRule type="cellIs" dxfId="22282" priority="398" stopIfTrue="1" operator="equal">
      <formula>"REQUERIR"</formula>
    </cfRule>
    <cfRule type="cellIs" dxfId="22281" priority="399" stopIfTrue="1" operator="equal">
      <formula>"RECHAZADA"</formula>
    </cfRule>
  </conditionalFormatting>
  <conditionalFormatting sqref="E53:E54 E48:E49 E23:E24 E31 E37">
    <cfRule type="cellIs" dxfId="22280" priority="397" stopIfTrue="1" operator="equal">
      <formula>""""""</formula>
    </cfRule>
  </conditionalFormatting>
  <conditionalFormatting sqref="B55:B60 B31:B42 B49:B52 B77:B81">
    <cfRule type="cellIs" dxfId="22279" priority="396" stopIfTrue="1" operator="equal">
      <formula>"RAZÓN SOCIAL DEL INTEGRANTE"</formula>
    </cfRule>
  </conditionalFormatting>
  <conditionalFormatting sqref="F65 F22 F53:F54 F45:F46 F69:F72 F78:F80 F48 F74 F110:F117 F31:F37">
    <cfRule type="cellIs" dxfId="22278" priority="394" operator="equal">
      <formula>"RECHAZADA"</formula>
    </cfRule>
    <cfRule type="cellIs" dxfId="22277" priority="395" operator="equal">
      <formula>"NO CUMPLE"</formula>
    </cfRule>
  </conditionalFormatting>
  <conditionalFormatting sqref="F74 F78 F37 F110:F117">
    <cfRule type="cellIs" dxfId="22276" priority="393" operator="equal">
      <formula>"NO CUMPLE"</formula>
    </cfRule>
  </conditionalFormatting>
  <conditionalFormatting sqref="B26:D26">
    <cfRule type="cellIs" dxfId="22275" priority="392" operator="equal">
      <formula>"SIN DATO"</formula>
    </cfRule>
  </conditionalFormatting>
  <conditionalFormatting sqref="B61 D63 B63 D74:D75 B74:B75">
    <cfRule type="cellIs" dxfId="22274" priority="391" operator="equal">
      <formula>"SIN DATO"</formula>
    </cfRule>
  </conditionalFormatting>
  <conditionalFormatting sqref="F64:F65 F69 F74">
    <cfRule type="cellIs" dxfId="22273" priority="390" operator="equal">
      <formula>"SIN DATO"</formula>
    </cfRule>
  </conditionalFormatting>
  <conditionalFormatting sqref="F64:F65 F69 F74">
    <cfRule type="cellIs" dxfId="22272" priority="389" operator="equal">
      <formula>"NO CUMPLE"</formula>
    </cfRule>
  </conditionalFormatting>
  <conditionalFormatting sqref="F64:F65 F69 F74">
    <cfRule type="cellIs" dxfId="22271" priority="388" stopIfTrue="1" operator="equal">
      <formula>"REQUERIR"</formula>
    </cfRule>
  </conditionalFormatting>
  <conditionalFormatting sqref="F64:F65 F69 F74">
    <cfRule type="cellIs" dxfId="22270" priority="386" stopIfTrue="1" operator="equal">
      <formula>"REQUERIR"</formula>
    </cfRule>
    <cfRule type="cellIs" dxfId="22269" priority="387" stopIfTrue="1" operator="equal">
      <formula>"RECHAZADA"</formula>
    </cfRule>
  </conditionalFormatting>
  <conditionalFormatting sqref="F64:F65 F69 F74">
    <cfRule type="cellIs" dxfId="22268" priority="384" operator="equal">
      <formula>"RECHAZADA"</formula>
    </cfRule>
    <cfRule type="cellIs" dxfId="22267" priority="385" operator="equal">
      <formula>"NO CUMPLE"</formula>
    </cfRule>
  </conditionalFormatting>
  <conditionalFormatting sqref="F64:F65 F69 F74">
    <cfRule type="cellIs" dxfId="22266" priority="383" operator="equal">
      <formula>"NO CUMPLE"</formula>
    </cfRule>
  </conditionalFormatting>
  <conditionalFormatting sqref="E63:E69 E74">
    <cfRule type="cellIs" dxfId="22265" priority="382" operator="equal">
      <formula>"SIN DATO"</formula>
    </cfRule>
  </conditionalFormatting>
  <conditionalFormatting sqref="B106:B107 D104:E104 D106:E106 D105 D108:E109 E107">
    <cfRule type="cellIs" dxfId="22264" priority="381" operator="equal">
      <formula>"SIN DATO"</formula>
    </cfRule>
  </conditionalFormatting>
  <conditionalFormatting sqref="E107:F107 B106:B107 D108:E109">
    <cfRule type="cellIs" dxfId="22263" priority="380" operator="equal">
      <formula>"SIN DATO"</formula>
    </cfRule>
  </conditionalFormatting>
  <conditionalFormatting sqref="F107">
    <cfRule type="cellIs" dxfId="22262" priority="379" operator="equal">
      <formula>"NO CUMPLE"</formula>
    </cfRule>
  </conditionalFormatting>
  <conditionalFormatting sqref="F107">
    <cfRule type="cellIs" dxfId="22261" priority="374" operator="equal">
      <formula>"NO CUMPLE"</formula>
    </cfRule>
  </conditionalFormatting>
  <conditionalFormatting sqref="F107">
    <cfRule type="cellIs" dxfId="22260" priority="378" stopIfTrue="1" operator="equal">
      <formula>"REQUERIR"</formula>
    </cfRule>
  </conditionalFormatting>
  <conditionalFormatting sqref="B106:B107">
    <cfRule type="cellIs" dxfId="22259" priority="377" stopIfTrue="1" operator="equal">
      <formula>"RAZÓN SOCIAL DEL INTEGRANTE"</formula>
    </cfRule>
  </conditionalFormatting>
  <conditionalFormatting sqref="F107">
    <cfRule type="cellIs" dxfId="22258" priority="375" operator="equal">
      <formula>"RECHAZADA"</formula>
    </cfRule>
    <cfRule type="cellIs" dxfId="22257" priority="376" operator="equal">
      <formula>"NO CUMPLE"</formula>
    </cfRule>
  </conditionalFormatting>
  <conditionalFormatting sqref="B118">
    <cfRule type="cellIs" dxfId="22256" priority="373" operator="equal">
      <formula>"SIN DATO"</formula>
    </cfRule>
  </conditionalFormatting>
  <conditionalFormatting sqref="F24">
    <cfRule type="cellIs" dxfId="22255" priority="365" operator="equal">
      <formula>"SIN DATO"</formula>
    </cfRule>
  </conditionalFormatting>
  <conditionalFormatting sqref="F23">
    <cfRule type="cellIs" dxfId="22254" priority="372" operator="equal">
      <formula>"SIN DATO"</formula>
    </cfRule>
  </conditionalFormatting>
  <conditionalFormatting sqref="F23">
    <cfRule type="cellIs" dxfId="22253" priority="371" operator="equal">
      <formula>"NO CUMPLE"</formula>
    </cfRule>
  </conditionalFormatting>
  <conditionalFormatting sqref="F23">
    <cfRule type="cellIs" dxfId="22252" priority="370" stopIfTrue="1" operator="equal">
      <formula>"REQUERIR"</formula>
    </cfRule>
  </conditionalFormatting>
  <conditionalFormatting sqref="F23">
    <cfRule type="cellIs" dxfId="22251" priority="368" stopIfTrue="1" operator="equal">
      <formula>"REQUERIR"</formula>
    </cfRule>
    <cfRule type="cellIs" dxfId="22250" priority="369" stopIfTrue="1" operator="equal">
      <formula>"RECHAZADA"</formula>
    </cfRule>
  </conditionalFormatting>
  <conditionalFormatting sqref="F23">
    <cfRule type="cellIs" dxfId="22249" priority="366" operator="equal">
      <formula>"RECHAZADA"</formula>
    </cfRule>
    <cfRule type="cellIs" dxfId="22248" priority="367" operator="equal">
      <formula>"NO CUMPLE"</formula>
    </cfRule>
  </conditionalFormatting>
  <conditionalFormatting sqref="F24">
    <cfRule type="cellIs" dxfId="22247" priority="364" operator="equal">
      <formula>"NO CUMPLE"</formula>
    </cfRule>
  </conditionalFormatting>
  <conditionalFormatting sqref="F24">
    <cfRule type="cellIs" dxfId="22246" priority="363" stopIfTrue="1" operator="equal">
      <formula>"REQUERIR"</formula>
    </cfRule>
  </conditionalFormatting>
  <conditionalFormatting sqref="F24">
    <cfRule type="cellIs" dxfId="22245" priority="361" stopIfTrue="1" operator="equal">
      <formula>"REQUERIR"</formula>
    </cfRule>
    <cfRule type="cellIs" dxfId="22244" priority="362" stopIfTrue="1" operator="equal">
      <formula>"RECHAZADA"</formula>
    </cfRule>
  </conditionalFormatting>
  <conditionalFormatting sqref="F24">
    <cfRule type="cellIs" dxfId="22243" priority="359" operator="equal">
      <formula>"RECHAZADA"</formula>
    </cfRule>
    <cfRule type="cellIs" dxfId="22242" priority="360" operator="equal">
      <formula>"NO CUMPLE"</formula>
    </cfRule>
  </conditionalFormatting>
  <conditionalFormatting sqref="F25:F26">
    <cfRule type="cellIs" dxfId="22241" priority="358" operator="equal">
      <formula>"SIN DATO"</formula>
    </cfRule>
  </conditionalFormatting>
  <conditionalFormatting sqref="F25:F26">
    <cfRule type="cellIs" dxfId="22240" priority="357" operator="equal">
      <formula>"NO CUMPLE"</formula>
    </cfRule>
  </conditionalFormatting>
  <conditionalFormatting sqref="F25:F26">
    <cfRule type="cellIs" dxfId="22239" priority="356" stopIfTrue="1" operator="equal">
      <formula>"REQUERIR"</formula>
    </cfRule>
  </conditionalFormatting>
  <conditionalFormatting sqref="F25:F26">
    <cfRule type="cellIs" dxfId="22238" priority="354" stopIfTrue="1" operator="equal">
      <formula>"REQUERIR"</formula>
    </cfRule>
    <cfRule type="cellIs" dxfId="22237" priority="355" stopIfTrue="1" operator="equal">
      <formula>"RECHAZADA"</formula>
    </cfRule>
  </conditionalFormatting>
  <conditionalFormatting sqref="F25:F26">
    <cfRule type="cellIs" dxfId="22236" priority="352" operator="equal">
      <formula>"RECHAZADA"</formula>
    </cfRule>
    <cfRule type="cellIs" dxfId="22235" priority="353" operator="equal">
      <formula>"NO CUMPLE"</formula>
    </cfRule>
  </conditionalFormatting>
  <conditionalFormatting sqref="F67">
    <cfRule type="cellIs" dxfId="22234" priority="323" operator="equal">
      <formula>"SIN DATO"</formula>
    </cfRule>
  </conditionalFormatting>
  <conditionalFormatting sqref="F67">
    <cfRule type="cellIs" dxfId="22233" priority="322" operator="equal">
      <formula>"NO CUMPLE"</formula>
    </cfRule>
  </conditionalFormatting>
  <conditionalFormatting sqref="F67">
    <cfRule type="cellIs" dxfId="22232" priority="321" stopIfTrue="1" operator="equal">
      <formula>"REQUERIR"</formula>
    </cfRule>
  </conditionalFormatting>
  <conditionalFormatting sqref="F67">
    <cfRule type="cellIs" dxfId="22231" priority="319" stopIfTrue="1" operator="equal">
      <formula>"REQUERIR"</formula>
    </cfRule>
    <cfRule type="cellIs" dxfId="22230" priority="320" stopIfTrue="1" operator="equal">
      <formula>"RECHAZADA"</formula>
    </cfRule>
  </conditionalFormatting>
  <conditionalFormatting sqref="F67">
    <cfRule type="cellIs" dxfId="22229" priority="317" operator="equal">
      <formula>"RECHAZADA"</formula>
    </cfRule>
    <cfRule type="cellIs" dxfId="22228" priority="318" operator="equal">
      <formula>"NO CUMPLE"</formula>
    </cfRule>
  </conditionalFormatting>
  <conditionalFormatting sqref="F49">
    <cfRule type="cellIs" dxfId="22227" priority="351" operator="equal">
      <formula>"SIN DATO"</formula>
    </cfRule>
  </conditionalFormatting>
  <conditionalFormatting sqref="F49">
    <cfRule type="cellIs" dxfId="22226" priority="350" operator="equal">
      <formula>"NO CUMPLE"</formula>
    </cfRule>
  </conditionalFormatting>
  <conditionalFormatting sqref="F49">
    <cfRule type="cellIs" dxfId="22225" priority="349" stopIfTrue="1" operator="equal">
      <formula>"REQUERIR"</formula>
    </cfRule>
  </conditionalFormatting>
  <conditionalFormatting sqref="F49">
    <cfRule type="cellIs" dxfId="22224" priority="347" stopIfTrue="1" operator="equal">
      <formula>"REQUERIR"</formula>
    </cfRule>
    <cfRule type="cellIs" dxfId="22223" priority="348" stopIfTrue="1" operator="equal">
      <formula>"RECHAZADA"</formula>
    </cfRule>
  </conditionalFormatting>
  <conditionalFormatting sqref="F49">
    <cfRule type="cellIs" dxfId="22222" priority="345" operator="equal">
      <formula>"RECHAZADA"</formula>
    </cfRule>
    <cfRule type="cellIs" dxfId="22221" priority="346" operator="equal">
      <formula>"NO CUMPLE"</formula>
    </cfRule>
  </conditionalFormatting>
  <conditionalFormatting sqref="F50:F52">
    <cfRule type="cellIs" dxfId="22220" priority="344" operator="equal">
      <formula>"SIN DATO"</formula>
    </cfRule>
  </conditionalFormatting>
  <conditionalFormatting sqref="F50:F52">
    <cfRule type="cellIs" dxfId="22219" priority="343" operator="equal">
      <formula>"NO CUMPLE"</formula>
    </cfRule>
  </conditionalFormatting>
  <conditionalFormatting sqref="F50:F52">
    <cfRule type="cellIs" dxfId="22218" priority="342" stopIfTrue="1" operator="equal">
      <formula>"REQUERIR"</formula>
    </cfRule>
  </conditionalFormatting>
  <conditionalFormatting sqref="F50:F52">
    <cfRule type="cellIs" dxfId="22217" priority="340" stopIfTrue="1" operator="equal">
      <formula>"REQUERIR"</formula>
    </cfRule>
    <cfRule type="cellIs" dxfId="22216" priority="341" stopIfTrue="1" operator="equal">
      <formula>"RECHAZADA"</formula>
    </cfRule>
  </conditionalFormatting>
  <conditionalFormatting sqref="F50:F52">
    <cfRule type="cellIs" dxfId="22215" priority="338" operator="equal">
      <formula>"RECHAZADA"</formula>
    </cfRule>
    <cfRule type="cellIs" dxfId="22214" priority="339" operator="equal">
      <formula>"NO CUMPLE"</formula>
    </cfRule>
  </conditionalFormatting>
  <conditionalFormatting sqref="F63">
    <cfRule type="cellIs" dxfId="22213" priority="337" operator="equal">
      <formula>"SIN DATO"</formula>
    </cfRule>
  </conditionalFormatting>
  <conditionalFormatting sqref="F63">
    <cfRule type="cellIs" dxfId="22212" priority="336" operator="equal">
      <formula>"NO CUMPLE"</formula>
    </cfRule>
  </conditionalFormatting>
  <conditionalFormatting sqref="F63">
    <cfRule type="cellIs" dxfId="22211" priority="335" stopIfTrue="1" operator="equal">
      <formula>"REQUERIR"</formula>
    </cfRule>
  </conditionalFormatting>
  <conditionalFormatting sqref="F63">
    <cfRule type="cellIs" dxfId="22210" priority="333" stopIfTrue="1" operator="equal">
      <formula>"REQUERIR"</formula>
    </cfRule>
    <cfRule type="cellIs" dxfId="22209" priority="334" stopIfTrue="1" operator="equal">
      <formula>"RECHAZADA"</formula>
    </cfRule>
  </conditionalFormatting>
  <conditionalFormatting sqref="F63">
    <cfRule type="cellIs" dxfId="22208" priority="331" operator="equal">
      <formula>"RECHAZADA"</formula>
    </cfRule>
    <cfRule type="cellIs" dxfId="22207" priority="332" operator="equal">
      <formula>"NO CUMPLE"</formula>
    </cfRule>
  </conditionalFormatting>
  <conditionalFormatting sqref="F66">
    <cfRule type="cellIs" dxfId="22206" priority="330" operator="equal">
      <formula>"SIN DATO"</formula>
    </cfRule>
  </conditionalFormatting>
  <conditionalFormatting sqref="F66">
    <cfRule type="cellIs" dxfId="22205" priority="329" operator="equal">
      <formula>"NO CUMPLE"</formula>
    </cfRule>
  </conditionalFormatting>
  <conditionalFormatting sqref="F66">
    <cfRule type="cellIs" dxfId="22204" priority="328" stopIfTrue="1" operator="equal">
      <formula>"REQUERIR"</formula>
    </cfRule>
  </conditionalFormatting>
  <conditionalFormatting sqref="F66">
    <cfRule type="cellIs" dxfId="22203" priority="326" stopIfTrue="1" operator="equal">
      <formula>"REQUERIR"</formula>
    </cfRule>
    <cfRule type="cellIs" dxfId="22202" priority="327" stopIfTrue="1" operator="equal">
      <formula>"RECHAZADA"</formula>
    </cfRule>
  </conditionalFormatting>
  <conditionalFormatting sqref="F66">
    <cfRule type="cellIs" dxfId="22201" priority="324" operator="equal">
      <formula>"RECHAZADA"</formula>
    </cfRule>
    <cfRule type="cellIs" dxfId="22200" priority="325" operator="equal">
      <formula>"NO CUMPLE"</formula>
    </cfRule>
  </conditionalFormatting>
  <conditionalFormatting sqref="F68">
    <cfRule type="cellIs" dxfId="22199" priority="316" operator="equal">
      <formula>"SIN DATO"</formula>
    </cfRule>
  </conditionalFormatting>
  <conditionalFormatting sqref="F68">
    <cfRule type="cellIs" dxfId="22198" priority="315" operator="equal">
      <formula>"NO CUMPLE"</formula>
    </cfRule>
  </conditionalFormatting>
  <conditionalFormatting sqref="F68">
    <cfRule type="cellIs" dxfId="22197" priority="314" stopIfTrue="1" operator="equal">
      <formula>"REQUERIR"</formula>
    </cfRule>
  </conditionalFormatting>
  <conditionalFormatting sqref="F68">
    <cfRule type="cellIs" dxfId="22196" priority="312" stopIfTrue="1" operator="equal">
      <formula>"REQUERIR"</formula>
    </cfRule>
    <cfRule type="cellIs" dxfId="22195" priority="313" stopIfTrue="1" operator="equal">
      <formula>"RECHAZADA"</formula>
    </cfRule>
  </conditionalFormatting>
  <conditionalFormatting sqref="F68">
    <cfRule type="cellIs" dxfId="22194" priority="310" operator="equal">
      <formula>"RECHAZADA"</formula>
    </cfRule>
    <cfRule type="cellIs" dxfId="22193" priority="311" operator="equal">
      <formula>"NO CUMPLE"</formula>
    </cfRule>
  </conditionalFormatting>
  <conditionalFormatting sqref="F75">
    <cfRule type="cellIs" dxfId="22192" priority="309" operator="equal">
      <formula>"SIN DATO"</formula>
    </cfRule>
  </conditionalFormatting>
  <conditionalFormatting sqref="F75">
    <cfRule type="cellIs" dxfId="22191" priority="308" operator="equal">
      <formula>"NO CUMPLE"</formula>
    </cfRule>
  </conditionalFormatting>
  <conditionalFormatting sqref="F75">
    <cfRule type="cellIs" dxfId="22190" priority="307" stopIfTrue="1" operator="equal">
      <formula>"REQUERIR"</formula>
    </cfRule>
  </conditionalFormatting>
  <conditionalFormatting sqref="F75">
    <cfRule type="cellIs" dxfId="22189" priority="305" stopIfTrue="1" operator="equal">
      <formula>"REQUERIR"</formula>
    </cfRule>
    <cfRule type="cellIs" dxfId="22188" priority="306" stopIfTrue="1" operator="equal">
      <formula>"RECHAZADA"</formula>
    </cfRule>
  </conditionalFormatting>
  <conditionalFormatting sqref="F75">
    <cfRule type="cellIs" dxfId="22187" priority="303" operator="equal">
      <formula>"RECHAZADA"</formula>
    </cfRule>
    <cfRule type="cellIs" dxfId="22186" priority="304" operator="equal">
      <formula>"NO CUMPLE"</formula>
    </cfRule>
  </conditionalFormatting>
  <conditionalFormatting sqref="F76">
    <cfRule type="cellIs" dxfId="22185" priority="302" operator="equal">
      <formula>"SIN DATO"</formula>
    </cfRule>
  </conditionalFormatting>
  <conditionalFormatting sqref="F76">
    <cfRule type="cellIs" dxfId="22184" priority="301" operator="equal">
      <formula>"NO CUMPLE"</formula>
    </cfRule>
  </conditionalFormatting>
  <conditionalFormatting sqref="F76">
    <cfRule type="cellIs" dxfId="22183" priority="300" stopIfTrue="1" operator="equal">
      <formula>"REQUERIR"</formula>
    </cfRule>
  </conditionalFormatting>
  <conditionalFormatting sqref="F76">
    <cfRule type="cellIs" dxfId="22182" priority="298" stopIfTrue="1" operator="equal">
      <formula>"REQUERIR"</formula>
    </cfRule>
    <cfRule type="cellIs" dxfId="22181" priority="299" stopIfTrue="1" operator="equal">
      <formula>"RECHAZADA"</formula>
    </cfRule>
  </conditionalFormatting>
  <conditionalFormatting sqref="F76">
    <cfRule type="cellIs" dxfId="22180" priority="296" operator="equal">
      <formula>"RECHAZADA"</formula>
    </cfRule>
    <cfRule type="cellIs" dxfId="22179" priority="297" operator="equal">
      <formula>"NO CUMPLE"</formula>
    </cfRule>
  </conditionalFormatting>
  <conditionalFormatting sqref="F108">
    <cfRule type="cellIs" dxfId="22178" priority="295" operator="equal">
      <formula>"SIN DATO"</formula>
    </cfRule>
  </conditionalFormatting>
  <conditionalFormatting sqref="F108">
    <cfRule type="cellIs" dxfId="22177" priority="294" operator="equal">
      <formula>"NO CUMPLE"</formula>
    </cfRule>
  </conditionalFormatting>
  <conditionalFormatting sqref="F108">
    <cfRule type="cellIs" dxfId="22176" priority="293" stopIfTrue="1" operator="equal">
      <formula>"REQUERIR"</formula>
    </cfRule>
  </conditionalFormatting>
  <conditionalFormatting sqref="F108">
    <cfRule type="cellIs" dxfId="22175" priority="291" stopIfTrue="1" operator="equal">
      <formula>"REQUERIR"</formula>
    </cfRule>
    <cfRule type="cellIs" dxfId="22174" priority="292" stopIfTrue="1" operator="equal">
      <formula>"RECHAZADA"</formula>
    </cfRule>
  </conditionalFormatting>
  <conditionalFormatting sqref="F108">
    <cfRule type="cellIs" dxfId="22173" priority="289" operator="equal">
      <formula>"RECHAZADA"</formula>
    </cfRule>
    <cfRule type="cellIs" dxfId="22172" priority="290" operator="equal">
      <formula>"NO CUMPLE"</formula>
    </cfRule>
  </conditionalFormatting>
  <conditionalFormatting sqref="F109">
    <cfRule type="cellIs" dxfId="22171" priority="288" operator="equal">
      <formula>"SIN DATO"</formula>
    </cfRule>
  </conditionalFormatting>
  <conditionalFormatting sqref="F109">
    <cfRule type="cellIs" dxfId="22170" priority="287" operator="equal">
      <formula>"NO CUMPLE"</formula>
    </cfRule>
  </conditionalFormatting>
  <conditionalFormatting sqref="F109">
    <cfRule type="cellIs" dxfId="22169" priority="286" stopIfTrue="1" operator="equal">
      <formula>"REQUERIR"</formula>
    </cfRule>
  </conditionalFormatting>
  <conditionalFormatting sqref="F109">
    <cfRule type="cellIs" dxfId="22168" priority="284" stopIfTrue="1" operator="equal">
      <formula>"REQUERIR"</formula>
    </cfRule>
    <cfRule type="cellIs" dxfId="22167" priority="285" stopIfTrue="1" operator="equal">
      <formula>"RECHAZADA"</formula>
    </cfRule>
  </conditionalFormatting>
  <conditionalFormatting sqref="F109">
    <cfRule type="cellIs" dxfId="22166" priority="282" operator="equal">
      <formula>"RECHAZADA"</formula>
    </cfRule>
    <cfRule type="cellIs" dxfId="22165" priority="283" operator="equal">
      <formula>"NO CUMPLE"</formula>
    </cfRule>
  </conditionalFormatting>
  <conditionalFormatting sqref="B97 D101:E101 B101">
    <cfRule type="cellIs" dxfId="22164" priority="272" operator="equal">
      <formula>"SIN DATO"</formula>
    </cfRule>
  </conditionalFormatting>
  <conditionalFormatting sqref="E89:F89 B87 B89:B91 D91:E91 F90">
    <cfRule type="cellIs" dxfId="22163" priority="281" operator="equal">
      <formula>"SIN DATO"</formula>
    </cfRule>
  </conditionalFormatting>
  <conditionalFormatting sqref="F89:F90">
    <cfRule type="cellIs" dxfId="22162" priority="280" operator="equal">
      <formula>"NO CUMPLE"</formula>
    </cfRule>
  </conditionalFormatting>
  <conditionalFormatting sqref="D97:F97 B97 B101 D101:E101">
    <cfRule type="cellIs" dxfId="22161" priority="279" operator="equal">
      <formula>"SIN DATO"</formula>
    </cfRule>
  </conditionalFormatting>
  <conditionalFormatting sqref="F97">
    <cfRule type="cellIs" dxfId="22160" priority="278" operator="equal">
      <formula>"NO CUMPLE"</formula>
    </cfRule>
  </conditionalFormatting>
  <conditionalFormatting sqref="F97">
    <cfRule type="cellIs" dxfId="22159" priority="277" stopIfTrue="1" operator="equal">
      <formula>"REQUERIR"</formula>
    </cfRule>
  </conditionalFormatting>
  <conditionalFormatting sqref="F97">
    <cfRule type="cellIs" dxfId="22158" priority="275" stopIfTrue="1" operator="equal">
      <formula>"REQUERIR"</formula>
    </cfRule>
    <cfRule type="cellIs" dxfId="22157" priority="276" stopIfTrue="1" operator="equal">
      <formula>"RECHAZADA"</formula>
    </cfRule>
  </conditionalFormatting>
  <conditionalFormatting sqref="F97">
    <cfRule type="cellIs" dxfId="22156" priority="273" operator="equal">
      <formula>"RECHAZADA"</formula>
    </cfRule>
    <cfRule type="cellIs" dxfId="22155" priority="274" operator="equal">
      <formula>"NO CUMPLE"</formula>
    </cfRule>
  </conditionalFormatting>
  <conditionalFormatting sqref="D62:F62 B62">
    <cfRule type="cellIs" dxfId="22154" priority="270" operator="equal">
      <formula>"SIN DATO"</formula>
    </cfRule>
  </conditionalFormatting>
  <conditionalFormatting sqref="B54">
    <cfRule type="cellIs" dxfId="22153" priority="271" stopIfTrue="1" operator="equal">
      <formula>"RAZÓN SOCIAL DEL INTEGRANTE"</formula>
    </cfRule>
  </conditionalFormatting>
  <conditionalFormatting sqref="F62">
    <cfRule type="cellIs" dxfId="22152" priority="269" operator="equal">
      <formula>"NO CUMPLE"</formula>
    </cfRule>
  </conditionalFormatting>
  <conditionalFormatting sqref="F62">
    <cfRule type="cellIs" dxfId="22151" priority="268" stopIfTrue="1" operator="equal">
      <formula>"REQUERIR"</formula>
    </cfRule>
  </conditionalFormatting>
  <conditionalFormatting sqref="F62">
    <cfRule type="cellIs" dxfId="22150" priority="266" operator="equal">
      <formula>"RECHAZADA"</formula>
    </cfRule>
    <cfRule type="cellIs" dxfId="22149" priority="267" operator="equal">
      <formula>"NO CUMPLE"</formula>
    </cfRule>
  </conditionalFormatting>
  <conditionalFormatting sqref="B62 D62">
    <cfRule type="cellIs" dxfId="22148" priority="265" operator="equal">
      <formula>"SIN DATO"</formula>
    </cfRule>
  </conditionalFormatting>
  <conditionalFormatting sqref="F62">
    <cfRule type="cellIs" dxfId="22147" priority="264" operator="equal">
      <formula>"SIN DATO"</formula>
    </cfRule>
  </conditionalFormatting>
  <conditionalFormatting sqref="F62">
    <cfRule type="cellIs" dxfId="22146" priority="263" operator="equal">
      <formula>"NO CUMPLE"</formula>
    </cfRule>
  </conditionalFormatting>
  <conditionalFormatting sqref="F62">
    <cfRule type="cellIs" dxfId="22145" priority="262" stopIfTrue="1" operator="equal">
      <formula>"REQUERIR"</formula>
    </cfRule>
  </conditionalFormatting>
  <conditionalFormatting sqref="F62">
    <cfRule type="cellIs" dxfId="22144" priority="260" stopIfTrue="1" operator="equal">
      <formula>"REQUERIR"</formula>
    </cfRule>
    <cfRule type="cellIs" dxfId="22143" priority="261" stopIfTrue="1" operator="equal">
      <formula>"RECHAZADA"</formula>
    </cfRule>
  </conditionalFormatting>
  <conditionalFormatting sqref="F62">
    <cfRule type="cellIs" dxfId="22142" priority="258" operator="equal">
      <formula>"RECHAZADA"</formula>
    </cfRule>
    <cfRule type="cellIs" dxfId="22141" priority="259" operator="equal">
      <formula>"NO CUMPLE"</formula>
    </cfRule>
  </conditionalFormatting>
  <conditionalFormatting sqref="F62">
    <cfRule type="cellIs" dxfId="22140" priority="257" operator="equal">
      <formula>"NO CUMPLE"</formula>
    </cfRule>
  </conditionalFormatting>
  <conditionalFormatting sqref="E62">
    <cfRule type="cellIs" dxfId="22139" priority="256" operator="equal">
      <formula>"SIN DATO"</formula>
    </cfRule>
  </conditionalFormatting>
  <conditionalFormatting sqref="D99:F99 B99:B100 F100">
    <cfRule type="cellIs" dxfId="22138" priority="255" operator="equal">
      <formula>"SIN DATO"</formula>
    </cfRule>
  </conditionalFormatting>
  <conditionalFormatting sqref="F99:F100">
    <cfRule type="cellIs" dxfId="22137" priority="254" operator="equal">
      <formula>"NO CUMPLE"</formula>
    </cfRule>
  </conditionalFormatting>
  <conditionalFormatting sqref="D103:F103 B103">
    <cfRule type="cellIs" dxfId="22136" priority="253" operator="equal">
      <formula>"SIN DATO"</formula>
    </cfRule>
  </conditionalFormatting>
  <conditionalFormatting sqref="F103">
    <cfRule type="cellIs" dxfId="22135" priority="252" operator="equal">
      <formula>"NO CUMPLE"</formula>
    </cfRule>
  </conditionalFormatting>
  <conditionalFormatting sqref="B110:B111 D110:F110 B114:B115 D112:D113 E111:F111 D116:D117 E115:F115 F112:F113 F116:F117">
    <cfRule type="cellIs" dxfId="22134" priority="251" operator="equal">
      <formula>"SIN DATO"</formula>
    </cfRule>
  </conditionalFormatting>
  <conditionalFormatting sqref="B110:B111">
    <cfRule type="cellIs" dxfId="22133" priority="250" stopIfTrue="1" operator="equal">
      <formula>"RAZÓN SOCIAL DEL INTEGRANTE"</formula>
    </cfRule>
  </conditionalFormatting>
  <conditionalFormatting sqref="F111">
    <cfRule type="cellIs" dxfId="22132" priority="249" operator="equal">
      <formula>"NO CUMPLE"</formula>
    </cfRule>
  </conditionalFormatting>
  <conditionalFormatting sqref="B110:B111 D110:E110 B114:B115 D112:D113 E111 D116:D117 E115">
    <cfRule type="cellIs" dxfId="22131" priority="248" operator="equal">
      <formula>"SIN DATO"</formula>
    </cfRule>
  </conditionalFormatting>
  <conditionalFormatting sqref="F112">
    <cfRule type="cellIs" dxfId="22130" priority="247" operator="equal">
      <formula>"SIN DATO"</formula>
    </cfRule>
  </conditionalFormatting>
  <conditionalFormatting sqref="F112">
    <cfRule type="cellIs" dxfId="22129" priority="246" operator="equal">
      <formula>"NO CUMPLE"</formula>
    </cfRule>
  </conditionalFormatting>
  <conditionalFormatting sqref="F112">
    <cfRule type="cellIs" dxfId="22128" priority="245" stopIfTrue="1" operator="equal">
      <formula>"REQUERIR"</formula>
    </cfRule>
  </conditionalFormatting>
  <conditionalFormatting sqref="F112">
    <cfRule type="cellIs" dxfId="22127" priority="243" stopIfTrue="1" operator="equal">
      <formula>"REQUERIR"</formula>
    </cfRule>
    <cfRule type="cellIs" dxfId="22126" priority="244" stopIfTrue="1" operator="equal">
      <formula>"RECHAZADA"</formula>
    </cfRule>
  </conditionalFormatting>
  <conditionalFormatting sqref="F112">
    <cfRule type="cellIs" dxfId="22125" priority="241" operator="equal">
      <formula>"RECHAZADA"</formula>
    </cfRule>
    <cfRule type="cellIs" dxfId="22124" priority="242" operator="equal">
      <formula>"NO CUMPLE"</formula>
    </cfRule>
  </conditionalFormatting>
  <conditionalFormatting sqref="F113 F117">
    <cfRule type="cellIs" dxfId="22123" priority="240" operator="equal">
      <formula>"SIN DATO"</formula>
    </cfRule>
  </conditionalFormatting>
  <conditionalFormatting sqref="F113 F117">
    <cfRule type="cellIs" dxfId="22122" priority="239" operator="equal">
      <formula>"NO CUMPLE"</formula>
    </cfRule>
  </conditionalFormatting>
  <conditionalFormatting sqref="F113 F117">
    <cfRule type="cellIs" dxfId="22121" priority="238" stopIfTrue="1" operator="equal">
      <formula>"REQUERIR"</formula>
    </cfRule>
  </conditionalFormatting>
  <conditionalFormatting sqref="F113 F117">
    <cfRule type="cellIs" dxfId="22120" priority="236" stopIfTrue="1" operator="equal">
      <formula>"REQUERIR"</formula>
    </cfRule>
    <cfRule type="cellIs" dxfId="22119" priority="237" stopIfTrue="1" operator="equal">
      <formula>"RECHAZADA"</formula>
    </cfRule>
  </conditionalFormatting>
  <conditionalFormatting sqref="F113 F117">
    <cfRule type="cellIs" dxfId="22118" priority="234" operator="equal">
      <formula>"RECHAZADA"</formula>
    </cfRule>
    <cfRule type="cellIs" dxfId="22117" priority="235" operator="equal">
      <formula>"NO CUMPLE"</formula>
    </cfRule>
  </conditionalFormatting>
  <conditionalFormatting sqref="F38">
    <cfRule type="cellIs" dxfId="22116" priority="233" operator="equal">
      <formula>"SIN DATO"</formula>
    </cfRule>
  </conditionalFormatting>
  <conditionalFormatting sqref="F38">
    <cfRule type="cellIs" dxfId="22115" priority="232" operator="equal">
      <formula>"NO CUMPLE"</formula>
    </cfRule>
  </conditionalFormatting>
  <conditionalFormatting sqref="F38">
    <cfRule type="cellIs" dxfId="22114" priority="231" stopIfTrue="1" operator="equal">
      <formula>"REQUERIR"</formula>
    </cfRule>
  </conditionalFormatting>
  <conditionalFormatting sqref="F38">
    <cfRule type="cellIs" dxfId="22113" priority="229" stopIfTrue="1" operator="equal">
      <formula>"REQUERIR"</formula>
    </cfRule>
    <cfRule type="cellIs" dxfId="22112" priority="230" stopIfTrue="1" operator="equal">
      <formula>"RECHAZADA"</formula>
    </cfRule>
  </conditionalFormatting>
  <conditionalFormatting sqref="F38">
    <cfRule type="cellIs" dxfId="22111" priority="227" operator="equal">
      <formula>"RECHAZADA"</formula>
    </cfRule>
    <cfRule type="cellIs" dxfId="22110" priority="228" operator="equal">
      <formula>"NO CUMPLE"</formula>
    </cfRule>
  </conditionalFormatting>
  <conditionalFormatting sqref="F104:F105">
    <cfRule type="cellIs" dxfId="22109" priority="226" operator="equal">
      <formula>"SIN DATO"</formula>
    </cfRule>
  </conditionalFormatting>
  <conditionalFormatting sqref="F104:F105">
    <cfRule type="cellIs" dxfId="22108" priority="225" operator="equal">
      <formula>"NO CUMPLE"</formula>
    </cfRule>
  </conditionalFormatting>
  <conditionalFormatting sqref="F104:F105">
    <cfRule type="cellIs" dxfId="22107" priority="224" stopIfTrue="1" operator="equal">
      <formula>"REQUERIR"</formula>
    </cfRule>
  </conditionalFormatting>
  <conditionalFormatting sqref="F104:F105">
    <cfRule type="cellIs" dxfId="22106" priority="222" stopIfTrue="1" operator="equal">
      <formula>"REQUERIR"</formula>
    </cfRule>
    <cfRule type="cellIs" dxfId="22105" priority="223" stopIfTrue="1" operator="equal">
      <formula>"RECHAZADA"</formula>
    </cfRule>
  </conditionalFormatting>
  <conditionalFormatting sqref="F104:F105">
    <cfRule type="cellIs" dxfId="22104" priority="220" operator="equal">
      <formula>"RECHAZADA"</formula>
    </cfRule>
    <cfRule type="cellIs" dxfId="22103" priority="221" operator="equal">
      <formula>"NO CUMPLE"</formula>
    </cfRule>
  </conditionalFormatting>
  <conditionalFormatting sqref="F104:F105">
    <cfRule type="cellIs" dxfId="22102" priority="219" operator="equal">
      <formula>"SIN DATO"</formula>
    </cfRule>
  </conditionalFormatting>
  <conditionalFormatting sqref="F104:F105">
    <cfRule type="cellIs" dxfId="22101" priority="218" operator="equal">
      <formula>"NO CUMPLE"</formula>
    </cfRule>
  </conditionalFormatting>
  <conditionalFormatting sqref="F104:F105">
    <cfRule type="cellIs" dxfId="22100" priority="216" operator="equal">
      <formula>"RECHAZADA"</formula>
    </cfRule>
    <cfRule type="cellIs" dxfId="22099" priority="217" operator="equal">
      <formula>"NO CUMPLE"</formula>
    </cfRule>
  </conditionalFormatting>
  <conditionalFormatting sqref="F104:F105">
    <cfRule type="cellIs" dxfId="22098" priority="215" stopIfTrue="1" operator="equal">
      <formula>"REQUERIR"</formula>
    </cfRule>
  </conditionalFormatting>
  <conditionalFormatting sqref="F104:F105">
    <cfRule type="cellIs" dxfId="22097" priority="213" stopIfTrue="1" operator="equal">
      <formula>"REQUERIR"</formula>
    </cfRule>
    <cfRule type="cellIs" dxfId="22096" priority="214" stopIfTrue="1" operator="equal">
      <formula>"RECHAZADA"</formula>
    </cfRule>
  </conditionalFormatting>
  <conditionalFormatting sqref="F104:F105">
    <cfRule type="cellIs" dxfId="22095" priority="212" operator="equal">
      <formula>"NO CUMPLE"</formula>
    </cfRule>
  </conditionalFormatting>
  <conditionalFormatting sqref="F104:F105">
    <cfRule type="cellIs" dxfId="22094" priority="211" stopIfTrue="1" operator="equal">
      <formula>"REQUERIR"</formula>
    </cfRule>
  </conditionalFormatting>
  <conditionalFormatting sqref="F104:F105">
    <cfRule type="cellIs" dxfId="22093" priority="209" stopIfTrue="1" operator="equal">
      <formula>"REQUERIR"</formula>
    </cfRule>
    <cfRule type="cellIs" dxfId="22092" priority="210" stopIfTrue="1" operator="equal">
      <formula>"RECHAZADA"</formula>
    </cfRule>
  </conditionalFormatting>
  <conditionalFormatting sqref="F104:F105">
    <cfRule type="cellIs" dxfId="22091" priority="208" operator="equal">
      <formula>"NO CUMPLE"</formula>
    </cfRule>
  </conditionalFormatting>
  <conditionalFormatting sqref="F104:F105">
    <cfRule type="cellIs" dxfId="22090" priority="207" operator="equal">
      <formula>"SIN DATO"</formula>
    </cfRule>
  </conditionalFormatting>
  <conditionalFormatting sqref="F104:F105">
    <cfRule type="cellIs" dxfId="22089" priority="206" operator="equal">
      <formula>"NO CUMPLE"</formula>
    </cfRule>
  </conditionalFormatting>
  <conditionalFormatting sqref="F104:F105">
    <cfRule type="cellIs" dxfId="22088" priority="205" stopIfTrue="1" operator="equal">
      <formula>"REQUERIR"</formula>
    </cfRule>
  </conditionalFormatting>
  <conditionalFormatting sqref="F104:F105">
    <cfRule type="cellIs" dxfId="22087" priority="203" stopIfTrue="1" operator="equal">
      <formula>"REQUERIR"</formula>
    </cfRule>
    <cfRule type="cellIs" dxfId="22086" priority="204" stopIfTrue="1" operator="equal">
      <formula>"RECHAZADA"</formula>
    </cfRule>
  </conditionalFormatting>
  <conditionalFormatting sqref="F104:F105">
    <cfRule type="cellIs" dxfId="22085" priority="201" operator="equal">
      <formula>"RECHAZADA"</formula>
    </cfRule>
    <cfRule type="cellIs" dxfId="22084" priority="202" operator="equal">
      <formula>"NO CUMPLE"</formula>
    </cfRule>
  </conditionalFormatting>
  <conditionalFormatting sqref="B104:B105">
    <cfRule type="cellIs" dxfId="22083" priority="200" operator="equal">
      <formula>"SIN DATO"</formula>
    </cfRule>
  </conditionalFormatting>
  <conditionalFormatting sqref="B104:B105">
    <cfRule type="cellIs" dxfId="22082" priority="199" operator="equal">
      <formula>"SIN DATO"</formula>
    </cfRule>
  </conditionalFormatting>
  <conditionalFormatting sqref="B104:B105">
    <cfRule type="cellIs" dxfId="22081" priority="198" operator="equal">
      <formula>"SIN DATO"</formula>
    </cfRule>
  </conditionalFormatting>
  <conditionalFormatting sqref="B104">
    <cfRule type="cellIs" dxfId="22080" priority="197" stopIfTrue="1" operator="equal">
      <formula>"RAZÓN SOCIAL DEL INTEGRANTE"</formula>
    </cfRule>
  </conditionalFormatting>
  <conditionalFormatting sqref="F28">
    <cfRule type="cellIs" dxfId="22079" priority="195" operator="equal">
      <formula>"NO CUMPLE"</formula>
    </cfRule>
  </conditionalFormatting>
  <conditionalFormatting sqref="F28">
    <cfRule type="cellIs" dxfId="22078" priority="194" stopIfTrue="1" operator="equal">
      <formula>"REQUERIR"</formula>
    </cfRule>
  </conditionalFormatting>
  <conditionalFormatting sqref="F28">
    <cfRule type="cellIs" dxfId="22077" priority="192" stopIfTrue="1" operator="equal">
      <formula>"REQUERIR"</formula>
    </cfRule>
    <cfRule type="cellIs" dxfId="22076" priority="193" stopIfTrue="1" operator="equal">
      <formula>"RECHAZADA"</formula>
    </cfRule>
  </conditionalFormatting>
  <conditionalFormatting sqref="E29:E30">
    <cfRule type="cellIs" dxfId="22075" priority="191" stopIfTrue="1" operator="equal">
      <formula>""""""</formula>
    </cfRule>
  </conditionalFormatting>
  <conditionalFormatting sqref="F28">
    <cfRule type="cellIs" dxfId="22074" priority="189" operator="equal">
      <formula>"RECHAZADA"</formula>
    </cfRule>
    <cfRule type="cellIs" dxfId="22073" priority="190" operator="equal">
      <formula>"NO CUMPLE"</formula>
    </cfRule>
  </conditionalFormatting>
  <conditionalFormatting sqref="F30">
    <cfRule type="cellIs" dxfId="22072" priority="181" operator="equal">
      <formula>"SIN DATO"</formula>
    </cfRule>
  </conditionalFormatting>
  <conditionalFormatting sqref="F29">
    <cfRule type="cellIs" dxfId="22071" priority="188" operator="equal">
      <formula>"SIN DATO"</formula>
    </cfRule>
  </conditionalFormatting>
  <conditionalFormatting sqref="F29">
    <cfRule type="cellIs" dxfId="22070" priority="187" operator="equal">
      <formula>"NO CUMPLE"</formula>
    </cfRule>
  </conditionalFormatting>
  <conditionalFormatting sqref="F29">
    <cfRule type="cellIs" dxfId="22069" priority="186" stopIfTrue="1" operator="equal">
      <formula>"REQUERIR"</formula>
    </cfRule>
  </conditionalFormatting>
  <conditionalFormatting sqref="F29">
    <cfRule type="cellIs" dxfId="22068" priority="184" stopIfTrue="1" operator="equal">
      <formula>"REQUERIR"</formula>
    </cfRule>
    <cfRule type="cellIs" dxfId="22067" priority="185" stopIfTrue="1" operator="equal">
      <formula>"RECHAZADA"</formula>
    </cfRule>
  </conditionalFormatting>
  <conditionalFormatting sqref="F29">
    <cfRule type="cellIs" dxfId="22066" priority="182" operator="equal">
      <formula>"RECHAZADA"</formula>
    </cfRule>
    <cfRule type="cellIs" dxfId="22065" priority="183" operator="equal">
      <formula>"NO CUMPLE"</formula>
    </cfRule>
  </conditionalFormatting>
  <conditionalFormatting sqref="F30">
    <cfRule type="cellIs" dxfId="22064" priority="180" operator="equal">
      <formula>"NO CUMPLE"</formula>
    </cfRule>
  </conditionalFormatting>
  <conditionalFormatting sqref="F30">
    <cfRule type="cellIs" dxfId="22063" priority="179" stopIfTrue="1" operator="equal">
      <formula>"REQUERIR"</formula>
    </cfRule>
  </conditionalFormatting>
  <conditionalFormatting sqref="F30">
    <cfRule type="cellIs" dxfId="22062" priority="177" stopIfTrue="1" operator="equal">
      <formula>"REQUERIR"</formula>
    </cfRule>
    <cfRule type="cellIs" dxfId="22061" priority="178" stopIfTrue="1" operator="equal">
      <formula>"RECHAZADA"</formula>
    </cfRule>
  </conditionalFormatting>
  <conditionalFormatting sqref="F30">
    <cfRule type="cellIs" dxfId="22060" priority="175" operator="equal">
      <formula>"RECHAZADA"</formula>
    </cfRule>
    <cfRule type="cellIs" dxfId="22059" priority="176" operator="equal">
      <formula>"NO CUMPLE"</formula>
    </cfRule>
  </conditionalFormatting>
  <conditionalFormatting sqref="F39:F41">
    <cfRule type="cellIs" dxfId="22058" priority="174" operator="equal">
      <formula>"SIN DATO"</formula>
    </cfRule>
  </conditionalFormatting>
  <conditionalFormatting sqref="F39:F41">
    <cfRule type="cellIs" dxfId="22057" priority="173" operator="equal">
      <formula>"NO CUMPLE"</formula>
    </cfRule>
  </conditionalFormatting>
  <conditionalFormatting sqref="F39:F41">
    <cfRule type="cellIs" dxfId="22056" priority="172" stopIfTrue="1" operator="equal">
      <formula>"REQUERIR"</formula>
    </cfRule>
  </conditionalFormatting>
  <conditionalFormatting sqref="F39:F41">
    <cfRule type="cellIs" dxfId="22055" priority="170" stopIfTrue="1" operator="equal">
      <formula>"REQUERIR"</formula>
    </cfRule>
    <cfRule type="cellIs" dxfId="22054" priority="171" stopIfTrue="1" operator="equal">
      <formula>"RECHAZADA"</formula>
    </cfRule>
  </conditionalFormatting>
  <conditionalFormatting sqref="F39:F41">
    <cfRule type="cellIs" dxfId="22053" priority="168" operator="equal">
      <formula>"RECHAZADA"</formula>
    </cfRule>
    <cfRule type="cellIs" dxfId="22052" priority="169" operator="equal">
      <formula>"NO CUMPLE"</formula>
    </cfRule>
  </conditionalFormatting>
  <conditionalFormatting sqref="B44:B46">
    <cfRule type="cellIs" dxfId="22051" priority="167" stopIfTrue="1" operator="equal">
      <formula>"RAZÓN SOCIAL DEL INTEGRANTE"</formula>
    </cfRule>
  </conditionalFormatting>
  <conditionalFormatting sqref="F55:F60">
    <cfRule type="cellIs" dxfId="22050" priority="166" operator="equal">
      <formula>"SIN DATO"</formula>
    </cfRule>
  </conditionalFormatting>
  <conditionalFormatting sqref="F55:F60">
    <cfRule type="cellIs" dxfId="22049" priority="165" operator="equal">
      <formula>"NO CUMPLE"</formula>
    </cfRule>
  </conditionalFormatting>
  <conditionalFormatting sqref="F55:F60">
    <cfRule type="cellIs" dxfId="22048" priority="164" stopIfTrue="1" operator="equal">
      <formula>"REQUERIR"</formula>
    </cfRule>
  </conditionalFormatting>
  <conditionalFormatting sqref="F55:F60">
    <cfRule type="cellIs" dxfId="22047" priority="162" stopIfTrue="1" operator="equal">
      <formula>"REQUERIR"</formula>
    </cfRule>
    <cfRule type="cellIs" dxfId="22046" priority="163" stopIfTrue="1" operator="equal">
      <formula>"RECHAZADA"</formula>
    </cfRule>
  </conditionalFormatting>
  <conditionalFormatting sqref="F55:F60">
    <cfRule type="cellIs" dxfId="22045" priority="160" operator="equal">
      <formula>"RECHAZADA"</formula>
    </cfRule>
    <cfRule type="cellIs" dxfId="22044" priority="161" operator="equal">
      <formula>"NO CUMPLE"</formula>
    </cfRule>
  </conditionalFormatting>
  <conditionalFormatting sqref="B25:D25">
    <cfRule type="cellIs" dxfId="22043" priority="159" operator="equal">
      <formula>"SIN DATO"</formula>
    </cfRule>
  </conditionalFormatting>
  <conditionalFormatting sqref="B70:B72">
    <cfRule type="cellIs" dxfId="22042" priority="158" stopIfTrue="1" operator="equal">
      <formula>"RAZÓN SOCIAL DEL INTEGRANTE"</formula>
    </cfRule>
  </conditionalFormatting>
  <conditionalFormatting sqref="F81">
    <cfRule type="cellIs" dxfId="22041" priority="157" operator="equal">
      <formula>"SIN DATO"</formula>
    </cfRule>
  </conditionalFormatting>
  <conditionalFormatting sqref="F81">
    <cfRule type="cellIs" dxfId="22040" priority="156" operator="equal">
      <formula>"NO CUMPLE"</formula>
    </cfRule>
  </conditionalFormatting>
  <conditionalFormatting sqref="F81">
    <cfRule type="cellIs" dxfId="22039" priority="155" stopIfTrue="1" operator="equal">
      <formula>"REQUERIR"</formula>
    </cfRule>
  </conditionalFormatting>
  <conditionalFormatting sqref="F81">
    <cfRule type="cellIs" dxfId="22038" priority="153" stopIfTrue="1" operator="equal">
      <formula>"REQUERIR"</formula>
    </cfRule>
    <cfRule type="cellIs" dxfId="22037" priority="154" stopIfTrue="1" operator="equal">
      <formula>"RECHAZADA"</formula>
    </cfRule>
  </conditionalFormatting>
  <conditionalFormatting sqref="F81">
    <cfRule type="cellIs" dxfId="22036" priority="151" operator="equal">
      <formula>"RECHAZADA"</formula>
    </cfRule>
    <cfRule type="cellIs" dxfId="22035" priority="152" operator="equal">
      <formula>"NO CUMPLE"</formula>
    </cfRule>
  </conditionalFormatting>
  <conditionalFormatting sqref="F79:F80">
    <cfRule type="cellIs" dxfId="22034" priority="149" stopIfTrue="1" operator="equal">
      <formula>"REQUERIR"</formula>
    </cfRule>
    <cfRule type="cellIs" dxfId="22033" priority="150" stopIfTrue="1" operator="equal">
      <formula>"RECHAZADA"</formula>
    </cfRule>
  </conditionalFormatting>
  <conditionalFormatting sqref="F86">
    <cfRule type="cellIs" dxfId="22032" priority="148" operator="equal">
      <formula>"SIN DATO"</formula>
    </cfRule>
  </conditionalFormatting>
  <conditionalFormatting sqref="F86">
    <cfRule type="cellIs" dxfId="22031" priority="147" operator="equal">
      <formula>"NO CUMPLE"</formula>
    </cfRule>
  </conditionalFormatting>
  <conditionalFormatting sqref="F86">
    <cfRule type="cellIs" dxfId="22030" priority="146" stopIfTrue="1" operator="equal">
      <formula>"REQUERIR"</formula>
    </cfRule>
  </conditionalFormatting>
  <conditionalFormatting sqref="F86">
    <cfRule type="cellIs" dxfId="22029" priority="144" stopIfTrue="1" operator="equal">
      <formula>"REQUERIR"</formula>
    </cfRule>
    <cfRule type="cellIs" dxfId="22028" priority="145" stopIfTrue="1" operator="equal">
      <formula>"RECHAZADA"</formula>
    </cfRule>
  </conditionalFormatting>
  <conditionalFormatting sqref="F86">
    <cfRule type="cellIs" dxfId="22027" priority="142" operator="equal">
      <formula>"RECHAZADA"</formula>
    </cfRule>
    <cfRule type="cellIs" dxfId="22026" priority="143" operator="equal">
      <formula>"NO CUMPLE"</formula>
    </cfRule>
  </conditionalFormatting>
  <conditionalFormatting sqref="F83">
    <cfRule type="cellIs" dxfId="22025" priority="141" stopIfTrue="1" operator="equal">
      <formula>"REQUERIR"</formula>
    </cfRule>
  </conditionalFormatting>
  <conditionalFormatting sqref="B83">
    <cfRule type="cellIs" dxfId="22024" priority="140" stopIfTrue="1" operator="equal">
      <formula>"RAZÓN SOCIAL DEL INTEGRANTE"</formula>
    </cfRule>
  </conditionalFormatting>
  <conditionalFormatting sqref="F83">
    <cfRule type="cellIs" dxfId="22023" priority="138" operator="equal">
      <formula>"RECHAZADA"</formula>
    </cfRule>
    <cfRule type="cellIs" dxfId="22022" priority="139" operator="equal">
      <formula>"NO CUMPLE"</formula>
    </cfRule>
  </conditionalFormatting>
  <conditionalFormatting sqref="F83">
    <cfRule type="cellIs" dxfId="22021" priority="136" stopIfTrue="1" operator="equal">
      <formula>"REQUERIR"</formula>
    </cfRule>
    <cfRule type="cellIs" dxfId="22020" priority="137" stopIfTrue="1" operator="equal">
      <formula>"RECHAZADA"</formula>
    </cfRule>
  </conditionalFormatting>
  <conditionalFormatting sqref="F88 B88:D88">
    <cfRule type="cellIs" dxfId="22019" priority="135" operator="equal">
      <formula>"SIN DATO"</formula>
    </cfRule>
  </conditionalFormatting>
  <conditionalFormatting sqref="F88">
    <cfRule type="cellIs" dxfId="22018" priority="134" operator="equal">
      <formula>"NO CUMPLE"</formula>
    </cfRule>
  </conditionalFormatting>
  <conditionalFormatting sqref="F88">
    <cfRule type="cellIs" dxfId="22017" priority="133" stopIfTrue="1" operator="equal">
      <formula>"REQUERIR"</formula>
    </cfRule>
  </conditionalFormatting>
  <conditionalFormatting sqref="B88">
    <cfRule type="cellIs" dxfId="22016" priority="132" stopIfTrue="1" operator="equal">
      <formula>"RAZÓN SOCIAL DEL INTEGRANTE"</formula>
    </cfRule>
  </conditionalFormatting>
  <conditionalFormatting sqref="F88">
    <cfRule type="cellIs" dxfId="22015" priority="130" operator="equal">
      <formula>"RECHAZADA"</formula>
    </cfRule>
    <cfRule type="cellIs" dxfId="22014" priority="131" operator="equal">
      <formula>"NO CUMPLE"</formula>
    </cfRule>
  </conditionalFormatting>
  <conditionalFormatting sqref="F88">
    <cfRule type="cellIs" dxfId="22013" priority="128" stopIfTrue="1" operator="equal">
      <formula>"REQUERIR"</formula>
    </cfRule>
    <cfRule type="cellIs" dxfId="22012" priority="129" stopIfTrue="1" operator="equal">
      <formula>"RECHAZADA"</formula>
    </cfRule>
  </conditionalFormatting>
  <conditionalFormatting sqref="F91">
    <cfRule type="cellIs" dxfId="22011" priority="127" operator="equal">
      <formula>"SIN DATO"</formula>
    </cfRule>
  </conditionalFormatting>
  <conditionalFormatting sqref="F91">
    <cfRule type="cellIs" dxfId="22010" priority="126" operator="equal">
      <formula>"NO CUMPLE"</formula>
    </cfRule>
  </conditionalFormatting>
  <conditionalFormatting sqref="F91">
    <cfRule type="cellIs" dxfId="22009" priority="125" stopIfTrue="1" operator="equal">
      <formula>"REQUERIR"</formula>
    </cfRule>
  </conditionalFormatting>
  <conditionalFormatting sqref="F91">
    <cfRule type="cellIs" dxfId="22008" priority="123" stopIfTrue="1" operator="equal">
      <formula>"REQUERIR"</formula>
    </cfRule>
    <cfRule type="cellIs" dxfId="22007" priority="124" stopIfTrue="1" operator="equal">
      <formula>"RECHAZADA"</formula>
    </cfRule>
  </conditionalFormatting>
  <conditionalFormatting sqref="F91">
    <cfRule type="cellIs" dxfId="22006" priority="121" operator="equal">
      <formula>"RECHAZADA"</formula>
    </cfRule>
    <cfRule type="cellIs" dxfId="22005" priority="122" operator="equal">
      <formula>"NO CUMPLE"</formula>
    </cfRule>
  </conditionalFormatting>
  <conditionalFormatting sqref="D89">
    <cfRule type="cellIs" dxfId="22004" priority="120" operator="equal">
      <formula>"SIN DATO"</formula>
    </cfRule>
  </conditionalFormatting>
  <conditionalFormatting sqref="F93 B93:D93">
    <cfRule type="cellIs" dxfId="22003" priority="119" operator="equal">
      <formula>"SIN DATO"</formula>
    </cfRule>
  </conditionalFormatting>
  <conditionalFormatting sqref="F93">
    <cfRule type="cellIs" dxfId="22002" priority="118" operator="equal">
      <formula>"NO CUMPLE"</formula>
    </cfRule>
  </conditionalFormatting>
  <conditionalFormatting sqref="F93">
    <cfRule type="cellIs" dxfId="22001" priority="117" stopIfTrue="1" operator="equal">
      <formula>"REQUERIR"</formula>
    </cfRule>
  </conditionalFormatting>
  <conditionalFormatting sqref="B93">
    <cfRule type="cellIs" dxfId="22000" priority="116" stopIfTrue="1" operator="equal">
      <formula>"RAZÓN SOCIAL DEL INTEGRANTE"</formula>
    </cfRule>
  </conditionalFormatting>
  <conditionalFormatting sqref="F93">
    <cfRule type="cellIs" dxfId="21999" priority="114" operator="equal">
      <formula>"RECHAZADA"</formula>
    </cfRule>
    <cfRule type="cellIs" dxfId="21998" priority="115" operator="equal">
      <formula>"NO CUMPLE"</formula>
    </cfRule>
  </conditionalFormatting>
  <conditionalFormatting sqref="F93">
    <cfRule type="cellIs" dxfId="21997" priority="112" stopIfTrue="1" operator="equal">
      <formula>"REQUERIR"</formula>
    </cfRule>
    <cfRule type="cellIs" dxfId="21996" priority="113" stopIfTrue="1" operator="equal">
      <formula>"RECHAZADA"</formula>
    </cfRule>
  </conditionalFormatting>
  <conditionalFormatting sqref="F96">
    <cfRule type="cellIs" dxfId="21995" priority="111" operator="equal">
      <formula>"SIN DATO"</formula>
    </cfRule>
  </conditionalFormatting>
  <conditionalFormatting sqref="F96">
    <cfRule type="cellIs" dxfId="21994" priority="110" operator="equal">
      <formula>"NO CUMPLE"</formula>
    </cfRule>
  </conditionalFormatting>
  <conditionalFormatting sqref="F96">
    <cfRule type="cellIs" dxfId="21993" priority="109" stopIfTrue="1" operator="equal">
      <formula>"REQUERIR"</formula>
    </cfRule>
  </conditionalFormatting>
  <conditionalFormatting sqref="F96">
    <cfRule type="cellIs" dxfId="21992" priority="107" stopIfTrue="1" operator="equal">
      <formula>"REQUERIR"</formula>
    </cfRule>
    <cfRule type="cellIs" dxfId="21991" priority="108" stopIfTrue="1" operator="equal">
      <formula>"RECHAZADA"</formula>
    </cfRule>
  </conditionalFormatting>
  <conditionalFormatting sqref="F96">
    <cfRule type="cellIs" dxfId="21990" priority="105" operator="equal">
      <formula>"RECHAZADA"</formula>
    </cfRule>
    <cfRule type="cellIs" dxfId="21989" priority="106" operator="equal">
      <formula>"NO CUMPLE"</formula>
    </cfRule>
  </conditionalFormatting>
  <conditionalFormatting sqref="D94">
    <cfRule type="cellIs" dxfId="21988" priority="104" operator="equal">
      <formula>"SIN DATO"</formula>
    </cfRule>
  </conditionalFormatting>
  <conditionalFormatting sqref="F98 B98:D98">
    <cfRule type="cellIs" dxfId="21987" priority="103" operator="equal">
      <formula>"SIN DATO"</formula>
    </cfRule>
  </conditionalFormatting>
  <conditionalFormatting sqref="F98">
    <cfRule type="cellIs" dxfId="21986" priority="102" operator="equal">
      <formula>"NO CUMPLE"</formula>
    </cfRule>
  </conditionalFormatting>
  <conditionalFormatting sqref="F98">
    <cfRule type="cellIs" dxfId="21985" priority="101" stopIfTrue="1" operator="equal">
      <formula>"REQUERIR"</formula>
    </cfRule>
  </conditionalFormatting>
  <conditionalFormatting sqref="B98">
    <cfRule type="cellIs" dxfId="21984" priority="100" stopIfTrue="1" operator="equal">
      <formula>"RAZÓN SOCIAL DEL INTEGRANTE"</formula>
    </cfRule>
  </conditionalFormatting>
  <conditionalFormatting sqref="F98">
    <cfRule type="cellIs" dxfId="21983" priority="98" operator="equal">
      <formula>"RECHAZADA"</formula>
    </cfRule>
    <cfRule type="cellIs" dxfId="21982" priority="99" operator="equal">
      <formula>"NO CUMPLE"</formula>
    </cfRule>
  </conditionalFormatting>
  <conditionalFormatting sqref="F98">
    <cfRule type="cellIs" dxfId="21981" priority="96" stopIfTrue="1" operator="equal">
      <formula>"REQUERIR"</formula>
    </cfRule>
    <cfRule type="cellIs" dxfId="21980" priority="97" stopIfTrue="1" operator="equal">
      <formula>"RECHAZADA"</formula>
    </cfRule>
  </conditionalFormatting>
  <conditionalFormatting sqref="F101">
    <cfRule type="cellIs" dxfId="21979" priority="95" operator="equal">
      <formula>"SIN DATO"</formula>
    </cfRule>
  </conditionalFormatting>
  <conditionalFormatting sqref="F101">
    <cfRule type="cellIs" dxfId="21978" priority="94" operator="equal">
      <formula>"NO CUMPLE"</formula>
    </cfRule>
  </conditionalFormatting>
  <conditionalFormatting sqref="F101">
    <cfRule type="cellIs" dxfId="21977" priority="93" stopIfTrue="1" operator="equal">
      <formula>"REQUERIR"</formula>
    </cfRule>
  </conditionalFormatting>
  <conditionalFormatting sqref="F101">
    <cfRule type="cellIs" dxfId="21976" priority="91" stopIfTrue="1" operator="equal">
      <formula>"REQUERIR"</formula>
    </cfRule>
    <cfRule type="cellIs" dxfId="21975" priority="92" stopIfTrue="1" operator="equal">
      <formula>"RECHAZADA"</formula>
    </cfRule>
  </conditionalFormatting>
  <conditionalFormatting sqref="F101">
    <cfRule type="cellIs" dxfId="21974" priority="89" operator="equal">
      <formula>"RECHAZADA"</formula>
    </cfRule>
    <cfRule type="cellIs" dxfId="21973" priority="90" operator="equal">
      <formula>"NO CUMPLE"</formula>
    </cfRule>
  </conditionalFormatting>
  <conditionalFormatting sqref="B108:B109">
    <cfRule type="cellIs" dxfId="21972" priority="88" operator="equal">
      <formula>"SIN DATO"</formula>
    </cfRule>
  </conditionalFormatting>
  <conditionalFormatting sqref="B108:B109">
    <cfRule type="cellIs" dxfId="21971" priority="87" operator="equal">
      <formula>"SIN DATO"</formula>
    </cfRule>
  </conditionalFormatting>
  <conditionalFormatting sqref="B108:B109">
    <cfRule type="cellIs" dxfId="21970" priority="86" operator="equal">
      <formula>"SIN DATO"</formula>
    </cfRule>
  </conditionalFormatting>
  <conditionalFormatting sqref="B108">
    <cfRule type="cellIs" dxfId="21969" priority="85" stopIfTrue="1" operator="equal">
      <formula>"RAZÓN SOCIAL DEL INTEGRANTE"</formula>
    </cfRule>
  </conditionalFormatting>
  <conditionalFormatting sqref="B112:B113 B116:B117">
    <cfRule type="cellIs" dxfId="21968" priority="84" operator="equal">
      <formula>"SIN DATO"</formula>
    </cfRule>
  </conditionalFormatting>
  <conditionalFormatting sqref="B112:B113 B116:B117">
    <cfRule type="cellIs" dxfId="21967" priority="83" operator="equal">
      <formula>"SIN DATO"</formula>
    </cfRule>
  </conditionalFormatting>
  <conditionalFormatting sqref="B112:B113 B116:B117">
    <cfRule type="cellIs" dxfId="21966" priority="82" operator="equal">
      <formula>"SIN DATO"</formula>
    </cfRule>
  </conditionalFormatting>
  <conditionalFormatting sqref="B112">
    <cfRule type="cellIs" dxfId="21965" priority="81" stopIfTrue="1" operator="equal">
      <formula>"RAZÓN SOCIAL DEL INTEGRANTE"</formula>
    </cfRule>
  </conditionalFormatting>
  <conditionalFormatting sqref="B114:B115">
    <cfRule type="cellIs" dxfId="21964" priority="80" stopIfTrue="1" operator="equal">
      <formula>"RAZÓN SOCIAL DEL INTEGRANTE"</formula>
    </cfRule>
  </conditionalFormatting>
  <conditionalFormatting sqref="F115">
    <cfRule type="cellIs" dxfId="21963" priority="79" operator="equal">
      <formula>"NO CUMPLE"</formula>
    </cfRule>
  </conditionalFormatting>
  <conditionalFormatting sqref="F116">
    <cfRule type="cellIs" dxfId="21962" priority="78" operator="equal">
      <formula>"SIN DATO"</formula>
    </cfRule>
  </conditionalFormatting>
  <conditionalFormatting sqref="F116">
    <cfRule type="cellIs" dxfId="21961" priority="77" operator="equal">
      <formula>"NO CUMPLE"</formula>
    </cfRule>
  </conditionalFormatting>
  <conditionalFormatting sqref="F116">
    <cfRule type="cellIs" dxfId="21960" priority="76" stopIfTrue="1" operator="equal">
      <formula>"REQUERIR"</formula>
    </cfRule>
  </conditionalFormatting>
  <conditionalFormatting sqref="F116">
    <cfRule type="cellIs" dxfId="21959" priority="74" stopIfTrue="1" operator="equal">
      <formula>"REQUERIR"</formula>
    </cfRule>
    <cfRule type="cellIs" dxfId="21958" priority="75" stopIfTrue="1" operator="equal">
      <formula>"RECHAZADA"</formula>
    </cfRule>
  </conditionalFormatting>
  <conditionalFormatting sqref="F116">
    <cfRule type="cellIs" dxfId="21957" priority="72" operator="equal">
      <formula>"RECHAZADA"</formula>
    </cfRule>
    <cfRule type="cellIs" dxfId="21956" priority="73" operator="equal">
      <formula>"NO CUMPLE"</formula>
    </cfRule>
  </conditionalFormatting>
  <conditionalFormatting sqref="B116">
    <cfRule type="cellIs" dxfId="21955" priority="71" stopIfTrue="1" operator="equal">
      <formula>"RAZÓN SOCIAL DEL INTEGRANTE"</formula>
    </cfRule>
  </conditionalFormatting>
  <conditionalFormatting sqref="D107">
    <cfRule type="cellIs" dxfId="21954" priority="70" operator="equal">
      <formula>"SIN DATO"</formula>
    </cfRule>
  </conditionalFormatting>
  <conditionalFormatting sqref="D111">
    <cfRule type="cellIs" dxfId="21953" priority="69" operator="equal">
      <formula>"SIN DATO"</formula>
    </cfRule>
  </conditionalFormatting>
  <conditionalFormatting sqref="D115">
    <cfRule type="cellIs" dxfId="21952" priority="68" operator="equal">
      <formula>"SIN DATO"</formula>
    </cfRule>
  </conditionalFormatting>
  <conditionalFormatting sqref="B17:C19">
    <cfRule type="cellIs" dxfId="21951" priority="67" operator="equal">
      <formula>"SIN DATO"</formula>
    </cfRule>
  </conditionalFormatting>
  <conditionalFormatting sqref="E38">
    <cfRule type="cellIs" dxfId="21950" priority="66" operator="equal">
      <formula>"SIN DATO"</formula>
    </cfRule>
  </conditionalFormatting>
  <conditionalFormatting sqref="E38">
    <cfRule type="cellIs" dxfId="21949" priority="65" stopIfTrue="1" operator="equal">
      <formula>""""""</formula>
    </cfRule>
  </conditionalFormatting>
  <conditionalFormatting sqref="F47 B47:D47">
    <cfRule type="cellIs" dxfId="21948" priority="64" operator="equal">
      <formula>"SIN DATO"</formula>
    </cfRule>
  </conditionalFormatting>
  <conditionalFormatting sqref="F47">
    <cfRule type="cellIs" dxfId="21947" priority="63" operator="equal">
      <formula>"NO CUMPLE"</formula>
    </cfRule>
  </conditionalFormatting>
  <conditionalFormatting sqref="F47">
    <cfRule type="cellIs" dxfId="21946" priority="62" stopIfTrue="1" operator="equal">
      <formula>"REQUERIR"</formula>
    </cfRule>
  </conditionalFormatting>
  <conditionalFormatting sqref="F47">
    <cfRule type="cellIs" dxfId="21945" priority="60" stopIfTrue="1" operator="equal">
      <formula>"REQUERIR"</formula>
    </cfRule>
    <cfRule type="cellIs" dxfId="21944" priority="61" stopIfTrue="1" operator="equal">
      <formula>"RECHAZADA"</formula>
    </cfRule>
  </conditionalFormatting>
  <conditionalFormatting sqref="F47">
    <cfRule type="cellIs" dxfId="21943" priority="58" operator="equal">
      <formula>"RECHAZADA"</formula>
    </cfRule>
    <cfRule type="cellIs" dxfId="21942" priority="59" operator="equal">
      <formula>"NO CUMPLE"</formula>
    </cfRule>
  </conditionalFormatting>
  <conditionalFormatting sqref="B47">
    <cfRule type="cellIs" dxfId="21941" priority="57" stopIfTrue="1" operator="equal">
      <formula>"RAZÓN SOCIAL DEL INTEGRANTE"</formula>
    </cfRule>
  </conditionalFormatting>
  <conditionalFormatting sqref="F73 B73:C73">
    <cfRule type="cellIs" dxfId="21940" priority="56" operator="equal">
      <formula>"SIN DATO"</formula>
    </cfRule>
  </conditionalFormatting>
  <conditionalFormatting sqref="F73">
    <cfRule type="cellIs" dxfId="21939" priority="55" operator="equal">
      <formula>"NO CUMPLE"</formula>
    </cfRule>
  </conditionalFormatting>
  <conditionalFormatting sqref="F73">
    <cfRule type="cellIs" dxfId="21938" priority="54" stopIfTrue="1" operator="equal">
      <formula>"REQUERIR"</formula>
    </cfRule>
  </conditionalFormatting>
  <conditionalFormatting sqref="F73">
    <cfRule type="cellIs" dxfId="21937" priority="52" stopIfTrue="1" operator="equal">
      <formula>"REQUERIR"</formula>
    </cfRule>
    <cfRule type="cellIs" dxfId="21936" priority="53" stopIfTrue="1" operator="equal">
      <formula>"RECHAZADA"</formula>
    </cfRule>
  </conditionalFormatting>
  <conditionalFormatting sqref="F73">
    <cfRule type="cellIs" dxfId="21935" priority="50" operator="equal">
      <formula>"RECHAZADA"</formula>
    </cfRule>
    <cfRule type="cellIs" dxfId="21934" priority="51" operator="equal">
      <formula>"NO CUMPLE"</formula>
    </cfRule>
  </conditionalFormatting>
  <conditionalFormatting sqref="B73">
    <cfRule type="cellIs" dxfId="21933" priority="49" stopIfTrue="1" operator="equal">
      <formula>"RAZÓN SOCIAL DEL INTEGRANTE"</formula>
    </cfRule>
  </conditionalFormatting>
  <conditionalFormatting sqref="B5:B6 C6 B2:C4">
    <cfRule type="cellIs" dxfId="21932" priority="48" operator="equal">
      <formula>"SIN DATO"</formula>
    </cfRule>
  </conditionalFormatting>
  <conditionalFormatting sqref="D13">
    <cfRule type="cellIs" dxfId="21931" priority="47" operator="equal">
      <formula>"SIN DATO"</formula>
    </cfRule>
  </conditionalFormatting>
  <conditionalFormatting sqref="D16">
    <cfRule type="cellIs" dxfId="21930" priority="46" operator="equal">
      <formula>"SIN DATO"</formula>
    </cfRule>
  </conditionalFormatting>
  <conditionalFormatting sqref="D19">
    <cfRule type="cellIs" dxfId="21929" priority="45" operator="equal">
      <formula>"SIN DATO"</formula>
    </cfRule>
  </conditionalFormatting>
  <conditionalFormatting sqref="D11">
    <cfRule type="cellIs" dxfId="21928" priority="44" operator="equal">
      <formula>"SIN DATO"</formula>
    </cfRule>
  </conditionalFormatting>
  <conditionalFormatting sqref="D14">
    <cfRule type="cellIs" dxfId="21927" priority="43" operator="equal">
      <formula>"SIN DATO"</formula>
    </cfRule>
  </conditionalFormatting>
  <conditionalFormatting sqref="D17">
    <cfRule type="cellIs" dxfId="21926" priority="42" operator="equal">
      <formula>"SIN DATO"</formula>
    </cfRule>
  </conditionalFormatting>
  <conditionalFormatting sqref="D12">
    <cfRule type="cellIs" dxfId="21925" priority="41" operator="equal">
      <formula>"SIN DATO"</formula>
    </cfRule>
  </conditionalFormatting>
  <conditionalFormatting sqref="D15">
    <cfRule type="cellIs" dxfId="21924" priority="40" operator="equal">
      <formula>"SIN DATO"</formula>
    </cfRule>
  </conditionalFormatting>
  <conditionalFormatting sqref="D18">
    <cfRule type="cellIs" dxfId="21923" priority="39" operator="equal">
      <formula>"SIN DATO"</formula>
    </cfRule>
  </conditionalFormatting>
  <conditionalFormatting sqref="B119">
    <cfRule type="cellIs" dxfId="21922" priority="38" operator="equal">
      <formula>"SIN DATO"</formula>
    </cfRule>
  </conditionalFormatting>
  <conditionalFormatting sqref="B119">
    <cfRule type="cellIs" dxfId="21921" priority="37" stopIfTrue="1" operator="equal">
      <formula>"RAZÓN SOCIAL DEL INTEGRANTE"</formula>
    </cfRule>
  </conditionalFormatting>
  <conditionalFormatting sqref="F44">
    <cfRule type="cellIs" dxfId="21920" priority="36" operator="equal">
      <formula>"SIN DATO"</formula>
    </cfRule>
  </conditionalFormatting>
  <conditionalFormatting sqref="F44">
    <cfRule type="cellIs" dxfId="21919" priority="35" operator="equal">
      <formula>"NO CUMPLE"</formula>
    </cfRule>
  </conditionalFormatting>
  <conditionalFormatting sqref="F44">
    <cfRule type="cellIs" dxfId="21918" priority="34" stopIfTrue="1" operator="equal">
      <formula>"REQUERIR"</formula>
    </cfRule>
  </conditionalFormatting>
  <conditionalFormatting sqref="F44">
    <cfRule type="cellIs" dxfId="21917" priority="32" stopIfTrue="1" operator="equal">
      <formula>"REQUERIR"</formula>
    </cfRule>
    <cfRule type="cellIs" dxfId="21916" priority="33" stopIfTrue="1" operator="equal">
      <formula>"RECHAZADA"</formula>
    </cfRule>
  </conditionalFormatting>
  <conditionalFormatting sqref="F44">
    <cfRule type="cellIs" dxfId="21915" priority="30" operator="equal">
      <formula>"RECHAZADA"</formula>
    </cfRule>
    <cfRule type="cellIs" dxfId="21914" priority="31" operator="equal">
      <formula>"NO CUMPLE"</formula>
    </cfRule>
  </conditionalFormatting>
  <conditionalFormatting sqref="D71:D73">
    <cfRule type="cellIs" dxfId="21913" priority="29" operator="equal">
      <formula>"SIN DATO"</formula>
    </cfRule>
  </conditionalFormatting>
  <conditionalFormatting sqref="B102 D102:F102">
    <cfRule type="cellIs" dxfId="21912" priority="28" operator="equal">
      <formula>"SIN DATO"</formula>
    </cfRule>
  </conditionalFormatting>
  <conditionalFormatting sqref="F102">
    <cfRule type="cellIs" dxfId="21911" priority="27" operator="equal">
      <formula>"NO CUMPLE"</formula>
    </cfRule>
  </conditionalFormatting>
  <conditionalFormatting sqref="F102">
    <cfRule type="cellIs" dxfId="21910" priority="26" stopIfTrue="1" operator="equal">
      <formula>"REQUERIR"</formula>
    </cfRule>
  </conditionalFormatting>
  <conditionalFormatting sqref="F102">
    <cfRule type="cellIs" dxfId="21909" priority="24" stopIfTrue="1" operator="equal">
      <formula>"REQUERIR"</formula>
    </cfRule>
    <cfRule type="cellIs" dxfId="21908" priority="25" stopIfTrue="1" operator="equal">
      <formula>"RECHAZADA"</formula>
    </cfRule>
  </conditionalFormatting>
  <conditionalFormatting sqref="F102">
    <cfRule type="cellIs" dxfId="21907" priority="22" operator="equal">
      <formula>"RECHAZADA"</formula>
    </cfRule>
    <cfRule type="cellIs" dxfId="21906" priority="23" operator="equal">
      <formula>"NO CUMPLE"</formula>
    </cfRule>
  </conditionalFormatting>
  <conditionalFormatting sqref="B102">
    <cfRule type="cellIs" dxfId="21905" priority="21" operator="equal">
      <formula>"SIN DATO"</formula>
    </cfRule>
  </conditionalFormatting>
  <conditionalFormatting sqref="E112">
    <cfRule type="cellIs" dxfId="21904" priority="20" operator="equal">
      <formula>"SIN DATO"</formula>
    </cfRule>
  </conditionalFormatting>
  <conditionalFormatting sqref="E112">
    <cfRule type="cellIs" dxfId="21903" priority="19" operator="equal">
      <formula>"SIN DATO"</formula>
    </cfRule>
  </conditionalFormatting>
  <conditionalFormatting sqref="E116">
    <cfRule type="cellIs" dxfId="21902" priority="18" operator="equal">
      <formula>"SIN DATO"</formula>
    </cfRule>
  </conditionalFormatting>
  <conditionalFormatting sqref="E116">
    <cfRule type="cellIs" dxfId="21901" priority="17" operator="equal">
      <formula>"SIN DATO"</formula>
    </cfRule>
  </conditionalFormatting>
  <conditionalFormatting sqref="D2">
    <cfRule type="cellIs" dxfId="21900" priority="16" operator="equal">
      <formula>"SIN DATO"</formula>
    </cfRule>
  </conditionalFormatting>
  <conditionalFormatting sqref="D3">
    <cfRule type="cellIs" dxfId="21899" priority="15" operator="equal">
      <formula>"SIN DATO"</formula>
    </cfRule>
  </conditionalFormatting>
  <conditionalFormatting sqref="D6">
    <cfRule type="cellIs" dxfId="21898" priority="14" operator="equal">
      <formula>"SIN DATO"</formula>
    </cfRule>
  </conditionalFormatting>
  <conditionalFormatting sqref="F42">
    <cfRule type="cellIs" dxfId="21897" priority="13" operator="equal">
      <formula>"SIN DATO"</formula>
    </cfRule>
  </conditionalFormatting>
  <conditionalFormatting sqref="F42">
    <cfRule type="cellIs" dxfId="21896" priority="12" operator="equal">
      <formula>"NO CUMPLE"</formula>
    </cfRule>
  </conditionalFormatting>
  <conditionalFormatting sqref="F42">
    <cfRule type="cellIs" dxfId="21895" priority="11" stopIfTrue="1" operator="equal">
      <formula>"REQUERIR"</formula>
    </cfRule>
  </conditionalFormatting>
  <conditionalFormatting sqref="F42">
    <cfRule type="cellIs" dxfId="21894" priority="9" stopIfTrue="1" operator="equal">
      <formula>"REQUERIR"</formula>
    </cfRule>
    <cfRule type="cellIs" dxfId="21893" priority="10" stopIfTrue="1" operator="equal">
      <formula>"RECHAZADA"</formula>
    </cfRule>
  </conditionalFormatting>
  <conditionalFormatting sqref="F42">
    <cfRule type="cellIs" dxfId="21892" priority="7" operator="equal">
      <formula>"RECHAZADA"</formula>
    </cfRule>
    <cfRule type="cellIs" dxfId="21891" priority="8" operator="equal">
      <formula>"NO CUMPLE"</formula>
    </cfRule>
  </conditionalFormatting>
  <conditionalFormatting sqref="D85">
    <cfRule type="cellIs" dxfId="21890" priority="5" operator="equal">
      <formula>"SIN DATO"</formula>
    </cfRule>
  </conditionalFormatting>
  <conditionalFormatting sqref="D90">
    <cfRule type="cellIs" dxfId="21889" priority="4" operator="equal">
      <formula>"SIN DATO"</formula>
    </cfRule>
  </conditionalFormatting>
  <conditionalFormatting sqref="D95">
    <cfRule type="cellIs" dxfId="21888" priority="3" operator="equal">
      <formula>"SIN DATO"</formula>
    </cfRule>
  </conditionalFormatting>
  <conditionalFormatting sqref="D100">
    <cfRule type="cellIs" dxfId="21887" priority="2" operator="equal">
      <formula>"SIN DATO"</formula>
    </cfRule>
  </conditionalFormatting>
  <conditionalFormatting sqref="B120">
    <cfRule type="cellIs" dxfId="21886" priority="1" operator="equal">
      <formula>"SIN DATO"</formula>
    </cfRule>
  </conditionalFormatting>
  <dataValidations count="3">
    <dataValidation type="list" allowBlank="1" showInputMessage="1" showErrorMessage="1" sqref="D36:E36" xr:uid="{00000000-0002-0000-3600-000000000000}">
      <formula1>#REF!</formula1>
    </dataValidation>
    <dataValidation type="date" allowBlank="1" showInputMessage="1" showErrorMessage="1" errorTitle="Error" error="Fecha diferente a vigencia 2022" sqref="D4:F4" xr:uid="{00000000-0002-0000-3600-000001000000}">
      <formula1>44562</formula1>
      <formula2>44926</formula2>
    </dataValidation>
    <dataValidation type="list" allowBlank="1" showInputMessage="1" showErrorMessage="1" sqref="D8:F8" xr:uid="{00000000-0002-0000-3600-000002000000}">
      <formula1>$J$1:$J$4</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L120"/>
  <sheetViews>
    <sheetView view="pageBreakPreview" topLeftCell="A114" zoomScale="85" zoomScaleNormal="85" zoomScaleSheetLayoutView="85" workbookViewId="0">
      <selection activeCell="A120" sqref="A120:XFD120"/>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11" style="16" customWidth="1"/>
    <col min="11" max="11" width="11" style="5"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18.75" customHeight="1">
      <c r="B8" s="196" t="s">
        <v>137</v>
      </c>
      <c r="C8" s="197"/>
      <c r="D8" s="198" t="s">
        <v>126</v>
      </c>
      <c r="E8" s="199"/>
      <c r="F8" s="200"/>
    </row>
    <row r="9" spans="2:10" ht="28.5" customHeight="1">
      <c r="B9" s="190" t="s">
        <v>138</v>
      </c>
      <c r="C9" s="190"/>
      <c r="D9" s="201" t="s">
        <v>1008</v>
      </c>
      <c r="E9" s="202"/>
      <c r="F9" s="202"/>
    </row>
    <row r="10" spans="2:10" ht="14.25" customHeight="1">
      <c r="B10" s="190" t="s">
        <v>139</v>
      </c>
      <c r="C10" s="190"/>
      <c r="D10" s="203" t="s">
        <v>1009</v>
      </c>
      <c r="E10" s="203"/>
      <c r="F10" s="203"/>
    </row>
    <row r="11" spans="2:10" ht="28.5" customHeight="1">
      <c r="B11" s="190" t="s">
        <v>141</v>
      </c>
      <c r="C11" s="190"/>
      <c r="D11" s="198" t="s">
        <v>142</v>
      </c>
      <c r="E11" s="199"/>
      <c r="F11" s="200"/>
    </row>
    <row r="12" spans="2:10" ht="18" customHeight="1">
      <c r="B12" s="213" t="s">
        <v>143</v>
      </c>
      <c r="C12" s="214"/>
      <c r="D12" s="210" t="s">
        <v>142</v>
      </c>
      <c r="E12" s="211"/>
      <c r="F12" s="212"/>
    </row>
    <row r="13" spans="2:10" ht="18" customHeight="1">
      <c r="B13" s="213" t="s">
        <v>144</v>
      </c>
      <c r="C13" s="214"/>
      <c r="D13" s="306" t="s">
        <v>142</v>
      </c>
      <c r="E13" s="307"/>
      <c r="F13" s="308"/>
    </row>
    <row r="14" spans="2:10" ht="28.5" customHeight="1">
      <c r="B14" s="190" t="s">
        <v>145</v>
      </c>
      <c r="C14" s="190"/>
      <c r="D14" s="198" t="s">
        <v>142</v>
      </c>
      <c r="E14" s="199"/>
      <c r="F14" s="200"/>
    </row>
    <row r="15" spans="2:10" ht="18" customHeight="1">
      <c r="B15" s="213" t="s">
        <v>143</v>
      </c>
      <c r="C15" s="214"/>
      <c r="D15" s="210" t="s">
        <v>142</v>
      </c>
      <c r="E15" s="211"/>
      <c r="F15" s="212"/>
    </row>
    <row r="16" spans="2:10" ht="18" customHeight="1">
      <c r="B16" s="213" t="s">
        <v>144</v>
      </c>
      <c r="C16" s="214"/>
      <c r="D16" s="306" t="s">
        <v>142</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369</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1010</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44809</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1011</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72.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44683</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c r="F49" s="6" t="str">
        <f>IF(D49="","SIN DATO",IF(D49="NO APLICA","NO APLICA",IF(D49="SI","CUMPLE","NO CUMPLE")))</f>
        <v>CUMPLE</v>
      </c>
      <c r="J49" s="40"/>
    </row>
    <row r="50" spans="2:12" s="36" customFormat="1" ht="30.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154</v>
      </c>
      <c r="E52" s="249"/>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142</v>
      </c>
      <c r="E55" s="220"/>
      <c r="F55" s="6" t="str">
        <f t="shared" ref="F55:F60" si="0">IF(D55="","SIN DATO",IF(D55="NO APLICA","NO APLICA",IF(D55="SI","CUMPLE","NO CUMPLE")))</f>
        <v>NO APLICA</v>
      </c>
      <c r="J55" s="40"/>
    </row>
    <row r="56" spans="2:12" s="36" customFormat="1" ht="30" customHeight="1">
      <c r="B56" s="244" t="s">
        <v>192</v>
      </c>
      <c r="C56" s="245"/>
      <c r="D56" s="9"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142</v>
      </c>
      <c r="E58" s="242"/>
      <c r="F58" s="6" t="str">
        <f t="shared" si="0"/>
        <v>NO APLICA</v>
      </c>
      <c r="G58" s="253"/>
      <c r="H58" s="254"/>
      <c r="I58" s="254"/>
      <c r="J58" s="254"/>
      <c r="K58" s="254"/>
      <c r="L58" s="254"/>
    </row>
    <row r="59" spans="2:12" s="36" customFormat="1" ht="85.9" customHeight="1">
      <c r="B59" s="244" t="s">
        <v>195</v>
      </c>
      <c r="C59" s="245"/>
      <c r="D59" s="9" t="s">
        <v>142</v>
      </c>
      <c r="E59" s="242"/>
      <c r="F59" s="6" t="str">
        <f t="shared" si="0"/>
        <v>NO APLICA</v>
      </c>
      <c r="G59" s="253"/>
      <c r="H59" s="254"/>
      <c r="I59" s="254"/>
      <c r="J59" s="254"/>
      <c r="K59" s="254"/>
      <c r="L59" s="254"/>
    </row>
    <row r="60" spans="2:12" s="36" customFormat="1" ht="56.2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48.75" customHeight="1">
      <c r="B63" s="234" t="s">
        <v>185</v>
      </c>
      <c r="C63" s="235"/>
      <c r="D63" s="7" t="s">
        <v>154</v>
      </c>
      <c r="E63" s="29" t="s">
        <v>1012</v>
      </c>
      <c r="F63" s="6" t="str">
        <f>IF(D63="","SIN E65DATO",IF(D63="NO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724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44693</v>
      </c>
      <c r="E70" s="228"/>
      <c r="F70" s="6" t="str">
        <f>IF(D70="","SIN DATO",IF(D70="NO APLICA","NO APLICA",IF(D70&gt;=($D$4-30),"CUMPLE","NO CUMPLE")))</f>
        <v>CUMPLE</v>
      </c>
      <c r="G70" s="38"/>
      <c r="J70" s="40"/>
    </row>
    <row r="71" spans="2:10" s="36" customFormat="1" ht="32.65" customHeight="1">
      <c r="B71" s="225" t="s">
        <v>205</v>
      </c>
      <c r="C71" s="226"/>
      <c r="D71" s="227" t="s">
        <v>142</v>
      </c>
      <c r="E71" s="228"/>
      <c r="F71" s="6" t="str">
        <f>IF(D71="","SIN DATO",IF(D71="NO APLICA","NO APLICA",IF(D71&gt;=($D$4-30),"CUMPLE","NO CUMPLE")))</f>
        <v>NO APLICA</v>
      </c>
      <c r="G71" s="38"/>
      <c r="J71" s="40"/>
    </row>
    <row r="72" spans="2:10" s="36" customFormat="1" ht="32.65" customHeight="1">
      <c r="B72" s="225" t="s">
        <v>206</v>
      </c>
      <c r="C72" s="226"/>
      <c r="D72" s="227" t="s">
        <v>142</v>
      </c>
      <c r="E72" s="228"/>
      <c r="F72" s="6" t="str">
        <f>IF(D72="","SIN DATO",IF(D72="NO APLICA","NO APLICA",IF(D72&gt;=($D$4-30),"CUMPLE","NO CUMPLE")))</f>
        <v>NO APLICA</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1013</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2" t="s">
        <v>215</v>
      </c>
      <c r="C80" s="53"/>
      <c r="D80" s="517" t="s">
        <v>1014</v>
      </c>
      <c r="E80" s="518"/>
      <c r="F80" s="37"/>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ht="15" customHeight="1">
      <c r="B85" s="54" t="s">
        <v>215</v>
      </c>
      <c r="C85" s="60"/>
      <c r="D85" s="517" t="s">
        <v>1014</v>
      </c>
      <c r="E85" s="518"/>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4" t="s">
        <v>212</v>
      </c>
      <c r="E89" s="44" t="s">
        <v>151</v>
      </c>
      <c r="F89" s="42" t="s">
        <v>152</v>
      </c>
      <c r="J89" s="40"/>
    </row>
    <row r="90" spans="2:10" s="36" customFormat="1">
      <c r="B90" s="54" t="s">
        <v>215</v>
      </c>
      <c r="C90" s="60"/>
      <c r="D90" s="517">
        <v>19254016</v>
      </c>
      <c r="E90" s="518"/>
      <c r="F90" s="55"/>
      <c r="J90" s="40"/>
    </row>
    <row r="91" spans="2:10" s="36" customFormat="1" ht="21" customHeight="1">
      <c r="B91" s="223" t="s">
        <v>222</v>
      </c>
      <c r="C91" s="224"/>
      <c r="D91" s="61" t="s">
        <v>214</v>
      </c>
      <c r="E91" s="62"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17">
        <v>19254016</v>
      </c>
      <c r="E95" s="518"/>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17">
        <v>19254016</v>
      </c>
      <c r="E100" s="518"/>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509</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12" t="s">
        <v>214</v>
      </c>
      <c r="E108" s="248" t="s">
        <v>142</v>
      </c>
      <c r="F108" s="6" t="s">
        <v>10</v>
      </c>
      <c r="J108" s="40"/>
    </row>
    <row r="109" spans="2:10" s="36" customFormat="1" ht="54.4" customHeight="1">
      <c r="B109" s="234" t="s">
        <v>230</v>
      </c>
      <c r="C109" s="235"/>
      <c r="D109" s="12" t="s">
        <v>214</v>
      </c>
      <c r="E109" s="252"/>
      <c r="F109" s="6" t="s">
        <v>10</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330</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69" t="s">
        <v>237</v>
      </c>
      <c r="C118" s="270"/>
      <c r="D118" s="270"/>
      <c r="E118" s="270"/>
      <c r="F118" s="271"/>
      <c r="J118" s="40"/>
    </row>
    <row r="119" spans="2:10" s="34" customFormat="1" ht="51" customHeight="1">
      <c r="B119" s="519" t="s">
        <v>1015</v>
      </c>
      <c r="C119" s="520"/>
      <c r="D119" s="520"/>
      <c r="E119" s="520"/>
      <c r="F119" s="521"/>
      <c r="J119" s="39"/>
    </row>
    <row r="120" spans="2:10" s="36" customFormat="1" ht="86.25" customHeight="1">
      <c r="B120" s="283" t="s">
        <v>239</v>
      </c>
      <c r="C120" s="284"/>
      <c r="D120" s="285" t="s">
        <v>240</v>
      </c>
      <c r="E120" s="276"/>
      <c r="F120" s="276"/>
      <c r="J120" s="40"/>
    </row>
  </sheetData>
  <mergeCells count="16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D80:E80"/>
    <mergeCell ref="B81:C81"/>
    <mergeCell ref="B82:F82"/>
    <mergeCell ref="B83:C83"/>
    <mergeCell ref="D83:E83"/>
    <mergeCell ref="B84:C84"/>
    <mergeCell ref="D85:E85"/>
    <mergeCell ref="B86:C86"/>
    <mergeCell ref="B87:F87"/>
    <mergeCell ref="B88:C88"/>
    <mergeCell ref="D88:E88"/>
    <mergeCell ref="B89:C89"/>
    <mergeCell ref="D90:E90"/>
    <mergeCell ref="B91:C91"/>
    <mergeCell ref="B92:F92"/>
    <mergeCell ref="B93:C93"/>
    <mergeCell ref="D93:E93"/>
    <mergeCell ref="B94:C94"/>
    <mergeCell ref="D95:E95"/>
    <mergeCell ref="B96:C96"/>
    <mergeCell ref="B97:F97"/>
    <mergeCell ref="B98:C98"/>
    <mergeCell ref="D98:E98"/>
    <mergeCell ref="B99:C99"/>
    <mergeCell ref="D100:E100"/>
    <mergeCell ref="B101:C101"/>
    <mergeCell ref="B102:F102"/>
    <mergeCell ref="B103:C103"/>
    <mergeCell ref="B104:C104"/>
    <mergeCell ref="E104:E105"/>
    <mergeCell ref="B105:C105"/>
    <mergeCell ref="B106:F106"/>
    <mergeCell ref="E116:E117"/>
    <mergeCell ref="B117:C117"/>
    <mergeCell ref="B107:C107"/>
    <mergeCell ref="B108:C108"/>
    <mergeCell ref="E108:E109"/>
    <mergeCell ref="B109:C109"/>
    <mergeCell ref="B110:F110"/>
    <mergeCell ref="B111:C111"/>
    <mergeCell ref="B118:F118"/>
    <mergeCell ref="B119:F119"/>
    <mergeCell ref="B120:C120"/>
    <mergeCell ref="D120:F120"/>
    <mergeCell ref="B112:C112"/>
    <mergeCell ref="E112:E113"/>
    <mergeCell ref="B113:C113"/>
    <mergeCell ref="B114:F114"/>
    <mergeCell ref="B115:C115"/>
    <mergeCell ref="B116:C116"/>
  </mergeCells>
  <conditionalFormatting sqref="B1:F1 B20:B22 C22:F22 D65:F65 D74:F74 B43 D48:F48 E53:F54 B23:E24 D66:E66 E94:F94 B121:F65534 B92 B106:B107 D104:E104 D105 B8:D10 B27:B28 C28:F28 B29:E30 B31:F31 B37:F37 B32:D36 B38:D42 D49:E52 B48:B52 F45:F46 B25:D26 F69:F72 B70:D70 B74:B78 D75:D76 D78:F78 D81:E81 B81:B82 F79:F80 B79:D80 D86:E86 B84:B86 F83 B83:D83 D84:F84 B94:B96 D96:E96 B11:C16 D114:F114 F110:F113 F115:F117 B53:D60 B71:C72 F32:F36 B64:B69 D64 D67:D69 B44:D46 F85 F95 B7">
    <cfRule type="cellIs" dxfId="21885" priority="404" operator="equal">
      <formula>"SIN DATO"</formula>
    </cfRule>
  </conditionalFormatting>
  <conditionalFormatting sqref="F94:F95 F1 F65 F22 F53:F54 F121:F65534 F45:F46 F69:F72 F78:F80 F48 F74 F110:F117 F31:F37 F83:F85">
    <cfRule type="cellIs" dxfId="21884" priority="403" operator="equal">
      <formula>"NO CUMPLE"</formula>
    </cfRule>
  </conditionalFormatting>
  <conditionalFormatting sqref="F65 F22 F53:F54 F45:F46 F69:F72 F78:F80 F48 F74 F110:F117 F31:F37">
    <cfRule type="cellIs" dxfId="21883" priority="402" stopIfTrue="1" operator="equal">
      <formula>"REQUERIR"</formula>
    </cfRule>
  </conditionalFormatting>
  <conditionalFormatting sqref="F22 F53:F54 F45:F46 F69:F72 F48 F74 F110:F117 F31:F37">
    <cfRule type="cellIs" dxfId="21882" priority="400" stopIfTrue="1" operator="equal">
      <formula>"REQUERIR"</formula>
    </cfRule>
    <cfRule type="cellIs" dxfId="21881" priority="401" stopIfTrue="1" operator="equal">
      <formula>"RECHAZADA"</formula>
    </cfRule>
  </conditionalFormatting>
  <conditionalFormatting sqref="E53:E54 E48:E49 E23:E24 E31 E37">
    <cfRule type="cellIs" dxfId="21880" priority="399" stopIfTrue="1" operator="equal">
      <formula>""""""</formula>
    </cfRule>
  </conditionalFormatting>
  <conditionalFormatting sqref="B55:B60 B31:B42 B49:B52 B77:B81">
    <cfRule type="cellIs" dxfId="21879" priority="398" stopIfTrue="1" operator="equal">
      <formula>"RAZÓN SOCIAL DEL INTEGRANTE"</formula>
    </cfRule>
  </conditionalFormatting>
  <conditionalFormatting sqref="F65 F22 F53:F54 F45:F46 F69:F72 F78:F80 F48 F74 F110:F117 F31:F37">
    <cfRule type="cellIs" dxfId="21878" priority="396" operator="equal">
      <formula>"RECHAZADA"</formula>
    </cfRule>
    <cfRule type="cellIs" dxfId="21877" priority="397" operator="equal">
      <formula>"NO CUMPLE"</formula>
    </cfRule>
  </conditionalFormatting>
  <conditionalFormatting sqref="F74 F78 F37 F110:F117">
    <cfRule type="cellIs" dxfId="21876" priority="395" operator="equal">
      <formula>"NO CUMPLE"</formula>
    </cfRule>
  </conditionalFormatting>
  <conditionalFormatting sqref="B26:D26">
    <cfRule type="cellIs" dxfId="21875" priority="394" operator="equal">
      <formula>"SIN DATO"</formula>
    </cfRule>
  </conditionalFormatting>
  <conditionalFormatting sqref="B61 D63 B63 D74:D75 B74:B75">
    <cfRule type="cellIs" dxfId="21874" priority="393" operator="equal">
      <formula>"SIN DATO"</formula>
    </cfRule>
  </conditionalFormatting>
  <conditionalFormatting sqref="F64:F65 F69 F74">
    <cfRule type="cellIs" dxfId="21873" priority="392" operator="equal">
      <formula>"SIN DATO"</formula>
    </cfRule>
  </conditionalFormatting>
  <conditionalFormatting sqref="F64:F65 F69 F74">
    <cfRule type="cellIs" dxfId="21872" priority="391" operator="equal">
      <formula>"NO CUMPLE"</formula>
    </cfRule>
  </conditionalFormatting>
  <conditionalFormatting sqref="F64:F65 F69 F74">
    <cfRule type="cellIs" dxfId="21871" priority="390" stopIfTrue="1" operator="equal">
      <formula>"REQUERIR"</formula>
    </cfRule>
  </conditionalFormatting>
  <conditionalFormatting sqref="F64:F65 F69 F74">
    <cfRule type="cellIs" dxfId="21870" priority="388" stopIfTrue="1" operator="equal">
      <formula>"REQUERIR"</formula>
    </cfRule>
    <cfRule type="cellIs" dxfId="21869" priority="389" stopIfTrue="1" operator="equal">
      <formula>"RECHAZADA"</formula>
    </cfRule>
  </conditionalFormatting>
  <conditionalFormatting sqref="F64:F65 F69 F74">
    <cfRule type="cellIs" dxfId="21868" priority="386" operator="equal">
      <formula>"RECHAZADA"</formula>
    </cfRule>
    <cfRule type="cellIs" dxfId="21867" priority="387" operator="equal">
      <formula>"NO CUMPLE"</formula>
    </cfRule>
  </conditionalFormatting>
  <conditionalFormatting sqref="F64:F65 F69 F74">
    <cfRule type="cellIs" dxfId="21866" priority="385" operator="equal">
      <formula>"NO CUMPLE"</formula>
    </cfRule>
  </conditionalFormatting>
  <conditionalFormatting sqref="E63:E69 E74">
    <cfRule type="cellIs" dxfId="21865" priority="384" operator="equal">
      <formula>"SIN DATO"</formula>
    </cfRule>
  </conditionalFormatting>
  <conditionalFormatting sqref="B106:B107 D104:E104 D106:E106 D105 D108:E109 E107">
    <cfRule type="cellIs" dxfId="21864" priority="383" operator="equal">
      <formula>"SIN DATO"</formula>
    </cfRule>
  </conditionalFormatting>
  <conditionalFormatting sqref="E107:F107 B106:B107 D108:E109">
    <cfRule type="cellIs" dxfId="21863" priority="382" operator="equal">
      <formula>"SIN DATO"</formula>
    </cfRule>
  </conditionalFormatting>
  <conditionalFormatting sqref="F107">
    <cfRule type="cellIs" dxfId="21862" priority="381" operator="equal">
      <formula>"NO CUMPLE"</formula>
    </cfRule>
  </conditionalFormatting>
  <conditionalFormatting sqref="F107">
    <cfRule type="cellIs" dxfId="21861" priority="376" operator="equal">
      <formula>"NO CUMPLE"</formula>
    </cfRule>
  </conditionalFormatting>
  <conditionalFormatting sqref="F107">
    <cfRule type="cellIs" dxfId="21860" priority="380" stopIfTrue="1" operator="equal">
      <formula>"REQUERIR"</formula>
    </cfRule>
  </conditionalFormatting>
  <conditionalFormatting sqref="B106:B107">
    <cfRule type="cellIs" dxfId="21859" priority="379" stopIfTrue="1" operator="equal">
      <formula>"RAZÓN SOCIAL DEL INTEGRANTE"</formula>
    </cfRule>
  </conditionalFormatting>
  <conditionalFormatting sqref="F107">
    <cfRule type="cellIs" dxfId="21858" priority="377" operator="equal">
      <formula>"RECHAZADA"</formula>
    </cfRule>
    <cfRule type="cellIs" dxfId="21857" priority="378" operator="equal">
      <formula>"NO CUMPLE"</formula>
    </cfRule>
  </conditionalFormatting>
  <conditionalFormatting sqref="B118">
    <cfRule type="cellIs" dxfId="21856" priority="375" operator="equal">
      <formula>"SIN DATO"</formula>
    </cfRule>
  </conditionalFormatting>
  <conditionalFormatting sqref="F24">
    <cfRule type="cellIs" dxfId="21855" priority="367" operator="equal">
      <formula>"SIN DATO"</formula>
    </cfRule>
  </conditionalFormatting>
  <conditionalFormatting sqref="F23">
    <cfRule type="cellIs" dxfId="21854" priority="374" operator="equal">
      <formula>"SIN DATO"</formula>
    </cfRule>
  </conditionalFormatting>
  <conditionalFormatting sqref="F23">
    <cfRule type="cellIs" dxfId="21853" priority="373" operator="equal">
      <formula>"NO CUMPLE"</formula>
    </cfRule>
  </conditionalFormatting>
  <conditionalFormatting sqref="F23">
    <cfRule type="cellIs" dxfId="21852" priority="372" stopIfTrue="1" operator="equal">
      <formula>"REQUERIR"</formula>
    </cfRule>
  </conditionalFormatting>
  <conditionalFormatting sqref="F23">
    <cfRule type="cellIs" dxfId="21851" priority="370" stopIfTrue="1" operator="equal">
      <formula>"REQUERIR"</formula>
    </cfRule>
    <cfRule type="cellIs" dxfId="21850" priority="371" stopIfTrue="1" operator="equal">
      <formula>"RECHAZADA"</formula>
    </cfRule>
  </conditionalFormatting>
  <conditionalFormatting sqref="F23">
    <cfRule type="cellIs" dxfId="21849" priority="368" operator="equal">
      <formula>"RECHAZADA"</formula>
    </cfRule>
    <cfRule type="cellIs" dxfId="21848" priority="369" operator="equal">
      <formula>"NO CUMPLE"</formula>
    </cfRule>
  </conditionalFormatting>
  <conditionalFormatting sqref="F24">
    <cfRule type="cellIs" dxfId="21847" priority="366" operator="equal">
      <formula>"NO CUMPLE"</formula>
    </cfRule>
  </conditionalFormatting>
  <conditionalFormatting sqref="F24">
    <cfRule type="cellIs" dxfId="21846" priority="365" stopIfTrue="1" operator="equal">
      <formula>"REQUERIR"</formula>
    </cfRule>
  </conditionalFormatting>
  <conditionalFormatting sqref="F24">
    <cfRule type="cellIs" dxfId="21845" priority="363" stopIfTrue="1" operator="equal">
      <formula>"REQUERIR"</formula>
    </cfRule>
    <cfRule type="cellIs" dxfId="21844" priority="364" stopIfTrue="1" operator="equal">
      <formula>"RECHAZADA"</formula>
    </cfRule>
  </conditionalFormatting>
  <conditionalFormatting sqref="F24">
    <cfRule type="cellIs" dxfId="21843" priority="361" operator="equal">
      <formula>"RECHAZADA"</formula>
    </cfRule>
    <cfRule type="cellIs" dxfId="21842" priority="362" operator="equal">
      <formula>"NO CUMPLE"</formula>
    </cfRule>
  </conditionalFormatting>
  <conditionalFormatting sqref="F25:F26">
    <cfRule type="cellIs" dxfId="21841" priority="360" operator="equal">
      <formula>"SIN DATO"</formula>
    </cfRule>
  </conditionalFormatting>
  <conditionalFormatting sqref="F25:F26">
    <cfRule type="cellIs" dxfId="21840" priority="359" operator="equal">
      <formula>"NO CUMPLE"</formula>
    </cfRule>
  </conditionalFormatting>
  <conditionalFormatting sqref="F25:F26">
    <cfRule type="cellIs" dxfId="21839" priority="358" stopIfTrue="1" operator="equal">
      <formula>"REQUERIR"</formula>
    </cfRule>
  </conditionalFormatting>
  <conditionalFormatting sqref="F25:F26">
    <cfRule type="cellIs" dxfId="21838" priority="356" stopIfTrue="1" operator="equal">
      <formula>"REQUERIR"</formula>
    </cfRule>
    <cfRule type="cellIs" dxfId="21837" priority="357" stopIfTrue="1" operator="equal">
      <formula>"RECHAZADA"</formula>
    </cfRule>
  </conditionalFormatting>
  <conditionalFormatting sqref="F25:F26">
    <cfRule type="cellIs" dxfId="21836" priority="354" operator="equal">
      <formula>"RECHAZADA"</formula>
    </cfRule>
    <cfRule type="cellIs" dxfId="21835" priority="355" operator="equal">
      <formula>"NO CUMPLE"</formula>
    </cfRule>
  </conditionalFormatting>
  <conditionalFormatting sqref="F67">
    <cfRule type="cellIs" dxfId="21834" priority="325" operator="equal">
      <formula>"SIN DATO"</formula>
    </cfRule>
  </conditionalFormatting>
  <conditionalFormatting sqref="F67">
    <cfRule type="cellIs" dxfId="21833" priority="324" operator="equal">
      <formula>"NO CUMPLE"</formula>
    </cfRule>
  </conditionalFormatting>
  <conditionalFormatting sqref="F67">
    <cfRule type="cellIs" dxfId="21832" priority="323" stopIfTrue="1" operator="equal">
      <formula>"REQUERIR"</formula>
    </cfRule>
  </conditionalFormatting>
  <conditionalFormatting sqref="F67">
    <cfRule type="cellIs" dxfId="21831" priority="321" stopIfTrue="1" operator="equal">
      <formula>"REQUERIR"</formula>
    </cfRule>
    <cfRule type="cellIs" dxfId="21830" priority="322" stopIfTrue="1" operator="equal">
      <formula>"RECHAZADA"</formula>
    </cfRule>
  </conditionalFormatting>
  <conditionalFormatting sqref="F67">
    <cfRule type="cellIs" dxfId="21829" priority="319" operator="equal">
      <formula>"RECHAZADA"</formula>
    </cfRule>
    <cfRule type="cellIs" dxfId="21828" priority="320" operator="equal">
      <formula>"NO CUMPLE"</formula>
    </cfRule>
  </conditionalFormatting>
  <conditionalFormatting sqref="F49">
    <cfRule type="cellIs" dxfId="21827" priority="353" operator="equal">
      <formula>"SIN DATO"</formula>
    </cfRule>
  </conditionalFormatting>
  <conditionalFormatting sqref="F49">
    <cfRule type="cellIs" dxfId="21826" priority="352" operator="equal">
      <formula>"NO CUMPLE"</formula>
    </cfRule>
  </conditionalFormatting>
  <conditionalFormatting sqref="F49">
    <cfRule type="cellIs" dxfId="21825" priority="351" stopIfTrue="1" operator="equal">
      <formula>"REQUERIR"</formula>
    </cfRule>
  </conditionalFormatting>
  <conditionalFormatting sqref="F49">
    <cfRule type="cellIs" dxfId="21824" priority="349" stopIfTrue="1" operator="equal">
      <formula>"REQUERIR"</formula>
    </cfRule>
    <cfRule type="cellIs" dxfId="21823" priority="350" stopIfTrue="1" operator="equal">
      <formula>"RECHAZADA"</formula>
    </cfRule>
  </conditionalFormatting>
  <conditionalFormatting sqref="F49">
    <cfRule type="cellIs" dxfId="21822" priority="347" operator="equal">
      <formula>"RECHAZADA"</formula>
    </cfRule>
    <cfRule type="cellIs" dxfId="21821" priority="348" operator="equal">
      <formula>"NO CUMPLE"</formula>
    </cfRule>
  </conditionalFormatting>
  <conditionalFormatting sqref="F50:F52">
    <cfRule type="cellIs" dxfId="21820" priority="346" operator="equal">
      <formula>"SIN DATO"</formula>
    </cfRule>
  </conditionalFormatting>
  <conditionalFormatting sqref="F50:F52">
    <cfRule type="cellIs" dxfId="21819" priority="345" operator="equal">
      <formula>"NO CUMPLE"</formula>
    </cfRule>
  </conditionalFormatting>
  <conditionalFormatting sqref="F50:F52">
    <cfRule type="cellIs" dxfId="21818" priority="344" stopIfTrue="1" operator="equal">
      <formula>"REQUERIR"</formula>
    </cfRule>
  </conditionalFormatting>
  <conditionalFormatting sqref="F50:F52">
    <cfRule type="cellIs" dxfId="21817" priority="342" stopIfTrue="1" operator="equal">
      <formula>"REQUERIR"</formula>
    </cfRule>
    <cfRule type="cellIs" dxfId="21816" priority="343" stopIfTrue="1" operator="equal">
      <formula>"RECHAZADA"</formula>
    </cfRule>
  </conditionalFormatting>
  <conditionalFormatting sqref="F50:F52">
    <cfRule type="cellIs" dxfId="21815" priority="340" operator="equal">
      <formula>"RECHAZADA"</formula>
    </cfRule>
    <cfRule type="cellIs" dxfId="21814" priority="341" operator="equal">
      <formula>"NO CUMPLE"</formula>
    </cfRule>
  </conditionalFormatting>
  <conditionalFormatting sqref="F63">
    <cfRule type="cellIs" dxfId="21813" priority="339" operator="equal">
      <formula>"SIN DATO"</formula>
    </cfRule>
  </conditionalFormatting>
  <conditionalFormatting sqref="F63">
    <cfRule type="cellIs" dxfId="21812" priority="338" operator="equal">
      <formula>"NO CUMPLE"</formula>
    </cfRule>
  </conditionalFormatting>
  <conditionalFormatting sqref="F63">
    <cfRule type="cellIs" dxfId="21811" priority="337" stopIfTrue="1" operator="equal">
      <formula>"REQUERIR"</formula>
    </cfRule>
  </conditionalFormatting>
  <conditionalFormatting sqref="F63">
    <cfRule type="cellIs" dxfId="21810" priority="335" stopIfTrue="1" operator="equal">
      <formula>"REQUERIR"</formula>
    </cfRule>
    <cfRule type="cellIs" dxfId="21809" priority="336" stopIfTrue="1" operator="equal">
      <formula>"RECHAZADA"</formula>
    </cfRule>
  </conditionalFormatting>
  <conditionalFormatting sqref="F63">
    <cfRule type="cellIs" dxfId="21808" priority="333" operator="equal">
      <formula>"RECHAZADA"</formula>
    </cfRule>
    <cfRule type="cellIs" dxfId="21807" priority="334" operator="equal">
      <formula>"NO CUMPLE"</formula>
    </cfRule>
  </conditionalFormatting>
  <conditionalFormatting sqref="F66">
    <cfRule type="cellIs" dxfId="21806" priority="332" operator="equal">
      <formula>"SIN DATO"</formula>
    </cfRule>
  </conditionalFormatting>
  <conditionalFormatting sqref="F66">
    <cfRule type="cellIs" dxfId="21805" priority="331" operator="equal">
      <formula>"NO CUMPLE"</formula>
    </cfRule>
  </conditionalFormatting>
  <conditionalFormatting sqref="F66">
    <cfRule type="cellIs" dxfId="21804" priority="330" stopIfTrue="1" operator="equal">
      <formula>"REQUERIR"</formula>
    </cfRule>
  </conditionalFormatting>
  <conditionalFormatting sqref="F66">
    <cfRule type="cellIs" dxfId="21803" priority="328" stopIfTrue="1" operator="equal">
      <formula>"REQUERIR"</formula>
    </cfRule>
    <cfRule type="cellIs" dxfId="21802" priority="329" stopIfTrue="1" operator="equal">
      <formula>"RECHAZADA"</formula>
    </cfRule>
  </conditionalFormatting>
  <conditionalFormatting sqref="F66">
    <cfRule type="cellIs" dxfId="21801" priority="326" operator="equal">
      <formula>"RECHAZADA"</formula>
    </cfRule>
    <cfRule type="cellIs" dxfId="21800" priority="327" operator="equal">
      <formula>"NO CUMPLE"</formula>
    </cfRule>
  </conditionalFormatting>
  <conditionalFormatting sqref="F68">
    <cfRule type="cellIs" dxfId="21799" priority="318" operator="equal">
      <formula>"SIN DATO"</formula>
    </cfRule>
  </conditionalFormatting>
  <conditionalFormatting sqref="F68">
    <cfRule type="cellIs" dxfId="21798" priority="317" operator="equal">
      <formula>"NO CUMPLE"</formula>
    </cfRule>
  </conditionalFormatting>
  <conditionalFormatting sqref="F68">
    <cfRule type="cellIs" dxfId="21797" priority="316" stopIfTrue="1" operator="equal">
      <formula>"REQUERIR"</formula>
    </cfRule>
  </conditionalFormatting>
  <conditionalFormatting sqref="F68">
    <cfRule type="cellIs" dxfId="21796" priority="314" stopIfTrue="1" operator="equal">
      <formula>"REQUERIR"</formula>
    </cfRule>
    <cfRule type="cellIs" dxfId="21795" priority="315" stopIfTrue="1" operator="equal">
      <formula>"RECHAZADA"</formula>
    </cfRule>
  </conditionalFormatting>
  <conditionalFormatting sqref="F68">
    <cfRule type="cellIs" dxfId="21794" priority="312" operator="equal">
      <formula>"RECHAZADA"</formula>
    </cfRule>
    <cfRule type="cellIs" dxfId="21793" priority="313" operator="equal">
      <formula>"NO CUMPLE"</formula>
    </cfRule>
  </conditionalFormatting>
  <conditionalFormatting sqref="F75">
    <cfRule type="cellIs" dxfId="21792" priority="311" operator="equal">
      <formula>"SIN DATO"</formula>
    </cfRule>
  </conditionalFormatting>
  <conditionalFormatting sqref="F75">
    <cfRule type="cellIs" dxfId="21791" priority="310" operator="equal">
      <formula>"NO CUMPLE"</formula>
    </cfRule>
  </conditionalFormatting>
  <conditionalFormatting sqref="F75">
    <cfRule type="cellIs" dxfId="21790" priority="309" stopIfTrue="1" operator="equal">
      <formula>"REQUERIR"</formula>
    </cfRule>
  </conditionalFormatting>
  <conditionalFormatting sqref="F75">
    <cfRule type="cellIs" dxfId="21789" priority="307" stopIfTrue="1" operator="equal">
      <formula>"REQUERIR"</formula>
    </cfRule>
    <cfRule type="cellIs" dxfId="21788" priority="308" stopIfTrue="1" operator="equal">
      <formula>"RECHAZADA"</formula>
    </cfRule>
  </conditionalFormatting>
  <conditionalFormatting sqref="F75">
    <cfRule type="cellIs" dxfId="21787" priority="305" operator="equal">
      <formula>"RECHAZADA"</formula>
    </cfRule>
    <cfRule type="cellIs" dxfId="21786" priority="306" operator="equal">
      <formula>"NO CUMPLE"</formula>
    </cfRule>
  </conditionalFormatting>
  <conditionalFormatting sqref="F76">
    <cfRule type="cellIs" dxfId="21785" priority="304" operator="equal">
      <formula>"SIN DATO"</formula>
    </cfRule>
  </conditionalFormatting>
  <conditionalFormatting sqref="F76">
    <cfRule type="cellIs" dxfId="21784" priority="303" operator="equal">
      <formula>"NO CUMPLE"</formula>
    </cfRule>
  </conditionalFormatting>
  <conditionalFormatting sqref="F76">
    <cfRule type="cellIs" dxfId="21783" priority="302" stopIfTrue="1" operator="equal">
      <formula>"REQUERIR"</formula>
    </cfRule>
  </conditionalFormatting>
  <conditionalFormatting sqref="F76">
    <cfRule type="cellIs" dxfId="21782" priority="300" stopIfTrue="1" operator="equal">
      <formula>"REQUERIR"</formula>
    </cfRule>
    <cfRule type="cellIs" dxfId="21781" priority="301" stopIfTrue="1" operator="equal">
      <formula>"RECHAZADA"</formula>
    </cfRule>
  </conditionalFormatting>
  <conditionalFormatting sqref="F76">
    <cfRule type="cellIs" dxfId="21780" priority="298" operator="equal">
      <formula>"RECHAZADA"</formula>
    </cfRule>
    <cfRule type="cellIs" dxfId="21779" priority="299" operator="equal">
      <formula>"NO CUMPLE"</formula>
    </cfRule>
  </conditionalFormatting>
  <conditionalFormatting sqref="F108">
    <cfRule type="cellIs" dxfId="21778" priority="297" operator="equal">
      <formula>"SIN DATO"</formula>
    </cfRule>
  </conditionalFormatting>
  <conditionalFormatting sqref="F108">
    <cfRule type="cellIs" dxfId="21777" priority="296" operator="equal">
      <formula>"NO CUMPLE"</formula>
    </cfRule>
  </conditionalFormatting>
  <conditionalFormatting sqref="F108">
    <cfRule type="cellIs" dxfId="21776" priority="295" stopIfTrue="1" operator="equal">
      <formula>"REQUERIR"</formula>
    </cfRule>
  </conditionalFormatting>
  <conditionalFormatting sqref="F108">
    <cfRule type="cellIs" dxfId="21775" priority="293" stopIfTrue="1" operator="equal">
      <formula>"REQUERIR"</formula>
    </cfRule>
    <cfRule type="cellIs" dxfId="21774" priority="294" stopIfTrue="1" operator="equal">
      <formula>"RECHAZADA"</formula>
    </cfRule>
  </conditionalFormatting>
  <conditionalFormatting sqref="F108">
    <cfRule type="cellIs" dxfId="21773" priority="291" operator="equal">
      <formula>"RECHAZADA"</formula>
    </cfRule>
    <cfRule type="cellIs" dxfId="21772" priority="292" operator="equal">
      <formula>"NO CUMPLE"</formula>
    </cfRule>
  </conditionalFormatting>
  <conditionalFormatting sqref="F109">
    <cfRule type="cellIs" dxfId="21771" priority="290" operator="equal">
      <formula>"SIN DATO"</formula>
    </cfRule>
  </conditionalFormatting>
  <conditionalFormatting sqref="F109">
    <cfRule type="cellIs" dxfId="21770" priority="289" operator="equal">
      <formula>"NO CUMPLE"</formula>
    </cfRule>
  </conditionalFormatting>
  <conditionalFormatting sqref="F109">
    <cfRule type="cellIs" dxfId="21769" priority="288" stopIfTrue="1" operator="equal">
      <formula>"REQUERIR"</formula>
    </cfRule>
  </conditionalFormatting>
  <conditionalFormatting sqref="F109">
    <cfRule type="cellIs" dxfId="21768" priority="286" stopIfTrue="1" operator="equal">
      <formula>"REQUERIR"</formula>
    </cfRule>
    <cfRule type="cellIs" dxfId="21767" priority="287" stopIfTrue="1" operator="equal">
      <formula>"RECHAZADA"</formula>
    </cfRule>
  </conditionalFormatting>
  <conditionalFormatting sqref="F109">
    <cfRule type="cellIs" dxfId="21766" priority="284" operator="equal">
      <formula>"RECHAZADA"</formula>
    </cfRule>
    <cfRule type="cellIs" dxfId="21765" priority="285" operator="equal">
      <formula>"NO CUMPLE"</formula>
    </cfRule>
  </conditionalFormatting>
  <conditionalFormatting sqref="B97 D101:E101 B101">
    <cfRule type="cellIs" dxfId="21764" priority="274" operator="equal">
      <formula>"SIN DATO"</formula>
    </cfRule>
  </conditionalFormatting>
  <conditionalFormatting sqref="E89:F89 B87 B89:B91 D91:E91 F90">
    <cfRule type="cellIs" dxfId="21763" priority="283" operator="equal">
      <formula>"SIN DATO"</formula>
    </cfRule>
  </conditionalFormatting>
  <conditionalFormatting sqref="F89:F90">
    <cfRule type="cellIs" dxfId="21762" priority="282" operator="equal">
      <formula>"NO CUMPLE"</formula>
    </cfRule>
  </conditionalFormatting>
  <conditionalFormatting sqref="D97:F97 B97 B101 D101:E101">
    <cfRule type="cellIs" dxfId="21761" priority="281" operator="equal">
      <formula>"SIN DATO"</formula>
    </cfRule>
  </conditionalFormatting>
  <conditionalFormatting sqref="F97">
    <cfRule type="cellIs" dxfId="21760" priority="280" operator="equal">
      <formula>"NO CUMPLE"</formula>
    </cfRule>
  </conditionalFormatting>
  <conditionalFormatting sqref="F97">
    <cfRule type="cellIs" dxfId="21759" priority="279" stopIfTrue="1" operator="equal">
      <formula>"REQUERIR"</formula>
    </cfRule>
  </conditionalFormatting>
  <conditionalFormatting sqref="F97">
    <cfRule type="cellIs" dxfId="21758" priority="277" stopIfTrue="1" operator="equal">
      <formula>"REQUERIR"</formula>
    </cfRule>
    <cfRule type="cellIs" dxfId="21757" priority="278" stopIfTrue="1" operator="equal">
      <formula>"RECHAZADA"</formula>
    </cfRule>
  </conditionalFormatting>
  <conditionalFormatting sqref="F97">
    <cfRule type="cellIs" dxfId="21756" priority="275" operator="equal">
      <formula>"RECHAZADA"</formula>
    </cfRule>
    <cfRule type="cellIs" dxfId="21755" priority="276" operator="equal">
      <formula>"NO CUMPLE"</formula>
    </cfRule>
  </conditionalFormatting>
  <conditionalFormatting sqref="D62:F62 B62">
    <cfRule type="cellIs" dxfId="21754" priority="272" operator="equal">
      <formula>"SIN DATO"</formula>
    </cfRule>
  </conditionalFormatting>
  <conditionalFormatting sqref="B54">
    <cfRule type="cellIs" dxfId="21753" priority="273" stopIfTrue="1" operator="equal">
      <formula>"RAZÓN SOCIAL DEL INTEGRANTE"</formula>
    </cfRule>
  </conditionalFormatting>
  <conditionalFormatting sqref="F62">
    <cfRule type="cellIs" dxfId="21752" priority="271" operator="equal">
      <formula>"NO CUMPLE"</formula>
    </cfRule>
  </conditionalFormatting>
  <conditionalFormatting sqref="F62">
    <cfRule type="cellIs" dxfId="21751" priority="270" stopIfTrue="1" operator="equal">
      <formula>"REQUERIR"</formula>
    </cfRule>
  </conditionalFormatting>
  <conditionalFormatting sqref="F62">
    <cfRule type="cellIs" dxfId="21750" priority="268" operator="equal">
      <formula>"RECHAZADA"</formula>
    </cfRule>
    <cfRule type="cellIs" dxfId="21749" priority="269" operator="equal">
      <formula>"NO CUMPLE"</formula>
    </cfRule>
  </conditionalFormatting>
  <conditionalFormatting sqref="B62 D62">
    <cfRule type="cellIs" dxfId="21748" priority="267" operator="equal">
      <formula>"SIN DATO"</formula>
    </cfRule>
  </conditionalFormatting>
  <conditionalFormatting sqref="F62">
    <cfRule type="cellIs" dxfId="21747" priority="266" operator="equal">
      <formula>"SIN DATO"</formula>
    </cfRule>
  </conditionalFormatting>
  <conditionalFormatting sqref="F62">
    <cfRule type="cellIs" dxfId="21746" priority="265" operator="equal">
      <formula>"NO CUMPLE"</formula>
    </cfRule>
  </conditionalFormatting>
  <conditionalFormatting sqref="F62">
    <cfRule type="cellIs" dxfId="21745" priority="264" stopIfTrue="1" operator="equal">
      <formula>"REQUERIR"</formula>
    </cfRule>
  </conditionalFormatting>
  <conditionalFormatting sqref="F62">
    <cfRule type="cellIs" dxfId="21744" priority="262" stopIfTrue="1" operator="equal">
      <formula>"REQUERIR"</formula>
    </cfRule>
    <cfRule type="cellIs" dxfId="21743" priority="263" stopIfTrue="1" operator="equal">
      <formula>"RECHAZADA"</formula>
    </cfRule>
  </conditionalFormatting>
  <conditionalFormatting sqref="F62">
    <cfRule type="cellIs" dxfId="21742" priority="260" operator="equal">
      <formula>"RECHAZADA"</formula>
    </cfRule>
    <cfRule type="cellIs" dxfId="21741" priority="261" operator="equal">
      <formula>"NO CUMPLE"</formula>
    </cfRule>
  </conditionalFormatting>
  <conditionalFormatting sqref="F62">
    <cfRule type="cellIs" dxfId="21740" priority="259" operator="equal">
      <formula>"NO CUMPLE"</formula>
    </cfRule>
  </conditionalFormatting>
  <conditionalFormatting sqref="E62">
    <cfRule type="cellIs" dxfId="21739" priority="258" operator="equal">
      <formula>"SIN DATO"</formula>
    </cfRule>
  </conditionalFormatting>
  <conditionalFormatting sqref="D99:F99 B99:B100 F100">
    <cfRule type="cellIs" dxfId="21738" priority="257" operator="equal">
      <formula>"SIN DATO"</formula>
    </cfRule>
  </conditionalFormatting>
  <conditionalFormatting sqref="F99:F100">
    <cfRule type="cellIs" dxfId="21737" priority="256" operator="equal">
      <formula>"NO CUMPLE"</formula>
    </cfRule>
  </conditionalFormatting>
  <conditionalFormatting sqref="D103:F103 B103">
    <cfRule type="cellIs" dxfId="21736" priority="255" operator="equal">
      <formula>"SIN DATO"</formula>
    </cfRule>
  </conditionalFormatting>
  <conditionalFormatting sqref="F103">
    <cfRule type="cellIs" dxfId="21735" priority="254" operator="equal">
      <formula>"NO CUMPLE"</formula>
    </cfRule>
  </conditionalFormatting>
  <conditionalFormatting sqref="B110:B111 D110:F110 B114:B115 D112:D113 E111:F111 D116:D117 E115:F115 F112:F113 F116:F117">
    <cfRule type="cellIs" dxfId="21734" priority="253" operator="equal">
      <formula>"SIN DATO"</formula>
    </cfRule>
  </conditionalFormatting>
  <conditionalFormatting sqref="B110:B111">
    <cfRule type="cellIs" dxfId="21733" priority="252" stopIfTrue="1" operator="equal">
      <formula>"RAZÓN SOCIAL DEL INTEGRANTE"</formula>
    </cfRule>
  </conditionalFormatting>
  <conditionalFormatting sqref="F111">
    <cfRule type="cellIs" dxfId="21732" priority="251" operator="equal">
      <formula>"NO CUMPLE"</formula>
    </cfRule>
  </conditionalFormatting>
  <conditionalFormatting sqref="B110:B111 D110:E110 B114:B115 D112:D113 E111 D116:D117 E115">
    <cfRule type="cellIs" dxfId="21731" priority="250" operator="equal">
      <formula>"SIN DATO"</formula>
    </cfRule>
  </conditionalFormatting>
  <conditionalFormatting sqref="F112">
    <cfRule type="cellIs" dxfId="21730" priority="249" operator="equal">
      <formula>"SIN DATO"</formula>
    </cfRule>
  </conditionalFormatting>
  <conditionalFormatting sqref="F112">
    <cfRule type="cellIs" dxfId="21729" priority="248" operator="equal">
      <formula>"NO CUMPLE"</formula>
    </cfRule>
  </conditionalFormatting>
  <conditionalFormatting sqref="F112">
    <cfRule type="cellIs" dxfId="21728" priority="247" stopIfTrue="1" operator="equal">
      <formula>"REQUERIR"</formula>
    </cfRule>
  </conditionalFormatting>
  <conditionalFormatting sqref="F112">
    <cfRule type="cellIs" dxfId="21727" priority="245" stopIfTrue="1" operator="equal">
      <formula>"REQUERIR"</formula>
    </cfRule>
    <cfRule type="cellIs" dxfId="21726" priority="246" stopIfTrue="1" operator="equal">
      <formula>"RECHAZADA"</formula>
    </cfRule>
  </conditionalFormatting>
  <conditionalFormatting sqref="F112">
    <cfRule type="cellIs" dxfId="21725" priority="243" operator="equal">
      <formula>"RECHAZADA"</formula>
    </cfRule>
    <cfRule type="cellIs" dxfId="21724" priority="244" operator="equal">
      <formula>"NO CUMPLE"</formula>
    </cfRule>
  </conditionalFormatting>
  <conditionalFormatting sqref="F113 F117">
    <cfRule type="cellIs" dxfId="21723" priority="242" operator="equal">
      <formula>"SIN DATO"</formula>
    </cfRule>
  </conditionalFormatting>
  <conditionalFormatting sqref="F113 F117">
    <cfRule type="cellIs" dxfId="21722" priority="241" operator="equal">
      <formula>"NO CUMPLE"</formula>
    </cfRule>
  </conditionalFormatting>
  <conditionalFormatting sqref="F113 F117">
    <cfRule type="cellIs" dxfId="21721" priority="240" stopIfTrue="1" operator="equal">
      <formula>"REQUERIR"</formula>
    </cfRule>
  </conditionalFormatting>
  <conditionalFormatting sqref="F113 F117">
    <cfRule type="cellIs" dxfId="21720" priority="238" stopIfTrue="1" operator="equal">
      <formula>"REQUERIR"</formula>
    </cfRule>
    <cfRule type="cellIs" dxfId="21719" priority="239" stopIfTrue="1" operator="equal">
      <formula>"RECHAZADA"</formula>
    </cfRule>
  </conditionalFormatting>
  <conditionalFormatting sqref="F113 F117">
    <cfRule type="cellIs" dxfId="21718" priority="236" operator="equal">
      <formula>"RECHAZADA"</formula>
    </cfRule>
    <cfRule type="cellIs" dxfId="21717" priority="237" operator="equal">
      <formula>"NO CUMPLE"</formula>
    </cfRule>
  </conditionalFormatting>
  <conditionalFormatting sqref="F38">
    <cfRule type="cellIs" dxfId="21716" priority="235" operator="equal">
      <formula>"SIN DATO"</formula>
    </cfRule>
  </conditionalFormatting>
  <conditionalFormatting sqref="F38">
    <cfRule type="cellIs" dxfId="21715" priority="234" operator="equal">
      <formula>"NO CUMPLE"</formula>
    </cfRule>
  </conditionalFormatting>
  <conditionalFormatting sqref="F38">
    <cfRule type="cellIs" dxfId="21714" priority="233" stopIfTrue="1" operator="equal">
      <formula>"REQUERIR"</formula>
    </cfRule>
  </conditionalFormatting>
  <conditionalFormatting sqref="F38">
    <cfRule type="cellIs" dxfId="21713" priority="231" stopIfTrue="1" operator="equal">
      <formula>"REQUERIR"</formula>
    </cfRule>
    <cfRule type="cellIs" dxfId="21712" priority="232" stopIfTrue="1" operator="equal">
      <formula>"RECHAZADA"</formula>
    </cfRule>
  </conditionalFormatting>
  <conditionalFormatting sqref="F38">
    <cfRule type="cellIs" dxfId="21711" priority="229" operator="equal">
      <formula>"RECHAZADA"</formula>
    </cfRule>
    <cfRule type="cellIs" dxfId="21710" priority="230" operator="equal">
      <formula>"NO CUMPLE"</formula>
    </cfRule>
  </conditionalFormatting>
  <conditionalFormatting sqref="F104:F105">
    <cfRule type="cellIs" dxfId="21709" priority="228" operator="equal">
      <formula>"SIN DATO"</formula>
    </cfRule>
  </conditionalFormatting>
  <conditionalFormatting sqref="F104:F105">
    <cfRule type="cellIs" dxfId="21708" priority="227" operator="equal">
      <formula>"NO CUMPLE"</formula>
    </cfRule>
  </conditionalFormatting>
  <conditionalFormatting sqref="F104:F105">
    <cfRule type="cellIs" dxfId="21707" priority="226" stopIfTrue="1" operator="equal">
      <formula>"REQUERIR"</formula>
    </cfRule>
  </conditionalFormatting>
  <conditionalFormatting sqref="F104:F105">
    <cfRule type="cellIs" dxfId="21706" priority="224" stopIfTrue="1" operator="equal">
      <formula>"REQUERIR"</formula>
    </cfRule>
    <cfRule type="cellIs" dxfId="21705" priority="225" stopIfTrue="1" operator="equal">
      <formula>"RECHAZADA"</formula>
    </cfRule>
  </conditionalFormatting>
  <conditionalFormatting sqref="F104:F105">
    <cfRule type="cellIs" dxfId="21704" priority="222" operator="equal">
      <formula>"RECHAZADA"</formula>
    </cfRule>
    <cfRule type="cellIs" dxfId="21703" priority="223" operator="equal">
      <formula>"NO CUMPLE"</formula>
    </cfRule>
  </conditionalFormatting>
  <conditionalFormatting sqref="F104:F105">
    <cfRule type="cellIs" dxfId="21702" priority="221" operator="equal">
      <formula>"SIN DATO"</formula>
    </cfRule>
  </conditionalFormatting>
  <conditionalFormatting sqref="F104:F105">
    <cfRule type="cellIs" dxfId="21701" priority="220" operator="equal">
      <formula>"NO CUMPLE"</formula>
    </cfRule>
  </conditionalFormatting>
  <conditionalFormatting sqref="F104:F105">
    <cfRule type="cellIs" dxfId="21700" priority="218" operator="equal">
      <formula>"RECHAZADA"</formula>
    </cfRule>
    <cfRule type="cellIs" dxfId="21699" priority="219" operator="equal">
      <formula>"NO CUMPLE"</formula>
    </cfRule>
  </conditionalFormatting>
  <conditionalFormatting sqref="F104:F105">
    <cfRule type="cellIs" dxfId="21698" priority="217" stopIfTrue="1" operator="equal">
      <formula>"REQUERIR"</formula>
    </cfRule>
  </conditionalFormatting>
  <conditionalFormatting sqref="F104:F105">
    <cfRule type="cellIs" dxfId="21697" priority="215" stopIfTrue="1" operator="equal">
      <formula>"REQUERIR"</formula>
    </cfRule>
    <cfRule type="cellIs" dxfId="21696" priority="216" stopIfTrue="1" operator="equal">
      <formula>"RECHAZADA"</formula>
    </cfRule>
  </conditionalFormatting>
  <conditionalFormatting sqref="F104:F105">
    <cfRule type="cellIs" dxfId="21695" priority="214" operator="equal">
      <formula>"NO CUMPLE"</formula>
    </cfRule>
  </conditionalFormatting>
  <conditionalFormatting sqref="F104:F105">
    <cfRule type="cellIs" dxfId="21694" priority="213" stopIfTrue="1" operator="equal">
      <formula>"REQUERIR"</formula>
    </cfRule>
  </conditionalFormatting>
  <conditionalFormatting sqref="F104:F105">
    <cfRule type="cellIs" dxfId="21693" priority="211" stopIfTrue="1" operator="equal">
      <formula>"REQUERIR"</formula>
    </cfRule>
    <cfRule type="cellIs" dxfId="21692" priority="212" stopIfTrue="1" operator="equal">
      <formula>"RECHAZADA"</formula>
    </cfRule>
  </conditionalFormatting>
  <conditionalFormatting sqref="F104:F105">
    <cfRule type="cellIs" dxfId="21691" priority="210" operator="equal">
      <formula>"NO CUMPLE"</formula>
    </cfRule>
  </conditionalFormatting>
  <conditionalFormatting sqref="F104:F105">
    <cfRule type="cellIs" dxfId="21690" priority="209" operator="equal">
      <formula>"SIN DATO"</formula>
    </cfRule>
  </conditionalFormatting>
  <conditionalFormatting sqref="F104:F105">
    <cfRule type="cellIs" dxfId="21689" priority="208" operator="equal">
      <formula>"NO CUMPLE"</formula>
    </cfRule>
  </conditionalFormatting>
  <conditionalFormatting sqref="F104:F105">
    <cfRule type="cellIs" dxfId="21688" priority="207" stopIfTrue="1" operator="equal">
      <formula>"REQUERIR"</formula>
    </cfRule>
  </conditionalFormatting>
  <conditionalFormatting sqref="F104:F105">
    <cfRule type="cellIs" dxfId="21687" priority="205" stopIfTrue="1" operator="equal">
      <formula>"REQUERIR"</formula>
    </cfRule>
    <cfRule type="cellIs" dxfId="21686" priority="206" stopIfTrue="1" operator="equal">
      <formula>"RECHAZADA"</formula>
    </cfRule>
  </conditionalFormatting>
  <conditionalFormatting sqref="F104:F105">
    <cfRule type="cellIs" dxfId="21685" priority="203" operator="equal">
      <formula>"RECHAZADA"</formula>
    </cfRule>
    <cfRule type="cellIs" dxfId="21684" priority="204" operator="equal">
      <formula>"NO CUMPLE"</formula>
    </cfRule>
  </conditionalFormatting>
  <conditionalFormatting sqref="B104:B105">
    <cfRule type="cellIs" dxfId="21683" priority="202" operator="equal">
      <formula>"SIN DATO"</formula>
    </cfRule>
  </conditionalFormatting>
  <conditionalFormatting sqref="B104:B105">
    <cfRule type="cellIs" dxfId="21682" priority="201" operator="equal">
      <formula>"SIN DATO"</formula>
    </cfRule>
  </conditionalFormatting>
  <conditionalFormatting sqref="B104:B105">
    <cfRule type="cellIs" dxfId="21681" priority="200" operator="equal">
      <formula>"SIN DATO"</formula>
    </cfRule>
  </conditionalFormatting>
  <conditionalFormatting sqref="B104">
    <cfRule type="cellIs" dxfId="21680" priority="199" stopIfTrue="1" operator="equal">
      <formula>"RAZÓN SOCIAL DEL INTEGRANTE"</formula>
    </cfRule>
  </conditionalFormatting>
  <conditionalFormatting sqref="F28">
    <cfRule type="cellIs" dxfId="21679" priority="197" operator="equal">
      <formula>"NO CUMPLE"</formula>
    </cfRule>
  </conditionalFormatting>
  <conditionalFormatting sqref="F28">
    <cfRule type="cellIs" dxfId="21678" priority="196" stopIfTrue="1" operator="equal">
      <formula>"REQUERIR"</formula>
    </cfRule>
  </conditionalFormatting>
  <conditionalFormatting sqref="F28">
    <cfRule type="cellIs" dxfId="21677" priority="194" stopIfTrue="1" operator="equal">
      <formula>"REQUERIR"</formula>
    </cfRule>
    <cfRule type="cellIs" dxfId="21676" priority="195" stopIfTrue="1" operator="equal">
      <formula>"RECHAZADA"</formula>
    </cfRule>
  </conditionalFormatting>
  <conditionalFormatting sqref="E29:E30">
    <cfRule type="cellIs" dxfId="21675" priority="193" stopIfTrue="1" operator="equal">
      <formula>""""""</formula>
    </cfRule>
  </conditionalFormatting>
  <conditionalFormatting sqref="F28">
    <cfRule type="cellIs" dxfId="21674" priority="191" operator="equal">
      <formula>"RECHAZADA"</formula>
    </cfRule>
    <cfRule type="cellIs" dxfId="21673" priority="192" operator="equal">
      <formula>"NO CUMPLE"</formula>
    </cfRule>
  </conditionalFormatting>
  <conditionalFormatting sqref="F30">
    <cfRule type="cellIs" dxfId="21672" priority="183" operator="equal">
      <formula>"SIN DATO"</formula>
    </cfRule>
  </conditionalFormatting>
  <conditionalFormatting sqref="F29">
    <cfRule type="cellIs" dxfId="21671" priority="190" operator="equal">
      <formula>"SIN DATO"</formula>
    </cfRule>
  </conditionalFormatting>
  <conditionalFormatting sqref="F29">
    <cfRule type="cellIs" dxfId="21670" priority="189" operator="equal">
      <formula>"NO CUMPLE"</formula>
    </cfRule>
  </conditionalFormatting>
  <conditionalFormatting sqref="F29">
    <cfRule type="cellIs" dxfId="21669" priority="188" stopIfTrue="1" operator="equal">
      <formula>"REQUERIR"</formula>
    </cfRule>
  </conditionalFormatting>
  <conditionalFormatting sqref="F29">
    <cfRule type="cellIs" dxfId="21668" priority="186" stopIfTrue="1" operator="equal">
      <formula>"REQUERIR"</formula>
    </cfRule>
    <cfRule type="cellIs" dxfId="21667" priority="187" stopIfTrue="1" operator="equal">
      <formula>"RECHAZADA"</formula>
    </cfRule>
  </conditionalFormatting>
  <conditionalFormatting sqref="F29">
    <cfRule type="cellIs" dxfId="21666" priority="184" operator="equal">
      <formula>"RECHAZADA"</formula>
    </cfRule>
    <cfRule type="cellIs" dxfId="21665" priority="185" operator="equal">
      <formula>"NO CUMPLE"</formula>
    </cfRule>
  </conditionalFormatting>
  <conditionalFormatting sqref="F30">
    <cfRule type="cellIs" dxfId="21664" priority="182" operator="equal">
      <formula>"NO CUMPLE"</formula>
    </cfRule>
  </conditionalFormatting>
  <conditionalFormatting sqref="F30">
    <cfRule type="cellIs" dxfId="21663" priority="181" stopIfTrue="1" operator="equal">
      <formula>"REQUERIR"</formula>
    </cfRule>
  </conditionalFormatting>
  <conditionalFormatting sqref="F30">
    <cfRule type="cellIs" dxfId="21662" priority="179" stopIfTrue="1" operator="equal">
      <formula>"REQUERIR"</formula>
    </cfRule>
    <cfRule type="cellIs" dxfId="21661" priority="180" stopIfTrue="1" operator="equal">
      <formula>"RECHAZADA"</formula>
    </cfRule>
  </conditionalFormatting>
  <conditionalFormatting sqref="F30">
    <cfRule type="cellIs" dxfId="21660" priority="177" operator="equal">
      <formula>"RECHAZADA"</formula>
    </cfRule>
    <cfRule type="cellIs" dxfId="21659" priority="178" operator="equal">
      <formula>"NO CUMPLE"</formula>
    </cfRule>
  </conditionalFormatting>
  <conditionalFormatting sqref="F39:F41">
    <cfRule type="cellIs" dxfId="21658" priority="176" operator="equal">
      <formula>"SIN DATO"</formula>
    </cfRule>
  </conditionalFormatting>
  <conditionalFormatting sqref="F39:F41">
    <cfRule type="cellIs" dxfId="21657" priority="175" operator="equal">
      <formula>"NO CUMPLE"</formula>
    </cfRule>
  </conditionalFormatting>
  <conditionalFormatting sqref="F39:F41">
    <cfRule type="cellIs" dxfId="21656" priority="174" stopIfTrue="1" operator="equal">
      <formula>"REQUERIR"</formula>
    </cfRule>
  </conditionalFormatting>
  <conditionalFormatting sqref="F39:F41">
    <cfRule type="cellIs" dxfId="21655" priority="172" stopIfTrue="1" operator="equal">
      <formula>"REQUERIR"</formula>
    </cfRule>
    <cfRule type="cellIs" dxfId="21654" priority="173" stopIfTrue="1" operator="equal">
      <formula>"RECHAZADA"</formula>
    </cfRule>
  </conditionalFormatting>
  <conditionalFormatting sqref="F39:F41">
    <cfRule type="cellIs" dxfId="21653" priority="170" operator="equal">
      <formula>"RECHAZADA"</formula>
    </cfRule>
    <cfRule type="cellIs" dxfId="21652" priority="171" operator="equal">
      <formula>"NO CUMPLE"</formula>
    </cfRule>
  </conditionalFormatting>
  <conditionalFormatting sqref="B44:B46">
    <cfRule type="cellIs" dxfId="21651" priority="169" stopIfTrue="1" operator="equal">
      <formula>"RAZÓN SOCIAL DEL INTEGRANTE"</formula>
    </cfRule>
  </conditionalFormatting>
  <conditionalFormatting sqref="F55:F60">
    <cfRule type="cellIs" dxfId="21650" priority="168" operator="equal">
      <formula>"SIN DATO"</formula>
    </cfRule>
  </conditionalFormatting>
  <conditionalFormatting sqref="F55:F60">
    <cfRule type="cellIs" dxfId="21649" priority="167" operator="equal">
      <formula>"NO CUMPLE"</formula>
    </cfRule>
  </conditionalFormatting>
  <conditionalFormatting sqref="F55:F60">
    <cfRule type="cellIs" dxfId="21648" priority="166" stopIfTrue="1" operator="equal">
      <formula>"REQUERIR"</formula>
    </cfRule>
  </conditionalFormatting>
  <conditionalFormatting sqref="F55:F60">
    <cfRule type="cellIs" dxfId="21647" priority="164" stopIfTrue="1" operator="equal">
      <formula>"REQUERIR"</formula>
    </cfRule>
    <cfRule type="cellIs" dxfId="21646" priority="165" stopIfTrue="1" operator="equal">
      <formula>"RECHAZADA"</formula>
    </cfRule>
  </conditionalFormatting>
  <conditionalFormatting sqref="F55:F60">
    <cfRule type="cellIs" dxfId="21645" priority="162" operator="equal">
      <formula>"RECHAZADA"</formula>
    </cfRule>
    <cfRule type="cellIs" dxfId="21644" priority="163" operator="equal">
      <formula>"NO CUMPLE"</formula>
    </cfRule>
  </conditionalFormatting>
  <conditionalFormatting sqref="B25:D25">
    <cfRule type="cellIs" dxfId="21643" priority="161" operator="equal">
      <formula>"SIN DATO"</formula>
    </cfRule>
  </conditionalFormatting>
  <conditionalFormatting sqref="B70:B72">
    <cfRule type="cellIs" dxfId="21642" priority="160" stopIfTrue="1" operator="equal">
      <formula>"RAZÓN SOCIAL DEL INTEGRANTE"</formula>
    </cfRule>
  </conditionalFormatting>
  <conditionalFormatting sqref="F81">
    <cfRule type="cellIs" dxfId="21641" priority="159" operator="equal">
      <formula>"SIN DATO"</formula>
    </cfRule>
  </conditionalFormatting>
  <conditionalFormatting sqref="F81">
    <cfRule type="cellIs" dxfId="21640" priority="158" operator="equal">
      <formula>"NO CUMPLE"</formula>
    </cfRule>
  </conditionalFormatting>
  <conditionalFormatting sqref="F81">
    <cfRule type="cellIs" dxfId="21639" priority="157" stopIfTrue="1" operator="equal">
      <formula>"REQUERIR"</formula>
    </cfRule>
  </conditionalFormatting>
  <conditionalFormatting sqref="F81">
    <cfRule type="cellIs" dxfId="21638" priority="155" stopIfTrue="1" operator="equal">
      <formula>"REQUERIR"</formula>
    </cfRule>
    <cfRule type="cellIs" dxfId="21637" priority="156" stopIfTrue="1" operator="equal">
      <formula>"RECHAZADA"</formula>
    </cfRule>
  </conditionalFormatting>
  <conditionalFormatting sqref="F81">
    <cfRule type="cellIs" dxfId="21636" priority="153" operator="equal">
      <formula>"RECHAZADA"</formula>
    </cfRule>
    <cfRule type="cellIs" dxfId="21635" priority="154" operator="equal">
      <formula>"NO CUMPLE"</formula>
    </cfRule>
  </conditionalFormatting>
  <conditionalFormatting sqref="F79:F80">
    <cfRule type="cellIs" dxfId="21634" priority="151" stopIfTrue="1" operator="equal">
      <formula>"REQUERIR"</formula>
    </cfRule>
    <cfRule type="cellIs" dxfId="21633" priority="152" stopIfTrue="1" operator="equal">
      <formula>"RECHAZADA"</formula>
    </cfRule>
  </conditionalFormatting>
  <conditionalFormatting sqref="F86">
    <cfRule type="cellIs" dxfId="21632" priority="150" operator="equal">
      <formula>"SIN DATO"</formula>
    </cfRule>
  </conditionalFormatting>
  <conditionalFormatting sqref="F86">
    <cfRule type="cellIs" dxfId="21631" priority="149" operator="equal">
      <formula>"NO CUMPLE"</formula>
    </cfRule>
  </conditionalFormatting>
  <conditionalFormatting sqref="F86">
    <cfRule type="cellIs" dxfId="21630" priority="148" stopIfTrue="1" operator="equal">
      <formula>"REQUERIR"</formula>
    </cfRule>
  </conditionalFormatting>
  <conditionalFormatting sqref="F86">
    <cfRule type="cellIs" dxfId="21629" priority="146" stopIfTrue="1" operator="equal">
      <formula>"REQUERIR"</formula>
    </cfRule>
    <cfRule type="cellIs" dxfId="21628" priority="147" stopIfTrue="1" operator="equal">
      <formula>"RECHAZADA"</formula>
    </cfRule>
  </conditionalFormatting>
  <conditionalFormatting sqref="F86">
    <cfRule type="cellIs" dxfId="21627" priority="144" operator="equal">
      <formula>"RECHAZADA"</formula>
    </cfRule>
    <cfRule type="cellIs" dxfId="21626" priority="145" operator="equal">
      <formula>"NO CUMPLE"</formula>
    </cfRule>
  </conditionalFormatting>
  <conditionalFormatting sqref="F83">
    <cfRule type="cellIs" dxfId="21625" priority="143" stopIfTrue="1" operator="equal">
      <formula>"REQUERIR"</formula>
    </cfRule>
  </conditionalFormatting>
  <conditionalFormatting sqref="B83">
    <cfRule type="cellIs" dxfId="21624" priority="142" stopIfTrue="1" operator="equal">
      <formula>"RAZÓN SOCIAL DEL INTEGRANTE"</formula>
    </cfRule>
  </conditionalFormatting>
  <conditionalFormatting sqref="F83">
    <cfRule type="cellIs" dxfId="21623" priority="140" operator="equal">
      <formula>"RECHAZADA"</formula>
    </cfRule>
    <cfRule type="cellIs" dxfId="21622" priority="141" operator="equal">
      <formula>"NO CUMPLE"</formula>
    </cfRule>
  </conditionalFormatting>
  <conditionalFormatting sqref="F83">
    <cfRule type="cellIs" dxfId="21621" priority="138" stopIfTrue="1" operator="equal">
      <formula>"REQUERIR"</formula>
    </cfRule>
    <cfRule type="cellIs" dxfId="21620" priority="139" stopIfTrue="1" operator="equal">
      <formula>"RECHAZADA"</formula>
    </cfRule>
  </conditionalFormatting>
  <conditionalFormatting sqref="F88 B88:D88">
    <cfRule type="cellIs" dxfId="21619" priority="137" operator="equal">
      <formula>"SIN DATO"</formula>
    </cfRule>
  </conditionalFormatting>
  <conditionalFormatting sqref="F88">
    <cfRule type="cellIs" dxfId="21618" priority="136" operator="equal">
      <formula>"NO CUMPLE"</formula>
    </cfRule>
  </conditionalFormatting>
  <conditionalFormatting sqref="F88">
    <cfRule type="cellIs" dxfId="21617" priority="135" stopIfTrue="1" operator="equal">
      <formula>"REQUERIR"</formula>
    </cfRule>
  </conditionalFormatting>
  <conditionalFormatting sqref="B88">
    <cfRule type="cellIs" dxfId="21616" priority="134" stopIfTrue="1" operator="equal">
      <formula>"RAZÓN SOCIAL DEL INTEGRANTE"</formula>
    </cfRule>
  </conditionalFormatting>
  <conditionalFormatting sqref="F88">
    <cfRule type="cellIs" dxfId="21615" priority="132" operator="equal">
      <formula>"RECHAZADA"</formula>
    </cfRule>
    <cfRule type="cellIs" dxfId="21614" priority="133" operator="equal">
      <formula>"NO CUMPLE"</formula>
    </cfRule>
  </conditionalFormatting>
  <conditionalFormatting sqref="F88">
    <cfRule type="cellIs" dxfId="21613" priority="130" stopIfTrue="1" operator="equal">
      <formula>"REQUERIR"</formula>
    </cfRule>
    <cfRule type="cellIs" dxfId="21612" priority="131" stopIfTrue="1" operator="equal">
      <formula>"RECHAZADA"</formula>
    </cfRule>
  </conditionalFormatting>
  <conditionalFormatting sqref="F91">
    <cfRule type="cellIs" dxfId="21611" priority="129" operator="equal">
      <formula>"SIN DATO"</formula>
    </cfRule>
  </conditionalFormatting>
  <conditionalFormatting sqref="F91">
    <cfRule type="cellIs" dxfId="21610" priority="128" operator="equal">
      <formula>"NO CUMPLE"</formula>
    </cfRule>
  </conditionalFormatting>
  <conditionalFormatting sqref="F91">
    <cfRule type="cellIs" dxfId="21609" priority="127" stopIfTrue="1" operator="equal">
      <formula>"REQUERIR"</formula>
    </cfRule>
  </conditionalFormatting>
  <conditionalFormatting sqref="F91">
    <cfRule type="cellIs" dxfId="21608" priority="125" stopIfTrue="1" operator="equal">
      <formula>"REQUERIR"</formula>
    </cfRule>
    <cfRule type="cellIs" dxfId="21607" priority="126" stopIfTrue="1" operator="equal">
      <formula>"RECHAZADA"</formula>
    </cfRule>
  </conditionalFormatting>
  <conditionalFormatting sqref="F91">
    <cfRule type="cellIs" dxfId="21606" priority="123" operator="equal">
      <formula>"RECHAZADA"</formula>
    </cfRule>
    <cfRule type="cellIs" dxfId="21605" priority="124" operator="equal">
      <formula>"NO CUMPLE"</formula>
    </cfRule>
  </conditionalFormatting>
  <conditionalFormatting sqref="D89">
    <cfRule type="cellIs" dxfId="21604" priority="122" operator="equal">
      <formula>"SIN DATO"</formula>
    </cfRule>
  </conditionalFormatting>
  <conditionalFormatting sqref="F93 B93:D93">
    <cfRule type="cellIs" dxfId="21603" priority="121" operator="equal">
      <formula>"SIN DATO"</formula>
    </cfRule>
  </conditionalFormatting>
  <conditionalFormatting sqref="F93">
    <cfRule type="cellIs" dxfId="21602" priority="120" operator="equal">
      <formula>"NO CUMPLE"</formula>
    </cfRule>
  </conditionalFormatting>
  <conditionalFormatting sqref="F93">
    <cfRule type="cellIs" dxfId="21601" priority="119" stopIfTrue="1" operator="equal">
      <formula>"REQUERIR"</formula>
    </cfRule>
  </conditionalFormatting>
  <conditionalFormatting sqref="B93">
    <cfRule type="cellIs" dxfId="21600" priority="118" stopIfTrue="1" operator="equal">
      <formula>"RAZÓN SOCIAL DEL INTEGRANTE"</formula>
    </cfRule>
  </conditionalFormatting>
  <conditionalFormatting sqref="F93">
    <cfRule type="cellIs" dxfId="21599" priority="116" operator="equal">
      <formula>"RECHAZADA"</formula>
    </cfRule>
    <cfRule type="cellIs" dxfId="21598" priority="117" operator="equal">
      <formula>"NO CUMPLE"</formula>
    </cfRule>
  </conditionalFormatting>
  <conditionalFormatting sqref="F93">
    <cfRule type="cellIs" dxfId="21597" priority="114" stopIfTrue="1" operator="equal">
      <formula>"REQUERIR"</formula>
    </cfRule>
    <cfRule type="cellIs" dxfId="21596" priority="115" stopIfTrue="1" operator="equal">
      <formula>"RECHAZADA"</formula>
    </cfRule>
  </conditionalFormatting>
  <conditionalFormatting sqref="F96">
    <cfRule type="cellIs" dxfId="21595" priority="113" operator="equal">
      <formula>"SIN DATO"</formula>
    </cfRule>
  </conditionalFormatting>
  <conditionalFormatting sqref="F96">
    <cfRule type="cellIs" dxfId="21594" priority="112" operator="equal">
      <formula>"NO CUMPLE"</formula>
    </cfRule>
  </conditionalFormatting>
  <conditionalFormatting sqref="F96">
    <cfRule type="cellIs" dxfId="21593" priority="111" stopIfTrue="1" operator="equal">
      <formula>"REQUERIR"</formula>
    </cfRule>
  </conditionalFormatting>
  <conditionalFormatting sqref="F96">
    <cfRule type="cellIs" dxfId="21592" priority="109" stopIfTrue="1" operator="equal">
      <formula>"REQUERIR"</formula>
    </cfRule>
    <cfRule type="cellIs" dxfId="21591" priority="110" stopIfTrue="1" operator="equal">
      <formula>"RECHAZADA"</formula>
    </cfRule>
  </conditionalFormatting>
  <conditionalFormatting sqref="F96">
    <cfRule type="cellIs" dxfId="21590" priority="107" operator="equal">
      <formula>"RECHAZADA"</formula>
    </cfRule>
    <cfRule type="cellIs" dxfId="21589" priority="108" operator="equal">
      <formula>"NO CUMPLE"</formula>
    </cfRule>
  </conditionalFormatting>
  <conditionalFormatting sqref="D94">
    <cfRule type="cellIs" dxfId="21588" priority="106" operator="equal">
      <formula>"SIN DATO"</formula>
    </cfRule>
  </conditionalFormatting>
  <conditionalFormatting sqref="F98 B98:D98">
    <cfRule type="cellIs" dxfId="21587" priority="105" operator="equal">
      <formula>"SIN DATO"</formula>
    </cfRule>
  </conditionalFormatting>
  <conditionalFormatting sqref="F98">
    <cfRule type="cellIs" dxfId="21586" priority="104" operator="equal">
      <formula>"NO CUMPLE"</formula>
    </cfRule>
  </conditionalFormatting>
  <conditionalFormatting sqref="F98">
    <cfRule type="cellIs" dxfId="21585" priority="103" stopIfTrue="1" operator="equal">
      <formula>"REQUERIR"</formula>
    </cfRule>
  </conditionalFormatting>
  <conditionalFormatting sqref="B98">
    <cfRule type="cellIs" dxfId="21584" priority="102" stopIfTrue="1" operator="equal">
      <formula>"RAZÓN SOCIAL DEL INTEGRANTE"</formula>
    </cfRule>
  </conditionalFormatting>
  <conditionalFormatting sqref="F98">
    <cfRule type="cellIs" dxfId="21583" priority="100" operator="equal">
      <formula>"RECHAZADA"</formula>
    </cfRule>
    <cfRule type="cellIs" dxfId="21582" priority="101" operator="equal">
      <formula>"NO CUMPLE"</formula>
    </cfRule>
  </conditionalFormatting>
  <conditionalFormatting sqref="F98">
    <cfRule type="cellIs" dxfId="21581" priority="98" stopIfTrue="1" operator="equal">
      <formula>"REQUERIR"</formula>
    </cfRule>
    <cfRule type="cellIs" dxfId="21580" priority="99" stopIfTrue="1" operator="equal">
      <formula>"RECHAZADA"</formula>
    </cfRule>
  </conditionalFormatting>
  <conditionalFormatting sqref="F101">
    <cfRule type="cellIs" dxfId="21579" priority="97" operator="equal">
      <formula>"SIN DATO"</formula>
    </cfRule>
  </conditionalFormatting>
  <conditionalFormatting sqref="F101">
    <cfRule type="cellIs" dxfId="21578" priority="96" operator="equal">
      <formula>"NO CUMPLE"</formula>
    </cfRule>
  </conditionalFormatting>
  <conditionalFormatting sqref="F101">
    <cfRule type="cellIs" dxfId="21577" priority="95" stopIfTrue="1" operator="equal">
      <formula>"REQUERIR"</formula>
    </cfRule>
  </conditionalFormatting>
  <conditionalFormatting sqref="F101">
    <cfRule type="cellIs" dxfId="21576" priority="93" stopIfTrue="1" operator="equal">
      <formula>"REQUERIR"</formula>
    </cfRule>
    <cfRule type="cellIs" dxfId="21575" priority="94" stopIfTrue="1" operator="equal">
      <formula>"RECHAZADA"</formula>
    </cfRule>
  </conditionalFormatting>
  <conditionalFormatting sqref="F101">
    <cfRule type="cellIs" dxfId="21574" priority="91" operator="equal">
      <formula>"RECHAZADA"</formula>
    </cfRule>
    <cfRule type="cellIs" dxfId="21573" priority="92" operator="equal">
      <formula>"NO CUMPLE"</formula>
    </cfRule>
  </conditionalFormatting>
  <conditionalFormatting sqref="B108:B109">
    <cfRule type="cellIs" dxfId="21572" priority="90" operator="equal">
      <formula>"SIN DATO"</formula>
    </cfRule>
  </conditionalFormatting>
  <conditionalFormatting sqref="B108:B109">
    <cfRule type="cellIs" dxfId="21571" priority="89" operator="equal">
      <formula>"SIN DATO"</formula>
    </cfRule>
  </conditionalFormatting>
  <conditionalFormatting sqref="B108:B109">
    <cfRule type="cellIs" dxfId="21570" priority="88" operator="equal">
      <formula>"SIN DATO"</formula>
    </cfRule>
  </conditionalFormatting>
  <conditionalFormatting sqref="B108">
    <cfRule type="cellIs" dxfId="21569" priority="87" stopIfTrue="1" operator="equal">
      <formula>"RAZÓN SOCIAL DEL INTEGRANTE"</formula>
    </cfRule>
  </conditionalFormatting>
  <conditionalFormatting sqref="B112:B113 B116:B117">
    <cfRule type="cellIs" dxfId="21568" priority="86" operator="equal">
      <formula>"SIN DATO"</formula>
    </cfRule>
  </conditionalFormatting>
  <conditionalFormatting sqref="B112:B113 B116:B117">
    <cfRule type="cellIs" dxfId="21567" priority="85" operator="equal">
      <formula>"SIN DATO"</formula>
    </cfRule>
  </conditionalFormatting>
  <conditionalFormatting sqref="B112:B113 B116:B117">
    <cfRule type="cellIs" dxfId="21566" priority="84" operator="equal">
      <formula>"SIN DATO"</formula>
    </cfRule>
  </conditionalFormatting>
  <conditionalFormatting sqref="B112">
    <cfRule type="cellIs" dxfId="21565" priority="83" stopIfTrue="1" operator="equal">
      <formula>"RAZÓN SOCIAL DEL INTEGRANTE"</formula>
    </cfRule>
  </conditionalFormatting>
  <conditionalFormatting sqref="B114:B115">
    <cfRule type="cellIs" dxfId="21564" priority="82" stopIfTrue="1" operator="equal">
      <formula>"RAZÓN SOCIAL DEL INTEGRANTE"</formula>
    </cfRule>
  </conditionalFormatting>
  <conditionalFormatting sqref="F115">
    <cfRule type="cellIs" dxfId="21563" priority="81" operator="equal">
      <formula>"NO CUMPLE"</formula>
    </cfRule>
  </conditionalFormatting>
  <conditionalFormatting sqref="F116">
    <cfRule type="cellIs" dxfId="21562" priority="80" operator="equal">
      <formula>"SIN DATO"</formula>
    </cfRule>
  </conditionalFormatting>
  <conditionalFormatting sqref="F116">
    <cfRule type="cellIs" dxfId="21561" priority="79" operator="equal">
      <formula>"NO CUMPLE"</formula>
    </cfRule>
  </conditionalFormatting>
  <conditionalFormatting sqref="F116">
    <cfRule type="cellIs" dxfId="21560" priority="78" stopIfTrue="1" operator="equal">
      <formula>"REQUERIR"</formula>
    </cfRule>
  </conditionalFormatting>
  <conditionalFormatting sqref="F116">
    <cfRule type="cellIs" dxfId="21559" priority="76" stopIfTrue="1" operator="equal">
      <formula>"REQUERIR"</formula>
    </cfRule>
    <cfRule type="cellIs" dxfId="21558" priority="77" stopIfTrue="1" operator="equal">
      <formula>"RECHAZADA"</formula>
    </cfRule>
  </conditionalFormatting>
  <conditionalFormatting sqref="F116">
    <cfRule type="cellIs" dxfId="21557" priority="74" operator="equal">
      <formula>"RECHAZADA"</formula>
    </cfRule>
    <cfRule type="cellIs" dxfId="21556" priority="75" operator="equal">
      <formula>"NO CUMPLE"</formula>
    </cfRule>
  </conditionalFormatting>
  <conditionalFormatting sqref="B116">
    <cfRule type="cellIs" dxfId="21555" priority="73" stopIfTrue="1" operator="equal">
      <formula>"RAZÓN SOCIAL DEL INTEGRANTE"</formula>
    </cfRule>
  </conditionalFormatting>
  <conditionalFormatting sqref="D107">
    <cfRule type="cellIs" dxfId="21554" priority="72" operator="equal">
      <formula>"SIN DATO"</formula>
    </cfRule>
  </conditionalFormatting>
  <conditionalFormatting sqref="D111">
    <cfRule type="cellIs" dxfId="21553" priority="71" operator="equal">
      <formula>"SIN DATO"</formula>
    </cfRule>
  </conditionalFormatting>
  <conditionalFormatting sqref="D115">
    <cfRule type="cellIs" dxfId="21552" priority="70" operator="equal">
      <formula>"SIN DATO"</formula>
    </cfRule>
  </conditionalFormatting>
  <conditionalFormatting sqref="B17:C19">
    <cfRule type="cellIs" dxfId="21551" priority="69" operator="equal">
      <formula>"SIN DATO"</formula>
    </cfRule>
  </conditionalFormatting>
  <conditionalFormatting sqref="E38">
    <cfRule type="cellIs" dxfId="21550" priority="68" operator="equal">
      <formula>"SIN DATO"</formula>
    </cfRule>
  </conditionalFormatting>
  <conditionalFormatting sqref="E38">
    <cfRule type="cellIs" dxfId="21549" priority="67" stopIfTrue="1" operator="equal">
      <formula>""""""</formula>
    </cfRule>
  </conditionalFormatting>
  <conditionalFormatting sqref="F47 B47:D47">
    <cfRule type="cellIs" dxfId="21548" priority="66" operator="equal">
      <formula>"SIN DATO"</formula>
    </cfRule>
  </conditionalFormatting>
  <conditionalFormatting sqref="F47">
    <cfRule type="cellIs" dxfId="21547" priority="65" operator="equal">
      <formula>"NO CUMPLE"</formula>
    </cfRule>
  </conditionalFormatting>
  <conditionalFormatting sqref="F47">
    <cfRule type="cellIs" dxfId="21546" priority="64" stopIfTrue="1" operator="equal">
      <formula>"REQUERIR"</formula>
    </cfRule>
  </conditionalFormatting>
  <conditionalFormatting sqref="F47">
    <cfRule type="cellIs" dxfId="21545" priority="62" stopIfTrue="1" operator="equal">
      <formula>"REQUERIR"</formula>
    </cfRule>
    <cfRule type="cellIs" dxfId="21544" priority="63" stopIfTrue="1" operator="equal">
      <formula>"RECHAZADA"</formula>
    </cfRule>
  </conditionalFormatting>
  <conditionalFormatting sqref="F47">
    <cfRule type="cellIs" dxfId="21543" priority="60" operator="equal">
      <formula>"RECHAZADA"</formula>
    </cfRule>
    <cfRule type="cellIs" dxfId="21542" priority="61" operator="equal">
      <formula>"NO CUMPLE"</formula>
    </cfRule>
  </conditionalFormatting>
  <conditionalFormatting sqref="B47">
    <cfRule type="cellIs" dxfId="21541" priority="59" stopIfTrue="1" operator="equal">
      <formula>"RAZÓN SOCIAL DEL INTEGRANTE"</formula>
    </cfRule>
  </conditionalFormatting>
  <conditionalFormatting sqref="F73 B73:C73">
    <cfRule type="cellIs" dxfId="21540" priority="58" operator="equal">
      <formula>"SIN DATO"</formula>
    </cfRule>
  </conditionalFormatting>
  <conditionalFormatting sqref="F73">
    <cfRule type="cellIs" dxfId="21539" priority="57" operator="equal">
      <formula>"NO CUMPLE"</formula>
    </cfRule>
  </conditionalFormatting>
  <conditionalFormatting sqref="F73">
    <cfRule type="cellIs" dxfId="21538" priority="56" stopIfTrue="1" operator="equal">
      <formula>"REQUERIR"</formula>
    </cfRule>
  </conditionalFormatting>
  <conditionalFormatting sqref="F73">
    <cfRule type="cellIs" dxfId="21537" priority="54" stopIfTrue="1" operator="equal">
      <formula>"REQUERIR"</formula>
    </cfRule>
    <cfRule type="cellIs" dxfId="21536" priority="55" stopIfTrue="1" operator="equal">
      <formula>"RECHAZADA"</formula>
    </cfRule>
  </conditionalFormatting>
  <conditionalFormatting sqref="F73">
    <cfRule type="cellIs" dxfId="21535" priority="52" operator="equal">
      <formula>"RECHAZADA"</formula>
    </cfRule>
    <cfRule type="cellIs" dxfId="21534" priority="53" operator="equal">
      <formula>"NO CUMPLE"</formula>
    </cfRule>
  </conditionalFormatting>
  <conditionalFormatting sqref="B73">
    <cfRule type="cellIs" dxfId="21533" priority="51" stopIfTrue="1" operator="equal">
      <formula>"RAZÓN SOCIAL DEL INTEGRANTE"</formula>
    </cfRule>
  </conditionalFormatting>
  <conditionalFormatting sqref="B5:B6 C6 B2:C4">
    <cfRule type="cellIs" dxfId="21532" priority="50" operator="equal">
      <formula>"SIN DATO"</formula>
    </cfRule>
  </conditionalFormatting>
  <conditionalFormatting sqref="D13">
    <cfRule type="cellIs" dxfId="21531" priority="49" operator="equal">
      <formula>"SIN DATO"</formula>
    </cfRule>
  </conditionalFormatting>
  <conditionalFormatting sqref="D16">
    <cfRule type="cellIs" dxfId="21530" priority="48" operator="equal">
      <formula>"SIN DATO"</formula>
    </cfRule>
  </conditionalFormatting>
  <conditionalFormatting sqref="D19">
    <cfRule type="cellIs" dxfId="21529" priority="47" operator="equal">
      <formula>"SIN DATO"</formula>
    </cfRule>
  </conditionalFormatting>
  <conditionalFormatting sqref="D11">
    <cfRule type="cellIs" dxfId="21528" priority="46" operator="equal">
      <formula>"SIN DATO"</formula>
    </cfRule>
  </conditionalFormatting>
  <conditionalFormatting sqref="D14">
    <cfRule type="cellIs" dxfId="21527" priority="45" operator="equal">
      <formula>"SIN DATO"</formula>
    </cfRule>
  </conditionalFormatting>
  <conditionalFormatting sqref="D17">
    <cfRule type="cellIs" dxfId="21526" priority="44" operator="equal">
      <formula>"SIN DATO"</formula>
    </cfRule>
  </conditionalFormatting>
  <conditionalFormatting sqref="D12">
    <cfRule type="cellIs" dxfId="21525" priority="43" operator="equal">
      <formula>"SIN DATO"</formula>
    </cfRule>
  </conditionalFormatting>
  <conditionalFormatting sqref="D15">
    <cfRule type="cellIs" dxfId="21524" priority="42" operator="equal">
      <formula>"SIN DATO"</formula>
    </cfRule>
  </conditionalFormatting>
  <conditionalFormatting sqref="D18">
    <cfRule type="cellIs" dxfId="21523" priority="41" operator="equal">
      <formula>"SIN DATO"</formula>
    </cfRule>
  </conditionalFormatting>
  <conditionalFormatting sqref="B119">
    <cfRule type="cellIs" dxfId="21522" priority="40" operator="equal">
      <formula>"SIN DATO"</formula>
    </cfRule>
  </conditionalFormatting>
  <conditionalFormatting sqref="B119">
    <cfRule type="cellIs" dxfId="21521" priority="39" stopIfTrue="1" operator="equal">
      <formula>"RAZÓN SOCIAL DEL INTEGRANTE"</formula>
    </cfRule>
  </conditionalFormatting>
  <conditionalFormatting sqref="F44">
    <cfRule type="cellIs" dxfId="21520" priority="38" operator="equal">
      <formula>"SIN DATO"</formula>
    </cfRule>
  </conditionalFormatting>
  <conditionalFormatting sqref="F44">
    <cfRule type="cellIs" dxfId="21519" priority="37" operator="equal">
      <formula>"NO CUMPLE"</formula>
    </cfRule>
  </conditionalFormatting>
  <conditionalFormatting sqref="F44">
    <cfRule type="cellIs" dxfId="21518" priority="36" stopIfTrue="1" operator="equal">
      <formula>"REQUERIR"</formula>
    </cfRule>
  </conditionalFormatting>
  <conditionalFormatting sqref="F44">
    <cfRule type="cellIs" dxfId="21517" priority="34" stopIfTrue="1" operator="equal">
      <formula>"REQUERIR"</formula>
    </cfRule>
    <cfRule type="cellIs" dxfId="21516" priority="35" stopIfTrue="1" operator="equal">
      <formula>"RECHAZADA"</formula>
    </cfRule>
  </conditionalFormatting>
  <conditionalFormatting sqref="F44">
    <cfRule type="cellIs" dxfId="21515" priority="32" operator="equal">
      <formula>"RECHAZADA"</formula>
    </cfRule>
    <cfRule type="cellIs" dxfId="21514" priority="33" operator="equal">
      <formula>"NO CUMPLE"</formula>
    </cfRule>
  </conditionalFormatting>
  <conditionalFormatting sqref="D71:D73">
    <cfRule type="cellIs" dxfId="21513" priority="31" operator="equal">
      <formula>"SIN DATO"</formula>
    </cfRule>
  </conditionalFormatting>
  <conditionalFormatting sqref="B102 D102:F102">
    <cfRule type="cellIs" dxfId="21512" priority="30" operator="equal">
      <formula>"SIN DATO"</formula>
    </cfRule>
  </conditionalFormatting>
  <conditionalFormatting sqref="F102">
    <cfRule type="cellIs" dxfId="21511" priority="29" operator="equal">
      <formula>"NO CUMPLE"</formula>
    </cfRule>
  </conditionalFormatting>
  <conditionalFormatting sqref="F102">
    <cfRule type="cellIs" dxfId="21510" priority="28" stopIfTrue="1" operator="equal">
      <formula>"REQUERIR"</formula>
    </cfRule>
  </conditionalFormatting>
  <conditionalFormatting sqref="F102">
    <cfRule type="cellIs" dxfId="21509" priority="26" stopIfTrue="1" operator="equal">
      <formula>"REQUERIR"</formula>
    </cfRule>
    <cfRule type="cellIs" dxfId="21508" priority="27" stopIfTrue="1" operator="equal">
      <formula>"RECHAZADA"</formula>
    </cfRule>
  </conditionalFormatting>
  <conditionalFormatting sqref="F102">
    <cfRule type="cellIs" dxfId="21507" priority="24" operator="equal">
      <formula>"RECHAZADA"</formula>
    </cfRule>
    <cfRule type="cellIs" dxfId="21506" priority="25" operator="equal">
      <formula>"NO CUMPLE"</formula>
    </cfRule>
  </conditionalFormatting>
  <conditionalFormatting sqref="B102">
    <cfRule type="cellIs" dxfId="21505" priority="23" operator="equal">
      <formula>"SIN DATO"</formula>
    </cfRule>
  </conditionalFormatting>
  <conditionalFormatting sqref="E112">
    <cfRule type="cellIs" dxfId="21504" priority="22" operator="equal">
      <formula>"SIN DATO"</formula>
    </cfRule>
  </conditionalFormatting>
  <conditionalFormatting sqref="E112">
    <cfRule type="cellIs" dxfId="21503" priority="21" operator="equal">
      <formula>"SIN DATO"</formula>
    </cfRule>
  </conditionalFormatting>
  <conditionalFormatting sqref="E116">
    <cfRule type="cellIs" dxfId="21502" priority="20" operator="equal">
      <formula>"SIN DATO"</formula>
    </cfRule>
  </conditionalFormatting>
  <conditionalFormatting sqref="E116">
    <cfRule type="cellIs" dxfId="21501" priority="19" operator="equal">
      <formula>"SIN DATO"</formula>
    </cfRule>
  </conditionalFormatting>
  <conditionalFormatting sqref="D2">
    <cfRule type="cellIs" dxfId="21500" priority="18" operator="equal">
      <formula>"SIN DATO"</formula>
    </cfRule>
  </conditionalFormatting>
  <conditionalFormatting sqref="D3">
    <cfRule type="cellIs" dxfId="21499" priority="17" operator="equal">
      <formula>"SIN DATO"</formula>
    </cfRule>
  </conditionalFormatting>
  <conditionalFormatting sqref="D6">
    <cfRule type="cellIs" dxfId="21498" priority="16" operator="equal">
      <formula>"SIN DATO"</formula>
    </cfRule>
  </conditionalFormatting>
  <conditionalFormatting sqref="F42">
    <cfRule type="cellIs" dxfId="21497" priority="15" operator="equal">
      <formula>"SIN DATO"</formula>
    </cfRule>
  </conditionalFormatting>
  <conditionalFormatting sqref="F42">
    <cfRule type="cellIs" dxfId="21496" priority="14" operator="equal">
      <formula>"NO CUMPLE"</formula>
    </cfRule>
  </conditionalFormatting>
  <conditionalFormatting sqref="F42">
    <cfRule type="cellIs" dxfId="21495" priority="13" stopIfTrue="1" operator="equal">
      <formula>"REQUERIR"</formula>
    </cfRule>
  </conditionalFormatting>
  <conditionalFormatting sqref="F42">
    <cfRule type="cellIs" dxfId="21494" priority="11" stopIfTrue="1" operator="equal">
      <formula>"REQUERIR"</formula>
    </cfRule>
    <cfRule type="cellIs" dxfId="21493" priority="12" stopIfTrue="1" operator="equal">
      <formula>"RECHAZADA"</formula>
    </cfRule>
  </conditionalFormatting>
  <conditionalFormatting sqref="F42">
    <cfRule type="cellIs" dxfId="21492" priority="9" operator="equal">
      <formula>"RECHAZADA"</formula>
    </cfRule>
    <cfRule type="cellIs" dxfId="21491" priority="10" operator="equal">
      <formula>"NO CUMPLE"</formula>
    </cfRule>
  </conditionalFormatting>
  <conditionalFormatting sqref="D95">
    <cfRule type="cellIs" dxfId="21490" priority="7" operator="equal">
      <formula>"SIN DATO"</formula>
    </cfRule>
  </conditionalFormatting>
  <conditionalFormatting sqref="D100">
    <cfRule type="cellIs" dxfId="21489" priority="6" operator="equal">
      <formula>"SIN DATO"</formula>
    </cfRule>
  </conditionalFormatting>
  <conditionalFormatting sqref="D85">
    <cfRule type="cellIs" dxfId="21488" priority="5" operator="equal">
      <formula>"SIN DATO"</formula>
    </cfRule>
  </conditionalFormatting>
  <conditionalFormatting sqref="D90">
    <cfRule type="cellIs" dxfId="21487" priority="4" operator="equal">
      <formula>"SIN DATO"</formula>
    </cfRule>
  </conditionalFormatting>
  <conditionalFormatting sqref="B120">
    <cfRule type="cellIs" dxfId="21486" priority="1" operator="equal">
      <formula>"SIN DATO"</formula>
    </cfRule>
  </conditionalFormatting>
  <dataValidations count="3">
    <dataValidation type="list" allowBlank="1" showInputMessage="1" showErrorMessage="1" sqref="D36:E36" xr:uid="{00000000-0002-0000-3700-000000000000}">
      <formula1>#REF!</formula1>
    </dataValidation>
    <dataValidation type="date" allowBlank="1" showInputMessage="1" showErrorMessage="1" errorTitle="Error" error="Fecha diferente a vigencia 2022" sqref="D4:F4" xr:uid="{00000000-0002-0000-3700-000001000000}">
      <formula1>44562</formula1>
      <formula2>44926</formula2>
    </dataValidation>
    <dataValidation type="list" allowBlank="1" showInputMessage="1" showErrorMessage="1" sqref="D8:F8" xr:uid="{00000000-0002-0000-3700-000002000000}">
      <formula1>$J$1:$J$4</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L120"/>
  <sheetViews>
    <sheetView view="pageBreakPreview" topLeftCell="B108" zoomScale="85" zoomScaleNormal="85" zoomScaleSheetLayoutView="85" workbookViewId="0">
      <selection activeCell="A120" sqref="A120:XFD120"/>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11" style="16" customWidth="1"/>
    <col min="11" max="11" width="11" style="5"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18.75" customHeight="1">
      <c r="B8" s="196" t="s">
        <v>137</v>
      </c>
      <c r="C8" s="197"/>
      <c r="D8" s="198" t="s">
        <v>131</v>
      </c>
      <c r="E8" s="199"/>
      <c r="F8" s="200"/>
    </row>
    <row r="9" spans="2:10" ht="28.5" customHeight="1">
      <c r="B9" s="190" t="s">
        <v>138</v>
      </c>
      <c r="C9" s="190"/>
      <c r="D9" s="201" t="s">
        <v>74</v>
      </c>
      <c r="E9" s="202"/>
      <c r="F9" s="202"/>
    </row>
    <row r="10" spans="2:10" ht="14.25" customHeight="1">
      <c r="B10" s="190" t="s">
        <v>139</v>
      </c>
      <c r="C10" s="190"/>
      <c r="D10" s="203" t="s">
        <v>142</v>
      </c>
      <c r="E10" s="203"/>
      <c r="F10" s="203"/>
    </row>
    <row r="11" spans="2:10" ht="28.5" customHeight="1">
      <c r="B11" s="190" t="s">
        <v>141</v>
      </c>
      <c r="C11" s="190"/>
      <c r="D11" s="198" t="s">
        <v>1016</v>
      </c>
      <c r="E11" s="199"/>
      <c r="F11" s="200"/>
    </row>
    <row r="12" spans="2:10" ht="18" customHeight="1">
      <c r="B12" s="213" t="s">
        <v>143</v>
      </c>
      <c r="C12" s="214"/>
      <c r="D12" s="210">
        <v>9003341401</v>
      </c>
      <c r="E12" s="211"/>
      <c r="F12" s="212"/>
    </row>
    <row r="13" spans="2:10" ht="18" customHeight="1">
      <c r="B13" s="213" t="s">
        <v>144</v>
      </c>
      <c r="C13" s="214"/>
      <c r="D13" s="306">
        <v>0.95</v>
      </c>
      <c r="E13" s="307"/>
      <c r="F13" s="308"/>
    </row>
    <row r="14" spans="2:10" ht="28.5" customHeight="1">
      <c r="B14" s="190" t="s">
        <v>145</v>
      </c>
      <c r="C14" s="190"/>
      <c r="D14" s="198" t="s">
        <v>1017</v>
      </c>
      <c r="E14" s="199"/>
      <c r="F14" s="200"/>
    </row>
    <row r="15" spans="2:10" ht="18" customHeight="1">
      <c r="B15" s="213" t="s">
        <v>143</v>
      </c>
      <c r="C15" s="214"/>
      <c r="D15" s="210">
        <v>8300464224</v>
      </c>
      <c r="E15" s="211"/>
      <c r="F15" s="212"/>
    </row>
    <row r="16" spans="2:10" ht="18" customHeight="1">
      <c r="B16" s="213" t="s">
        <v>144</v>
      </c>
      <c r="C16" s="214"/>
      <c r="D16" s="306">
        <v>0.05</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739</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1018</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44811</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1019</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72.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44690</v>
      </c>
      <c r="E45" s="228"/>
      <c r="F45" s="6" t="str">
        <f>IF(D45="","SIN DATO",IF(D45="NO APLICA","NO APLICA",IF(D45&gt;=($D$4-30),"CUMPLE","NO CUMPLE")))</f>
        <v>CUMPLE</v>
      </c>
      <c r="G45" s="38"/>
      <c r="J45" s="40"/>
    </row>
    <row r="46" spans="2:10" s="36" customFormat="1" ht="32.65" customHeight="1">
      <c r="B46" s="225" t="s">
        <v>182</v>
      </c>
      <c r="C46" s="226"/>
      <c r="D46" s="227">
        <v>44684</v>
      </c>
      <c r="E46" s="228"/>
      <c r="F46" s="6" t="str">
        <f>IF(D46="","SIN DATO",IF(D46="NO APLICA","NO APLICA",IF(D46&gt;=($D$4-30),"CUMPLE","NO CUMPLE")))</f>
        <v>CUMPLE</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t="s">
        <v>1020</v>
      </c>
      <c r="F49" s="6" t="str">
        <f>IF(D49="","SIN DATO",IF(D49="NO APLICA","NO APLICA",IF(D49="SI","CUMPLE","NO CUMPLE")))</f>
        <v>CUMPLE</v>
      </c>
      <c r="J49" s="40"/>
    </row>
    <row r="50" spans="2:12" s="36" customFormat="1" ht="30.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154</v>
      </c>
      <c r="E52" s="249"/>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722</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48.75" customHeight="1">
      <c r="B63" s="234" t="s">
        <v>185</v>
      </c>
      <c r="C63" s="235"/>
      <c r="D63" s="7" t="s">
        <v>154</v>
      </c>
      <c r="E63" s="29" t="s">
        <v>1021</v>
      </c>
      <c r="F63" s="6" t="str">
        <f>IF(D63="","SIN E65DATO",IF(D63="NO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1022</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44698</v>
      </c>
      <c r="E71" s="228"/>
      <c r="F71" s="6" t="str">
        <f>IF(D71="","SIN DATO",IF(D71="NO APLICA","NO APLICA",IF(D71&gt;=($D$4-30),"CUMPLE","NO CUMPLE")))</f>
        <v>CUMPLE</v>
      </c>
      <c r="G71" s="38"/>
      <c r="J71" s="40"/>
    </row>
    <row r="72" spans="2:10" s="36" customFormat="1" ht="32.65" customHeight="1">
      <c r="B72" s="225" t="s">
        <v>206</v>
      </c>
      <c r="C72" s="226"/>
      <c r="D72" s="227">
        <v>44705</v>
      </c>
      <c r="E72" s="228"/>
      <c r="F72" s="6" t="str">
        <f>IF(D72="","SIN DATO",IF(D72="NO APLICA","NO APLICA",IF(D72&gt;=($D$4-30),"CUMPLE","NO CUMPLE")))</f>
        <v>CUMPLE</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942</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2" t="s">
        <v>215</v>
      </c>
      <c r="C80" s="53"/>
      <c r="D80" s="517" t="s">
        <v>1023</v>
      </c>
      <c r="E80" s="518"/>
      <c r="F80" s="37"/>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ht="15" customHeight="1">
      <c r="B85" s="54" t="s">
        <v>215</v>
      </c>
      <c r="C85" s="60"/>
      <c r="D85" s="517" t="s">
        <v>1023</v>
      </c>
      <c r="E85" s="518"/>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4" t="s">
        <v>212</v>
      </c>
      <c r="E89" s="44" t="s">
        <v>151</v>
      </c>
      <c r="F89" s="42" t="s">
        <v>152</v>
      </c>
      <c r="J89" s="40"/>
    </row>
    <row r="90" spans="2:10" s="36" customFormat="1">
      <c r="B90" s="54" t="s">
        <v>215</v>
      </c>
      <c r="C90" s="60"/>
      <c r="D90" s="517" t="s">
        <v>1024</v>
      </c>
      <c r="E90" s="518"/>
      <c r="F90" s="55"/>
      <c r="J90" s="40"/>
    </row>
    <row r="91" spans="2:10" s="36" customFormat="1" ht="21" customHeight="1">
      <c r="B91" s="223" t="s">
        <v>222</v>
      </c>
      <c r="C91" s="224"/>
      <c r="D91" s="61" t="s">
        <v>214</v>
      </c>
      <c r="E91" s="62"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17" t="s">
        <v>1024</v>
      </c>
      <c r="E95" s="518"/>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17" t="s">
        <v>1024</v>
      </c>
      <c r="E100" s="518"/>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509</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12" t="s">
        <v>154</v>
      </c>
      <c r="E108" s="248" t="s">
        <v>377</v>
      </c>
      <c r="F108" s="6" t="str">
        <f>IF(D108="","SIN DATO",IF(D108="NO APLICA","NO APLICA",IF(D108="SI","CUMPLE","NO CUMPLE")))</f>
        <v>CUMPLE</v>
      </c>
      <c r="J108" s="40"/>
    </row>
    <row r="109" spans="2:10" s="36" customFormat="1" ht="54.4" customHeight="1">
      <c r="B109" s="234" t="s">
        <v>230</v>
      </c>
      <c r="C109" s="235"/>
      <c r="D109" s="12" t="s">
        <v>154</v>
      </c>
      <c r="E109" s="252"/>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330</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91" t="s">
        <v>237</v>
      </c>
      <c r="C118" s="292"/>
      <c r="D118" s="292"/>
      <c r="E118" s="292"/>
      <c r="F118" s="293"/>
      <c r="J118" s="40"/>
    </row>
    <row r="119" spans="2:10" s="34" customFormat="1" ht="36" customHeight="1">
      <c r="B119" s="515" t="s">
        <v>946</v>
      </c>
      <c r="C119" s="516"/>
      <c r="D119" s="516"/>
      <c r="E119" s="516"/>
      <c r="F119" s="516"/>
      <c r="J119" s="39"/>
    </row>
    <row r="120" spans="2:10" s="36" customFormat="1" ht="86.25" customHeight="1">
      <c r="B120" s="283" t="s">
        <v>239</v>
      </c>
      <c r="C120" s="284"/>
      <c r="D120" s="285" t="s">
        <v>240</v>
      </c>
      <c r="E120" s="276"/>
      <c r="F120" s="276"/>
      <c r="J120" s="40"/>
    </row>
  </sheetData>
  <mergeCells count="16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D80:E80"/>
    <mergeCell ref="B81:C81"/>
    <mergeCell ref="B82:F82"/>
    <mergeCell ref="B83:C83"/>
    <mergeCell ref="D83:E83"/>
    <mergeCell ref="B84:C84"/>
    <mergeCell ref="D85:E85"/>
    <mergeCell ref="B86:C86"/>
    <mergeCell ref="B87:F87"/>
    <mergeCell ref="B88:C88"/>
    <mergeCell ref="D88:E88"/>
    <mergeCell ref="B89:C89"/>
    <mergeCell ref="D90:E90"/>
    <mergeCell ref="B91:C91"/>
    <mergeCell ref="B92:F92"/>
    <mergeCell ref="B93:C93"/>
    <mergeCell ref="D93:E93"/>
    <mergeCell ref="B94:C94"/>
    <mergeCell ref="D95:E95"/>
    <mergeCell ref="B96:C96"/>
    <mergeCell ref="B97:F97"/>
    <mergeCell ref="B98:C98"/>
    <mergeCell ref="D98:E98"/>
    <mergeCell ref="B99:C99"/>
    <mergeCell ref="D100:E100"/>
    <mergeCell ref="B101:C101"/>
    <mergeCell ref="B102:F102"/>
    <mergeCell ref="B103:C103"/>
    <mergeCell ref="B104:C104"/>
    <mergeCell ref="E104:E105"/>
    <mergeCell ref="B105:C105"/>
    <mergeCell ref="B106:F106"/>
    <mergeCell ref="E116:E117"/>
    <mergeCell ref="B117:C117"/>
    <mergeCell ref="B107:C107"/>
    <mergeCell ref="B108:C108"/>
    <mergeCell ref="E108:E109"/>
    <mergeCell ref="B109:C109"/>
    <mergeCell ref="B110:F110"/>
    <mergeCell ref="B111:C111"/>
    <mergeCell ref="B118:F118"/>
    <mergeCell ref="B119:F119"/>
    <mergeCell ref="B120:C120"/>
    <mergeCell ref="D120:F120"/>
    <mergeCell ref="B112:C112"/>
    <mergeCell ref="E112:E113"/>
    <mergeCell ref="B113:C113"/>
    <mergeCell ref="B114:F114"/>
    <mergeCell ref="B115:C115"/>
    <mergeCell ref="B116:C116"/>
  </mergeCells>
  <conditionalFormatting sqref="B1:F1 B20:B22 C22:F22 D65:F65 D74:F74 B43 D48:F48 E53:F54 B23:E24 D66:E66 E94:F94 B121:F65534 B92 B106:B107 D104:E104 D105 B8:D10 B27:B28 C28:F28 B29:E30 B31:F31 B37:F37 B32:D36 B38:D42 D49:E52 B48:B52 F45:F46 B25:D26 F69:F72 B70:D70 B74:B78 D75:D76 D78:F78 D81:E81 B81:B82 F79:F80 B79:D80 D86:E86 B84:B86 F83 B83:D83 D84:F84 B94:B96 D96:E96 B11:C16 D114:F114 F110:F113 F115:F117 B53:D60 B71:C72 F32:F36 B64:B69 D64 D67:D69 B44:D45 F85 F95 B46:C46 B7">
    <cfRule type="cellIs" dxfId="21485" priority="403" operator="equal">
      <formula>"SIN DATO"</formula>
    </cfRule>
  </conditionalFormatting>
  <conditionalFormatting sqref="F94:F95 F1 F65 F22 F53:F54 F121:F65534 F45:F46 F69:F72 F78:F80 F48 F74 F110:F117 F31:F37 F83:F85">
    <cfRule type="cellIs" dxfId="21484" priority="402" operator="equal">
      <formula>"NO CUMPLE"</formula>
    </cfRule>
  </conditionalFormatting>
  <conditionalFormatting sqref="F65 F22 F53:F54 F45:F46 F69:F72 F78:F80 F48 F74 F110:F117 F31:F37">
    <cfRule type="cellIs" dxfId="21483" priority="401" stopIfTrue="1" operator="equal">
      <formula>"REQUERIR"</formula>
    </cfRule>
  </conditionalFormatting>
  <conditionalFormatting sqref="F22 F53:F54 F45:F46 F69:F72 F48 F74 F110:F117 F31:F37">
    <cfRule type="cellIs" dxfId="21482" priority="399" stopIfTrue="1" operator="equal">
      <formula>"REQUERIR"</formula>
    </cfRule>
    <cfRule type="cellIs" dxfId="21481" priority="400" stopIfTrue="1" operator="equal">
      <formula>"RECHAZADA"</formula>
    </cfRule>
  </conditionalFormatting>
  <conditionalFormatting sqref="E53:E54 E48:E49 E23:E24 E31 E37">
    <cfRule type="cellIs" dxfId="21480" priority="398" stopIfTrue="1" operator="equal">
      <formula>""""""</formula>
    </cfRule>
  </conditionalFormatting>
  <conditionalFormatting sqref="B55:B60 B31:B42 B49:B52 B77:B81">
    <cfRule type="cellIs" dxfId="21479" priority="397" stopIfTrue="1" operator="equal">
      <formula>"RAZÓN SOCIAL DEL INTEGRANTE"</formula>
    </cfRule>
  </conditionalFormatting>
  <conditionalFormatting sqref="F65 F22 F53:F54 F45:F46 F69:F72 F78:F80 F48 F74 F110:F117 F31:F37">
    <cfRule type="cellIs" dxfId="21478" priority="395" operator="equal">
      <formula>"RECHAZADA"</formula>
    </cfRule>
    <cfRule type="cellIs" dxfId="21477" priority="396" operator="equal">
      <formula>"NO CUMPLE"</formula>
    </cfRule>
  </conditionalFormatting>
  <conditionalFormatting sqref="F74 F78 F37 F110:F117">
    <cfRule type="cellIs" dxfId="21476" priority="394" operator="equal">
      <formula>"NO CUMPLE"</formula>
    </cfRule>
  </conditionalFormatting>
  <conditionalFormatting sqref="B26:D26">
    <cfRule type="cellIs" dxfId="21475" priority="393" operator="equal">
      <formula>"SIN DATO"</formula>
    </cfRule>
  </conditionalFormatting>
  <conditionalFormatting sqref="B61 D63 B63 D74:D75 B74:B75">
    <cfRule type="cellIs" dxfId="21474" priority="392" operator="equal">
      <formula>"SIN DATO"</formula>
    </cfRule>
  </conditionalFormatting>
  <conditionalFormatting sqref="F64:F65 F69 F74">
    <cfRule type="cellIs" dxfId="21473" priority="391" operator="equal">
      <formula>"SIN DATO"</formula>
    </cfRule>
  </conditionalFormatting>
  <conditionalFormatting sqref="F64:F65 F69 F74">
    <cfRule type="cellIs" dxfId="21472" priority="390" operator="equal">
      <formula>"NO CUMPLE"</formula>
    </cfRule>
  </conditionalFormatting>
  <conditionalFormatting sqref="F64:F65 F69 F74">
    <cfRule type="cellIs" dxfId="21471" priority="389" stopIfTrue="1" operator="equal">
      <formula>"REQUERIR"</formula>
    </cfRule>
  </conditionalFormatting>
  <conditionalFormatting sqref="F64:F65 F69 F74">
    <cfRule type="cellIs" dxfId="21470" priority="387" stopIfTrue="1" operator="equal">
      <formula>"REQUERIR"</formula>
    </cfRule>
    <cfRule type="cellIs" dxfId="21469" priority="388" stopIfTrue="1" operator="equal">
      <formula>"RECHAZADA"</formula>
    </cfRule>
  </conditionalFormatting>
  <conditionalFormatting sqref="F64:F65 F69 F74">
    <cfRule type="cellIs" dxfId="21468" priority="385" operator="equal">
      <formula>"RECHAZADA"</formula>
    </cfRule>
    <cfRule type="cellIs" dxfId="21467" priority="386" operator="equal">
      <formula>"NO CUMPLE"</formula>
    </cfRule>
  </conditionalFormatting>
  <conditionalFormatting sqref="F64:F65 F69 F74">
    <cfRule type="cellIs" dxfId="21466" priority="384" operator="equal">
      <formula>"NO CUMPLE"</formula>
    </cfRule>
  </conditionalFormatting>
  <conditionalFormatting sqref="E63:E69 E74">
    <cfRule type="cellIs" dxfId="21465" priority="383" operator="equal">
      <formula>"SIN DATO"</formula>
    </cfRule>
  </conditionalFormatting>
  <conditionalFormatting sqref="B106:B107 D104:E104 D106:E106 D105 D108:E109 E107">
    <cfRule type="cellIs" dxfId="21464" priority="382" operator="equal">
      <formula>"SIN DATO"</formula>
    </cfRule>
  </conditionalFormatting>
  <conditionalFormatting sqref="E107:F107 B106:B107 D108:E109">
    <cfRule type="cellIs" dxfId="21463" priority="381" operator="equal">
      <formula>"SIN DATO"</formula>
    </cfRule>
  </conditionalFormatting>
  <conditionalFormatting sqref="F107">
    <cfRule type="cellIs" dxfId="21462" priority="380" operator="equal">
      <formula>"NO CUMPLE"</formula>
    </cfRule>
  </conditionalFormatting>
  <conditionalFormatting sqref="F107">
    <cfRule type="cellIs" dxfId="21461" priority="375" operator="equal">
      <formula>"NO CUMPLE"</formula>
    </cfRule>
  </conditionalFormatting>
  <conditionalFormatting sqref="F107">
    <cfRule type="cellIs" dxfId="21460" priority="379" stopIfTrue="1" operator="equal">
      <formula>"REQUERIR"</formula>
    </cfRule>
  </conditionalFormatting>
  <conditionalFormatting sqref="B106:B107">
    <cfRule type="cellIs" dxfId="21459" priority="378" stopIfTrue="1" operator="equal">
      <formula>"RAZÓN SOCIAL DEL INTEGRANTE"</formula>
    </cfRule>
  </conditionalFormatting>
  <conditionalFormatting sqref="F107">
    <cfRule type="cellIs" dxfId="21458" priority="376" operator="equal">
      <formula>"RECHAZADA"</formula>
    </cfRule>
    <cfRule type="cellIs" dxfId="21457" priority="377" operator="equal">
      <formula>"NO CUMPLE"</formula>
    </cfRule>
  </conditionalFormatting>
  <conditionalFormatting sqref="B118">
    <cfRule type="cellIs" dxfId="21456" priority="374" operator="equal">
      <formula>"SIN DATO"</formula>
    </cfRule>
  </conditionalFormatting>
  <conditionalFormatting sqref="F24">
    <cfRule type="cellIs" dxfId="21455" priority="366" operator="equal">
      <formula>"SIN DATO"</formula>
    </cfRule>
  </conditionalFormatting>
  <conditionalFormatting sqref="F23">
    <cfRule type="cellIs" dxfId="21454" priority="373" operator="equal">
      <formula>"SIN DATO"</formula>
    </cfRule>
  </conditionalFormatting>
  <conditionalFormatting sqref="F23">
    <cfRule type="cellIs" dxfId="21453" priority="372" operator="equal">
      <formula>"NO CUMPLE"</formula>
    </cfRule>
  </conditionalFormatting>
  <conditionalFormatting sqref="F23">
    <cfRule type="cellIs" dxfId="21452" priority="371" stopIfTrue="1" operator="equal">
      <formula>"REQUERIR"</formula>
    </cfRule>
  </conditionalFormatting>
  <conditionalFormatting sqref="F23">
    <cfRule type="cellIs" dxfId="21451" priority="369" stopIfTrue="1" operator="equal">
      <formula>"REQUERIR"</formula>
    </cfRule>
    <cfRule type="cellIs" dxfId="21450" priority="370" stopIfTrue="1" operator="equal">
      <formula>"RECHAZADA"</formula>
    </cfRule>
  </conditionalFormatting>
  <conditionalFormatting sqref="F23">
    <cfRule type="cellIs" dxfId="21449" priority="367" operator="equal">
      <formula>"RECHAZADA"</formula>
    </cfRule>
    <cfRule type="cellIs" dxfId="21448" priority="368" operator="equal">
      <formula>"NO CUMPLE"</formula>
    </cfRule>
  </conditionalFormatting>
  <conditionalFormatting sqref="F24">
    <cfRule type="cellIs" dxfId="21447" priority="365" operator="equal">
      <formula>"NO CUMPLE"</formula>
    </cfRule>
  </conditionalFormatting>
  <conditionalFormatting sqref="F24">
    <cfRule type="cellIs" dxfId="21446" priority="364" stopIfTrue="1" operator="equal">
      <formula>"REQUERIR"</formula>
    </cfRule>
  </conditionalFormatting>
  <conditionalFormatting sqref="F24">
    <cfRule type="cellIs" dxfId="21445" priority="362" stopIfTrue="1" operator="equal">
      <formula>"REQUERIR"</formula>
    </cfRule>
    <cfRule type="cellIs" dxfId="21444" priority="363" stopIfTrue="1" operator="equal">
      <formula>"RECHAZADA"</formula>
    </cfRule>
  </conditionalFormatting>
  <conditionalFormatting sqref="F24">
    <cfRule type="cellIs" dxfId="21443" priority="360" operator="equal">
      <formula>"RECHAZADA"</formula>
    </cfRule>
    <cfRule type="cellIs" dxfId="21442" priority="361" operator="equal">
      <formula>"NO CUMPLE"</formula>
    </cfRule>
  </conditionalFormatting>
  <conditionalFormatting sqref="F25:F26">
    <cfRule type="cellIs" dxfId="21441" priority="359" operator="equal">
      <formula>"SIN DATO"</formula>
    </cfRule>
  </conditionalFormatting>
  <conditionalFormatting sqref="F25:F26">
    <cfRule type="cellIs" dxfId="21440" priority="358" operator="equal">
      <formula>"NO CUMPLE"</formula>
    </cfRule>
  </conditionalFormatting>
  <conditionalFormatting sqref="F25:F26">
    <cfRule type="cellIs" dxfId="21439" priority="357" stopIfTrue="1" operator="equal">
      <formula>"REQUERIR"</formula>
    </cfRule>
  </conditionalFormatting>
  <conditionalFormatting sqref="F25:F26">
    <cfRule type="cellIs" dxfId="21438" priority="355" stopIfTrue="1" operator="equal">
      <formula>"REQUERIR"</formula>
    </cfRule>
    <cfRule type="cellIs" dxfId="21437" priority="356" stopIfTrue="1" operator="equal">
      <formula>"RECHAZADA"</formula>
    </cfRule>
  </conditionalFormatting>
  <conditionalFormatting sqref="F25:F26">
    <cfRule type="cellIs" dxfId="21436" priority="353" operator="equal">
      <formula>"RECHAZADA"</formula>
    </cfRule>
    <cfRule type="cellIs" dxfId="21435" priority="354" operator="equal">
      <formula>"NO CUMPLE"</formula>
    </cfRule>
  </conditionalFormatting>
  <conditionalFormatting sqref="F67">
    <cfRule type="cellIs" dxfId="21434" priority="324" operator="equal">
      <formula>"SIN DATO"</formula>
    </cfRule>
  </conditionalFormatting>
  <conditionalFormatting sqref="F67">
    <cfRule type="cellIs" dxfId="21433" priority="323" operator="equal">
      <formula>"NO CUMPLE"</formula>
    </cfRule>
  </conditionalFormatting>
  <conditionalFormatting sqref="F67">
    <cfRule type="cellIs" dxfId="21432" priority="322" stopIfTrue="1" operator="equal">
      <formula>"REQUERIR"</formula>
    </cfRule>
  </conditionalFormatting>
  <conditionalFormatting sqref="F67">
    <cfRule type="cellIs" dxfId="21431" priority="320" stopIfTrue="1" operator="equal">
      <formula>"REQUERIR"</formula>
    </cfRule>
    <cfRule type="cellIs" dxfId="21430" priority="321" stopIfTrue="1" operator="equal">
      <formula>"RECHAZADA"</formula>
    </cfRule>
  </conditionalFormatting>
  <conditionalFormatting sqref="F67">
    <cfRule type="cellIs" dxfId="21429" priority="318" operator="equal">
      <formula>"RECHAZADA"</formula>
    </cfRule>
    <cfRule type="cellIs" dxfId="21428" priority="319" operator="equal">
      <formula>"NO CUMPLE"</formula>
    </cfRule>
  </conditionalFormatting>
  <conditionalFormatting sqref="F49">
    <cfRule type="cellIs" dxfId="21427" priority="352" operator="equal">
      <formula>"SIN DATO"</formula>
    </cfRule>
  </conditionalFormatting>
  <conditionalFormatting sqref="F49">
    <cfRule type="cellIs" dxfId="21426" priority="351" operator="equal">
      <formula>"NO CUMPLE"</formula>
    </cfRule>
  </conditionalFormatting>
  <conditionalFormatting sqref="F49">
    <cfRule type="cellIs" dxfId="21425" priority="350" stopIfTrue="1" operator="equal">
      <formula>"REQUERIR"</formula>
    </cfRule>
  </conditionalFormatting>
  <conditionalFormatting sqref="F49">
    <cfRule type="cellIs" dxfId="21424" priority="348" stopIfTrue="1" operator="equal">
      <formula>"REQUERIR"</formula>
    </cfRule>
    <cfRule type="cellIs" dxfId="21423" priority="349" stopIfTrue="1" operator="equal">
      <formula>"RECHAZADA"</formula>
    </cfRule>
  </conditionalFormatting>
  <conditionalFormatting sqref="F49">
    <cfRule type="cellIs" dxfId="21422" priority="346" operator="equal">
      <formula>"RECHAZADA"</formula>
    </cfRule>
    <cfRule type="cellIs" dxfId="21421" priority="347" operator="equal">
      <formula>"NO CUMPLE"</formula>
    </cfRule>
  </conditionalFormatting>
  <conditionalFormatting sqref="F50:F52">
    <cfRule type="cellIs" dxfId="21420" priority="345" operator="equal">
      <formula>"SIN DATO"</formula>
    </cfRule>
  </conditionalFormatting>
  <conditionalFormatting sqref="F50:F52">
    <cfRule type="cellIs" dxfId="21419" priority="344" operator="equal">
      <formula>"NO CUMPLE"</formula>
    </cfRule>
  </conditionalFormatting>
  <conditionalFormatting sqref="F50:F52">
    <cfRule type="cellIs" dxfId="21418" priority="343" stopIfTrue="1" operator="equal">
      <formula>"REQUERIR"</formula>
    </cfRule>
  </conditionalFormatting>
  <conditionalFormatting sqref="F50:F52">
    <cfRule type="cellIs" dxfId="21417" priority="341" stopIfTrue="1" operator="equal">
      <formula>"REQUERIR"</formula>
    </cfRule>
    <cfRule type="cellIs" dxfId="21416" priority="342" stopIfTrue="1" operator="equal">
      <formula>"RECHAZADA"</formula>
    </cfRule>
  </conditionalFormatting>
  <conditionalFormatting sqref="F50:F52">
    <cfRule type="cellIs" dxfId="21415" priority="339" operator="equal">
      <formula>"RECHAZADA"</formula>
    </cfRule>
    <cfRule type="cellIs" dxfId="21414" priority="340" operator="equal">
      <formula>"NO CUMPLE"</formula>
    </cfRule>
  </conditionalFormatting>
  <conditionalFormatting sqref="F63">
    <cfRule type="cellIs" dxfId="21413" priority="338" operator="equal">
      <formula>"SIN DATO"</formula>
    </cfRule>
  </conditionalFormatting>
  <conditionalFormatting sqref="F63">
    <cfRule type="cellIs" dxfId="21412" priority="337" operator="equal">
      <formula>"NO CUMPLE"</formula>
    </cfRule>
  </conditionalFormatting>
  <conditionalFormatting sqref="F63">
    <cfRule type="cellIs" dxfId="21411" priority="336" stopIfTrue="1" operator="equal">
      <formula>"REQUERIR"</formula>
    </cfRule>
  </conditionalFormatting>
  <conditionalFormatting sqref="F63">
    <cfRule type="cellIs" dxfId="21410" priority="334" stopIfTrue="1" operator="equal">
      <formula>"REQUERIR"</formula>
    </cfRule>
    <cfRule type="cellIs" dxfId="21409" priority="335" stopIfTrue="1" operator="equal">
      <formula>"RECHAZADA"</formula>
    </cfRule>
  </conditionalFormatting>
  <conditionalFormatting sqref="F63">
    <cfRule type="cellIs" dxfId="21408" priority="332" operator="equal">
      <formula>"RECHAZADA"</formula>
    </cfRule>
    <cfRule type="cellIs" dxfId="21407" priority="333" operator="equal">
      <formula>"NO CUMPLE"</formula>
    </cfRule>
  </conditionalFormatting>
  <conditionalFormatting sqref="F66">
    <cfRule type="cellIs" dxfId="21406" priority="331" operator="equal">
      <formula>"SIN DATO"</formula>
    </cfRule>
  </conditionalFormatting>
  <conditionalFormatting sqref="F66">
    <cfRule type="cellIs" dxfId="21405" priority="330" operator="equal">
      <formula>"NO CUMPLE"</formula>
    </cfRule>
  </conditionalFormatting>
  <conditionalFormatting sqref="F66">
    <cfRule type="cellIs" dxfId="21404" priority="329" stopIfTrue="1" operator="equal">
      <formula>"REQUERIR"</formula>
    </cfRule>
  </conditionalFormatting>
  <conditionalFormatting sqref="F66">
    <cfRule type="cellIs" dxfId="21403" priority="327" stopIfTrue="1" operator="equal">
      <formula>"REQUERIR"</formula>
    </cfRule>
    <cfRule type="cellIs" dxfId="21402" priority="328" stopIfTrue="1" operator="equal">
      <formula>"RECHAZADA"</formula>
    </cfRule>
  </conditionalFormatting>
  <conditionalFormatting sqref="F66">
    <cfRule type="cellIs" dxfId="21401" priority="325" operator="equal">
      <formula>"RECHAZADA"</formula>
    </cfRule>
    <cfRule type="cellIs" dxfId="21400" priority="326" operator="equal">
      <formula>"NO CUMPLE"</formula>
    </cfRule>
  </conditionalFormatting>
  <conditionalFormatting sqref="F68">
    <cfRule type="cellIs" dxfId="21399" priority="317" operator="equal">
      <formula>"SIN DATO"</formula>
    </cfRule>
  </conditionalFormatting>
  <conditionalFormatting sqref="F68">
    <cfRule type="cellIs" dxfId="21398" priority="316" operator="equal">
      <formula>"NO CUMPLE"</formula>
    </cfRule>
  </conditionalFormatting>
  <conditionalFormatting sqref="F68">
    <cfRule type="cellIs" dxfId="21397" priority="315" stopIfTrue="1" operator="equal">
      <formula>"REQUERIR"</formula>
    </cfRule>
  </conditionalFormatting>
  <conditionalFormatting sqref="F68">
    <cfRule type="cellIs" dxfId="21396" priority="313" stopIfTrue="1" operator="equal">
      <formula>"REQUERIR"</formula>
    </cfRule>
    <cfRule type="cellIs" dxfId="21395" priority="314" stopIfTrue="1" operator="equal">
      <formula>"RECHAZADA"</formula>
    </cfRule>
  </conditionalFormatting>
  <conditionalFormatting sqref="F68">
    <cfRule type="cellIs" dxfId="21394" priority="311" operator="equal">
      <formula>"RECHAZADA"</formula>
    </cfRule>
    <cfRule type="cellIs" dxfId="21393" priority="312" operator="equal">
      <formula>"NO CUMPLE"</formula>
    </cfRule>
  </conditionalFormatting>
  <conditionalFormatting sqref="F75">
    <cfRule type="cellIs" dxfId="21392" priority="310" operator="equal">
      <formula>"SIN DATO"</formula>
    </cfRule>
  </conditionalFormatting>
  <conditionalFormatting sqref="F75">
    <cfRule type="cellIs" dxfId="21391" priority="309" operator="equal">
      <formula>"NO CUMPLE"</formula>
    </cfRule>
  </conditionalFormatting>
  <conditionalFormatting sqref="F75">
    <cfRule type="cellIs" dxfId="21390" priority="308" stopIfTrue="1" operator="equal">
      <formula>"REQUERIR"</formula>
    </cfRule>
  </conditionalFormatting>
  <conditionalFormatting sqref="F75">
    <cfRule type="cellIs" dxfId="21389" priority="306" stopIfTrue="1" operator="equal">
      <formula>"REQUERIR"</formula>
    </cfRule>
    <cfRule type="cellIs" dxfId="21388" priority="307" stopIfTrue="1" operator="equal">
      <formula>"RECHAZADA"</formula>
    </cfRule>
  </conditionalFormatting>
  <conditionalFormatting sqref="F75">
    <cfRule type="cellIs" dxfId="21387" priority="304" operator="equal">
      <formula>"RECHAZADA"</formula>
    </cfRule>
    <cfRule type="cellIs" dxfId="21386" priority="305" operator="equal">
      <formula>"NO CUMPLE"</formula>
    </cfRule>
  </conditionalFormatting>
  <conditionalFormatting sqref="F76">
    <cfRule type="cellIs" dxfId="21385" priority="303" operator="equal">
      <formula>"SIN DATO"</formula>
    </cfRule>
  </conditionalFormatting>
  <conditionalFormatting sqref="F76">
    <cfRule type="cellIs" dxfId="21384" priority="302" operator="equal">
      <formula>"NO CUMPLE"</formula>
    </cfRule>
  </conditionalFormatting>
  <conditionalFormatting sqref="F76">
    <cfRule type="cellIs" dxfId="21383" priority="301" stopIfTrue="1" operator="equal">
      <formula>"REQUERIR"</formula>
    </cfRule>
  </conditionalFormatting>
  <conditionalFormatting sqref="F76">
    <cfRule type="cellIs" dxfId="21382" priority="299" stopIfTrue="1" operator="equal">
      <formula>"REQUERIR"</formula>
    </cfRule>
    <cfRule type="cellIs" dxfId="21381" priority="300" stopIfTrue="1" operator="equal">
      <formula>"RECHAZADA"</formula>
    </cfRule>
  </conditionalFormatting>
  <conditionalFormatting sqref="F76">
    <cfRule type="cellIs" dxfId="21380" priority="297" operator="equal">
      <formula>"RECHAZADA"</formula>
    </cfRule>
    <cfRule type="cellIs" dxfId="21379" priority="298" operator="equal">
      <formula>"NO CUMPLE"</formula>
    </cfRule>
  </conditionalFormatting>
  <conditionalFormatting sqref="F108">
    <cfRule type="cellIs" dxfId="21378" priority="296" operator="equal">
      <formula>"SIN DATO"</formula>
    </cfRule>
  </conditionalFormatting>
  <conditionalFormatting sqref="F108">
    <cfRule type="cellIs" dxfId="21377" priority="295" operator="equal">
      <formula>"NO CUMPLE"</formula>
    </cfRule>
  </conditionalFormatting>
  <conditionalFormatting sqref="F108">
    <cfRule type="cellIs" dxfId="21376" priority="294" stopIfTrue="1" operator="equal">
      <formula>"REQUERIR"</formula>
    </cfRule>
  </conditionalFormatting>
  <conditionalFormatting sqref="F108">
    <cfRule type="cellIs" dxfId="21375" priority="292" stopIfTrue="1" operator="equal">
      <formula>"REQUERIR"</formula>
    </cfRule>
    <cfRule type="cellIs" dxfId="21374" priority="293" stopIfTrue="1" operator="equal">
      <formula>"RECHAZADA"</formula>
    </cfRule>
  </conditionalFormatting>
  <conditionalFormatting sqref="F108">
    <cfRule type="cellIs" dxfId="21373" priority="290" operator="equal">
      <formula>"RECHAZADA"</formula>
    </cfRule>
    <cfRule type="cellIs" dxfId="21372" priority="291" operator="equal">
      <formula>"NO CUMPLE"</formula>
    </cfRule>
  </conditionalFormatting>
  <conditionalFormatting sqref="F109">
    <cfRule type="cellIs" dxfId="21371" priority="289" operator="equal">
      <formula>"SIN DATO"</formula>
    </cfRule>
  </conditionalFormatting>
  <conditionalFormatting sqref="F109">
    <cfRule type="cellIs" dxfId="21370" priority="288" operator="equal">
      <formula>"NO CUMPLE"</formula>
    </cfRule>
  </conditionalFormatting>
  <conditionalFormatting sqref="F109">
    <cfRule type="cellIs" dxfId="21369" priority="287" stopIfTrue="1" operator="equal">
      <formula>"REQUERIR"</formula>
    </cfRule>
  </conditionalFormatting>
  <conditionalFormatting sqref="F109">
    <cfRule type="cellIs" dxfId="21368" priority="285" stopIfTrue="1" operator="equal">
      <formula>"REQUERIR"</formula>
    </cfRule>
    <cfRule type="cellIs" dxfId="21367" priority="286" stopIfTrue="1" operator="equal">
      <formula>"RECHAZADA"</formula>
    </cfRule>
  </conditionalFormatting>
  <conditionalFormatting sqref="F109">
    <cfRule type="cellIs" dxfId="21366" priority="283" operator="equal">
      <formula>"RECHAZADA"</formula>
    </cfRule>
    <cfRule type="cellIs" dxfId="21365" priority="284" operator="equal">
      <formula>"NO CUMPLE"</formula>
    </cfRule>
  </conditionalFormatting>
  <conditionalFormatting sqref="B97 D101:E101 B101">
    <cfRule type="cellIs" dxfId="21364" priority="273" operator="equal">
      <formula>"SIN DATO"</formula>
    </cfRule>
  </conditionalFormatting>
  <conditionalFormatting sqref="E89:F89 B87 B89:B91 D91:E91 F90">
    <cfRule type="cellIs" dxfId="21363" priority="282" operator="equal">
      <formula>"SIN DATO"</formula>
    </cfRule>
  </conditionalFormatting>
  <conditionalFormatting sqref="F89:F90">
    <cfRule type="cellIs" dxfId="21362" priority="281" operator="equal">
      <formula>"NO CUMPLE"</formula>
    </cfRule>
  </conditionalFormatting>
  <conditionalFormatting sqref="D97:F97 B97 B101 D101:E101">
    <cfRule type="cellIs" dxfId="21361" priority="280" operator="equal">
      <formula>"SIN DATO"</formula>
    </cfRule>
  </conditionalFormatting>
  <conditionalFormatting sqref="F97">
    <cfRule type="cellIs" dxfId="21360" priority="279" operator="equal">
      <formula>"NO CUMPLE"</formula>
    </cfRule>
  </conditionalFormatting>
  <conditionalFormatting sqref="F97">
    <cfRule type="cellIs" dxfId="21359" priority="278" stopIfTrue="1" operator="equal">
      <formula>"REQUERIR"</formula>
    </cfRule>
  </conditionalFormatting>
  <conditionalFormatting sqref="F97">
    <cfRule type="cellIs" dxfId="21358" priority="276" stopIfTrue="1" operator="equal">
      <formula>"REQUERIR"</formula>
    </cfRule>
    <cfRule type="cellIs" dxfId="21357" priority="277" stopIfTrue="1" operator="equal">
      <formula>"RECHAZADA"</formula>
    </cfRule>
  </conditionalFormatting>
  <conditionalFormatting sqref="F97">
    <cfRule type="cellIs" dxfId="21356" priority="274" operator="equal">
      <formula>"RECHAZADA"</formula>
    </cfRule>
    <cfRule type="cellIs" dxfId="21355" priority="275" operator="equal">
      <formula>"NO CUMPLE"</formula>
    </cfRule>
  </conditionalFormatting>
  <conditionalFormatting sqref="D62:F62 B62">
    <cfRule type="cellIs" dxfId="21354" priority="271" operator="equal">
      <formula>"SIN DATO"</formula>
    </cfRule>
  </conditionalFormatting>
  <conditionalFormatting sqref="B54">
    <cfRule type="cellIs" dxfId="21353" priority="272" stopIfTrue="1" operator="equal">
      <formula>"RAZÓN SOCIAL DEL INTEGRANTE"</formula>
    </cfRule>
  </conditionalFormatting>
  <conditionalFormatting sqref="F62">
    <cfRule type="cellIs" dxfId="21352" priority="270" operator="equal">
      <formula>"NO CUMPLE"</formula>
    </cfRule>
  </conditionalFormatting>
  <conditionalFormatting sqref="F62">
    <cfRule type="cellIs" dxfId="21351" priority="269" stopIfTrue="1" operator="equal">
      <formula>"REQUERIR"</formula>
    </cfRule>
  </conditionalFormatting>
  <conditionalFormatting sqref="F62">
    <cfRule type="cellIs" dxfId="21350" priority="267" operator="equal">
      <formula>"RECHAZADA"</formula>
    </cfRule>
    <cfRule type="cellIs" dxfId="21349" priority="268" operator="equal">
      <formula>"NO CUMPLE"</formula>
    </cfRule>
  </conditionalFormatting>
  <conditionalFormatting sqref="B62 D62">
    <cfRule type="cellIs" dxfId="21348" priority="266" operator="equal">
      <formula>"SIN DATO"</formula>
    </cfRule>
  </conditionalFormatting>
  <conditionalFormatting sqref="F62">
    <cfRule type="cellIs" dxfId="21347" priority="265" operator="equal">
      <formula>"SIN DATO"</formula>
    </cfRule>
  </conditionalFormatting>
  <conditionalFormatting sqref="F62">
    <cfRule type="cellIs" dxfId="21346" priority="264" operator="equal">
      <formula>"NO CUMPLE"</formula>
    </cfRule>
  </conditionalFormatting>
  <conditionalFormatting sqref="F62">
    <cfRule type="cellIs" dxfId="21345" priority="263" stopIfTrue="1" operator="equal">
      <formula>"REQUERIR"</formula>
    </cfRule>
  </conditionalFormatting>
  <conditionalFormatting sqref="F62">
    <cfRule type="cellIs" dxfId="21344" priority="261" stopIfTrue="1" operator="equal">
      <formula>"REQUERIR"</formula>
    </cfRule>
    <cfRule type="cellIs" dxfId="21343" priority="262" stopIfTrue="1" operator="equal">
      <formula>"RECHAZADA"</formula>
    </cfRule>
  </conditionalFormatting>
  <conditionalFormatting sqref="F62">
    <cfRule type="cellIs" dxfId="21342" priority="259" operator="equal">
      <formula>"RECHAZADA"</formula>
    </cfRule>
    <cfRule type="cellIs" dxfId="21341" priority="260" operator="equal">
      <formula>"NO CUMPLE"</formula>
    </cfRule>
  </conditionalFormatting>
  <conditionalFormatting sqref="F62">
    <cfRule type="cellIs" dxfId="21340" priority="258" operator="equal">
      <formula>"NO CUMPLE"</formula>
    </cfRule>
  </conditionalFormatting>
  <conditionalFormatting sqref="E62">
    <cfRule type="cellIs" dxfId="21339" priority="257" operator="equal">
      <formula>"SIN DATO"</formula>
    </cfRule>
  </conditionalFormatting>
  <conditionalFormatting sqref="D99:F99 B99:B100 F100">
    <cfRule type="cellIs" dxfId="21338" priority="256" operator="equal">
      <formula>"SIN DATO"</formula>
    </cfRule>
  </conditionalFormatting>
  <conditionalFormatting sqref="F99:F100">
    <cfRule type="cellIs" dxfId="21337" priority="255" operator="equal">
      <formula>"NO CUMPLE"</formula>
    </cfRule>
  </conditionalFormatting>
  <conditionalFormatting sqref="D103:F103 B103">
    <cfRule type="cellIs" dxfId="21336" priority="254" operator="equal">
      <formula>"SIN DATO"</formula>
    </cfRule>
  </conditionalFormatting>
  <conditionalFormatting sqref="F103">
    <cfRule type="cellIs" dxfId="21335" priority="253" operator="equal">
      <formula>"NO CUMPLE"</formula>
    </cfRule>
  </conditionalFormatting>
  <conditionalFormatting sqref="B110:B111 D110:F110 B114:B115 D112:D113 E111:F111 D116:D117 E115:F115 F112:F113 F116:F117">
    <cfRule type="cellIs" dxfId="21334" priority="252" operator="equal">
      <formula>"SIN DATO"</formula>
    </cfRule>
  </conditionalFormatting>
  <conditionalFormatting sqref="B110:B111">
    <cfRule type="cellIs" dxfId="21333" priority="251" stopIfTrue="1" operator="equal">
      <formula>"RAZÓN SOCIAL DEL INTEGRANTE"</formula>
    </cfRule>
  </conditionalFormatting>
  <conditionalFormatting sqref="F111">
    <cfRule type="cellIs" dxfId="21332" priority="250" operator="equal">
      <formula>"NO CUMPLE"</formula>
    </cfRule>
  </conditionalFormatting>
  <conditionalFormatting sqref="B110:B111 D110:E110 B114:B115 D112:D113 E111 D116:D117 E115">
    <cfRule type="cellIs" dxfId="21331" priority="249" operator="equal">
      <formula>"SIN DATO"</formula>
    </cfRule>
  </conditionalFormatting>
  <conditionalFormatting sqref="F112">
    <cfRule type="cellIs" dxfId="21330" priority="248" operator="equal">
      <formula>"SIN DATO"</formula>
    </cfRule>
  </conditionalFormatting>
  <conditionalFormatting sqref="F112">
    <cfRule type="cellIs" dxfId="21329" priority="247" operator="equal">
      <formula>"NO CUMPLE"</formula>
    </cfRule>
  </conditionalFormatting>
  <conditionalFormatting sqref="F112">
    <cfRule type="cellIs" dxfId="21328" priority="246" stopIfTrue="1" operator="equal">
      <formula>"REQUERIR"</formula>
    </cfRule>
  </conditionalFormatting>
  <conditionalFormatting sqref="F112">
    <cfRule type="cellIs" dxfId="21327" priority="244" stopIfTrue="1" operator="equal">
      <formula>"REQUERIR"</formula>
    </cfRule>
    <cfRule type="cellIs" dxfId="21326" priority="245" stopIfTrue="1" operator="equal">
      <formula>"RECHAZADA"</formula>
    </cfRule>
  </conditionalFormatting>
  <conditionalFormatting sqref="F112">
    <cfRule type="cellIs" dxfId="21325" priority="242" operator="equal">
      <formula>"RECHAZADA"</formula>
    </cfRule>
    <cfRule type="cellIs" dxfId="21324" priority="243" operator="equal">
      <formula>"NO CUMPLE"</formula>
    </cfRule>
  </conditionalFormatting>
  <conditionalFormatting sqref="F113 F117">
    <cfRule type="cellIs" dxfId="21323" priority="241" operator="equal">
      <formula>"SIN DATO"</formula>
    </cfRule>
  </conditionalFormatting>
  <conditionalFormatting sqref="F113 F117">
    <cfRule type="cellIs" dxfId="21322" priority="240" operator="equal">
      <formula>"NO CUMPLE"</formula>
    </cfRule>
  </conditionalFormatting>
  <conditionalFormatting sqref="F113 F117">
    <cfRule type="cellIs" dxfId="21321" priority="239" stopIfTrue="1" operator="equal">
      <formula>"REQUERIR"</formula>
    </cfRule>
  </conditionalFormatting>
  <conditionalFormatting sqref="F113 F117">
    <cfRule type="cellIs" dxfId="21320" priority="237" stopIfTrue="1" operator="equal">
      <formula>"REQUERIR"</formula>
    </cfRule>
    <cfRule type="cellIs" dxfId="21319" priority="238" stopIfTrue="1" operator="equal">
      <formula>"RECHAZADA"</formula>
    </cfRule>
  </conditionalFormatting>
  <conditionalFormatting sqref="F113 F117">
    <cfRule type="cellIs" dxfId="21318" priority="235" operator="equal">
      <formula>"RECHAZADA"</formula>
    </cfRule>
    <cfRule type="cellIs" dxfId="21317" priority="236" operator="equal">
      <formula>"NO CUMPLE"</formula>
    </cfRule>
  </conditionalFormatting>
  <conditionalFormatting sqref="F38">
    <cfRule type="cellIs" dxfId="21316" priority="234" operator="equal">
      <formula>"SIN DATO"</formula>
    </cfRule>
  </conditionalFormatting>
  <conditionalFormatting sqref="F38">
    <cfRule type="cellIs" dxfId="21315" priority="233" operator="equal">
      <formula>"NO CUMPLE"</formula>
    </cfRule>
  </conditionalFormatting>
  <conditionalFormatting sqref="F38">
    <cfRule type="cellIs" dxfId="21314" priority="232" stopIfTrue="1" operator="equal">
      <formula>"REQUERIR"</formula>
    </cfRule>
  </conditionalFormatting>
  <conditionalFormatting sqref="F38">
    <cfRule type="cellIs" dxfId="21313" priority="230" stopIfTrue="1" operator="equal">
      <formula>"REQUERIR"</formula>
    </cfRule>
    <cfRule type="cellIs" dxfId="21312" priority="231" stopIfTrue="1" operator="equal">
      <formula>"RECHAZADA"</formula>
    </cfRule>
  </conditionalFormatting>
  <conditionalFormatting sqref="F38">
    <cfRule type="cellIs" dxfId="21311" priority="228" operator="equal">
      <formula>"RECHAZADA"</formula>
    </cfRule>
    <cfRule type="cellIs" dxfId="21310" priority="229" operator="equal">
      <formula>"NO CUMPLE"</formula>
    </cfRule>
  </conditionalFormatting>
  <conditionalFormatting sqref="F104:F105">
    <cfRule type="cellIs" dxfId="21309" priority="227" operator="equal">
      <formula>"SIN DATO"</formula>
    </cfRule>
  </conditionalFormatting>
  <conditionalFormatting sqref="F104:F105">
    <cfRule type="cellIs" dxfId="21308" priority="226" operator="equal">
      <formula>"NO CUMPLE"</formula>
    </cfRule>
  </conditionalFormatting>
  <conditionalFormatting sqref="F104:F105">
    <cfRule type="cellIs" dxfId="21307" priority="225" stopIfTrue="1" operator="equal">
      <formula>"REQUERIR"</formula>
    </cfRule>
  </conditionalFormatting>
  <conditionalFormatting sqref="F104:F105">
    <cfRule type="cellIs" dxfId="21306" priority="223" stopIfTrue="1" operator="equal">
      <formula>"REQUERIR"</formula>
    </cfRule>
    <cfRule type="cellIs" dxfId="21305" priority="224" stopIfTrue="1" operator="equal">
      <formula>"RECHAZADA"</formula>
    </cfRule>
  </conditionalFormatting>
  <conditionalFormatting sqref="F104:F105">
    <cfRule type="cellIs" dxfId="21304" priority="221" operator="equal">
      <formula>"RECHAZADA"</formula>
    </cfRule>
    <cfRule type="cellIs" dxfId="21303" priority="222" operator="equal">
      <formula>"NO CUMPLE"</formula>
    </cfRule>
  </conditionalFormatting>
  <conditionalFormatting sqref="F104:F105">
    <cfRule type="cellIs" dxfId="21302" priority="220" operator="equal">
      <formula>"SIN DATO"</formula>
    </cfRule>
  </conditionalFormatting>
  <conditionalFormatting sqref="F104:F105">
    <cfRule type="cellIs" dxfId="21301" priority="219" operator="equal">
      <formula>"NO CUMPLE"</formula>
    </cfRule>
  </conditionalFormatting>
  <conditionalFormatting sqref="F104:F105">
    <cfRule type="cellIs" dxfId="21300" priority="217" operator="equal">
      <formula>"RECHAZADA"</formula>
    </cfRule>
    <cfRule type="cellIs" dxfId="21299" priority="218" operator="equal">
      <formula>"NO CUMPLE"</formula>
    </cfRule>
  </conditionalFormatting>
  <conditionalFormatting sqref="F104:F105">
    <cfRule type="cellIs" dxfId="21298" priority="216" stopIfTrue="1" operator="equal">
      <formula>"REQUERIR"</formula>
    </cfRule>
  </conditionalFormatting>
  <conditionalFormatting sqref="F104:F105">
    <cfRule type="cellIs" dxfId="21297" priority="214" stopIfTrue="1" operator="equal">
      <formula>"REQUERIR"</formula>
    </cfRule>
    <cfRule type="cellIs" dxfId="21296" priority="215" stopIfTrue="1" operator="equal">
      <formula>"RECHAZADA"</formula>
    </cfRule>
  </conditionalFormatting>
  <conditionalFormatting sqref="F104:F105">
    <cfRule type="cellIs" dxfId="21295" priority="213" operator="equal">
      <formula>"NO CUMPLE"</formula>
    </cfRule>
  </conditionalFormatting>
  <conditionalFormatting sqref="F104:F105">
    <cfRule type="cellIs" dxfId="21294" priority="212" stopIfTrue="1" operator="equal">
      <formula>"REQUERIR"</formula>
    </cfRule>
  </conditionalFormatting>
  <conditionalFormatting sqref="F104:F105">
    <cfRule type="cellIs" dxfId="21293" priority="210" stopIfTrue="1" operator="equal">
      <formula>"REQUERIR"</formula>
    </cfRule>
    <cfRule type="cellIs" dxfId="21292" priority="211" stopIfTrue="1" operator="equal">
      <formula>"RECHAZADA"</formula>
    </cfRule>
  </conditionalFormatting>
  <conditionalFormatting sqref="F104:F105">
    <cfRule type="cellIs" dxfId="21291" priority="209" operator="equal">
      <formula>"NO CUMPLE"</formula>
    </cfRule>
  </conditionalFormatting>
  <conditionalFormatting sqref="F104:F105">
    <cfRule type="cellIs" dxfId="21290" priority="208" operator="equal">
      <formula>"SIN DATO"</formula>
    </cfRule>
  </conditionalFormatting>
  <conditionalFormatting sqref="F104:F105">
    <cfRule type="cellIs" dxfId="21289" priority="207" operator="equal">
      <formula>"NO CUMPLE"</formula>
    </cfRule>
  </conditionalFormatting>
  <conditionalFormatting sqref="F104:F105">
    <cfRule type="cellIs" dxfId="21288" priority="206" stopIfTrue="1" operator="equal">
      <formula>"REQUERIR"</formula>
    </cfRule>
  </conditionalFormatting>
  <conditionalFormatting sqref="F104:F105">
    <cfRule type="cellIs" dxfId="21287" priority="204" stopIfTrue="1" operator="equal">
      <formula>"REQUERIR"</formula>
    </cfRule>
    <cfRule type="cellIs" dxfId="21286" priority="205" stopIfTrue="1" operator="equal">
      <formula>"RECHAZADA"</formula>
    </cfRule>
  </conditionalFormatting>
  <conditionalFormatting sqref="F104:F105">
    <cfRule type="cellIs" dxfId="21285" priority="202" operator="equal">
      <formula>"RECHAZADA"</formula>
    </cfRule>
    <cfRule type="cellIs" dxfId="21284" priority="203" operator="equal">
      <formula>"NO CUMPLE"</formula>
    </cfRule>
  </conditionalFormatting>
  <conditionalFormatting sqref="B104:B105">
    <cfRule type="cellIs" dxfId="21283" priority="201" operator="equal">
      <formula>"SIN DATO"</formula>
    </cfRule>
  </conditionalFormatting>
  <conditionalFormatting sqref="B104:B105">
    <cfRule type="cellIs" dxfId="21282" priority="200" operator="equal">
      <formula>"SIN DATO"</formula>
    </cfRule>
  </conditionalFormatting>
  <conditionalFormatting sqref="B104:B105">
    <cfRule type="cellIs" dxfId="21281" priority="199" operator="equal">
      <formula>"SIN DATO"</formula>
    </cfRule>
  </conditionalFormatting>
  <conditionalFormatting sqref="B104">
    <cfRule type="cellIs" dxfId="21280" priority="198" stopIfTrue="1" operator="equal">
      <formula>"RAZÓN SOCIAL DEL INTEGRANTE"</formula>
    </cfRule>
  </conditionalFormatting>
  <conditionalFormatting sqref="F28">
    <cfRule type="cellIs" dxfId="21279" priority="196" operator="equal">
      <formula>"NO CUMPLE"</formula>
    </cfRule>
  </conditionalFormatting>
  <conditionalFormatting sqref="F28">
    <cfRule type="cellIs" dxfId="21278" priority="195" stopIfTrue="1" operator="equal">
      <formula>"REQUERIR"</formula>
    </cfRule>
  </conditionalFormatting>
  <conditionalFormatting sqref="F28">
    <cfRule type="cellIs" dxfId="21277" priority="193" stopIfTrue="1" operator="equal">
      <formula>"REQUERIR"</formula>
    </cfRule>
    <cfRule type="cellIs" dxfId="21276" priority="194" stopIfTrue="1" operator="equal">
      <formula>"RECHAZADA"</formula>
    </cfRule>
  </conditionalFormatting>
  <conditionalFormatting sqref="E29:E30">
    <cfRule type="cellIs" dxfId="21275" priority="192" stopIfTrue="1" operator="equal">
      <formula>""""""</formula>
    </cfRule>
  </conditionalFormatting>
  <conditionalFormatting sqref="F28">
    <cfRule type="cellIs" dxfId="21274" priority="190" operator="equal">
      <formula>"RECHAZADA"</formula>
    </cfRule>
    <cfRule type="cellIs" dxfId="21273" priority="191" operator="equal">
      <formula>"NO CUMPLE"</formula>
    </cfRule>
  </conditionalFormatting>
  <conditionalFormatting sqref="F30">
    <cfRule type="cellIs" dxfId="21272" priority="182" operator="equal">
      <formula>"SIN DATO"</formula>
    </cfRule>
  </conditionalFormatting>
  <conditionalFormatting sqref="F29">
    <cfRule type="cellIs" dxfId="21271" priority="189" operator="equal">
      <formula>"SIN DATO"</formula>
    </cfRule>
  </conditionalFormatting>
  <conditionalFormatting sqref="F29">
    <cfRule type="cellIs" dxfId="21270" priority="188" operator="equal">
      <formula>"NO CUMPLE"</formula>
    </cfRule>
  </conditionalFormatting>
  <conditionalFormatting sqref="F29">
    <cfRule type="cellIs" dxfId="21269" priority="187" stopIfTrue="1" operator="equal">
      <formula>"REQUERIR"</formula>
    </cfRule>
  </conditionalFormatting>
  <conditionalFormatting sqref="F29">
    <cfRule type="cellIs" dxfId="21268" priority="185" stopIfTrue="1" operator="equal">
      <formula>"REQUERIR"</formula>
    </cfRule>
    <cfRule type="cellIs" dxfId="21267" priority="186" stopIfTrue="1" operator="equal">
      <formula>"RECHAZADA"</formula>
    </cfRule>
  </conditionalFormatting>
  <conditionalFormatting sqref="F29">
    <cfRule type="cellIs" dxfId="21266" priority="183" operator="equal">
      <formula>"RECHAZADA"</formula>
    </cfRule>
    <cfRule type="cellIs" dxfId="21265" priority="184" operator="equal">
      <formula>"NO CUMPLE"</formula>
    </cfRule>
  </conditionalFormatting>
  <conditionalFormatting sqref="F30">
    <cfRule type="cellIs" dxfId="21264" priority="181" operator="equal">
      <formula>"NO CUMPLE"</formula>
    </cfRule>
  </conditionalFormatting>
  <conditionalFormatting sqref="F30">
    <cfRule type="cellIs" dxfId="21263" priority="180" stopIfTrue="1" operator="equal">
      <formula>"REQUERIR"</formula>
    </cfRule>
  </conditionalFormatting>
  <conditionalFormatting sqref="F30">
    <cfRule type="cellIs" dxfId="21262" priority="178" stopIfTrue="1" operator="equal">
      <formula>"REQUERIR"</formula>
    </cfRule>
    <cfRule type="cellIs" dxfId="21261" priority="179" stopIfTrue="1" operator="equal">
      <formula>"RECHAZADA"</formula>
    </cfRule>
  </conditionalFormatting>
  <conditionalFormatting sqref="F30">
    <cfRule type="cellIs" dxfId="21260" priority="176" operator="equal">
      <formula>"RECHAZADA"</formula>
    </cfRule>
    <cfRule type="cellIs" dxfId="21259" priority="177" operator="equal">
      <formula>"NO CUMPLE"</formula>
    </cfRule>
  </conditionalFormatting>
  <conditionalFormatting sqref="F39:F41">
    <cfRule type="cellIs" dxfId="21258" priority="175" operator="equal">
      <formula>"SIN DATO"</formula>
    </cfRule>
  </conditionalFormatting>
  <conditionalFormatting sqref="F39:F41">
    <cfRule type="cellIs" dxfId="21257" priority="174" operator="equal">
      <formula>"NO CUMPLE"</formula>
    </cfRule>
  </conditionalFormatting>
  <conditionalFormatting sqref="F39:F41">
    <cfRule type="cellIs" dxfId="21256" priority="173" stopIfTrue="1" operator="equal">
      <formula>"REQUERIR"</formula>
    </cfRule>
  </conditionalFormatting>
  <conditionalFormatting sqref="F39:F41">
    <cfRule type="cellIs" dxfId="21255" priority="171" stopIfTrue="1" operator="equal">
      <formula>"REQUERIR"</formula>
    </cfRule>
    <cfRule type="cellIs" dxfId="21254" priority="172" stopIfTrue="1" operator="equal">
      <formula>"RECHAZADA"</formula>
    </cfRule>
  </conditionalFormatting>
  <conditionalFormatting sqref="F39:F41">
    <cfRule type="cellIs" dxfId="21253" priority="169" operator="equal">
      <formula>"RECHAZADA"</formula>
    </cfRule>
    <cfRule type="cellIs" dxfId="21252" priority="170" operator="equal">
      <formula>"NO CUMPLE"</formula>
    </cfRule>
  </conditionalFormatting>
  <conditionalFormatting sqref="B44:B46">
    <cfRule type="cellIs" dxfId="21251" priority="168" stopIfTrue="1" operator="equal">
      <formula>"RAZÓN SOCIAL DEL INTEGRANTE"</formula>
    </cfRule>
  </conditionalFormatting>
  <conditionalFormatting sqref="F55:F60">
    <cfRule type="cellIs" dxfId="21250" priority="167" operator="equal">
      <formula>"SIN DATO"</formula>
    </cfRule>
  </conditionalFormatting>
  <conditionalFormatting sqref="F55:F60">
    <cfRule type="cellIs" dxfId="21249" priority="166" operator="equal">
      <formula>"NO CUMPLE"</formula>
    </cfRule>
  </conditionalFormatting>
  <conditionalFormatting sqref="F55:F60">
    <cfRule type="cellIs" dxfId="21248" priority="165" stopIfTrue="1" operator="equal">
      <formula>"REQUERIR"</formula>
    </cfRule>
  </conditionalFormatting>
  <conditionalFormatting sqref="F55:F60">
    <cfRule type="cellIs" dxfId="21247" priority="163" stopIfTrue="1" operator="equal">
      <formula>"REQUERIR"</formula>
    </cfRule>
    <cfRule type="cellIs" dxfId="21246" priority="164" stopIfTrue="1" operator="equal">
      <formula>"RECHAZADA"</formula>
    </cfRule>
  </conditionalFormatting>
  <conditionalFormatting sqref="F55:F60">
    <cfRule type="cellIs" dxfId="21245" priority="161" operator="equal">
      <formula>"RECHAZADA"</formula>
    </cfRule>
    <cfRule type="cellIs" dxfId="21244" priority="162" operator="equal">
      <formula>"NO CUMPLE"</formula>
    </cfRule>
  </conditionalFormatting>
  <conditionalFormatting sqref="B25:D25">
    <cfRule type="cellIs" dxfId="21243" priority="160" operator="equal">
      <formula>"SIN DATO"</formula>
    </cfRule>
  </conditionalFormatting>
  <conditionalFormatting sqref="B70:B72">
    <cfRule type="cellIs" dxfId="21242" priority="159" stopIfTrue="1" operator="equal">
      <formula>"RAZÓN SOCIAL DEL INTEGRANTE"</formula>
    </cfRule>
  </conditionalFormatting>
  <conditionalFormatting sqref="F81">
    <cfRule type="cellIs" dxfId="21241" priority="158" operator="equal">
      <formula>"SIN DATO"</formula>
    </cfRule>
  </conditionalFormatting>
  <conditionalFormatting sqref="F81">
    <cfRule type="cellIs" dxfId="21240" priority="157" operator="equal">
      <formula>"NO CUMPLE"</formula>
    </cfRule>
  </conditionalFormatting>
  <conditionalFormatting sqref="F81">
    <cfRule type="cellIs" dxfId="21239" priority="156" stopIfTrue="1" operator="equal">
      <formula>"REQUERIR"</formula>
    </cfRule>
  </conditionalFormatting>
  <conditionalFormatting sqref="F81">
    <cfRule type="cellIs" dxfId="21238" priority="154" stopIfTrue="1" operator="equal">
      <formula>"REQUERIR"</formula>
    </cfRule>
    <cfRule type="cellIs" dxfId="21237" priority="155" stopIfTrue="1" operator="equal">
      <formula>"RECHAZADA"</formula>
    </cfRule>
  </conditionalFormatting>
  <conditionalFormatting sqref="F81">
    <cfRule type="cellIs" dxfId="21236" priority="152" operator="equal">
      <formula>"RECHAZADA"</formula>
    </cfRule>
    <cfRule type="cellIs" dxfId="21235" priority="153" operator="equal">
      <formula>"NO CUMPLE"</formula>
    </cfRule>
  </conditionalFormatting>
  <conditionalFormatting sqref="F79:F80">
    <cfRule type="cellIs" dxfId="21234" priority="150" stopIfTrue="1" operator="equal">
      <formula>"REQUERIR"</formula>
    </cfRule>
    <cfRule type="cellIs" dxfId="21233" priority="151" stopIfTrue="1" operator="equal">
      <formula>"RECHAZADA"</formula>
    </cfRule>
  </conditionalFormatting>
  <conditionalFormatting sqref="F86">
    <cfRule type="cellIs" dxfId="21232" priority="149" operator="equal">
      <formula>"SIN DATO"</formula>
    </cfRule>
  </conditionalFormatting>
  <conditionalFormatting sqref="F86">
    <cfRule type="cellIs" dxfId="21231" priority="148" operator="equal">
      <formula>"NO CUMPLE"</formula>
    </cfRule>
  </conditionalFormatting>
  <conditionalFormatting sqref="F86">
    <cfRule type="cellIs" dxfId="21230" priority="147" stopIfTrue="1" operator="equal">
      <formula>"REQUERIR"</formula>
    </cfRule>
  </conditionalFormatting>
  <conditionalFormatting sqref="F86">
    <cfRule type="cellIs" dxfId="21229" priority="145" stopIfTrue="1" operator="equal">
      <formula>"REQUERIR"</formula>
    </cfRule>
    <cfRule type="cellIs" dxfId="21228" priority="146" stopIfTrue="1" operator="equal">
      <formula>"RECHAZADA"</formula>
    </cfRule>
  </conditionalFormatting>
  <conditionalFormatting sqref="F86">
    <cfRule type="cellIs" dxfId="21227" priority="143" operator="equal">
      <formula>"RECHAZADA"</formula>
    </cfRule>
    <cfRule type="cellIs" dxfId="21226" priority="144" operator="equal">
      <formula>"NO CUMPLE"</formula>
    </cfRule>
  </conditionalFormatting>
  <conditionalFormatting sqref="F83">
    <cfRule type="cellIs" dxfId="21225" priority="142" stopIfTrue="1" operator="equal">
      <formula>"REQUERIR"</formula>
    </cfRule>
  </conditionalFormatting>
  <conditionalFormatting sqref="B83">
    <cfRule type="cellIs" dxfId="21224" priority="141" stopIfTrue="1" operator="equal">
      <formula>"RAZÓN SOCIAL DEL INTEGRANTE"</formula>
    </cfRule>
  </conditionalFormatting>
  <conditionalFormatting sqref="F83">
    <cfRule type="cellIs" dxfId="21223" priority="139" operator="equal">
      <formula>"RECHAZADA"</formula>
    </cfRule>
    <cfRule type="cellIs" dxfId="21222" priority="140" operator="equal">
      <formula>"NO CUMPLE"</formula>
    </cfRule>
  </conditionalFormatting>
  <conditionalFormatting sqref="F83">
    <cfRule type="cellIs" dxfId="21221" priority="137" stopIfTrue="1" operator="equal">
      <formula>"REQUERIR"</formula>
    </cfRule>
    <cfRule type="cellIs" dxfId="21220" priority="138" stopIfTrue="1" operator="equal">
      <formula>"RECHAZADA"</formula>
    </cfRule>
  </conditionalFormatting>
  <conditionalFormatting sqref="F88 B88:D88">
    <cfRule type="cellIs" dxfId="21219" priority="136" operator="equal">
      <formula>"SIN DATO"</formula>
    </cfRule>
  </conditionalFormatting>
  <conditionalFormatting sqref="F88">
    <cfRule type="cellIs" dxfId="21218" priority="135" operator="equal">
      <formula>"NO CUMPLE"</formula>
    </cfRule>
  </conditionalFormatting>
  <conditionalFormatting sqref="F88">
    <cfRule type="cellIs" dxfId="21217" priority="134" stopIfTrue="1" operator="equal">
      <formula>"REQUERIR"</formula>
    </cfRule>
  </conditionalFormatting>
  <conditionalFormatting sqref="B88">
    <cfRule type="cellIs" dxfId="21216" priority="133" stopIfTrue="1" operator="equal">
      <formula>"RAZÓN SOCIAL DEL INTEGRANTE"</formula>
    </cfRule>
  </conditionalFormatting>
  <conditionalFormatting sqref="F88">
    <cfRule type="cellIs" dxfId="21215" priority="131" operator="equal">
      <formula>"RECHAZADA"</formula>
    </cfRule>
    <cfRule type="cellIs" dxfId="21214" priority="132" operator="equal">
      <formula>"NO CUMPLE"</formula>
    </cfRule>
  </conditionalFormatting>
  <conditionalFormatting sqref="F88">
    <cfRule type="cellIs" dxfId="21213" priority="129" stopIfTrue="1" operator="equal">
      <formula>"REQUERIR"</formula>
    </cfRule>
    <cfRule type="cellIs" dxfId="21212" priority="130" stopIfTrue="1" operator="equal">
      <formula>"RECHAZADA"</formula>
    </cfRule>
  </conditionalFormatting>
  <conditionalFormatting sqref="F91">
    <cfRule type="cellIs" dxfId="21211" priority="128" operator="equal">
      <formula>"SIN DATO"</formula>
    </cfRule>
  </conditionalFormatting>
  <conditionalFormatting sqref="F91">
    <cfRule type="cellIs" dxfId="21210" priority="127" operator="equal">
      <formula>"NO CUMPLE"</formula>
    </cfRule>
  </conditionalFormatting>
  <conditionalFormatting sqref="F91">
    <cfRule type="cellIs" dxfId="21209" priority="126" stopIfTrue="1" operator="equal">
      <formula>"REQUERIR"</formula>
    </cfRule>
  </conditionalFormatting>
  <conditionalFormatting sqref="F91">
    <cfRule type="cellIs" dxfId="21208" priority="124" stopIfTrue="1" operator="equal">
      <formula>"REQUERIR"</formula>
    </cfRule>
    <cfRule type="cellIs" dxfId="21207" priority="125" stopIfTrue="1" operator="equal">
      <formula>"RECHAZADA"</formula>
    </cfRule>
  </conditionalFormatting>
  <conditionalFormatting sqref="F91">
    <cfRule type="cellIs" dxfId="21206" priority="122" operator="equal">
      <formula>"RECHAZADA"</formula>
    </cfRule>
    <cfRule type="cellIs" dxfId="21205" priority="123" operator="equal">
      <formula>"NO CUMPLE"</formula>
    </cfRule>
  </conditionalFormatting>
  <conditionalFormatting sqref="D89">
    <cfRule type="cellIs" dxfId="21204" priority="121" operator="equal">
      <formula>"SIN DATO"</formula>
    </cfRule>
  </conditionalFormatting>
  <conditionalFormatting sqref="F93 B93:D93">
    <cfRule type="cellIs" dxfId="21203" priority="120" operator="equal">
      <formula>"SIN DATO"</formula>
    </cfRule>
  </conditionalFormatting>
  <conditionalFormatting sqref="F93">
    <cfRule type="cellIs" dxfId="21202" priority="119" operator="equal">
      <formula>"NO CUMPLE"</formula>
    </cfRule>
  </conditionalFormatting>
  <conditionalFormatting sqref="F93">
    <cfRule type="cellIs" dxfId="21201" priority="118" stopIfTrue="1" operator="equal">
      <formula>"REQUERIR"</formula>
    </cfRule>
  </conditionalFormatting>
  <conditionalFormatting sqref="B93">
    <cfRule type="cellIs" dxfId="21200" priority="117" stopIfTrue="1" operator="equal">
      <formula>"RAZÓN SOCIAL DEL INTEGRANTE"</formula>
    </cfRule>
  </conditionalFormatting>
  <conditionalFormatting sqref="F93">
    <cfRule type="cellIs" dxfId="21199" priority="115" operator="equal">
      <formula>"RECHAZADA"</formula>
    </cfRule>
    <cfRule type="cellIs" dxfId="21198" priority="116" operator="equal">
      <formula>"NO CUMPLE"</formula>
    </cfRule>
  </conditionalFormatting>
  <conditionalFormatting sqref="F93">
    <cfRule type="cellIs" dxfId="21197" priority="113" stopIfTrue="1" operator="equal">
      <formula>"REQUERIR"</formula>
    </cfRule>
    <cfRule type="cellIs" dxfId="21196" priority="114" stopIfTrue="1" operator="equal">
      <formula>"RECHAZADA"</formula>
    </cfRule>
  </conditionalFormatting>
  <conditionalFormatting sqref="F96">
    <cfRule type="cellIs" dxfId="21195" priority="112" operator="equal">
      <formula>"SIN DATO"</formula>
    </cfRule>
  </conditionalFormatting>
  <conditionalFormatting sqref="F96">
    <cfRule type="cellIs" dxfId="21194" priority="111" operator="equal">
      <formula>"NO CUMPLE"</formula>
    </cfRule>
  </conditionalFormatting>
  <conditionalFormatting sqref="F96">
    <cfRule type="cellIs" dxfId="21193" priority="110" stopIfTrue="1" operator="equal">
      <formula>"REQUERIR"</formula>
    </cfRule>
  </conditionalFormatting>
  <conditionalFormatting sqref="F96">
    <cfRule type="cellIs" dxfId="21192" priority="108" stopIfTrue="1" operator="equal">
      <formula>"REQUERIR"</formula>
    </cfRule>
    <cfRule type="cellIs" dxfId="21191" priority="109" stopIfTrue="1" operator="equal">
      <formula>"RECHAZADA"</formula>
    </cfRule>
  </conditionalFormatting>
  <conditionalFormatting sqref="F96">
    <cfRule type="cellIs" dxfId="21190" priority="106" operator="equal">
      <formula>"RECHAZADA"</formula>
    </cfRule>
    <cfRule type="cellIs" dxfId="21189" priority="107" operator="equal">
      <formula>"NO CUMPLE"</formula>
    </cfRule>
  </conditionalFormatting>
  <conditionalFormatting sqref="D94">
    <cfRule type="cellIs" dxfId="21188" priority="105" operator="equal">
      <formula>"SIN DATO"</formula>
    </cfRule>
  </conditionalFormatting>
  <conditionalFormatting sqref="F98 B98:D98">
    <cfRule type="cellIs" dxfId="21187" priority="104" operator="equal">
      <formula>"SIN DATO"</formula>
    </cfRule>
  </conditionalFormatting>
  <conditionalFormatting sqref="F98">
    <cfRule type="cellIs" dxfId="21186" priority="103" operator="equal">
      <formula>"NO CUMPLE"</formula>
    </cfRule>
  </conditionalFormatting>
  <conditionalFormatting sqref="F98">
    <cfRule type="cellIs" dxfId="21185" priority="102" stopIfTrue="1" operator="equal">
      <formula>"REQUERIR"</formula>
    </cfRule>
  </conditionalFormatting>
  <conditionalFormatting sqref="B98">
    <cfRule type="cellIs" dxfId="21184" priority="101" stopIfTrue="1" operator="equal">
      <formula>"RAZÓN SOCIAL DEL INTEGRANTE"</formula>
    </cfRule>
  </conditionalFormatting>
  <conditionalFormatting sqref="F98">
    <cfRule type="cellIs" dxfId="21183" priority="99" operator="equal">
      <formula>"RECHAZADA"</formula>
    </cfRule>
    <cfRule type="cellIs" dxfId="21182" priority="100" operator="equal">
      <formula>"NO CUMPLE"</formula>
    </cfRule>
  </conditionalFormatting>
  <conditionalFormatting sqref="F98">
    <cfRule type="cellIs" dxfId="21181" priority="97" stopIfTrue="1" operator="equal">
      <formula>"REQUERIR"</formula>
    </cfRule>
    <cfRule type="cellIs" dxfId="21180" priority="98" stopIfTrue="1" operator="equal">
      <formula>"RECHAZADA"</formula>
    </cfRule>
  </conditionalFormatting>
  <conditionalFormatting sqref="F101">
    <cfRule type="cellIs" dxfId="21179" priority="96" operator="equal">
      <formula>"SIN DATO"</formula>
    </cfRule>
  </conditionalFormatting>
  <conditionalFormatting sqref="F101">
    <cfRule type="cellIs" dxfId="21178" priority="95" operator="equal">
      <formula>"NO CUMPLE"</formula>
    </cfRule>
  </conditionalFormatting>
  <conditionalFormatting sqref="F101">
    <cfRule type="cellIs" dxfId="21177" priority="94" stopIfTrue="1" operator="equal">
      <formula>"REQUERIR"</formula>
    </cfRule>
  </conditionalFormatting>
  <conditionalFormatting sqref="F101">
    <cfRule type="cellIs" dxfId="21176" priority="92" stopIfTrue="1" operator="equal">
      <formula>"REQUERIR"</formula>
    </cfRule>
    <cfRule type="cellIs" dxfId="21175" priority="93" stopIfTrue="1" operator="equal">
      <formula>"RECHAZADA"</formula>
    </cfRule>
  </conditionalFormatting>
  <conditionalFormatting sqref="F101">
    <cfRule type="cellIs" dxfId="21174" priority="90" operator="equal">
      <formula>"RECHAZADA"</formula>
    </cfRule>
    <cfRule type="cellIs" dxfId="21173" priority="91" operator="equal">
      <formula>"NO CUMPLE"</formula>
    </cfRule>
  </conditionalFormatting>
  <conditionalFormatting sqref="B108:B109">
    <cfRule type="cellIs" dxfId="21172" priority="89" operator="equal">
      <formula>"SIN DATO"</formula>
    </cfRule>
  </conditionalFormatting>
  <conditionalFormatting sqref="B108:B109">
    <cfRule type="cellIs" dxfId="21171" priority="88" operator="equal">
      <formula>"SIN DATO"</formula>
    </cfRule>
  </conditionalFormatting>
  <conditionalFormatting sqref="B108:B109">
    <cfRule type="cellIs" dxfId="21170" priority="87" operator="equal">
      <formula>"SIN DATO"</formula>
    </cfRule>
  </conditionalFormatting>
  <conditionalFormatting sqref="B108">
    <cfRule type="cellIs" dxfId="21169" priority="86" stopIfTrue="1" operator="equal">
      <formula>"RAZÓN SOCIAL DEL INTEGRANTE"</formula>
    </cfRule>
  </conditionalFormatting>
  <conditionalFormatting sqref="B112:B113 B116:B117">
    <cfRule type="cellIs" dxfId="21168" priority="85" operator="equal">
      <formula>"SIN DATO"</formula>
    </cfRule>
  </conditionalFormatting>
  <conditionalFormatting sqref="B112:B113 B116:B117">
    <cfRule type="cellIs" dxfId="21167" priority="84" operator="equal">
      <formula>"SIN DATO"</formula>
    </cfRule>
  </conditionalFormatting>
  <conditionalFormatting sqref="B112:B113 B116:B117">
    <cfRule type="cellIs" dxfId="21166" priority="83" operator="equal">
      <formula>"SIN DATO"</formula>
    </cfRule>
  </conditionalFormatting>
  <conditionalFormatting sqref="B112">
    <cfRule type="cellIs" dxfId="21165" priority="82" stopIfTrue="1" operator="equal">
      <formula>"RAZÓN SOCIAL DEL INTEGRANTE"</formula>
    </cfRule>
  </conditionalFormatting>
  <conditionalFormatting sqref="B114:B115">
    <cfRule type="cellIs" dxfId="21164" priority="81" stopIfTrue="1" operator="equal">
      <formula>"RAZÓN SOCIAL DEL INTEGRANTE"</formula>
    </cfRule>
  </conditionalFormatting>
  <conditionalFormatting sqref="F115">
    <cfRule type="cellIs" dxfId="21163" priority="80" operator="equal">
      <formula>"NO CUMPLE"</formula>
    </cfRule>
  </conditionalFormatting>
  <conditionalFormatting sqref="F116">
    <cfRule type="cellIs" dxfId="21162" priority="79" operator="equal">
      <formula>"SIN DATO"</formula>
    </cfRule>
  </conditionalFormatting>
  <conditionalFormatting sqref="F116">
    <cfRule type="cellIs" dxfId="21161" priority="78" operator="equal">
      <formula>"NO CUMPLE"</formula>
    </cfRule>
  </conditionalFormatting>
  <conditionalFormatting sqref="F116">
    <cfRule type="cellIs" dxfId="21160" priority="77" stopIfTrue="1" operator="equal">
      <formula>"REQUERIR"</formula>
    </cfRule>
  </conditionalFormatting>
  <conditionalFormatting sqref="F116">
    <cfRule type="cellIs" dxfId="21159" priority="75" stopIfTrue="1" operator="equal">
      <formula>"REQUERIR"</formula>
    </cfRule>
    <cfRule type="cellIs" dxfId="21158" priority="76" stopIfTrue="1" operator="equal">
      <formula>"RECHAZADA"</formula>
    </cfRule>
  </conditionalFormatting>
  <conditionalFormatting sqref="F116">
    <cfRule type="cellIs" dxfId="21157" priority="73" operator="equal">
      <formula>"RECHAZADA"</formula>
    </cfRule>
    <cfRule type="cellIs" dxfId="21156" priority="74" operator="equal">
      <formula>"NO CUMPLE"</formula>
    </cfRule>
  </conditionalFormatting>
  <conditionalFormatting sqref="B116">
    <cfRule type="cellIs" dxfId="21155" priority="72" stopIfTrue="1" operator="equal">
      <formula>"RAZÓN SOCIAL DEL INTEGRANTE"</formula>
    </cfRule>
  </conditionalFormatting>
  <conditionalFormatting sqref="D107">
    <cfRule type="cellIs" dxfId="21154" priority="71" operator="equal">
      <formula>"SIN DATO"</formula>
    </cfRule>
  </conditionalFormatting>
  <conditionalFormatting sqref="D111">
    <cfRule type="cellIs" dxfId="21153" priority="70" operator="equal">
      <formula>"SIN DATO"</formula>
    </cfRule>
  </conditionalFormatting>
  <conditionalFormatting sqref="D115">
    <cfRule type="cellIs" dxfId="21152" priority="69" operator="equal">
      <formula>"SIN DATO"</formula>
    </cfRule>
  </conditionalFormatting>
  <conditionalFormatting sqref="B17:C19">
    <cfRule type="cellIs" dxfId="21151" priority="68" operator="equal">
      <formula>"SIN DATO"</formula>
    </cfRule>
  </conditionalFormatting>
  <conditionalFormatting sqref="E38">
    <cfRule type="cellIs" dxfId="21150" priority="67" operator="equal">
      <formula>"SIN DATO"</formula>
    </cfRule>
  </conditionalFormatting>
  <conditionalFormatting sqref="E38">
    <cfRule type="cellIs" dxfId="21149" priority="66" stopIfTrue="1" operator="equal">
      <formula>""""""</formula>
    </cfRule>
  </conditionalFormatting>
  <conditionalFormatting sqref="F47 B47:D47">
    <cfRule type="cellIs" dxfId="21148" priority="65" operator="equal">
      <formula>"SIN DATO"</formula>
    </cfRule>
  </conditionalFormatting>
  <conditionalFormatting sqref="F47">
    <cfRule type="cellIs" dxfId="21147" priority="64" operator="equal">
      <formula>"NO CUMPLE"</formula>
    </cfRule>
  </conditionalFormatting>
  <conditionalFormatting sqref="F47">
    <cfRule type="cellIs" dxfId="21146" priority="63" stopIfTrue="1" operator="equal">
      <formula>"REQUERIR"</formula>
    </cfRule>
  </conditionalFormatting>
  <conditionalFormatting sqref="F47">
    <cfRule type="cellIs" dxfId="21145" priority="61" stopIfTrue="1" operator="equal">
      <formula>"REQUERIR"</formula>
    </cfRule>
    <cfRule type="cellIs" dxfId="21144" priority="62" stopIfTrue="1" operator="equal">
      <formula>"RECHAZADA"</formula>
    </cfRule>
  </conditionalFormatting>
  <conditionalFormatting sqref="F47">
    <cfRule type="cellIs" dxfId="21143" priority="59" operator="equal">
      <formula>"RECHAZADA"</formula>
    </cfRule>
    <cfRule type="cellIs" dxfId="21142" priority="60" operator="equal">
      <formula>"NO CUMPLE"</formula>
    </cfRule>
  </conditionalFormatting>
  <conditionalFormatting sqref="B47">
    <cfRule type="cellIs" dxfId="21141" priority="58" stopIfTrue="1" operator="equal">
      <formula>"RAZÓN SOCIAL DEL INTEGRANTE"</formula>
    </cfRule>
  </conditionalFormatting>
  <conditionalFormatting sqref="F73 B73:C73">
    <cfRule type="cellIs" dxfId="21140" priority="57" operator="equal">
      <formula>"SIN DATO"</formula>
    </cfRule>
  </conditionalFormatting>
  <conditionalFormatting sqref="F73">
    <cfRule type="cellIs" dxfId="21139" priority="56" operator="equal">
      <formula>"NO CUMPLE"</formula>
    </cfRule>
  </conditionalFormatting>
  <conditionalFormatting sqref="F73">
    <cfRule type="cellIs" dxfId="21138" priority="55" stopIfTrue="1" operator="equal">
      <formula>"REQUERIR"</formula>
    </cfRule>
  </conditionalFormatting>
  <conditionalFormatting sqref="F73">
    <cfRule type="cellIs" dxfId="21137" priority="53" stopIfTrue="1" operator="equal">
      <formula>"REQUERIR"</formula>
    </cfRule>
    <cfRule type="cellIs" dxfId="21136" priority="54" stopIfTrue="1" operator="equal">
      <formula>"RECHAZADA"</formula>
    </cfRule>
  </conditionalFormatting>
  <conditionalFormatting sqref="F73">
    <cfRule type="cellIs" dxfId="21135" priority="51" operator="equal">
      <formula>"RECHAZADA"</formula>
    </cfRule>
    <cfRule type="cellIs" dxfId="21134" priority="52" operator="equal">
      <formula>"NO CUMPLE"</formula>
    </cfRule>
  </conditionalFormatting>
  <conditionalFormatting sqref="B73">
    <cfRule type="cellIs" dxfId="21133" priority="50" stopIfTrue="1" operator="equal">
      <formula>"RAZÓN SOCIAL DEL INTEGRANTE"</formula>
    </cfRule>
  </conditionalFormatting>
  <conditionalFormatting sqref="B5:B6 C6 B2:C4">
    <cfRule type="cellIs" dxfId="21132" priority="49" operator="equal">
      <formula>"SIN DATO"</formula>
    </cfRule>
  </conditionalFormatting>
  <conditionalFormatting sqref="D13">
    <cfRule type="cellIs" dxfId="21131" priority="48" operator="equal">
      <formula>"SIN DATO"</formula>
    </cfRule>
  </conditionalFormatting>
  <conditionalFormatting sqref="D16">
    <cfRule type="cellIs" dxfId="21130" priority="47" operator="equal">
      <formula>"SIN DATO"</formula>
    </cfRule>
  </conditionalFormatting>
  <conditionalFormatting sqref="D19">
    <cfRule type="cellIs" dxfId="21129" priority="46" operator="equal">
      <formula>"SIN DATO"</formula>
    </cfRule>
  </conditionalFormatting>
  <conditionalFormatting sqref="D11">
    <cfRule type="cellIs" dxfId="21128" priority="45" operator="equal">
      <formula>"SIN DATO"</formula>
    </cfRule>
  </conditionalFormatting>
  <conditionalFormatting sqref="D14">
    <cfRule type="cellIs" dxfId="21127" priority="44" operator="equal">
      <formula>"SIN DATO"</formula>
    </cfRule>
  </conditionalFormatting>
  <conditionalFormatting sqref="D17">
    <cfRule type="cellIs" dxfId="21126" priority="43" operator="equal">
      <formula>"SIN DATO"</formula>
    </cfRule>
  </conditionalFormatting>
  <conditionalFormatting sqref="D12">
    <cfRule type="cellIs" dxfId="21125" priority="42" operator="equal">
      <formula>"SIN DATO"</formula>
    </cfRule>
  </conditionalFormatting>
  <conditionalFormatting sqref="D15">
    <cfRule type="cellIs" dxfId="21124" priority="41" operator="equal">
      <formula>"SIN DATO"</formula>
    </cfRule>
  </conditionalFormatting>
  <conditionalFormatting sqref="D18">
    <cfRule type="cellIs" dxfId="21123" priority="40" operator="equal">
      <formula>"SIN DATO"</formula>
    </cfRule>
  </conditionalFormatting>
  <conditionalFormatting sqref="B119">
    <cfRule type="cellIs" dxfId="21122" priority="39" operator="equal">
      <formula>"SIN DATO"</formula>
    </cfRule>
  </conditionalFormatting>
  <conditionalFormatting sqref="B119">
    <cfRule type="cellIs" dxfId="21121" priority="38" stopIfTrue="1" operator="equal">
      <formula>"RAZÓN SOCIAL DEL INTEGRANTE"</formula>
    </cfRule>
  </conditionalFormatting>
  <conditionalFormatting sqref="F44">
    <cfRule type="cellIs" dxfId="21120" priority="37" operator="equal">
      <formula>"SIN DATO"</formula>
    </cfRule>
  </conditionalFormatting>
  <conditionalFormatting sqref="F44">
    <cfRule type="cellIs" dxfId="21119" priority="36" operator="equal">
      <formula>"NO CUMPLE"</formula>
    </cfRule>
  </conditionalFormatting>
  <conditionalFormatting sqref="F44">
    <cfRule type="cellIs" dxfId="21118" priority="35" stopIfTrue="1" operator="equal">
      <formula>"REQUERIR"</formula>
    </cfRule>
  </conditionalFormatting>
  <conditionalFormatting sqref="F44">
    <cfRule type="cellIs" dxfId="21117" priority="33" stopIfTrue="1" operator="equal">
      <formula>"REQUERIR"</formula>
    </cfRule>
    <cfRule type="cellIs" dxfId="21116" priority="34" stopIfTrue="1" operator="equal">
      <formula>"RECHAZADA"</formula>
    </cfRule>
  </conditionalFormatting>
  <conditionalFormatting sqref="F44">
    <cfRule type="cellIs" dxfId="21115" priority="31" operator="equal">
      <formula>"RECHAZADA"</formula>
    </cfRule>
    <cfRule type="cellIs" dxfId="21114" priority="32" operator="equal">
      <formula>"NO CUMPLE"</formula>
    </cfRule>
  </conditionalFormatting>
  <conditionalFormatting sqref="D71:D73">
    <cfRule type="cellIs" dxfId="21113" priority="30" operator="equal">
      <formula>"SIN DATO"</formula>
    </cfRule>
  </conditionalFormatting>
  <conditionalFormatting sqref="B102 D102:F102">
    <cfRule type="cellIs" dxfId="21112" priority="29" operator="equal">
      <formula>"SIN DATO"</formula>
    </cfRule>
  </conditionalFormatting>
  <conditionalFormatting sqref="F102">
    <cfRule type="cellIs" dxfId="21111" priority="28" operator="equal">
      <formula>"NO CUMPLE"</formula>
    </cfRule>
  </conditionalFormatting>
  <conditionalFormatting sqref="F102">
    <cfRule type="cellIs" dxfId="21110" priority="27" stopIfTrue="1" operator="equal">
      <formula>"REQUERIR"</formula>
    </cfRule>
  </conditionalFormatting>
  <conditionalFormatting sqref="F102">
    <cfRule type="cellIs" dxfId="21109" priority="25" stopIfTrue="1" operator="equal">
      <formula>"REQUERIR"</formula>
    </cfRule>
    <cfRule type="cellIs" dxfId="21108" priority="26" stopIfTrue="1" operator="equal">
      <formula>"RECHAZADA"</formula>
    </cfRule>
  </conditionalFormatting>
  <conditionalFormatting sqref="F102">
    <cfRule type="cellIs" dxfId="21107" priority="23" operator="equal">
      <formula>"RECHAZADA"</formula>
    </cfRule>
    <cfRule type="cellIs" dxfId="21106" priority="24" operator="equal">
      <formula>"NO CUMPLE"</formula>
    </cfRule>
  </conditionalFormatting>
  <conditionalFormatting sqref="B102">
    <cfRule type="cellIs" dxfId="21105" priority="22" operator="equal">
      <formula>"SIN DATO"</formula>
    </cfRule>
  </conditionalFormatting>
  <conditionalFormatting sqref="E112">
    <cfRule type="cellIs" dxfId="21104" priority="21" operator="equal">
      <formula>"SIN DATO"</formula>
    </cfRule>
  </conditionalFormatting>
  <conditionalFormatting sqref="E112">
    <cfRule type="cellIs" dxfId="21103" priority="20" operator="equal">
      <formula>"SIN DATO"</formula>
    </cfRule>
  </conditionalFormatting>
  <conditionalFormatting sqref="E116">
    <cfRule type="cellIs" dxfId="21102" priority="19" operator="equal">
      <formula>"SIN DATO"</formula>
    </cfRule>
  </conditionalFormatting>
  <conditionalFormatting sqref="E116">
    <cfRule type="cellIs" dxfId="21101" priority="18" operator="equal">
      <formula>"SIN DATO"</formula>
    </cfRule>
  </conditionalFormatting>
  <conditionalFormatting sqref="D2">
    <cfRule type="cellIs" dxfId="21100" priority="17" operator="equal">
      <formula>"SIN DATO"</formula>
    </cfRule>
  </conditionalFormatting>
  <conditionalFormatting sqref="D3">
    <cfRule type="cellIs" dxfId="21099" priority="16" operator="equal">
      <formula>"SIN DATO"</formula>
    </cfRule>
  </conditionalFormatting>
  <conditionalFormatting sqref="D6">
    <cfRule type="cellIs" dxfId="21098" priority="15" operator="equal">
      <formula>"SIN DATO"</formula>
    </cfRule>
  </conditionalFormatting>
  <conditionalFormatting sqref="F42">
    <cfRule type="cellIs" dxfId="21097" priority="14" operator="equal">
      <formula>"SIN DATO"</formula>
    </cfRule>
  </conditionalFormatting>
  <conditionalFormatting sqref="F42">
    <cfRule type="cellIs" dxfId="21096" priority="13" operator="equal">
      <formula>"NO CUMPLE"</formula>
    </cfRule>
  </conditionalFormatting>
  <conditionalFormatting sqref="F42">
    <cfRule type="cellIs" dxfId="21095" priority="12" stopIfTrue="1" operator="equal">
      <formula>"REQUERIR"</formula>
    </cfRule>
  </conditionalFormatting>
  <conditionalFormatting sqref="F42">
    <cfRule type="cellIs" dxfId="21094" priority="10" stopIfTrue="1" operator="equal">
      <formula>"REQUERIR"</formula>
    </cfRule>
    <cfRule type="cellIs" dxfId="21093" priority="11" stopIfTrue="1" operator="equal">
      <formula>"RECHAZADA"</formula>
    </cfRule>
  </conditionalFormatting>
  <conditionalFormatting sqref="F42">
    <cfRule type="cellIs" dxfId="21092" priority="8" operator="equal">
      <formula>"RECHAZADA"</formula>
    </cfRule>
    <cfRule type="cellIs" dxfId="21091" priority="9" operator="equal">
      <formula>"NO CUMPLE"</formula>
    </cfRule>
  </conditionalFormatting>
  <conditionalFormatting sqref="D46">
    <cfRule type="cellIs" dxfId="21090" priority="6" operator="equal">
      <formula>"SIN DATO"</formula>
    </cfRule>
  </conditionalFormatting>
  <conditionalFormatting sqref="D85">
    <cfRule type="cellIs" dxfId="21089" priority="5" operator="equal">
      <formula>"SIN DATO"</formula>
    </cfRule>
  </conditionalFormatting>
  <conditionalFormatting sqref="D90">
    <cfRule type="cellIs" dxfId="21088" priority="4" operator="equal">
      <formula>"SIN DATO"</formula>
    </cfRule>
  </conditionalFormatting>
  <conditionalFormatting sqref="D95">
    <cfRule type="cellIs" dxfId="21087" priority="3" operator="equal">
      <formula>"SIN DATO"</formula>
    </cfRule>
  </conditionalFormatting>
  <conditionalFormatting sqref="D100">
    <cfRule type="cellIs" dxfId="21086" priority="2" operator="equal">
      <formula>"SIN DATO"</formula>
    </cfRule>
  </conditionalFormatting>
  <conditionalFormatting sqref="B120">
    <cfRule type="cellIs" dxfId="21085" priority="1" operator="equal">
      <formula>"SIN DATO"</formula>
    </cfRule>
  </conditionalFormatting>
  <dataValidations count="3">
    <dataValidation type="list" allowBlank="1" showInputMessage="1" showErrorMessage="1" sqref="D36:E36" xr:uid="{00000000-0002-0000-3800-000000000000}">
      <formula1>#REF!</formula1>
    </dataValidation>
    <dataValidation type="date" allowBlank="1" showInputMessage="1" showErrorMessage="1" errorTitle="Error" error="Fecha diferente a vigencia 2022" sqref="D4:F4" xr:uid="{00000000-0002-0000-3800-000001000000}">
      <formula1>44562</formula1>
      <formula2>44926</formula2>
    </dataValidation>
    <dataValidation type="list" allowBlank="1" showInputMessage="1" showErrorMessage="1" sqref="D8:F8" xr:uid="{00000000-0002-0000-3800-000002000000}">
      <formula1>$J$1:$J$4</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L120"/>
  <sheetViews>
    <sheetView view="pageBreakPreview" topLeftCell="A114" zoomScale="85" zoomScaleNormal="85" zoomScaleSheetLayoutView="85" workbookViewId="0">
      <selection activeCell="A120" sqref="A120:XFD120"/>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11" style="16" customWidth="1"/>
    <col min="11" max="11" width="11" style="5"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4" t="s">
        <v>132</v>
      </c>
      <c r="C4" s="194"/>
      <c r="D4" s="195">
        <v>44706</v>
      </c>
      <c r="E4" s="195"/>
      <c r="F4" s="195"/>
      <c r="G4" s="35"/>
      <c r="J4" s="16" t="s">
        <v>133</v>
      </c>
    </row>
    <row r="5" spans="2:10" s="34" customFormat="1">
      <c r="B5" s="204" t="s">
        <v>134</v>
      </c>
      <c r="C5" s="205"/>
      <c r="D5" s="205"/>
      <c r="E5" s="205"/>
      <c r="F5" s="206"/>
      <c r="J5" s="39"/>
    </row>
    <row r="6" spans="2:10" ht="14.25" customHeight="1">
      <c r="B6" s="207" t="s">
        <v>135</v>
      </c>
      <c r="C6" s="208"/>
      <c r="D6" s="209">
        <v>800053615</v>
      </c>
      <c r="E6" s="209"/>
      <c r="F6" s="209"/>
      <c r="G6" s="35"/>
    </row>
    <row r="7" spans="2:10">
      <c r="B7" s="187" t="s">
        <v>136</v>
      </c>
      <c r="C7" s="188"/>
      <c r="D7" s="188"/>
      <c r="E7" s="188"/>
      <c r="F7" s="189"/>
    </row>
    <row r="8" spans="2:10" ht="18.75" customHeight="1">
      <c r="B8" s="196" t="s">
        <v>137</v>
      </c>
      <c r="C8" s="197"/>
      <c r="D8" s="198" t="s">
        <v>131</v>
      </c>
      <c r="E8" s="199"/>
      <c r="F8" s="200"/>
    </row>
    <row r="9" spans="2:10" ht="28.5" customHeight="1">
      <c r="B9" s="190" t="s">
        <v>138</v>
      </c>
      <c r="C9" s="190"/>
      <c r="D9" s="201" t="s">
        <v>1025</v>
      </c>
      <c r="E9" s="202"/>
      <c r="F9" s="202"/>
    </row>
    <row r="10" spans="2:10" ht="14.25" customHeight="1">
      <c r="B10" s="190" t="s">
        <v>139</v>
      </c>
      <c r="C10" s="190"/>
      <c r="D10" s="203" t="s">
        <v>142</v>
      </c>
      <c r="E10" s="203"/>
      <c r="F10" s="203"/>
    </row>
    <row r="11" spans="2:10" ht="28.5" customHeight="1">
      <c r="B11" s="190" t="s">
        <v>141</v>
      </c>
      <c r="C11" s="190"/>
      <c r="D11" s="198" t="s">
        <v>1026</v>
      </c>
      <c r="E11" s="199"/>
      <c r="F11" s="200"/>
    </row>
    <row r="12" spans="2:10" ht="18" customHeight="1">
      <c r="B12" s="213" t="s">
        <v>143</v>
      </c>
      <c r="C12" s="214"/>
      <c r="D12" s="210" t="s">
        <v>1027</v>
      </c>
      <c r="E12" s="211"/>
      <c r="F12" s="212"/>
    </row>
    <row r="13" spans="2:10" ht="18" customHeight="1">
      <c r="B13" s="213" t="s">
        <v>144</v>
      </c>
      <c r="C13" s="214"/>
      <c r="D13" s="306">
        <v>0.5</v>
      </c>
      <c r="E13" s="307"/>
      <c r="F13" s="308"/>
    </row>
    <row r="14" spans="2:10" ht="28.5" customHeight="1">
      <c r="B14" s="190" t="s">
        <v>145</v>
      </c>
      <c r="C14" s="190"/>
      <c r="D14" s="198" t="s">
        <v>1028</v>
      </c>
      <c r="E14" s="199"/>
      <c r="F14" s="200"/>
    </row>
    <row r="15" spans="2:10" ht="18" customHeight="1">
      <c r="B15" s="213" t="s">
        <v>143</v>
      </c>
      <c r="C15" s="214"/>
      <c r="D15" s="210" t="s">
        <v>1029</v>
      </c>
      <c r="E15" s="211"/>
      <c r="F15" s="212"/>
    </row>
    <row r="16" spans="2:10" ht="18" customHeight="1">
      <c r="B16" s="213" t="s">
        <v>144</v>
      </c>
      <c r="C16" s="214"/>
      <c r="D16" s="306">
        <v>0.5</v>
      </c>
      <c r="E16" s="307"/>
      <c r="F16" s="308"/>
    </row>
    <row r="17" spans="2:10" ht="28.5" customHeight="1">
      <c r="B17" s="190" t="s">
        <v>146</v>
      </c>
      <c r="C17" s="190"/>
      <c r="D17" s="210" t="s">
        <v>142</v>
      </c>
      <c r="E17" s="211"/>
      <c r="F17" s="212"/>
    </row>
    <row r="18" spans="2:10" ht="18" customHeight="1">
      <c r="B18" s="213" t="s">
        <v>143</v>
      </c>
      <c r="C18" s="214"/>
      <c r="D18" s="210" t="s">
        <v>142</v>
      </c>
      <c r="E18" s="211"/>
      <c r="F18" s="212"/>
    </row>
    <row r="19" spans="2:10" ht="18" customHeight="1">
      <c r="B19" s="213" t="s">
        <v>144</v>
      </c>
      <c r="C19" s="214"/>
      <c r="D19" s="306" t="s">
        <v>142</v>
      </c>
      <c r="E19" s="307"/>
      <c r="F19" s="30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155</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0.4" customHeight="1">
      <c r="B26" s="219" t="s">
        <v>158</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1030</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44829</v>
      </c>
      <c r="E34" s="230"/>
      <c r="F34" s="6" t="str">
        <f>IF(D34="","SIN DATO",IF(D34="NO APLICA","NO APLICA",IF(D34&gt;=(_xlfn.SINGLE(EDATE(D4,3))),"CUMPLE","NO CUMPLE")))</f>
        <v>CUMPLE</v>
      </c>
      <c r="J34" s="40"/>
    </row>
    <row r="35" spans="2:10" s="36" customFormat="1" ht="15" customHeight="1">
      <c r="B35" s="225" t="s">
        <v>170</v>
      </c>
      <c r="C35" s="226"/>
      <c r="D35" s="236">
        <v>80005361.5</v>
      </c>
      <c r="E35" s="237"/>
      <c r="F35" s="6" t="str">
        <f>IF(D35="","SIN DATO",IF(D35="NO APLICA","NO APLICA",IF(D35&gt;=(_xlfn.SINGLE(EDATE(D5,3))),"CUMPLE","NO CUMPLE")))</f>
        <v>CUMPLE</v>
      </c>
      <c r="J35" s="40"/>
    </row>
    <row r="36" spans="2:10" s="36" customFormat="1" ht="15" customHeight="1">
      <c r="B36" s="225" t="s">
        <v>171</v>
      </c>
      <c r="C36" s="226"/>
      <c r="D36" s="238" t="s">
        <v>172</v>
      </c>
      <c r="E36" s="239"/>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1031</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72.7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44685</v>
      </c>
      <c r="E45" s="228"/>
      <c r="F45" s="6" t="str">
        <f>IF(D45="","SIN DATO",IF(D45="NO APLICA","NO APLICA",IF(D45&gt;=($D$4-30),"CUMPLE","NO CUMPLE")))</f>
        <v>CUMPLE</v>
      </c>
      <c r="G45" s="38"/>
      <c r="J45" s="40"/>
    </row>
    <row r="46" spans="2:10" s="36" customFormat="1" ht="32.65" customHeight="1">
      <c r="B46" s="225" t="s">
        <v>182</v>
      </c>
      <c r="C46" s="226"/>
      <c r="D46" s="227">
        <v>44698</v>
      </c>
      <c r="E46" s="228"/>
      <c r="F46" s="6" t="str">
        <f>IF(D46="","SIN DATO",IF(D46="NO APLICA","NO APLICA",IF(D46&gt;=($D$4-30),"CUMPLE","NO CUMPLE")))</f>
        <v>CUMPLE</v>
      </c>
      <c r="G46" s="38"/>
      <c r="J46" s="40"/>
    </row>
    <row r="47" spans="2:10" s="36" customFormat="1" ht="32.6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20.25" customHeight="1">
      <c r="B49" s="246" t="s">
        <v>185</v>
      </c>
      <c r="C49" s="247"/>
      <c r="D49" s="51" t="s">
        <v>154</v>
      </c>
      <c r="E49" s="248" t="s">
        <v>1032</v>
      </c>
      <c r="F49" s="6" t="str">
        <f>IF(D49="","SIN DATO",IF(D49="NO APLICA","NO APLICA",IF(D49="SI","CUMPLE","NO CUMPLE")))</f>
        <v>CUMPLE</v>
      </c>
      <c r="J49" s="40"/>
    </row>
    <row r="50" spans="2:12" s="36" customFormat="1" ht="30.75" customHeight="1">
      <c r="B50" s="250" t="s">
        <v>187</v>
      </c>
      <c r="C50" s="251"/>
      <c r="D50" s="30" t="s">
        <v>154</v>
      </c>
      <c r="E50" s="249"/>
      <c r="F50" s="6" t="str">
        <f>IF(D50="","SIN DATO",IF(D50="NO APLICA","NO APLICA",IF(D50="SI","CUMPLE","NO CUMPLE")))</f>
        <v>CUMPLE</v>
      </c>
      <c r="J50" s="40"/>
    </row>
    <row r="51" spans="2:12" s="36" customFormat="1" ht="76.5" customHeight="1">
      <c r="B51" s="250" t="s">
        <v>188</v>
      </c>
      <c r="C51" s="251"/>
      <c r="D51" s="30" t="s">
        <v>154</v>
      </c>
      <c r="E51" s="249"/>
      <c r="F51" s="6" t="str">
        <f>IF(D51="","SIN DATO",IF(D51="NO APLICA","NO APLICA",IF(D51="SI","CUMPLE","NO CUMPLE")))</f>
        <v>CUMPLE</v>
      </c>
      <c r="J51" s="40"/>
    </row>
    <row r="52" spans="2:12" s="36" customFormat="1" ht="50.65" customHeight="1">
      <c r="B52" s="250" t="s">
        <v>189</v>
      </c>
      <c r="C52" s="251"/>
      <c r="D52" s="30" t="s">
        <v>154</v>
      </c>
      <c r="E52" s="249"/>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1033</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48.75" customHeight="1">
      <c r="B63" s="234" t="s">
        <v>185</v>
      </c>
      <c r="C63" s="235"/>
      <c r="D63" s="7" t="s">
        <v>154</v>
      </c>
      <c r="E63" s="29" t="s">
        <v>1034</v>
      </c>
      <c r="F63" s="6" t="str">
        <f>IF(D63="","SIN E65DATO",IF(D63="NO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1035</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0"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44693</v>
      </c>
      <c r="E71" s="228"/>
      <c r="F71" s="6" t="str">
        <f>IF(D71="","SIN DATO",IF(D71="NO APLICA","NO APLICA",IF(D71&gt;=($D$4-30),"CUMPLE","NO CUMPLE")))</f>
        <v>CUMPLE</v>
      </c>
      <c r="G71" s="38"/>
      <c r="J71" s="40"/>
    </row>
    <row r="72" spans="2:10" s="36" customFormat="1" ht="32.65" customHeight="1">
      <c r="B72" s="225" t="s">
        <v>206</v>
      </c>
      <c r="C72" s="226"/>
      <c r="D72" s="227">
        <v>44693</v>
      </c>
      <c r="E72" s="228"/>
      <c r="F72" s="6" t="str">
        <f>IF(D72="","SIN DATO",IF(D72="NO APLICA","NO APLICA",IF(D72&gt;=($D$4-30),"CUMPLE","NO CUMPLE")))</f>
        <v>CUMPLE</v>
      </c>
      <c r="G72" s="38"/>
      <c r="J72" s="40"/>
    </row>
    <row r="73" spans="2:10" s="36" customFormat="1" ht="32.6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1036</v>
      </c>
      <c r="F75" s="6" t="str">
        <f>IF(D75="","SIN DATO",IF(D75="NO APLICA","NO APLICA",IF(D75="SI","CUMPLE","NO CUMPLE")))</f>
        <v>CUMPLE</v>
      </c>
      <c r="J75" s="40"/>
    </row>
    <row r="76" spans="2:10" s="36" customFormat="1" ht="84"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 hidden="1" customHeight="1">
      <c r="B79" s="225" t="s">
        <v>213</v>
      </c>
      <c r="C79" s="226"/>
      <c r="D79" s="210" t="s">
        <v>214</v>
      </c>
      <c r="E79" s="212"/>
      <c r="F79" s="6" t="str">
        <f>IF(D79="","SIN DATO","CUMPLE")</f>
        <v>CUMPLE</v>
      </c>
      <c r="J79" s="40"/>
    </row>
    <row r="80" spans="2:10" s="36" customFormat="1" ht="15" customHeight="1">
      <c r="B80" s="52" t="s">
        <v>215</v>
      </c>
      <c r="C80" s="53"/>
      <c r="D80" s="517" t="s">
        <v>1037</v>
      </c>
      <c r="E80" s="518"/>
      <c r="F80" s="37"/>
      <c r="J80" s="40"/>
    </row>
    <row r="81" spans="2:10" s="36" customFormat="1" ht="23.2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hidden="1" customHeight="1">
      <c r="B83" s="225" t="s">
        <v>213</v>
      </c>
      <c r="C83" s="226"/>
      <c r="D83" s="210" t="s">
        <v>220</v>
      </c>
      <c r="E83" s="212"/>
      <c r="F83" s="6" t="str">
        <f>IF(D83="","SIN DATO","CUMPLE")</f>
        <v>CUMPLE</v>
      </c>
      <c r="J83" s="40"/>
    </row>
    <row r="84" spans="2:10" s="36" customFormat="1">
      <c r="B84" s="240" t="s">
        <v>149</v>
      </c>
      <c r="C84" s="241"/>
      <c r="D84" s="44" t="s">
        <v>212</v>
      </c>
      <c r="E84" s="44" t="s">
        <v>151</v>
      </c>
      <c r="F84" s="42" t="s">
        <v>152</v>
      </c>
      <c r="J84" s="40"/>
    </row>
    <row r="85" spans="2:10" s="36" customFormat="1" ht="15" customHeight="1">
      <c r="B85" s="54" t="s">
        <v>215</v>
      </c>
      <c r="C85" s="60"/>
      <c r="D85" s="517" t="s">
        <v>1037</v>
      </c>
      <c r="E85" s="518"/>
      <c r="F85" s="55"/>
      <c r="J85" s="40"/>
    </row>
    <row r="86" spans="2:10" s="36" customFormat="1" ht="21" customHeight="1">
      <c r="B86" s="223" t="s">
        <v>222</v>
      </c>
      <c r="C86" s="224"/>
      <c r="D86" s="61" t="s">
        <v>214</v>
      </c>
      <c r="E86" s="62" t="s">
        <v>218</v>
      </c>
      <c r="F86" s="6" t="str">
        <f>IF(D86="","SIN DATO",IF(D86="NO","CUMPLE","NO CUMPLE"))</f>
        <v>CUMPLE</v>
      </c>
      <c r="J86" s="40"/>
    </row>
    <row r="87" spans="2:10" s="36" customFormat="1" ht="15" customHeight="1">
      <c r="B87" s="255" t="s">
        <v>223</v>
      </c>
      <c r="C87" s="256"/>
      <c r="D87" s="256"/>
      <c r="E87" s="256"/>
      <c r="F87" s="257"/>
      <c r="J87" s="40"/>
    </row>
    <row r="88" spans="2:10" s="36" customFormat="1" ht="15" hidden="1" customHeight="1">
      <c r="B88" s="225" t="s">
        <v>213</v>
      </c>
      <c r="C88" s="226"/>
      <c r="D88" s="210">
        <v>6420458</v>
      </c>
      <c r="E88" s="212"/>
      <c r="F88" s="6" t="str">
        <f>IF(D88="","SIN DATO","CUMPLE")</f>
        <v>CUMPLE</v>
      </c>
      <c r="J88" s="40"/>
    </row>
    <row r="89" spans="2:10" s="36" customFormat="1">
      <c r="B89" s="240" t="s">
        <v>149</v>
      </c>
      <c r="C89" s="241"/>
      <c r="D89" s="44" t="s">
        <v>212</v>
      </c>
      <c r="E89" s="44" t="s">
        <v>151</v>
      </c>
      <c r="F89" s="42" t="s">
        <v>152</v>
      </c>
      <c r="J89" s="40"/>
    </row>
    <row r="90" spans="2:10" s="36" customFormat="1">
      <c r="B90" s="54" t="s">
        <v>215</v>
      </c>
      <c r="C90" s="60"/>
      <c r="D90" s="517" t="s">
        <v>1038</v>
      </c>
      <c r="E90" s="518"/>
      <c r="F90" s="55"/>
      <c r="J90" s="40"/>
    </row>
    <row r="91" spans="2:10" s="36" customFormat="1" ht="21" customHeight="1">
      <c r="B91" s="223" t="s">
        <v>222</v>
      </c>
      <c r="C91" s="224"/>
      <c r="D91" s="61" t="s">
        <v>214</v>
      </c>
      <c r="E91" s="62" t="s">
        <v>218</v>
      </c>
      <c r="F91" s="6" t="str">
        <f>IF(D91="","SIN DATO",IF(D91="NO","CUMPLE","NO CUMPLE"))</f>
        <v>CUMPLE</v>
      </c>
      <c r="J91" s="40"/>
    </row>
    <row r="92" spans="2:10" s="36" customFormat="1" ht="15" customHeight="1">
      <c r="B92" s="262" t="s">
        <v>224</v>
      </c>
      <c r="C92" s="263"/>
      <c r="D92" s="263"/>
      <c r="E92" s="263"/>
      <c r="F92" s="264"/>
      <c r="J92" s="40"/>
    </row>
    <row r="93" spans="2:10" s="36" customFormat="1" ht="15" hidden="1" customHeight="1">
      <c r="B93" s="225" t="s">
        <v>213</v>
      </c>
      <c r="C93" s="226"/>
      <c r="D93" s="210">
        <v>79909677</v>
      </c>
      <c r="E93" s="212"/>
      <c r="F93" s="6" t="str">
        <f>IF(D93="","SIN DATO","CUMPLE")</f>
        <v>CUMPLE</v>
      </c>
      <c r="J93" s="40"/>
    </row>
    <row r="94" spans="2:10" s="36" customFormat="1" ht="15" customHeight="1">
      <c r="B94" s="265" t="s">
        <v>149</v>
      </c>
      <c r="C94" s="266"/>
      <c r="D94" s="44" t="s">
        <v>212</v>
      </c>
      <c r="E94" s="44" t="s">
        <v>151</v>
      </c>
      <c r="F94" s="42" t="s">
        <v>152</v>
      </c>
      <c r="J94" s="40"/>
    </row>
    <row r="95" spans="2:10" s="36" customFormat="1" ht="15" customHeight="1">
      <c r="B95" s="56" t="s">
        <v>215</v>
      </c>
      <c r="C95" s="63"/>
      <c r="D95" s="517" t="s">
        <v>1038</v>
      </c>
      <c r="E95" s="518"/>
      <c r="F95" s="55"/>
      <c r="J95" s="40"/>
    </row>
    <row r="96" spans="2:10" s="14" customFormat="1" ht="18.75" customHeight="1">
      <c r="B96" s="246" t="s">
        <v>225</v>
      </c>
      <c r="C96" s="247"/>
      <c r="D96" s="64" t="s">
        <v>214</v>
      </c>
      <c r="E96" s="64" t="s">
        <v>218</v>
      </c>
      <c r="F96" s="6" t="str">
        <f>IF(D96="","SIN DATO",IF(D96="NO","CUMPLE","NO CUMPLE"))</f>
        <v>CUMPLE</v>
      </c>
      <c r="J96" s="41"/>
    </row>
    <row r="97" spans="2:10" s="36" customFormat="1" ht="15" customHeight="1">
      <c r="B97" s="262" t="s">
        <v>226</v>
      </c>
      <c r="C97" s="263"/>
      <c r="D97" s="263"/>
      <c r="E97" s="263"/>
      <c r="F97" s="264"/>
      <c r="J97" s="40"/>
    </row>
    <row r="98" spans="2:10" s="36" customFormat="1" ht="15" hidden="1" customHeight="1">
      <c r="B98" s="225" t="s">
        <v>213</v>
      </c>
      <c r="C98" s="226"/>
      <c r="D98" s="210">
        <v>32447096</v>
      </c>
      <c r="E98" s="212"/>
      <c r="F98" s="6" t="str">
        <f>IF(D98="","SIN DATO","CUMPLE")</f>
        <v>CUMPLE</v>
      </c>
      <c r="J98" s="40"/>
    </row>
    <row r="99" spans="2:10" s="36" customFormat="1" ht="15" customHeight="1">
      <c r="B99" s="240" t="s">
        <v>149</v>
      </c>
      <c r="C99" s="241"/>
      <c r="D99" s="44" t="s">
        <v>227</v>
      </c>
      <c r="E99" s="44" t="s">
        <v>151</v>
      </c>
      <c r="F99" s="42" t="s">
        <v>152</v>
      </c>
      <c r="J99" s="40"/>
    </row>
    <row r="100" spans="2:10" s="36" customFormat="1" ht="15" customHeight="1">
      <c r="B100" s="54" t="s">
        <v>215</v>
      </c>
      <c r="C100" s="60"/>
      <c r="D100" s="517" t="s">
        <v>1038</v>
      </c>
      <c r="E100" s="518"/>
      <c r="F100" s="55"/>
      <c r="J100" s="40"/>
    </row>
    <row r="101" spans="2:10" s="14" customFormat="1" ht="15" customHeight="1">
      <c r="B101" s="246" t="s">
        <v>225</v>
      </c>
      <c r="C101" s="247"/>
      <c r="D101" s="64" t="s">
        <v>214</v>
      </c>
      <c r="E101" s="64"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1039</v>
      </c>
      <c r="F104" s="6" t="str">
        <f>IF(D104="","SIN DATO",IF(D104="NO APLICA","NO APLICA",IF(D104="SI","CUMPLE","NO CUMPLE")))</f>
        <v>CUMPLE</v>
      </c>
      <c r="J104" s="41"/>
    </row>
    <row r="105" spans="2:10" s="14" customFormat="1" ht="81"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12" t="s">
        <v>154</v>
      </c>
      <c r="E108" s="248" t="s">
        <v>1040</v>
      </c>
      <c r="F108" s="6" t="str">
        <f>IF(D108="","SIN DATO",IF(D108="NO APLICA","NO APLICA",IF(D108="SI","CUMPLE","NO CUMPLE")))</f>
        <v>CUMPLE</v>
      </c>
      <c r="J108" s="40"/>
    </row>
    <row r="109" spans="2:10" s="36" customFormat="1" ht="54.4" customHeight="1">
      <c r="B109" s="234" t="s">
        <v>230</v>
      </c>
      <c r="C109" s="235"/>
      <c r="D109" s="12" t="s">
        <v>154</v>
      </c>
      <c r="E109" s="252"/>
      <c r="F109" s="6" t="str">
        <f>IF(D109="","SIN DATO",IF(D109="NO APLICA","NO APLICA",IF(D109="SI","CUMPLE","NO CUMPLE")))</f>
        <v>CUMPLE</v>
      </c>
      <c r="J109" s="40"/>
    </row>
    <row r="110" spans="2:10" s="34" customFormat="1" ht="15" hidden="1" customHeight="1">
      <c r="B110" s="255" t="s">
        <v>233</v>
      </c>
      <c r="C110" s="256"/>
      <c r="D110" s="256"/>
      <c r="E110" s="256"/>
      <c r="F110" s="257"/>
      <c r="J110" s="39"/>
    </row>
    <row r="111" spans="2:10" s="36" customFormat="1" ht="15" hidden="1" customHeight="1">
      <c r="B111" s="240" t="s">
        <v>149</v>
      </c>
      <c r="C111" s="241"/>
      <c r="D111" s="42" t="s">
        <v>184</v>
      </c>
      <c r="E111" s="42" t="s">
        <v>151</v>
      </c>
      <c r="F111" s="42" t="s">
        <v>152</v>
      </c>
      <c r="J111" s="40"/>
    </row>
    <row r="112" spans="2:10" s="36" customFormat="1" ht="15" hidden="1" customHeight="1">
      <c r="B112" s="234" t="s">
        <v>185</v>
      </c>
      <c r="C112" s="235"/>
      <c r="D112" s="7" t="s">
        <v>154</v>
      </c>
      <c r="E112" s="267" t="s">
        <v>234</v>
      </c>
      <c r="F112" s="6" t="str">
        <f>IF(D112="","SIN DATO",IF(D112="NO APLICA","NO APLICA",IF(D112="SI","CUMPLE","NO CUMPLE")))</f>
        <v>CUMPLE</v>
      </c>
      <c r="J112" s="40"/>
    </row>
    <row r="113" spans="2:10" s="36" customFormat="1" ht="95.25" hidden="1" customHeight="1">
      <c r="B113" s="234" t="s">
        <v>230</v>
      </c>
      <c r="C113" s="235"/>
      <c r="D113" s="7" t="s">
        <v>154</v>
      </c>
      <c r="E113" s="268"/>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67" t="s">
        <v>1041</v>
      </c>
      <c r="F116" s="6" t="str">
        <f>IF(D116="","SIN DATO",IF(D116="NO APLICA","NO APLICA",IF(D116="SI","CUMPLE","NO CUMPLE")))</f>
        <v>CUMPLE</v>
      </c>
      <c r="J116" s="40"/>
    </row>
    <row r="117" spans="2:10" s="36" customFormat="1" ht="89.25" customHeight="1">
      <c r="B117" s="234" t="s">
        <v>230</v>
      </c>
      <c r="C117" s="235"/>
      <c r="D117" s="7" t="s">
        <v>154</v>
      </c>
      <c r="E117" s="268"/>
      <c r="F117" s="6" t="str">
        <f>IF(D117="","SIN DATO",IF(D117="NO APLICA","NO APLICA",IF(D117="SI","CUMPLE","NO CUMPLE")))</f>
        <v>CUMPLE</v>
      </c>
      <c r="J117" s="40"/>
    </row>
    <row r="118" spans="2:10" s="36" customFormat="1" ht="18.75" customHeight="1">
      <c r="B118" s="291" t="s">
        <v>237</v>
      </c>
      <c r="C118" s="292"/>
      <c r="D118" s="292"/>
      <c r="E118" s="292"/>
      <c r="F118" s="293"/>
      <c r="J118" s="40"/>
    </row>
    <row r="119" spans="2:10" s="34" customFormat="1" ht="36" customHeight="1">
      <c r="B119" s="515" t="s">
        <v>946</v>
      </c>
      <c r="C119" s="516"/>
      <c r="D119" s="516"/>
      <c r="E119" s="516"/>
      <c r="F119" s="516"/>
      <c r="J119" s="39"/>
    </row>
    <row r="120" spans="2:10" s="36" customFormat="1" ht="86.25" customHeight="1">
      <c r="B120" s="283" t="s">
        <v>239</v>
      </c>
      <c r="C120" s="284"/>
      <c r="D120" s="285" t="s">
        <v>240</v>
      </c>
      <c r="E120" s="276"/>
      <c r="F120" s="276"/>
      <c r="J120" s="40"/>
    </row>
  </sheetData>
  <mergeCells count="166">
    <mergeCell ref="B2:C2"/>
    <mergeCell ref="D2:F2"/>
    <mergeCell ref="B3:C3"/>
    <mergeCell ref="D3:F3"/>
    <mergeCell ref="B4:C4"/>
    <mergeCell ref="D4:F4"/>
    <mergeCell ref="B5:F5"/>
    <mergeCell ref="B6:C6"/>
    <mergeCell ref="D6:F6"/>
    <mergeCell ref="B7:F7"/>
    <mergeCell ref="B8:C8"/>
    <mergeCell ref="D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F20"/>
    <mergeCell ref="B21:F21"/>
    <mergeCell ref="B22:C22"/>
    <mergeCell ref="B23:C23"/>
    <mergeCell ref="E23:E26"/>
    <mergeCell ref="B24:C24"/>
    <mergeCell ref="B25:C25"/>
    <mergeCell ref="B26:C26"/>
    <mergeCell ref="B27:F27"/>
    <mergeCell ref="B28:C28"/>
    <mergeCell ref="B29:C29"/>
    <mergeCell ref="E29:E30"/>
    <mergeCell ref="B30:C30"/>
    <mergeCell ref="B31:F31"/>
    <mergeCell ref="B32:C32"/>
    <mergeCell ref="D32:E32"/>
    <mergeCell ref="B33:C33"/>
    <mergeCell ref="D33:E33"/>
    <mergeCell ref="B34:C34"/>
    <mergeCell ref="D34:E34"/>
    <mergeCell ref="B35:C35"/>
    <mergeCell ref="D35:E35"/>
    <mergeCell ref="B36:C36"/>
    <mergeCell ref="D36:E36"/>
    <mergeCell ref="B37:C37"/>
    <mergeCell ref="B38:C38"/>
    <mergeCell ref="E38:E42"/>
    <mergeCell ref="B39:C39"/>
    <mergeCell ref="B40:C40"/>
    <mergeCell ref="B41:C41"/>
    <mergeCell ref="B42:C42"/>
    <mergeCell ref="B43:F43"/>
    <mergeCell ref="B44:C44"/>
    <mergeCell ref="D44:E44"/>
    <mergeCell ref="B45:C45"/>
    <mergeCell ref="D45:E45"/>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G57:L59"/>
    <mergeCell ref="B58:C58"/>
    <mergeCell ref="B59:C59"/>
    <mergeCell ref="B60:C60"/>
    <mergeCell ref="B61:F61"/>
    <mergeCell ref="B62:C62"/>
    <mergeCell ref="B63:C63"/>
    <mergeCell ref="B64:F64"/>
    <mergeCell ref="B65:C65"/>
    <mergeCell ref="B66:C66"/>
    <mergeCell ref="E66:E68"/>
    <mergeCell ref="B67:C67"/>
    <mergeCell ref="B68:C68"/>
    <mergeCell ref="B69:F69"/>
    <mergeCell ref="B70:C70"/>
    <mergeCell ref="D70:E70"/>
    <mergeCell ref="B71:C71"/>
    <mergeCell ref="D71:E71"/>
    <mergeCell ref="B72:C72"/>
    <mergeCell ref="D72:E72"/>
    <mergeCell ref="B73:C73"/>
    <mergeCell ref="D73:E73"/>
    <mergeCell ref="B74:C74"/>
    <mergeCell ref="B75:C75"/>
    <mergeCell ref="E75:E76"/>
    <mergeCell ref="B76:C76"/>
    <mergeCell ref="B77:F77"/>
    <mergeCell ref="B78:C78"/>
    <mergeCell ref="B79:C79"/>
    <mergeCell ref="D79:E79"/>
    <mergeCell ref="D80:E80"/>
    <mergeCell ref="B81:C81"/>
    <mergeCell ref="B82:F82"/>
    <mergeCell ref="B83:C83"/>
    <mergeCell ref="D83:E83"/>
    <mergeCell ref="B84:C84"/>
    <mergeCell ref="D85:E85"/>
    <mergeCell ref="B86:C86"/>
    <mergeCell ref="B87:F87"/>
    <mergeCell ref="B88:C88"/>
    <mergeCell ref="D88:E88"/>
    <mergeCell ref="B89:C89"/>
    <mergeCell ref="D90:E90"/>
    <mergeCell ref="B91:C91"/>
    <mergeCell ref="B92:F92"/>
    <mergeCell ref="B93:C93"/>
    <mergeCell ref="D93:E93"/>
    <mergeCell ref="B94:C94"/>
    <mergeCell ref="D95:E95"/>
    <mergeCell ref="B96:C96"/>
    <mergeCell ref="B97:F97"/>
    <mergeCell ref="B98:C98"/>
    <mergeCell ref="D98:E98"/>
    <mergeCell ref="B99:C99"/>
    <mergeCell ref="D100:E100"/>
    <mergeCell ref="B101:C101"/>
    <mergeCell ref="B102:F102"/>
    <mergeCell ref="B103:C103"/>
    <mergeCell ref="B104:C104"/>
    <mergeCell ref="E104:E105"/>
    <mergeCell ref="B105:C105"/>
    <mergeCell ref="B106:F106"/>
    <mergeCell ref="E116:E117"/>
    <mergeCell ref="B117:C117"/>
    <mergeCell ref="B107:C107"/>
    <mergeCell ref="B108:C108"/>
    <mergeCell ref="E108:E109"/>
    <mergeCell ref="B109:C109"/>
    <mergeCell ref="B110:F110"/>
    <mergeCell ref="B111:C111"/>
    <mergeCell ref="B118:F118"/>
    <mergeCell ref="B119:F119"/>
    <mergeCell ref="B120:C120"/>
    <mergeCell ref="D120:F120"/>
    <mergeCell ref="B112:C112"/>
    <mergeCell ref="E112:E113"/>
    <mergeCell ref="B113:C113"/>
    <mergeCell ref="B114:F114"/>
    <mergeCell ref="B115:C115"/>
    <mergeCell ref="B116:C116"/>
  </mergeCells>
  <conditionalFormatting sqref="B1:F1 B20:B22 C22:F22 D65:F65 D74:F74 B43 D48:F48 E53:F54 B23:E24 D66:E66 E94:F94 B121:F65534 B92 B106:B107 D104:E104 D105 B8:D10 B27:B28 C28:F28 B29:E30 B31:F31 B37:F37 B32:D36 B38:D42 D49:E52 B48:B52 F45:F46 B25:D26 F69:F72 B70:D70 B74:B78 D75:D76 D78:F78 D81:E81 B81:B82 F79:F80 B79:D80 D86:E86 B84:B86 F83 B83:D83 D84:F84 B94:B96 D96:E96 B11:C16 D114:F114 F110:F113 F115:F117 B53:D60 B71:C72 F32:F36 B64:B69 D64 D67:D69 B44:D45 F85 F95 B46:C46 B7">
    <cfRule type="cellIs" dxfId="21084" priority="403" operator="equal">
      <formula>"SIN DATO"</formula>
    </cfRule>
  </conditionalFormatting>
  <conditionalFormatting sqref="F94:F95 F1 F65 F22 F53:F54 F121:F65534 F45:F46 F69:F72 F78:F80 F48 F74 F110:F117 F31:F37 F83:F85">
    <cfRule type="cellIs" dxfId="21083" priority="402" operator="equal">
      <formula>"NO CUMPLE"</formula>
    </cfRule>
  </conditionalFormatting>
  <conditionalFormatting sqref="F65 F22 F53:F54 F45:F46 F69:F72 F78:F80 F48 F74 F110:F117 F31:F37">
    <cfRule type="cellIs" dxfId="21082" priority="401" stopIfTrue="1" operator="equal">
      <formula>"REQUERIR"</formula>
    </cfRule>
  </conditionalFormatting>
  <conditionalFormatting sqref="F22 F53:F54 F45:F46 F69:F72 F48 F74 F110:F117 F31:F37">
    <cfRule type="cellIs" dxfId="21081" priority="399" stopIfTrue="1" operator="equal">
      <formula>"REQUERIR"</formula>
    </cfRule>
    <cfRule type="cellIs" dxfId="21080" priority="400" stopIfTrue="1" operator="equal">
      <formula>"RECHAZADA"</formula>
    </cfRule>
  </conditionalFormatting>
  <conditionalFormatting sqref="E53:E54 E48:E49 E23:E24 E31 E37">
    <cfRule type="cellIs" dxfId="21079" priority="398" stopIfTrue="1" operator="equal">
      <formula>""""""</formula>
    </cfRule>
  </conditionalFormatting>
  <conditionalFormatting sqref="B55:B60 B31:B42 B49:B52 B77:B81">
    <cfRule type="cellIs" dxfId="21078" priority="397" stopIfTrue="1" operator="equal">
      <formula>"RAZÓN SOCIAL DEL INTEGRANTE"</formula>
    </cfRule>
  </conditionalFormatting>
  <conditionalFormatting sqref="F65 F22 F53:F54 F45:F46 F69:F72 F78:F80 F48 F74 F110:F117 F31:F37">
    <cfRule type="cellIs" dxfId="21077" priority="395" operator="equal">
      <formula>"RECHAZADA"</formula>
    </cfRule>
    <cfRule type="cellIs" dxfId="21076" priority="396" operator="equal">
      <formula>"NO CUMPLE"</formula>
    </cfRule>
  </conditionalFormatting>
  <conditionalFormatting sqref="F74 F78 F37 F110:F117">
    <cfRule type="cellIs" dxfId="21075" priority="394" operator="equal">
      <formula>"NO CUMPLE"</formula>
    </cfRule>
  </conditionalFormatting>
  <conditionalFormatting sqref="B26:D26">
    <cfRule type="cellIs" dxfId="21074" priority="393" operator="equal">
      <formula>"SIN DATO"</formula>
    </cfRule>
  </conditionalFormatting>
  <conditionalFormatting sqref="B61 D63 B63 D74:D75 B74:B75">
    <cfRule type="cellIs" dxfId="21073" priority="392" operator="equal">
      <formula>"SIN DATO"</formula>
    </cfRule>
  </conditionalFormatting>
  <conditionalFormatting sqref="F64:F65 F69 F74">
    <cfRule type="cellIs" dxfId="21072" priority="391" operator="equal">
      <formula>"SIN DATO"</formula>
    </cfRule>
  </conditionalFormatting>
  <conditionalFormatting sqref="F64:F65 F69 F74">
    <cfRule type="cellIs" dxfId="21071" priority="390" operator="equal">
      <formula>"NO CUMPLE"</formula>
    </cfRule>
  </conditionalFormatting>
  <conditionalFormatting sqref="F64:F65 F69 F74">
    <cfRule type="cellIs" dxfId="21070" priority="389" stopIfTrue="1" operator="equal">
      <formula>"REQUERIR"</formula>
    </cfRule>
  </conditionalFormatting>
  <conditionalFormatting sqref="F64:F65 F69 F74">
    <cfRule type="cellIs" dxfId="21069" priority="387" stopIfTrue="1" operator="equal">
      <formula>"REQUERIR"</formula>
    </cfRule>
    <cfRule type="cellIs" dxfId="21068" priority="388" stopIfTrue="1" operator="equal">
      <formula>"RECHAZADA"</formula>
    </cfRule>
  </conditionalFormatting>
  <conditionalFormatting sqref="F64:F65 F69 F74">
    <cfRule type="cellIs" dxfId="21067" priority="385" operator="equal">
      <formula>"RECHAZADA"</formula>
    </cfRule>
    <cfRule type="cellIs" dxfId="21066" priority="386" operator="equal">
      <formula>"NO CUMPLE"</formula>
    </cfRule>
  </conditionalFormatting>
  <conditionalFormatting sqref="F64:F65 F69 F74">
    <cfRule type="cellIs" dxfId="21065" priority="384" operator="equal">
      <formula>"NO CUMPLE"</formula>
    </cfRule>
  </conditionalFormatting>
  <conditionalFormatting sqref="E63:E69 E74">
    <cfRule type="cellIs" dxfId="21064" priority="383" operator="equal">
      <formula>"SIN DATO"</formula>
    </cfRule>
  </conditionalFormatting>
  <conditionalFormatting sqref="B106:B107 D104:E104 D106:E106 D105 D108:E109 E107">
    <cfRule type="cellIs" dxfId="21063" priority="382" operator="equal">
      <formula>"SIN DATO"</formula>
    </cfRule>
  </conditionalFormatting>
  <conditionalFormatting sqref="E107:F107 B106:B107 D108:E109">
    <cfRule type="cellIs" dxfId="21062" priority="381" operator="equal">
      <formula>"SIN DATO"</formula>
    </cfRule>
  </conditionalFormatting>
  <conditionalFormatting sqref="F107">
    <cfRule type="cellIs" dxfId="21061" priority="380" operator="equal">
      <formula>"NO CUMPLE"</formula>
    </cfRule>
  </conditionalFormatting>
  <conditionalFormatting sqref="F107">
    <cfRule type="cellIs" dxfId="21060" priority="375" operator="equal">
      <formula>"NO CUMPLE"</formula>
    </cfRule>
  </conditionalFormatting>
  <conditionalFormatting sqref="F107">
    <cfRule type="cellIs" dxfId="21059" priority="379" stopIfTrue="1" operator="equal">
      <formula>"REQUERIR"</formula>
    </cfRule>
  </conditionalFormatting>
  <conditionalFormatting sqref="B106:B107">
    <cfRule type="cellIs" dxfId="21058" priority="378" stopIfTrue="1" operator="equal">
      <formula>"RAZÓN SOCIAL DEL INTEGRANTE"</formula>
    </cfRule>
  </conditionalFormatting>
  <conditionalFormatting sqref="F107">
    <cfRule type="cellIs" dxfId="21057" priority="376" operator="equal">
      <formula>"RECHAZADA"</formula>
    </cfRule>
    <cfRule type="cellIs" dxfId="21056" priority="377" operator="equal">
      <formula>"NO CUMPLE"</formula>
    </cfRule>
  </conditionalFormatting>
  <conditionalFormatting sqref="B118">
    <cfRule type="cellIs" dxfId="21055" priority="374" operator="equal">
      <formula>"SIN DATO"</formula>
    </cfRule>
  </conditionalFormatting>
  <conditionalFormatting sqref="F24">
    <cfRule type="cellIs" dxfId="21054" priority="366" operator="equal">
      <formula>"SIN DATO"</formula>
    </cfRule>
  </conditionalFormatting>
  <conditionalFormatting sqref="F23">
    <cfRule type="cellIs" dxfId="21053" priority="373" operator="equal">
      <formula>"SIN DATO"</formula>
    </cfRule>
  </conditionalFormatting>
  <conditionalFormatting sqref="F23">
    <cfRule type="cellIs" dxfId="21052" priority="372" operator="equal">
      <formula>"NO CUMPLE"</formula>
    </cfRule>
  </conditionalFormatting>
  <conditionalFormatting sqref="F23">
    <cfRule type="cellIs" dxfId="21051" priority="371" stopIfTrue="1" operator="equal">
      <formula>"REQUERIR"</formula>
    </cfRule>
  </conditionalFormatting>
  <conditionalFormatting sqref="F23">
    <cfRule type="cellIs" dxfId="21050" priority="369" stopIfTrue="1" operator="equal">
      <formula>"REQUERIR"</formula>
    </cfRule>
    <cfRule type="cellIs" dxfId="21049" priority="370" stopIfTrue="1" operator="equal">
      <formula>"RECHAZADA"</formula>
    </cfRule>
  </conditionalFormatting>
  <conditionalFormatting sqref="F23">
    <cfRule type="cellIs" dxfId="21048" priority="367" operator="equal">
      <formula>"RECHAZADA"</formula>
    </cfRule>
    <cfRule type="cellIs" dxfId="21047" priority="368" operator="equal">
      <formula>"NO CUMPLE"</formula>
    </cfRule>
  </conditionalFormatting>
  <conditionalFormatting sqref="F24">
    <cfRule type="cellIs" dxfId="21046" priority="365" operator="equal">
      <formula>"NO CUMPLE"</formula>
    </cfRule>
  </conditionalFormatting>
  <conditionalFormatting sqref="F24">
    <cfRule type="cellIs" dxfId="21045" priority="364" stopIfTrue="1" operator="equal">
      <formula>"REQUERIR"</formula>
    </cfRule>
  </conditionalFormatting>
  <conditionalFormatting sqref="F24">
    <cfRule type="cellIs" dxfId="21044" priority="362" stopIfTrue="1" operator="equal">
      <formula>"REQUERIR"</formula>
    </cfRule>
    <cfRule type="cellIs" dxfId="21043" priority="363" stopIfTrue="1" operator="equal">
      <formula>"RECHAZADA"</formula>
    </cfRule>
  </conditionalFormatting>
  <conditionalFormatting sqref="F24">
    <cfRule type="cellIs" dxfId="21042" priority="360" operator="equal">
      <formula>"RECHAZADA"</formula>
    </cfRule>
    <cfRule type="cellIs" dxfId="21041" priority="361" operator="equal">
      <formula>"NO CUMPLE"</formula>
    </cfRule>
  </conditionalFormatting>
  <conditionalFormatting sqref="F25:F26">
    <cfRule type="cellIs" dxfId="21040" priority="359" operator="equal">
      <formula>"SIN DATO"</formula>
    </cfRule>
  </conditionalFormatting>
  <conditionalFormatting sqref="F25:F26">
    <cfRule type="cellIs" dxfId="21039" priority="358" operator="equal">
      <formula>"NO CUMPLE"</formula>
    </cfRule>
  </conditionalFormatting>
  <conditionalFormatting sqref="F25:F26">
    <cfRule type="cellIs" dxfId="21038" priority="357" stopIfTrue="1" operator="equal">
      <formula>"REQUERIR"</formula>
    </cfRule>
  </conditionalFormatting>
  <conditionalFormatting sqref="F25:F26">
    <cfRule type="cellIs" dxfId="21037" priority="355" stopIfTrue="1" operator="equal">
      <formula>"REQUERIR"</formula>
    </cfRule>
    <cfRule type="cellIs" dxfId="21036" priority="356" stopIfTrue="1" operator="equal">
      <formula>"RECHAZADA"</formula>
    </cfRule>
  </conditionalFormatting>
  <conditionalFormatting sqref="F25:F26">
    <cfRule type="cellIs" dxfId="21035" priority="353" operator="equal">
      <formula>"RECHAZADA"</formula>
    </cfRule>
    <cfRule type="cellIs" dxfId="21034" priority="354" operator="equal">
      <formula>"NO CUMPLE"</formula>
    </cfRule>
  </conditionalFormatting>
  <conditionalFormatting sqref="F67">
    <cfRule type="cellIs" dxfId="21033" priority="324" operator="equal">
      <formula>"SIN DATO"</formula>
    </cfRule>
  </conditionalFormatting>
  <conditionalFormatting sqref="F67">
    <cfRule type="cellIs" dxfId="21032" priority="323" operator="equal">
      <formula>"NO CUMPLE"</formula>
    </cfRule>
  </conditionalFormatting>
  <conditionalFormatting sqref="F67">
    <cfRule type="cellIs" dxfId="21031" priority="322" stopIfTrue="1" operator="equal">
      <formula>"REQUERIR"</formula>
    </cfRule>
  </conditionalFormatting>
  <conditionalFormatting sqref="F67">
    <cfRule type="cellIs" dxfId="21030" priority="320" stopIfTrue="1" operator="equal">
      <formula>"REQUERIR"</formula>
    </cfRule>
    <cfRule type="cellIs" dxfId="21029" priority="321" stopIfTrue="1" operator="equal">
      <formula>"RECHAZADA"</formula>
    </cfRule>
  </conditionalFormatting>
  <conditionalFormatting sqref="F67">
    <cfRule type="cellIs" dxfId="21028" priority="318" operator="equal">
      <formula>"RECHAZADA"</formula>
    </cfRule>
    <cfRule type="cellIs" dxfId="21027" priority="319" operator="equal">
      <formula>"NO CUMPLE"</formula>
    </cfRule>
  </conditionalFormatting>
  <conditionalFormatting sqref="F49">
    <cfRule type="cellIs" dxfId="21026" priority="352" operator="equal">
      <formula>"SIN DATO"</formula>
    </cfRule>
  </conditionalFormatting>
  <conditionalFormatting sqref="F49">
    <cfRule type="cellIs" dxfId="21025" priority="351" operator="equal">
      <formula>"NO CUMPLE"</formula>
    </cfRule>
  </conditionalFormatting>
  <conditionalFormatting sqref="F49">
    <cfRule type="cellIs" dxfId="21024" priority="350" stopIfTrue="1" operator="equal">
      <formula>"REQUERIR"</formula>
    </cfRule>
  </conditionalFormatting>
  <conditionalFormatting sqref="F49">
    <cfRule type="cellIs" dxfId="21023" priority="348" stopIfTrue="1" operator="equal">
      <formula>"REQUERIR"</formula>
    </cfRule>
    <cfRule type="cellIs" dxfId="21022" priority="349" stopIfTrue="1" operator="equal">
      <formula>"RECHAZADA"</formula>
    </cfRule>
  </conditionalFormatting>
  <conditionalFormatting sqref="F49">
    <cfRule type="cellIs" dxfId="21021" priority="346" operator="equal">
      <formula>"RECHAZADA"</formula>
    </cfRule>
    <cfRule type="cellIs" dxfId="21020" priority="347" operator="equal">
      <formula>"NO CUMPLE"</formula>
    </cfRule>
  </conditionalFormatting>
  <conditionalFormatting sqref="F50:F52">
    <cfRule type="cellIs" dxfId="21019" priority="345" operator="equal">
      <formula>"SIN DATO"</formula>
    </cfRule>
  </conditionalFormatting>
  <conditionalFormatting sqref="F50:F52">
    <cfRule type="cellIs" dxfId="21018" priority="344" operator="equal">
      <formula>"NO CUMPLE"</formula>
    </cfRule>
  </conditionalFormatting>
  <conditionalFormatting sqref="F50:F52">
    <cfRule type="cellIs" dxfId="21017" priority="343" stopIfTrue="1" operator="equal">
      <formula>"REQUERIR"</formula>
    </cfRule>
  </conditionalFormatting>
  <conditionalFormatting sqref="F50:F52">
    <cfRule type="cellIs" dxfId="21016" priority="341" stopIfTrue="1" operator="equal">
      <formula>"REQUERIR"</formula>
    </cfRule>
    <cfRule type="cellIs" dxfId="21015" priority="342" stopIfTrue="1" operator="equal">
      <formula>"RECHAZADA"</formula>
    </cfRule>
  </conditionalFormatting>
  <conditionalFormatting sqref="F50:F52">
    <cfRule type="cellIs" dxfId="21014" priority="339" operator="equal">
      <formula>"RECHAZADA"</formula>
    </cfRule>
    <cfRule type="cellIs" dxfId="21013" priority="340" operator="equal">
      <formula>"NO CUMPLE"</formula>
    </cfRule>
  </conditionalFormatting>
  <conditionalFormatting sqref="F63">
    <cfRule type="cellIs" dxfId="21012" priority="338" operator="equal">
      <formula>"SIN DATO"</formula>
    </cfRule>
  </conditionalFormatting>
  <conditionalFormatting sqref="F63">
    <cfRule type="cellIs" dxfId="21011" priority="337" operator="equal">
      <formula>"NO CUMPLE"</formula>
    </cfRule>
  </conditionalFormatting>
  <conditionalFormatting sqref="F63">
    <cfRule type="cellIs" dxfId="21010" priority="336" stopIfTrue="1" operator="equal">
      <formula>"REQUERIR"</formula>
    </cfRule>
  </conditionalFormatting>
  <conditionalFormatting sqref="F63">
    <cfRule type="cellIs" dxfId="21009" priority="334" stopIfTrue="1" operator="equal">
      <formula>"REQUERIR"</formula>
    </cfRule>
    <cfRule type="cellIs" dxfId="21008" priority="335" stopIfTrue="1" operator="equal">
      <formula>"RECHAZADA"</formula>
    </cfRule>
  </conditionalFormatting>
  <conditionalFormatting sqref="F63">
    <cfRule type="cellIs" dxfId="21007" priority="332" operator="equal">
      <formula>"RECHAZADA"</formula>
    </cfRule>
    <cfRule type="cellIs" dxfId="21006" priority="333" operator="equal">
      <formula>"NO CUMPLE"</formula>
    </cfRule>
  </conditionalFormatting>
  <conditionalFormatting sqref="F66">
    <cfRule type="cellIs" dxfId="21005" priority="331" operator="equal">
      <formula>"SIN DATO"</formula>
    </cfRule>
  </conditionalFormatting>
  <conditionalFormatting sqref="F66">
    <cfRule type="cellIs" dxfId="21004" priority="330" operator="equal">
      <formula>"NO CUMPLE"</formula>
    </cfRule>
  </conditionalFormatting>
  <conditionalFormatting sqref="F66">
    <cfRule type="cellIs" dxfId="21003" priority="329" stopIfTrue="1" operator="equal">
      <formula>"REQUERIR"</formula>
    </cfRule>
  </conditionalFormatting>
  <conditionalFormatting sqref="F66">
    <cfRule type="cellIs" dxfId="21002" priority="327" stopIfTrue="1" operator="equal">
      <formula>"REQUERIR"</formula>
    </cfRule>
    <cfRule type="cellIs" dxfId="21001" priority="328" stopIfTrue="1" operator="equal">
      <formula>"RECHAZADA"</formula>
    </cfRule>
  </conditionalFormatting>
  <conditionalFormatting sqref="F66">
    <cfRule type="cellIs" dxfId="21000" priority="325" operator="equal">
      <formula>"RECHAZADA"</formula>
    </cfRule>
    <cfRule type="cellIs" dxfId="20999" priority="326" operator="equal">
      <formula>"NO CUMPLE"</formula>
    </cfRule>
  </conditionalFormatting>
  <conditionalFormatting sqref="F68">
    <cfRule type="cellIs" dxfId="20998" priority="317" operator="equal">
      <formula>"SIN DATO"</formula>
    </cfRule>
  </conditionalFormatting>
  <conditionalFormatting sqref="F68">
    <cfRule type="cellIs" dxfId="20997" priority="316" operator="equal">
      <formula>"NO CUMPLE"</formula>
    </cfRule>
  </conditionalFormatting>
  <conditionalFormatting sqref="F68">
    <cfRule type="cellIs" dxfId="20996" priority="315" stopIfTrue="1" operator="equal">
      <formula>"REQUERIR"</formula>
    </cfRule>
  </conditionalFormatting>
  <conditionalFormatting sqref="F68">
    <cfRule type="cellIs" dxfId="20995" priority="313" stopIfTrue="1" operator="equal">
      <formula>"REQUERIR"</formula>
    </cfRule>
    <cfRule type="cellIs" dxfId="20994" priority="314" stopIfTrue="1" operator="equal">
      <formula>"RECHAZADA"</formula>
    </cfRule>
  </conditionalFormatting>
  <conditionalFormatting sqref="F68">
    <cfRule type="cellIs" dxfId="20993" priority="311" operator="equal">
      <formula>"RECHAZADA"</formula>
    </cfRule>
    <cfRule type="cellIs" dxfId="20992" priority="312" operator="equal">
      <formula>"NO CUMPLE"</formula>
    </cfRule>
  </conditionalFormatting>
  <conditionalFormatting sqref="F75">
    <cfRule type="cellIs" dxfId="20991" priority="310" operator="equal">
      <formula>"SIN DATO"</formula>
    </cfRule>
  </conditionalFormatting>
  <conditionalFormatting sqref="F75">
    <cfRule type="cellIs" dxfId="20990" priority="309" operator="equal">
      <formula>"NO CUMPLE"</formula>
    </cfRule>
  </conditionalFormatting>
  <conditionalFormatting sqref="F75">
    <cfRule type="cellIs" dxfId="20989" priority="308" stopIfTrue="1" operator="equal">
      <formula>"REQUERIR"</formula>
    </cfRule>
  </conditionalFormatting>
  <conditionalFormatting sqref="F75">
    <cfRule type="cellIs" dxfId="20988" priority="306" stopIfTrue="1" operator="equal">
      <formula>"REQUERIR"</formula>
    </cfRule>
    <cfRule type="cellIs" dxfId="20987" priority="307" stopIfTrue="1" operator="equal">
      <formula>"RECHAZADA"</formula>
    </cfRule>
  </conditionalFormatting>
  <conditionalFormatting sqref="F75">
    <cfRule type="cellIs" dxfId="20986" priority="304" operator="equal">
      <formula>"RECHAZADA"</formula>
    </cfRule>
    <cfRule type="cellIs" dxfId="20985" priority="305" operator="equal">
      <formula>"NO CUMPLE"</formula>
    </cfRule>
  </conditionalFormatting>
  <conditionalFormatting sqref="F76">
    <cfRule type="cellIs" dxfId="20984" priority="303" operator="equal">
      <formula>"SIN DATO"</formula>
    </cfRule>
  </conditionalFormatting>
  <conditionalFormatting sqref="F76">
    <cfRule type="cellIs" dxfId="20983" priority="302" operator="equal">
      <formula>"NO CUMPLE"</formula>
    </cfRule>
  </conditionalFormatting>
  <conditionalFormatting sqref="F76">
    <cfRule type="cellIs" dxfId="20982" priority="301" stopIfTrue="1" operator="equal">
      <formula>"REQUERIR"</formula>
    </cfRule>
  </conditionalFormatting>
  <conditionalFormatting sqref="F76">
    <cfRule type="cellIs" dxfId="20981" priority="299" stopIfTrue="1" operator="equal">
      <formula>"REQUERIR"</formula>
    </cfRule>
    <cfRule type="cellIs" dxfId="20980" priority="300" stopIfTrue="1" operator="equal">
      <formula>"RECHAZADA"</formula>
    </cfRule>
  </conditionalFormatting>
  <conditionalFormatting sqref="F76">
    <cfRule type="cellIs" dxfId="20979" priority="297" operator="equal">
      <formula>"RECHAZADA"</formula>
    </cfRule>
    <cfRule type="cellIs" dxfId="20978" priority="298" operator="equal">
      <formula>"NO CUMPLE"</formula>
    </cfRule>
  </conditionalFormatting>
  <conditionalFormatting sqref="F108">
    <cfRule type="cellIs" dxfId="20977" priority="296" operator="equal">
      <formula>"SIN DATO"</formula>
    </cfRule>
  </conditionalFormatting>
  <conditionalFormatting sqref="F108">
    <cfRule type="cellIs" dxfId="20976" priority="295" operator="equal">
      <formula>"NO CUMPLE"</formula>
    </cfRule>
  </conditionalFormatting>
  <conditionalFormatting sqref="F108">
    <cfRule type="cellIs" dxfId="20975" priority="294" stopIfTrue="1" operator="equal">
      <formula>"REQUERIR"</formula>
    </cfRule>
  </conditionalFormatting>
  <conditionalFormatting sqref="F108">
    <cfRule type="cellIs" dxfId="20974" priority="292" stopIfTrue="1" operator="equal">
      <formula>"REQUERIR"</formula>
    </cfRule>
    <cfRule type="cellIs" dxfId="20973" priority="293" stopIfTrue="1" operator="equal">
      <formula>"RECHAZADA"</formula>
    </cfRule>
  </conditionalFormatting>
  <conditionalFormatting sqref="F108">
    <cfRule type="cellIs" dxfId="20972" priority="290" operator="equal">
      <formula>"RECHAZADA"</formula>
    </cfRule>
    <cfRule type="cellIs" dxfId="20971" priority="291" operator="equal">
      <formula>"NO CUMPLE"</formula>
    </cfRule>
  </conditionalFormatting>
  <conditionalFormatting sqref="F109">
    <cfRule type="cellIs" dxfId="20970" priority="289" operator="equal">
      <formula>"SIN DATO"</formula>
    </cfRule>
  </conditionalFormatting>
  <conditionalFormatting sqref="F109">
    <cfRule type="cellIs" dxfId="20969" priority="288" operator="equal">
      <formula>"NO CUMPLE"</formula>
    </cfRule>
  </conditionalFormatting>
  <conditionalFormatting sqref="F109">
    <cfRule type="cellIs" dxfId="20968" priority="287" stopIfTrue="1" operator="equal">
      <formula>"REQUERIR"</formula>
    </cfRule>
  </conditionalFormatting>
  <conditionalFormatting sqref="F109">
    <cfRule type="cellIs" dxfId="20967" priority="285" stopIfTrue="1" operator="equal">
      <formula>"REQUERIR"</formula>
    </cfRule>
    <cfRule type="cellIs" dxfId="20966" priority="286" stopIfTrue="1" operator="equal">
      <formula>"RECHAZADA"</formula>
    </cfRule>
  </conditionalFormatting>
  <conditionalFormatting sqref="F109">
    <cfRule type="cellIs" dxfId="20965" priority="283" operator="equal">
      <formula>"RECHAZADA"</formula>
    </cfRule>
    <cfRule type="cellIs" dxfId="20964" priority="284" operator="equal">
      <formula>"NO CUMPLE"</formula>
    </cfRule>
  </conditionalFormatting>
  <conditionalFormatting sqref="B97 D101:E101 B101">
    <cfRule type="cellIs" dxfId="20963" priority="273" operator="equal">
      <formula>"SIN DATO"</formula>
    </cfRule>
  </conditionalFormatting>
  <conditionalFormatting sqref="E89:F89 B87 B89:B91 D91:E91 F90">
    <cfRule type="cellIs" dxfId="20962" priority="282" operator="equal">
      <formula>"SIN DATO"</formula>
    </cfRule>
  </conditionalFormatting>
  <conditionalFormatting sqref="F89:F90">
    <cfRule type="cellIs" dxfId="20961" priority="281" operator="equal">
      <formula>"NO CUMPLE"</formula>
    </cfRule>
  </conditionalFormatting>
  <conditionalFormatting sqref="D97:F97 B97 B101 D101:E101">
    <cfRule type="cellIs" dxfId="20960" priority="280" operator="equal">
      <formula>"SIN DATO"</formula>
    </cfRule>
  </conditionalFormatting>
  <conditionalFormatting sqref="F97">
    <cfRule type="cellIs" dxfId="20959" priority="279" operator="equal">
      <formula>"NO CUMPLE"</formula>
    </cfRule>
  </conditionalFormatting>
  <conditionalFormatting sqref="F97">
    <cfRule type="cellIs" dxfId="20958" priority="278" stopIfTrue="1" operator="equal">
      <formula>"REQUERIR"</formula>
    </cfRule>
  </conditionalFormatting>
  <conditionalFormatting sqref="F97">
    <cfRule type="cellIs" dxfId="20957" priority="276" stopIfTrue="1" operator="equal">
      <formula>"REQUERIR"</formula>
    </cfRule>
    <cfRule type="cellIs" dxfId="20956" priority="277" stopIfTrue="1" operator="equal">
      <formula>"RECHAZADA"</formula>
    </cfRule>
  </conditionalFormatting>
  <conditionalFormatting sqref="F97">
    <cfRule type="cellIs" dxfId="20955" priority="274" operator="equal">
      <formula>"RECHAZADA"</formula>
    </cfRule>
    <cfRule type="cellIs" dxfId="20954" priority="275" operator="equal">
      <formula>"NO CUMPLE"</formula>
    </cfRule>
  </conditionalFormatting>
  <conditionalFormatting sqref="D62:F62 B62">
    <cfRule type="cellIs" dxfId="20953" priority="271" operator="equal">
      <formula>"SIN DATO"</formula>
    </cfRule>
  </conditionalFormatting>
  <conditionalFormatting sqref="B54">
    <cfRule type="cellIs" dxfId="20952" priority="272" stopIfTrue="1" operator="equal">
      <formula>"RAZÓN SOCIAL DEL INTEGRANTE"</formula>
    </cfRule>
  </conditionalFormatting>
  <conditionalFormatting sqref="F62">
    <cfRule type="cellIs" dxfId="20951" priority="270" operator="equal">
      <formula>"NO CUMPLE"</formula>
    </cfRule>
  </conditionalFormatting>
  <conditionalFormatting sqref="F62">
    <cfRule type="cellIs" dxfId="20950" priority="269" stopIfTrue="1" operator="equal">
      <formula>"REQUERIR"</formula>
    </cfRule>
  </conditionalFormatting>
  <conditionalFormatting sqref="F62">
    <cfRule type="cellIs" dxfId="20949" priority="267" operator="equal">
      <formula>"RECHAZADA"</formula>
    </cfRule>
    <cfRule type="cellIs" dxfId="20948" priority="268" operator="equal">
      <formula>"NO CUMPLE"</formula>
    </cfRule>
  </conditionalFormatting>
  <conditionalFormatting sqref="B62 D62">
    <cfRule type="cellIs" dxfId="20947" priority="266" operator="equal">
      <formula>"SIN DATO"</formula>
    </cfRule>
  </conditionalFormatting>
  <conditionalFormatting sqref="F62">
    <cfRule type="cellIs" dxfId="20946" priority="265" operator="equal">
      <formula>"SIN DATO"</formula>
    </cfRule>
  </conditionalFormatting>
  <conditionalFormatting sqref="F62">
    <cfRule type="cellIs" dxfId="20945" priority="264" operator="equal">
      <formula>"NO CUMPLE"</formula>
    </cfRule>
  </conditionalFormatting>
  <conditionalFormatting sqref="F62">
    <cfRule type="cellIs" dxfId="20944" priority="263" stopIfTrue="1" operator="equal">
      <formula>"REQUERIR"</formula>
    </cfRule>
  </conditionalFormatting>
  <conditionalFormatting sqref="F62">
    <cfRule type="cellIs" dxfId="20943" priority="261" stopIfTrue="1" operator="equal">
      <formula>"REQUERIR"</formula>
    </cfRule>
    <cfRule type="cellIs" dxfId="20942" priority="262" stopIfTrue="1" operator="equal">
      <formula>"RECHAZADA"</formula>
    </cfRule>
  </conditionalFormatting>
  <conditionalFormatting sqref="F62">
    <cfRule type="cellIs" dxfId="20941" priority="259" operator="equal">
      <formula>"RECHAZADA"</formula>
    </cfRule>
    <cfRule type="cellIs" dxfId="20940" priority="260" operator="equal">
      <formula>"NO CUMPLE"</formula>
    </cfRule>
  </conditionalFormatting>
  <conditionalFormatting sqref="F62">
    <cfRule type="cellIs" dxfId="20939" priority="258" operator="equal">
      <formula>"NO CUMPLE"</formula>
    </cfRule>
  </conditionalFormatting>
  <conditionalFormatting sqref="E62">
    <cfRule type="cellIs" dxfId="20938" priority="257" operator="equal">
      <formula>"SIN DATO"</formula>
    </cfRule>
  </conditionalFormatting>
  <conditionalFormatting sqref="D99:F99 B99:B100 F100">
    <cfRule type="cellIs" dxfId="20937" priority="256" operator="equal">
      <formula>"SIN DATO"</formula>
    </cfRule>
  </conditionalFormatting>
  <conditionalFormatting sqref="F99:F100">
    <cfRule type="cellIs" dxfId="20936" priority="255" operator="equal">
      <formula>"NO CUMPLE"</formula>
    </cfRule>
  </conditionalFormatting>
  <conditionalFormatting sqref="D103:F103 B103">
    <cfRule type="cellIs" dxfId="20935" priority="254" operator="equal">
      <formula>"SIN DATO"</formula>
    </cfRule>
  </conditionalFormatting>
  <conditionalFormatting sqref="F103">
    <cfRule type="cellIs" dxfId="20934" priority="253" operator="equal">
      <formula>"NO CUMPLE"</formula>
    </cfRule>
  </conditionalFormatting>
  <conditionalFormatting sqref="B110:B111 D110:F110 B114:B115 D112:D113 E111:F111 D116:D117 E115:F115 F112:F113 F116:F117">
    <cfRule type="cellIs" dxfId="20933" priority="252" operator="equal">
      <formula>"SIN DATO"</formula>
    </cfRule>
  </conditionalFormatting>
  <conditionalFormatting sqref="B110:B111">
    <cfRule type="cellIs" dxfId="20932" priority="251" stopIfTrue="1" operator="equal">
      <formula>"RAZÓN SOCIAL DEL INTEGRANTE"</formula>
    </cfRule>
  </conditionalFormatting>
  <conditionalFormatting sqref="F111">
    <cfRule type="cellIs" dxfId="20931" priority="250" operator="equal">
      <formula>"NO CUMPLE"</formula>
    </cfRule>
  </conditionalFormatting>
  <conditionalFormatting sqref="B110:B111 D110:E110 B114:B115 D112:D113 E111 D116:D117 E115">
    <cfRule type="cellIs" dxfId="20930" priority="249" operator="equal">
      <formula>"SIN DATO"</formula>
    </cfRule>
  </conditionalFormatting>
  <conditionalFormatting sqref="F112">
    <cfRule type="cellIs" dxfId="20929" priority="248" operator="equal">
      <formula>"SIN DATO"</formula>
    </cfRule>
  </conditionalFormatting>
  <conditionalFormatting sqref="F112">
    <cfRule type="cellIs" dxfId="20928" priority="247" operator="equal">
      <formula>"NO CUMPLE"</formula>
    </cfRule>
  </conditionalFormatting>
  <conditionalFormatting sqref="F112">
    <cfRule type="cellIs" dxfId="20927" priority="246" stopIfTrue="1" operator="equal">
      <formula>"REQUERIR"</formula>
    </cfRule>
  </conditionalFormatting>
  <conditionalFormatting sqref="F112">
    <cfRule type="cellIs" dxfId="20926" priority="244" stopIfTrue="1" operator="equal">
      <formula>"REQUERIR"</formula>
    </cfRule>
    <cfRule type="cellIs" dxfId="20925" priority="245" stopIfTrue="1" operator="equal">
      <formula>"RECHAZADA"</formula>
    </cfRule>
  </conditionalFormatting>
  <conditionalFormatting sqref="F112">
    <cfRule type="cellIs" dxfId="20924" priority="242" operator="equal">
      <formula>"RECHAZADA"</formula>
    </cfRule>
    <cfRule type="cellIs" dxfId="20923" priority="243" operator="equal">
      <formula>"NO CUMPLE"</formula>
    </cfRule>
  </conditionalFormatting>
  <conditionalFormatting sqref="F113 F117">
    <cfRule type="cellIs" dxfId="20922" priority="241" operator="equal">
      <formula>"SIN DATO"</formula>
    </cfRule>
  </conditionalFormatting>
  <conditionalFormatting sqref="F113 F117">
    <cfRule type="cellIs" dxfId="20921" priority="240" operator="equal">
      <formula>"NO CUMPLE"</formula>
    </cfRule>
  </conditionalFormatting>
  <conditionalFormatting sqref="F113 F117">
    <cfRule type="cellIs" dxfId="20920" priority="239" stopIfTrue="1" operator="equal">
      <formula>"REQUERIR"</formula>
    </cfRule>
  </conditionalFormatting>
  <conditionalFormatting sqref="F113 F117">
    <cfRule type="cellIs" dxfId="20919" priority="237" stopIfTrue="1" operator="equal">
      <formula>"REQUERIR"</formula>
    </cfRule>
    <cfRule type="cellIs" dxfId="20918" priority="238" stopIfTrue="1" operator="equal">
      <formula>"RECHAZADA"</formula>
    </cfRule>
  </conditionalFormatting>
  <conditionalFormatting sqref="F113 F117">
    <cfRule type="cellIs" dxfId="20917" priority="235" operator="equal">
      <formula>"RECHAZADA"</formula>
    </cfRule>
    <cfRule type="cellIs" dxfId="20916" priority="236" operator="equal">
      <formula>"NO CUMPLE"</formula>
    </cfRule>
  </conditionalFormatting>
  <conditionalFormatting sqref="F38">
    <cfRule type="cellIs" dxfId="20915" priority="234" operator="equal">
      <formula>"SIN DATO"</formula>
    </cfRule>
  </conditionalFormatting>
  <conditionalFormatting sqref="F38">
    <cfRule type="cellIs" dxfId="20914" priority="233" operator="equal">
      <formula>"NO CUMPLE"</formula>
    </cfRule>
  </conditionalFormatting>
  <conditionalFormatting sqref="F38">
    <cfRule type="cellIs" dxfId="20913" priority="232" stopIfTrue="1" operator="equal">
      <formula>"REQUERIR"</formula>
    </cfRule>
  </conditionalFormatting>
  <conditionalFormatting sqref="F38">
    <cfRule type="cellIs" dxfId="20912" priority="230" stopIfTrue="1" operator="equal">
      <formula>"REQUERIR"</formula>
    </cfRule>
    <cfRule type="cellIs" dxfId="20911" priority="231" stopIfTrue="1" operator="equal">
      <formula>"RECHAZADA"</formula>
    </cfRule>
  </conditionalFormatting>
  <conditionalFormatting sqref="F38">
    <cfRule type="cellIs" dxfId="20910" priority="228" operator="equal">
      <formula>"RECHAZADA"</formula>
    </cfRule>
    <cfRule type="cellIs" dxfId="20909" priority="229" operator="equal">
      <formula>"NO CUMPLE"</formula>
    </cfRule>
  </conditionalFormatting>
  <conditionalFormatting sqref="F104:F105">
    <cfRule type="cellIs" dxfId="20908" priority="227" operator="equal">
      <formula>"SIN DATO"</formula>
    </cfRule>
  </conditionalFormatting>
  <conditionalFormatting sqref="F104:F105">
    <cfRule type="cellIs" dxfId="20907" priority="226" operator="equal">
      <formula>"NO CUMPLE"</formula>
    </cfRule>
  </conditionalFormatting>
  <conditionalFormatting sqref="F104:F105">
    <cfRule type="cellIs" dxfId="20906" priority="225" stopIfTrue="1" operator="equal">
      <formula>"REQUERIR"</formula>
    </cfRule>
  </conditionalFormatting>
  <conditionalFormatting sqref="F104:F105">
    <cfRule type="cellIs" dxfId="20905" priority="223" stopIfTrue="1" operator="equal">
      <formula>"REQUERIR"</formula>
    </cfRule>
    <cfRule type="cellIs" dxfId="20904" priority="224" stopIfTrue="1" operator="equal">
      <formula>"RECHAZADA"</formula>
    </cfRule>
  </conditionalFormatting>
  <conditionalFormatting sqref="F104:F105">
    <cfRule type="cellIs" dxfId="20903" priority="221" operator="equal">
      <formula>"RECHAZADA"</formula>
    </cfRule>
    <cfRule type="cellIs" dxfId="20902" priority="222" operator="equal">
      <formula>"NO CUMPLE"</formula>
    </cfRule>
  </conditionalFormatting>
  <conditionalFormatting sqref="F104:F105">
    <cfRule type="cellIs" dxfId="20901" priority="220" operator="equal">
      <formula>"SIN DATO"</formula>
    </cfRule>
  </conditionalFormatting>
  <conditionalFormatting sqref="F104:F105">
    <cfRule type="cellIs" dxfId="20900" priority="219" operator="equal">
      <formula>"NO CUMPLE"</formula>
    </cfRule>
  </conditionalFormatting>
  <conditionalFormatting sqref="F104:F105">
    <cfRule type="cellIs" dxfId="20899" priority="217" operator="equal">
      <formula>"RECHAZADA"</formula>
    </cfRule>
    <cfRule type="cellIs" dxfId="20898" priority="218" operator="equal">
      <formula>"NO CUMPLE"</formula>
    </cfRule>
  </conditionalFormatting>
  <conditionalFormatting sqref="F104:F105">
    <cfRule type="cellIs" dxfId="20897" priority="216" stopIfTrue="1" operator="equal">
      <formula>"REQUERIR"</formula>
    </cfRule>
  </conditionalFormatting>
  <conditionalFormatting sqref="F104:F105">
    <cfRule type="cellIs" dxfId="20896" priority="214" stopIfTrue="1" operator="equal">
      <formula>"REQUERIR"</formula>
    </cfRule>
    <cfRule type="cellIs" dxfId="20895" priority="215" stopIfTrue="1" operator="equal">
      <formula>"RECHAZADA"</formula>
    </cfRule>
  </conditionalFormatting>
  <conditionalFormatting sqref="F104:F105">
    <cfRule type="cellIs" dxfId="20894" priority="213" operator="equal">
      <formula>"NO CUMPLE"</formula>
    </cfRule>
  </conditionalFormatting>
  <conditionalFormatting sqref="F104:F105">
    <cfRule type="cellIs" dxfId="20893" priority="212" stopIfTrue="1" operator="equal">
      <formula>"REQUERIR"</formula>
    </cfRule>
  </conditionalFormatting>
  <conditionalFormatting sqref="F104:F105">
    <cfRule type="cellIs" dxfId="20892" priority="210" stopIfTrue="1" operator="equal">
      <formula>"REQUERIR"</formula>
    </cfRule>
    <cfRule type="cellIs" dxfId="20891" priority="211" stopIfTrue="1" operator="equal">
      <formula>"RECHAZADA"</formula>
    </cfRule>
  </conditionalFormatting>
  <conditionalFormatting sqref="F104:F105">
    <cfRule type="cellIs" dxfId="20890" priority="209" operator="equal">
      <formula>"NO CUMPLE"</formula>
    </cfRule>
  </conditionalFormatting>
  <conditionalFormatting sqref="F104:F105">
    <cfRule type="cellIs" dxfId="20889" priority="208" operator="equal">
      <formula>"SIN DATO"</formula>
    </cfRule>
  </conditionalFormatting>
  <conditionalFormatting sqref="F104:F105">
    <cfRule type="cellIs" dxfId="20888" priority="207" operator="equal">
      <formula>"NO CUMPLE"</formula>
    </cfRule>
  </conditionalFormatting>
  <conditionalFormatting sqref="F104:F105">
    <cfRule type="cellIs" dxfId="20887" priority="206" stopIfTrue="1" operator="equal">
      <formula>"REQUERIR"</formula>
    </cfRule>
  </conditionalFormatting>
  <conditionalFormatting sqref="F104:F105">
    <cfRule type="cellIs" dxfId="20886" priority="204" stopIfTrue="1" operator="equal">
      <formula>"REQUERIR"</formula>
    </cfRule>
    <cfRule type="cellIs" dxfId="20885" priority="205" stopIfTrue="1" operator="equal">
      <formula>"RECHAZADA"</formula>
    </cfRule>
  </conditionalFormatting>
  <conditionalFormatting sqref="F104:F105">
    <cfRule type="cellIs" dxfId="20884" priority="202" operator="equal">
      <formula>"RECHAZADA"</formula>
    </cfRule>
    <cfRule type="cellIs" dxfId="20883" priority="203" operator="equal">
      <formula>"NO CUMPLE"</formula>
    </cfRule>
  </conditionalFormatting>
  <conditionalFormatting sqref="B104:B105">
    <cfRule type="cellIs" dxfId="20882" priority="201" operator="equal">
      <formula>"SIN DATO"</formula>
    </cfRule>
  </conditionalFormatting>
  <conditionalFormatting sqref="B104:B105">
    <cfRule type="cellIs" dxfId="20881" priority="200" operator="equal">
      <formula>"SIN DATO"</formula>
    </cfRule>
  </conditionalFormatting>
  <conditionalFormatting sqref="B104:B105">
    <cfRule type="cellIs" dxfId="20880" priority="199" operator="equal">
      <formula>"SIN DATO"</formula>
    </cfRule>
  </conditionalFormatting>
  <conditionalFormatting sqref="B104">
    <cfRule type="cellIs" dxfId="20879" priority="198" stopIfTrue="1" operator="equal">
      <formula>"RAZÓN SOCIAL DEL INTEGRANTE"</formula>
    </cfRule>
  </conditionalFormatting>
  <conditionalFormatting sqref="F28">
    <cfRule type="cellIs" dxfId="20878" priority="196" operator="equal">
      <formula>"NO CUMPLE"</formula>
    </cfRule>
  </conditionalFormatting>
  <conditionalFormatting sqref="F28">
    <cfRule type="cellIs" dxfId="20877" priority="195" stopIfTrue="1" operator="equal">
      <formula>"REQUERIR"</formula>
    </cfRule>
  </conditionalFormatting>
  <conditionalFormatting sqref="F28">
    <cfRule type="cellIs" dxfId="20876" priority="193" stopIfTrue="1" operator="equal">
      <formula>"REQUERIR"</formula>
    </cfRule>
    <cfRule type="cellIs" dxfId="20875" priority="194" stopIfTrue="1" operator="equal">
      <formula>"RECHAZADA"</formula>
    </cfRule>
  </conditionalFormatting>
  <conditionalFormatting sqref="E29:E30">
    <cfRule type="cellIs" dxfId="20874" priority="192" stopIfTrue="1" operator="equal">
      <formula>""""""</formula>
    </cfRule>
  </conditionalFormatting>
  <conditionalFormatting sqref="F28">
    <cfRule type="cellIs" dxfId="20873" priority="190" operator="equal">
      <formula>"RECHAZADA"</formula>
    </cfRule>
    <cfRule type="cellIs" dxfId="20872" priority="191" operator="equal">
      <formula>"NO CUMPLE"</formula>
    </cfRule>
  </conditionalFormatting>
  <conditionalFormatting sqref="F30">
    <cfRule type="cellIs" dxfId="20871" priority="182" operator="equal">
      <formula>"SIN DATO"</formula>
    </cfRule>
  </conditionalFormatting>
  <conditionalFormatting sqref="F29">
    <cfRule type="cellIs" dxfId="20870" priority="189" operator="equal">
      <formula>"SIN DATO"</formula>
    </cfRule>
  </conditionalFormatting>
  <conditionalFormatting sqref="F29">
    <cfRule type="cellIs" dxfId="20869" priority="188" operator="equal">
      <formula>"NO CUMPLE"</formula>
    </cfRule>
  </conditionalFormatting>
  <conditionalFormatting sqref="F29">
    <cfRule type="cellIs" dxfId="20868" priority="187" stopIfTrue="1" operator="equal">
      <formula>"REQUERIR"</formula>
    </cfRule>
  </conditionalFormatting>
  <conditionalFormatting sqref="F29">
    <cfRule type="cellIs" dxfId="20867" priority="185" stopIfTrue="1" operator="equal">
      <formula>"REQUERIR"</formula>
    </cfRule>
    <cfRule type="cellIs" dxfId="20866" priority="186" stopIfTrue="1" operator="equal">
      <formula>"RECHAZADA"</formula>
    </cfRule>
  </conditionalFormatting>
  <conditionalFormatting sqref="F29">
    <cfRule type="cellIs" dxfId="20865" priority="183" operator="equal">
      <formula>"RECHAZADA"</formula>
    </cfRule>
    <cfRule type="cellIs" dxfId="20864" priority="184" operator="equal">
      <formula>"NO CUMPLE"</formula>
    </cfRule>
  </conditionalFormatting>
  <conditionalFormatting sqref="F30">
    <cfRule type="cellIs" dxfId="20863" priority="181" operator="equal">
      <formula>"NO CUMPLE"</formula>
    </cfRule>
  </conditionalFormatting>
  <conditionalFormatting sqref="F30">
    <cfRule type="cellIs" dxfId="20862" priority="180" stopIfTrue="1" operator="equal">
      <formula>"REQUERIR"</formula>
    </cfRule>
  </conditionalFormatting>
  <conditionalFormatting sqref="F30">
    <cfRule type="cellIs" dxfId="20861" priority="178" stopIfTrue="1" operator="equal">
      <formula>"REQUERIR"</formula>
    </cfRule>
    <cfRule type="cellIs" dxfId="20860" priority="179" stopIfTrue="1" operator="equal">
      <formula>"RECHAZADA"</formula>
    </cfRule>
  </conditionalFormatting>
  <conditionalFormatting sqref="F30">
    <cfRule type="cellIs" dxfId="20859" priority="176" operator="equal">
      <formula>"RECHAZADA"</formula>
    </cfRule>
    <cfRule type="cellIs" dxfId="20858" priority="177" operator="equal">
      <formula>"NO CUMPLE"</formula>
    </cfRule>
  </conditionalFormatting>
  <conditionalFormatting sqref="F39:F41">
    <cfRule type="cellIs" dxfId="20857" priority="175" operator="equal">
      <formula>"SIN DATO"</formula>
    </cfRule>
  </conditionalFormatting>
  <conditionalFormatting sqref="F39:F41">
    <cfRule type="cellIs" dxfId="20856" priority="174" operator="equal">
      <formula>"NO CUMPLE"</formula>
    </cfRule>
  </conditionalFormatting>
  <conditionalFormatting sqref="F39:F41">
    <cfRule type="cellIs" dxfId="20855" priority="173" stopIfTrue="1" operator="equal">
      <formula>"REQUERIR"</formula>
    </cfRule>
  </conditionalFormatting>
  <conditionalFormatting sqref="F39:F41">
    <cfRule type="cellIs" dxfId="20854" priority="171" stopIfTrue="1" operator="equal">
      <formula>"REQUERIR"</formula>
    </cfRule>
    <cfRule type="cellIs" dxfId="20853" priority="172" stopIfTrue="1" operator="equal">
      <formula>"RECHAZADA"</formula>
    </cfRule>
  </conditionalFormatting>
  <conditionalFormatting sqref="F39:F41">
    <cfRule type="cellIs" dxfId="20852" priority="169" operator="equal">
      <formula>"RECHAZADA"</formula>
    </cfRule>
    <cfRule type="cellIs" dxfId="20851" priority="170" operator="equal">
      <formula>"NO CUMPLE"</formula>
    </cfRule>
  </conditionalFormatting>
  <conditionalFormatting sqref="B44:B46">
    <cfRule type="cellIs" dxfId="20850" priority="168" stopIfTrue="1" operator="equal">
      <formula>"RAZÓN SOCIAL DEL INTEGRANTE"</formula>
    </cfRule>
  </conditionalFormatting>
  <conditionalFormatting sqref="F55:F60">
    <cfRule type="cellIs" dxfId="20849" priority="167" operator="equal">
      <formula>"SIN DATO"</formula>
    </cfRule>
  </conditionalFormatting>
  <conditionalFormatting sqref="F55:F60">
    <cfRule type="cellIs" dxfId="20848" priority="166" operator="equal">
      <formula>"NO CUMPLE"</formula>
    </cfRule>
  </conditionalFormatting>
  <conditionalFormatting sqref="F55:F60">
    <cfRule type="cellIs" dxfId="20847" priority="165" stopIfTrue="1" operator="equal">
      <formula>"REQUERIR"</formula>
    </cfRule>
  </conditionalFormatting>
  <conditionalFormatting sqref="F55:F60">
    <cfRule type="cellIs" dxfId="20846" priority="163" stopIfTrue="1" operator="equal">
      <formula>"REQUERIR"</formula>
    </cfRule>
    <cfRule type="cellIs" dxfId="20845" priority="164" stopIfTrue="1" operator="equal">
      <formula>"RECHAZADA"</formula>
    </cfRule>
  </conditionalFormatting>
  <conditionalFormatting sqref="F55:F60">
    <cfRule type="cellIs" dxfId="20844" priority="161" operator="equal">
      <formula>"RECHAZADA"</formula>
    </cfRule>
    <cfRule type="cellIs" dxfId="20843" priority="162" operator="equal">
      <formula>"NO CUMPLE"</formula>
    </cfRule>
  </conditionalFormatting>
  <conditionalFormatting sqref="B25:D25">
    <cfRule type="cellIs" dxfId="20842" priority="160" operator="equal">
      <formula>"SIN DATO"</formula>
    </cfRule>
  </conditionalFormatting>
  <conditionalFormatting sqref="B70:B72">
    <cfRule type="cellIs" dxfId="20841" priority="159" stopIfTrue="1" operator="equal">
      <formula>"RAZÓN SOCIAL DEL INTEGRANTE"</formula>
    </cfRule>
  </conditionalFormatting>
  <conditionalFormatting sqref="F81">
    <cfRule type="cellIs" dxfId="20840" priority="158" operator="equal">
      <formula>"SIN DATO"</formula>
    </cfRule>
  </conditionalFormatting>
  <conditionalFormatting sqref="F81">
    <cfRule type="cellIs" dxfId="20839" priority="157" operator="equal">
      <formula>"NO CUMPLE"</formula>
    </cfRule>
  </conditionalFormatting>
  <conditionalFormatting sqref="F81">
    <cfRule type="cellIs" dxfId="20838" priority="156" stopIfTrue="1" operator="equal">
      <formula>"REQUERIR"</formula>
    </cfRule>
  </conditionalFormatting>
  <conditionalFormatting sqref="F81">
    <cfRule type="cellIs" dxfId="20837" priority="154" stopIfTrue="1" operator="equal">
      <formula>"REQUERIR"</formula>
    </cfRule>
    <cfRule type="cellIs" dxfId="20836" priority="155" stopIfTrue="1" operator="equal">
      <formula>"RECHAZADA"</formula>
    </cfRule>
  </conditionalFormatting>
  <conditionalFormatting sqref="F81">
    <cfRule type="cellIs" dxfId="20835" priority="152" operator="equal">
      <formula>"RECHAZADA"</formula>
    </cfRule>
    <cfRule type="cellIs" dxfId="20834" priority="153" operator="equal">
      <formula>"NO CUMPLE"</formula>
    </cfRule>
  </conditionalFormatting>
  <conditionalFormatting sqref="F79:F80">
    <cfRule type="cellIs" dxfId="20833" priority="150" stopIfTrue="1" operator="equal">
      <formula>"REQUERIR"</formula>
    </cfRule>
    <cfRule type="cellIs" dxfId="20832" priority="151" stopIfTrue="1" operator="equal">
      <formula>"RECHAZADA"</formula>
    </cfRule>
  </conditionalFormatting>
  <conditionalFormatting sqref="F86">
    <cfRule type="cellIs" dxfId="20831" priority="149" operator="equal">
      <formula>"SIN DATO"</formula>
    </cfRule>
  </conditionalFormatting>
  <conditionalFormatting sqref="F86">
    <cfRule type="cellIs" dxfId="20830" priority="148" operator="equal">
      <formula>"NO CUMPLE"</formula>
    </cfRule>
  </conditionalFormatting>
  <conditionalFormatting sqref="F86">
    <cfRule type="cellIs" dxfId="20829" priority="147" stopIfTrue="1" operator="equal">
      <formula>"REQUERIR"</formula>
    </cfRule>
  </conditionalFormatting>
  <conditionalFormatting sqref="F86">
    <cfRule type="cellIs" dxfId="20828" priority="145" stopIfTrue="1" operator="equal">
      <formula>"REQUERIR"</formula>
    </cfRule>
    <cfRule type="cellIs" dxfId="20827" priority="146" stopIfTrue="1" operator="equal">
      <formula>"RECHAZADA"</formula>
    </cfRule>
  </conditionalFormatting>
  <conditionalFormatting sqref="F86">
    <cfRule type="cellIs" dxfId="20826" priority="143" operator="equal">
      <formula>"RECHAZADA"</formula>
    </cfRule>
    <cfRule type="cellIs" dxfId="20825" priority="144" operator="equal">
      <formula>"NO CUMPLE"</formula>
    </cfRule>
  </conditionalFormatting>
  <conditionalFormatting sqref="F83">
    <cfRule type="cellIs" dxfId="20824" priority="142" stopIfTrue="1" operator="equal">
      <formula>"REQUERIR"</formula>
    </cfRule>
  </conditionalFormatting>
  <conditionalFormatting sqref="B83">
    <cfRule type="cellIs" dxfId="20823" priority="141" stopIfTrue="1" operator="equal">
      <formula>"RAZÓN SOCIAL DEL INTEGRANTE"</formula>
    </cfRule>
  </conditionalFormatting>
  <conditionalFormatting sqref="F83">
    <cfRule type="cellIs" dxfId="20822" priority="139" operator="equal">
      <formula>"RECHAZADA"</formula>
    </cfRule>
    <cfRule type="cellIs" dxfId="20821" priority="140" operator="equal">
      <formula>"NO CUMPLE"</formula>
    </cfRule>
  </conditionalFormatting>
  <conditionalFormatting sqref="F83">
    <cfRule type="cellIs" dxfId="20820" priority="137" stopIfTrue="1" operator="equal">
      <formula>"REQUERIR"</formula>
    </cfRule>
    <cfRule type="cellIs" dxfId="20819" priority="138" stopIfTrue="1" operator="equal">
      <formula>"RECHAZADA"</formula>
    </cfRule>
  </conditionalFormatting>
  <conditionalFormatting sqref="F88 B88:D88">
    <cfRule type="cellIs" dxfId="20818" priority="136" operator="equal">
      <formula>"SIN DATO"</formula>
    </cfRule>
  </conditionalFormatting>
  <conditionalFormatting sqref="F88">
    <cfRule type="cellIs" dxfId="20817" priority="135" operator="equal">
      <formula>"NO CUMPLE"</formula>
    </cfRule>
  </conditionalFormatting>
  <conditionalFormatting sqref="F88">
    <cfRule type="cellIs" dxfId="20816" priority="134" stopIfTrue="1" operator="equal">
      <formula>"REQUERIR"</formula>
    </cfRule>
  </conditionalFormatting>
  <conditionalFormatting sqref="B88">
    <cfRule type="cellIs" dxfId="20815" priority="133" stopIfTrue="1" operator="equal">
      <formula>"RAZÓN SOCIAL DEL INTEGRANTE"</formula>
    </cfRule>
  </conditionalFormatting>
  <conditionalFormatting sqref="F88">
    <cfRule type="cellIs" dxfId="20814" priority="131" operator="equal">
      <formula>"RECHAZADA"</formula>
    </cfRule>
    <cfRule type="cellIs" dxfId="20813" priority="132" operator="equal">
      <formula>"NO CUMPLE"</formula>
    </cfRule>
  </conditionalFormatting>
  <conditionalFormatting sqref="F88">
    <cfRule type="cellIs" dxfId="20812" priority="129" stopIfTrue="1" operator="equal">
      <formula>"REQUERIR"</formula>
    </cfRule>
    <cfRule type="cellIs" dxfId="20811" priority="130" stopIfTrue="1" operator="equal">
      <formula>"RECHAZADA"</formula>
    </cfRule>
  </conditionalFormatting>
  <conditionalFormatting sqref="F91">
    <cfRule type="cellIs" dxfId="20810" priority="128" operator="equal">
      <formula>"SIN DATO"</formula>
    </cfRule>
  </conditionalFormatting>
  <conditionalFormatting sqref="F91">
    <cfRule type="cellIs" dxfId="20809" priority="127" operator="equal">
      <formula>"NO CUMPLE"</formula>
    </cfRule>
  </conditionalFormatting>
  <conditionalFormatting sqref="F91">
    <cfRule type="cellIs" dxfId="20808" priority="126" stopIfTrue="1" operator="equal">
      <formula>"REQUERIR"</formula>
    </cfRule>
  </conditionalFormatting>
  <conditionalFormatting sqref="F91">
    <cfRule type="cellIs" dxfId="20807" priority="124" stopIfTrue="1" operator="equal">
      <formula>"REQUERIR"</formula>
    </cfRule>
    <cfRule type="cellIs" dxfId="20806" priority="125" stopIfTrue="1" operator="equal">
      <formula>"RECHAZADA"</formula>
    </cfRule>
  </conditionalFormatting>
  <conditionalFormatting sqref="F91">
    <cfRule type="cellIs" dxfId="20805" priority="122" operator="equal">
      <formula>"RECHAZADA"</formula>
    </cfRule>
    <cfRule type="cellIs" dxfId="20804" priority="123" operator="equal">
      <formula>"NO CUMPLE"</formula>
    </cfRule>
  </conditionalFormatting>
  <conditionalFormatting sqref="D89">
    <cfRule type="cellIs" dxfId="20803" priority="121" operator="equal">
      <formula>"SIN DATO"</formula>
    </cfRule>
  </conditionalFormatting>
  <conditionalFormatting sqref="F93 B93:D93">
    <cfRule type="cellIs" dxfId="20802" priority="120" operator="equal">
      <formula>"SIN DATO"</formula>
    </cfRule>
  </conditionalFormatting>
  <conditionalFormatting sqref="F93">
    <cfRule type="cellIs" dxfId="20801" priority="119" operator="equal">
      <formula>"NO CUMPLE"</formula>
    </cfRule>
  </conditionalFormatting>
  <conditionalFormatting sqref="F93">
    <cfRule type="cellIs" dxfId="20800" priority="118" stopIfTrue="1" operator="equal">
      <formula>"REQUERIR"</formula>
    </cfRule>
  </conditionalFormatting>
  <conditionalFormatting sqref="B93">
    <cfRule type="cellIs" dxfId="20799" priority="117" stopIfTrue="1" operator="equal">
      <formula>"RAZÓN SOCIAL DEL INTEGRANTE"</formula>
    </cfRule>
  </conditionalFormatting>
  <conditionalFormatting sqref="F93">
    <cfRule type="cellIs" dxfId="20798" priority="115" operator="equal">
      <formula>"RECHAZADA"</formula>
    </cfRule>
    <cfRule type="cellIs" dxfId="20797" priority="116" operator="equal">
      <formula>"NO CUMPLE"</formula>
    </cfRule>
  </conditionalFormatting>
  <conditionalFormatting sqref="F93">
    <cfRule type="cellIs" dxfId="20796" priority="113" stopIfTrue="1" operator="equal">
      <formula>"REQUERIR"</formula>
    </cfRule>
    <cfRule type="cellIs" dxfId="20795" priority="114" stopIfTrue="1" operator="equal">
      <formula>"RECHAZADA"</formula>
    </cfRule>
  </conditionalFormatting>
  <conditionalFormatting sqref="F96">
    <cfRule type="cellIs" dxfId="20794" priority="112" operator="equal">
      <formula>"SIN DATO"</formula>
    </cfRule>
  </conditionalFormatting>
  <conditionalFormatting sqref="F96">
    <cfRule type="cellIs" dxfId="20793" priority="111" operator="equal">
      <formula>"NO CUMPLE"</formula>
    </cfRule>
  </conditionalFormatting>
  <conditionalFormatting sqref="F96">
    <cfRule type="cellIs" dxfId="20792" priority="110" stopIfTrue="1" operator="equal">
      <formula>"REQUERIR"</formula>
    </cfRule>
  </conditionalFormatting>
  <conditionalFormatting sqref="F96">
    <cfRule type="cellIs" dxfId="20791" priority="108" stopIfTrue="1" operator="equal">
      <formula>"REQUERIR"</formula>
    </cfRule>
    <cfRule type="cellIs" dxfId="20790" priority="109" stopIfTrue="1" operator="equal">
      <formula>"RECHAZADA"</formula>
    </cfRule>
  </conditionalFormatting>
  <conditionalFormatting sqref="F96">
    <cfRule type="cellIs" dxfId="20789" priority="106" operator="equal">
      <formula>"RECHAZADA"</formula>
    </cfRule>
    <cfRule type="cellIs" dxfId="20788" priority="107" operator="equal">
      <formula>"NO CUMPLE"</formula>
    </cfRule>
  </conditionalFormatting>
  <conditionalFormatting sqref="D94">
    <cfRule type="cellIs" dxfId="20787" priority="105" operator="equal">
      <formula>"SIN DATO"</formula>
    </cfRule>
  </conditionalFormatting>
  <conditionalFormatting sqref="F98 B98:D98">
    <cfRule type="cellIs" dxfId="20786" priority="104" operator="equal">
      <formula>"SIN DATO"</formula>
    </cfRule>
  </conditionalFormatting>
  <conditionalFormatting sqref="F98">
    <cfRule type="cellIs" dxfId="20785" priority="103" operator="equal">
      <formula>"NO CUMPLE"</formula>
    </cfRule>
  </conditionalFormatting>
  <conditionalFormatting sqref="F98">
    <cfRule type="cellIs" dxfId="20784" priority="102" stopIfTrue="1" operator="equal">
      <formula>"REQUERIR"</formula>
    </cfRule>
  </conditionalFormatting>
  <conditionalFormatting sqref="B98">
    <cfRule type="cellIs" dxfId="20783" priority="101" stopIfTrue="1" operator="equal">
      <formula>"RAZÓN SOCIAL DEL INTEGRANTE"</formula>
    </cfRule>
  </conditionalFormatting>
  <conditionalFormatting sqref="F98">
    <cfRule type="cellIs" dxfId="20782" priority="99" operator="equal">
      <formula>"RECHAZADA"</formula>
    </cfRule>
    <cfRule type="cellIs" dxfId="20781" priority="100" operator="equal">
      <formula>"NO CUMPLE"</formula>
    </cfRule>
  </conditionalFormatting>
  <conditionalFormatting sqref="F98">
    <cfRule type="cellIs" dxfId="20780" priority="97" stopIfTrue="1" operator="equal">
      <formula>"REQUERIR"</formula>
    </cfRule>
    <cfRule type="cellIs" dxfId="20779" priority="98" stopIfTrue="1" operator="equal">
      <formula>"RECHAZADA"</formula>
    </cfRule>
  </conditionalFormatting>
  <conditionalFormatting sqref="F101">
    <cfRule type="cellIs" dxfId="20778" priority="96" operator="equal">
      <formula>"SIN DATO"</formula>
    </cfRule>
  </conditionalFormatting>
  <conditionalFormatting sqref="F101">
    <cfRule type="cellIs" dxfId="20777" priority="95" operator="equal">
      <formula>"NO CUMPLE"</formula>
    </cfRule>
  </conditionalFormatting>
  <conditionalFormatting sqref="F101">
    <cfRule type="cellIs" dxfId="20776" priority="94" stopIfTrue="1" operator="equal">
      <formula>"REQUERIR"</formula>
    </cfRule>
  </conditionalFormatting>
  <conditionalFormatting sqref="F101">
    <cfRule type="cellIs" dxfId="20775" priority="92" stopIfTrue="1" operator="equal">
      <formula>"REQUERIR"</formula>
    </cfRule>
    <cfRule type="cellIs" dxfId="20774" priority="93" stopIfTrue="1" operator="equal">
      <formula>"RECHAZADA"</formula>
    </cfRule>
  </conditionalFormatting>
  <conditionalFormatting sqref="F101">
    <cfRule type="cellIs" dxfId="20773" priority="90" operator="equal">
      <formula>"RECHAZADA"</formula>
    </cfRule>
    <cfRule type="cellIs" dxfId="20772" priority="91" operator="equal">
      <formula>"NO CUMPLE"</formula>
    </cfRule>
  </conditionalFormatting>
  <conditionalFormatting sqref="B108:B109">
    <cfRule type="cellIs" dxfId="20771" priority="89" operator="equal">
      <formula>"SIN DATO"</formula>
    </cfRule>
  </conditionalFormatting>
  <conditionalFormatting sqref="B108:B109">
    <cfRule type="cellIs" dxfId="20770" priority="88" operator="equal">
      <formula>"SIN DATO"</formula>
    </cfRule>
  </conditionalFormatting>
  <conditionalFormatting sqref="B108:B109">
    <cfRule type="cellIs" dxfId="20769" priority="87" operator="equal">
      <formula>"SIN DATO"</formula>
    </cfRule>
  </conditionalFormatting>
  <conditionalFormatting sqref="B108">
    <cfRule type="cellIs" dxfId="20768" priority="86" stopIfTrue="1" operator="equal">
      <formula>"RAZÓN SOCIAL DEL INTEGRANTE"</formula>
    </cfRule>
  </conditionalFormatting>
  <conditionalFormatting sqref="B112:B113 B116:B117">
    <cfRule type="cellIs" dxfId="20767" priority="85" operator="equal">
      <formula>"SIN DATO"</formula>
    </cfRule>
  </conditionalFormatting>
  <conditionalFormatting sqref="B112:B113 B116:B117">
    <cfRule type="cellIs" dxfId="20766" priority="84" operator="equal">
      <formula>"SIN DATO"</formula>
    </cfRule>
  </conditionalFormatting>
  <conditionalFormatting sqref="B112:B113 B116:B117">
    <cfRule type="cellIs" dxfId="20765" priority="83" operator="equal">
      <formula>"SIN DATO"</formula>
    </cfRule>
  </conditionalFormatting>
  <conditionalFormatting sqref="B112">
    <cfRule type="cellIs" dxfId="20764" priority="82" stopIfTrue="1" operator="equal">
      <formula>"RAZÓN SOCIAL DEL INTEGRANTE"</formula>
    </cfRule>
  </conditionalFormatting>
  <conditionalFormatting sqref="B114:B115">
    <cfRule type="cellIs" dxfId="20763" priority="81" stopIfTrue="1" operator="equal">
      <formula>"RAZÓN SOCIAL DEL INTEGRANTE"</formula>
    </cfRule>
  </conditionalFormatting>
  <conditionalFormatting sqref="F115">
    <cfRule type="cellIs" dxfId="20762" priority="80" operator="equal">
      <formula>"NO CUMPLE"</formula>
    </cfRule>
  </conditionalFormatting>
  <conditionalFormatting sqref="F116">
    <cfRule type="cellIs" dxfId="20761" priority="79" operator="equal">
      <formula>"SIN DATO"</formula>
    </cfRule>
  </conditionalFormatting>
  <conditionalFormatting sqref="F116">
    <cfRule type="cellIs" dxfId="20760" priority="78" operator="equal">
      <formula>"NO CUMPLE"</formula>
    </cfRule>
  </conditionalFormatting>
  <conditionalFormatting sqref="F116">
    <cfRule type="cellIs" dxfId="20759" priority="77" stopIfTrue="1" operator="equal">
      <formula>"REQUERIR"</formula>
    </cfRule>
  </conditionalFormatting>
  <conditionalFormatting sqref="F116">
    <cfRule type="cellIs" dxfId="20758" priority="75" stopIfTrue="1" operator="equal">
      <formula>"REQUERIR"</formula>
    </cfRule>
    <cfRule type="cellIs" dxfId="20757" priority="76" stopIfTrue="1" operator="equal">
      <formula>"RECHAZADA"</formula>
    </cfRule>
  </conditionalFormatting>
  <conditionalFormatting sqref="F116">
    <cfRule type="cellIs" dxfId="20756" priority="73" operator="equal">
      <formula>"RECHAZADA"</formula>
    </cfRule>
    <cfRule type="cellIs" dxfId="20755" priority="74" operator="equal">
      <formula>"NO CUMPLE"</formula>
    </cfRule>
  </conditionalFormatting>
  <conditionalFormatting sqref="B116">
    <cfRule type="cellIs" dxfId="20754" priority="72" stopIfTrue="1" operator="equal">
      <formula>"RAZÓN SOCIAL DEL INTEGRANTE"</formula>
    </cfRule>
  </conditionalFormatting>
  <conditionalFormatting sqref="D107">
    <cfRule type="cellIs" dxfId="20753" priority="71" operator="equal">
      <formula>"SIN DATO"</formula>
    </cfRule>
  </conditionalFormatting>
  <conditionalFormatting sqref="D111">
    <cfRule type="cellIs" dxfId="20752" priority="70" operator="equal">
      <formula>"SIN DATO"</formula>
    </cfRule>
  </conditionalFormatting>
  <conditionalFormatting sqref="D115">
    <cfRule type="cellIs" dxfId="20751" priority="69" operator="equal">
      <formula>"SIN DATO"</formula>
    </cfRule>
  </conditionalFormatting>
  <conditionalFormatting sqref="B17:C19">
    <cfRule type="cellIs" dxfId="20750" priority="68" operator="equal">
      <formula>"SIN DATO"</formula>
    </cfRule>
  </conditionalFormatting>
  <conditionalFormatting sqref="E38">
    <cfRule type="cellIs" dxfId="20749" priority="67" operator="equal">
      <formula>"SIN DATO"</formula>
    </cfRule>
  </conditionalFormatting>
  <conditionalFormatting sqref="E38">
    <cfRule type="cellIs" dxfId="20748" priority="66" stopIfTrue="1" operator="equal">
      <formula>""""""</formula>
    </cfRule>
  </conditionalFormatting>
  <conditionalFormatting sqref="F47 B47:D47">
    <cfRule type="cellIs" dxfId="20747" priority="65" operator="equal">
      <formula>"SIN DATO"</formula>
    </cfRule>
  </conditionalFormatting>
  <conditionalFormatting sqref="F47">
    <cfRule type="cellIs" dxfId="20746" priority="64" operator="equal">
      <formula>"NO CUMPLE"</formula>
    </cfRule>
  </conditionalFormatting>
  <conditionalFormatting sqref="F47">
    <cfRule type="cellIs" dxfId="20745" priority="63" stopIfTrue="1" operator="equal">
      <formula>"REQUERIR"</formula>
    </cfRule>
  </conditionalFormatting>
  <conditionalFormatting sqref="F47">
    <cfRule type="cellIs" dxfId="20744" priority="61" stopIfTrue="1" operator="equal">
      <formula>"REQUERIR"</formula>
    </cfRule>
    <cfRule type="cellIs" dxfId="20743" priority="62" stopIfTrue="1" operator="equal">
      <formula>"RECHAZADA"</formula>
    </cfRule>
  </conditionalFormatting>
  <conditionalFormatting sqref="F47">
    <cfRule type="cellIs" dxfId="20742" priority="59" operator="equal">
      <formula>"RECHAZADA"</formula>
    </cfRule>
    <cfRule type="cellIs" dxfId="20741" priority="60" operator="equal">
      <formula>"NO CUMPLE"</formula>
    </cfRule>
  </conditionalFormatting>
  <conditionalFormatting sqref="B47">
    <cfRule type="cellIs" dxfId="20740" priority="58" stopIfTrue="1" operator="equal">
      <formula>"RAZÓN SOCIAL DEL INTEGRANTE"</formula>
    </cfRule>
  </conditionalFormatting>
  <conditionalFormatting sqref="F73 B73:C73">
    <cfRule type="cellIs" dxfId="20739" priority="57" operator="equal">
      <formula>"SIN DATO"</formula>
    </cfRule>
  </conditionalFormatting>
  <conditionalFormatting sqref="F73">
    <cfRule type="cellIs" dxfId="20738" priority="56" operator="equal">
      <formula>"NO CUMPLE"</formula>
    </cfRule>
  </conditionalFormatting>
  <conditionalFormatting sqref="F73">
    <cfRule type="cellIs" dxfId="20737" priority="55" stopIfTrue="1" operator="equal">
      <formula>"REQUERIR"</formula>
    </cfRule>
  </conditionalFormatting>
  <conditionalFormatting sqref="F73">
    <cfRule type="cellIs" dxfId="20736" priority="53" stopIfTrue="1" operator="equal">
      <formula>"REQUERIR"</formula>
    </cfRule>
    <cfRule type="cellIs" dxfId="20735" priority="54" stopIfTrue="1" operator="equal">
      <formula>"RECHAZADA"</formula>
    </cfRule>
  </conditionalFormatting>
  <conditionalFormatting sqref="F73">
    <cfRule type="cellIs" dxfId="20734" priority="51" operator="equal">
      <formula>"RECHAZADA"</formula>
    </cfRule>
    <cfRule type="cellIs" dxfId="20733" priority="52" operator="equal">
      <formula>"NO CUMPLE"</formula>
    </cfRule>
  </conditionalFormatting>
  <conditionalFormatting sqref="B73">
    <cfRule type="cellIs" dxfId="20732" priority="50" stopIfTrue="1" operator="equal">
      <formula>"RAZÓN SOCIAL DEL INTEGRANTE"</formula>
    </cfRule>
  </conditionalFormatting>
  <conditionalFormatting sqref="B5:B6 C6 B2:C4">
    <cfRule type="cellIs" dxfId="20731" priority="49" operator="equal">
      <formula>"SIN DATO"</formula>
    </cfRule>
  </conditionalFormatting>
  <conditionalFormatting sqref="D13">
    <cfRule type="cellIs" dxfId="20730" priority="48" operator="equal">
      <formula>"SIN DATO"</formula>
    </cfRule>
  </conditionalFormatting>
  <conditionalFormatting sqref="D16">
    <cfRule type="cellIs" dxfId="20729" priority="47" operator="equal">
      <formula>"SIN DATO"</formula>
    </cfRule>
  </conditionalFormatting>
  <conditionalFormatting sqref="D19">
    <cfRule type="cellIs" dxfId="20728" priority="46" operator="equal">
      <formula>"SIN DATO"</formula>
    </cfRule>
  </conditionalFormatting>
  <conditionalFormatting sqref="D11">
    <cfRule type="cellIs" dxfId="20727" priority="45" operator="equal">
      <formula>"SIN DATO"</formula>
    </cfRule>
  </conditionalFormatting>
  <conditionalFormatting sqref="D14">
    <cfRule type="cellIs" dxfId="20726" priority="44" operator="equal">
      <formula>"SIN DATO"</formula>
    </cfRule>
  </conditionalFormatting>
  <conditionalFormatting sqref="D17">
    <cfRule type="cellIs" dxfId="20725" priority="43" operator="equal">
      <formula>"SIN DATO"</formula>
    </cfRule>
  </conditionalFormatting>
  <conditionalFormatting sqref="D12">
    <cfRule type="cellIs" dxfId="20724" priority="42" operator="equal">
      <formula>"SIN DATO"</formula>
    </cfRule>
  </conditionalFormatting>
  <conditionalFormatting sqref="D15">
    <cfRule type="cellIs" dxfId="20723" priority="41" operator="equal">
      <formula>"SIN DATO"</formula>
    </cfRule>
  </conditionalFormatting>
  <conditionalFormatting sqref="D18">
    <cfRule type="cellIs" dxfId="20722" priority="40" operator="equal">
      <formula>"SIN DATO"</formula>
    </cfRule>
  </conditionalFormatting>
  <conditionalFormatting sqref="B119">
    <cfRule type="cellIs" dxfId="20721" priority="39" operator="equal">
      <formula>"SIN DATO"</formula>
    </cfRule>
  </conditionalFormatting>
  <conditionalFormatting sqref="B119">
    <cfRule type="cellIs" dxfId="20720" priority="38" stopIfTrue="1" operator="equal">
      <formula>"RAZÓN SOCIAL DEL INTEGRANTE"</formula>
    </cfRule>
  </conditionalFormatting>
  <conditionalFormatting sqref="F44">
    <cfRule type="cellIs" dxfId="20719" priority="37" operator="equal">
      <formula>"SIN DATO"</formula>
    </cfRule>
  </conditionalFormatting>
  <conditionalFormatting sqref="F44">
    <cfRule type="cellIs" dxfId="20718" priority="36" operator="equal">
      <formula>"NO CUMPLE"</formula>
    </cfRule>
  </conditionalFormatting>
  <conditionalFormatting sqref="F44">
    <cfRule type="cellIs" dxfId="20717" priority="35" stopIfTrue="1" operator="equal">
      <formula>"REQUERIR"</formula>
    </cfRule>
  </conditionalFormatting>
  <conditionalFormatting sqref="F44">
    <cfRule type="cellIs" dxfId="20716" priority="33" stopIfTrue="1" operator="equal">
      <formula>"REQUERIR"</formula>
    </cfRule>
    <cfRule type="cellIs" dxfId="20715" priority="34" stopIfTrue="1" operator="equal">
      <formula>"RECHAZADA"</formula>
    </cfRule>
  </conditionalFormatting>
  <conditionalFormatting sqref="F44">
    <cfRule type="cellIs" dxfId="20714" priority="31" operator="equal">
      <formula>"RECHAZADA"</formula>
    </cfRule>
    <cfRule type="cellIs" dxfId="20713" priority="32" operator="equal">
      <formula>"NO CUMPLE"</formula>
    </cfRule>
  </conditionalFormatting>
  <conditionalFormatting sqref="D71:D73">
    <cfRule type="cellIs" dxfId="20712" priority="30" operator="equal">
      <formula>"SIN DATO"</formula>
    </cfRule>
  </conditionalFormatting>
  <conditionalFormatting sqref="B102 D102:F102">
    <cfRule type="cellIs" dxfId="20711" priority="29" operator="equal">
      <formula>"SIN DATO"</formula>
    </cfRule>
  </conditionalFormatting>
  <conditionalFormatting sqref="F102">
    <cfRule type="cellIs" dxfId="20710" priority="28" operator="equal">
      <formula>"NO CUMPLE"</formula>
    </cfRule>
  </conditionalFormatting>
  <conditionalFormatting sqref="F102">
    <cfRule type="cellIs" dxfId="20709" priority="27" stopIfTrue="1" operator="equal">
      <formula>"REQUERIR"</formula>
    </cfRule>
  </conditionalFormatting>
  <conditionalFormatting sqref="F102">
    <cfRule type="cellIs" dxfId="20708" priority="25" stopIfTrue="1" operator="equal">
      <formula>"REQUERIR"</formula>
    </cfRule>
    <cfRule type="cellIs" dxfId="20707" priority="26" stopIfTrue="1" operator="equal">
      <formula>"RECHAZADA"</formula>
    </cfRule>
  </conditionalFormatting>
  <conditionalFormatting sqref="F102">
    <cfRule type="cellIs" dxfId="20706" priority="23" operator="equal">
      <formula>"RECHAZADA"</formula>
    </cfRule>
    <cfRule type="cellIs" dxfId="20705" priority="24" operator="equal">
      <formula>"NO CUMPLE"</formula>
    </cfRule>
  </conditionalFormatting>
  <conditionalFormatting sqref="B102">
    <cfRule type="cellIs" dxfId="20704" priority="22" operator="equal">
      <formula>"SIN DATO"</formula>
    </cfRule>
  </conditionalFormatting>
  <conditionalFormatting sqref="E112">
    <cfRule type="cellIs" dxfId="20703" priority="21" operator="equal">
      <formula>"SIN DATO"</formula>
    </cfRule>
  </conditionalFormatting>
  <conditionalFormatting sqref="E112">
    <cfRule type="cellIs" dxfId="20702" priority="20" operator="equal">
      <formula>"SIN DATO"</formula>
    </cfRule>
  </conditionalFormatting>
  <conditionalFormatting sqref="E116">
    <cfRule type="cellIs" dxfId="20701" priority="19" operator="equal">
      <formula>"SIN DATO"</formula>
    </cfRule>
  </conditionalFormatting>
  <conditionalFormatting sqref="E116">
    <cfRule type="cellIs" dxfId="20700" priority="18" operator="equal">
      <formula>"SIN DATO"</formula>
    </cfRule>
  </conditionalFormatting>
  <conditionalFormatting sqref="D2">
    <cfRule type="cellIs" dxfId="20699" priority="17" operator="equal">
      <formula>"SIN DATO"</formula>
    </cfRule>
  </conditionalFormatting>
  <conditionalFormatting sqref="D3">
    <cfRule type="cellIs" dxfId="20698" priority="16" operator="equal">
      <formula>"SIN DATO"</formula>
    </cfRule>
  </conditionalFormatting>
  <conditionalFormatting sqref="D6">
    <cfRule type="cellIs" dxfId="20697" priority="15" operator="equal">
      <formula>"SIN DATO"</formula>
    </cfRule>
  </conditionalFormatting>
  <conditionalFormatting sqref="F42">
    <cfRule type="cellIs" dxfId="20696" priority="14" operator="equal">
      <formula>"SIN DATO"</formula>
    </cfRule>
  </conditionalFormatting>
  <conditionalFormatting sqref="F42">
    <cfRule type="cellIs" dxfId="20695" priority="13" operator="equal">
      <formula>"NO CUMPLE"</formula>
    </cfRule>
  </conditionalFormatting>
  <conditionalFormatting sqref="F42">
    <cfRule type="cellIs" dxfId="20694" priority="12" stopIfTrue="1" operator="equal">
      <formula>"REQUERIR"</formula>
    </cfRule>
  </conditionalFormatting>
  <conditionalFormatting sqref="F42">
    <cfRule type="cellIs" dxfId="20693" priority="10" stopIfTrue="1" operator="equal">
      <formula>"REQUERIR"</formula>
    </cfRule>
    <cfRule type="cellIs" dxfId="20692" priority="11" stopIfTrue="1" operator="equal">
      <formula>"RECHAZADA"</formula>
    </cfRule>
  </conditionalFormatting>
  <conditionalFormatting sqref="F42">
    <cfRule type="cellIs" dxfId="20691" priority="8" operator="equal">
      <formula>"RECHAZADA"</formula>
    </cfRule>
    <cfRule type="cellIs" dxfId="20690" priority="9" operator="equal">
      <formula>"NO CUMPLE"</formula>
    </cfRule>
  </conditionalFormatting>
  <conditionalFormatting sqref="D46">
    <cfRule type="cellIs" dxfId="20689" priority="6" operator="equal">
      <formula>"SIN DATO"</formula>
    </cfRule>
  </conditionalFormatting>
  <conditionalFormatting sqref="D85">
    <cfRule type="cellIs" dxfId="20688" priority="5" operator="equal">
      <formula>"SIN DATO"</formula>
    </cfRule>
  </conditionalFormatting>
  <conditionalFormatting sqref="D90">
    <cfRule type="cellIs" dxfId="20687" priority="4" operator="equal">
      <formula>"SIN DATO"</formula>
    </cfRule>
  </conditionalFormatting>
  <conditionalFormatting sqref="D95">
    <cfRule type="cellIs" dxfId="20686" priority="3" operator="equal">
      <formula>"SIN DATO"</formula>
    </cfRule>
  </conditionalFormatting>
  <conditionalFormatting sqref="D100">
    <cfRule type="cellIs" dxfId="20685" priority="2" operator="equal">
      <formula>"SIN DATO"</formula>
    </cfRule>
  </conditionalFormatting>
  <conditionalFormatting sqref="B120">
    <cfRule type="cellIs" dxfId="20684" priority="1" operator="equal">
      <formula>"SIN DATO"</formula>
    </cfRule>
  </conditionalFormatting>
  <dataValidations count="3">
    <dataValidation type="list" allowBlank="1" showInputMessage="1" showErrorMessage="1" sqref="D8:F8" xr:uid="{00000000-0002-0000-3900-000000000000}">
      <formula1>$J$1:$J$4</formula1>
    </dataValidation>
    <dataValidation type="date" allowBlank="1" showInputMessage="1" showErrorMessage="1" errorTitle="Error" error="Fecha diferente a vigencia 2022" sqref="D4:F4" xr:uid="{00000000-0002-0000-3900-000001000000}">
      <formula1>44562</formula1>
      <formula2>44926</formula2>
    </dataValidation>
    <dataValidation type="list" allowBlank="1" showInputMessage="1" showErrorMessage="1" sqref="D36:E36" xr:uid="{00000000-0002-0000-3900-000002000000}">
      <formula1>#REF!</formula1>
    </dataValidation>
  </dataValidations>
  <pageMargins left="0.7" right="0.7" top="0.75" bottom="0.75" header="0.3" footer="0.3"/>
  <pageSetup scale="49" orientation="portrait" r:id="rId1"/>
  <rowBreaks count="2" manualBreakCount="2">
    <brk id="52" max="5" man="1"/>
    <brk id="105" max="5" man="1"/>
  </rowBreaks>
  <colBreaks count="1" manualBreakCount="1">
    <brk id="6" max="123"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B1:L122"/>
  <sheetViews>
    <sheetView view="pageBreakPreview" topLeftCell="A109" zoomScaleNormal="85" zoomScaleSheetLayoutView="100" workbookViewId="0">
      <selection activeCell="A122" sqref="A122:XFD122"/>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ht="14.25" customHeight="1">
      <c r="B7" s="190"/>
      <c r="C7" s="190"/>
      <c r="D7" s="209"/>
      <c r="E7" s="209"/>
      <c r="F7" s="209"/>
      <c r="G7" s="35"/>
      <c r="J7" s="16" t="s">
        <v>172</v>
      </c>
    </row>
    <row r="8" spans="2:10" ht="15" hidden="1" customHeight="1">
      <c r="B8" s="190" t="s">
        <v>638</v>
      </c>
      <c r="C8" s="190"/>
      <c r="D8" s="408" t="str">
        <f>IF(D7="","SIN DATO",IF(D7&gt;D6,"NO CUMPLE",IF(D7&lt;D6,"CUMPLE")))</f>
        <v>SIN DATO</v>
      </c>
      <c r="E8" s="408"/>
      <c r="F8" s="408"/>
      <c r="J8" s="16" t="s">
        <v>639</v>
      </c>
    </row>
    <row r="9" spans="2:10">
      <c r="B9" s="187" t="s">
        <v>136</v>
      </c>
      <c r="C9" s="188"/>
      <c r="D9" s="188"/>
      <c r="E9" s="188"/>
      <c r="F9" s="189"/>
    </row>
    <row r="10" spans="2:10" ht="28.5" customHeight="1">
      <c r="B10" s="196" t="s">
        <v>137</v>
      </c>
      <c r="C10" s="197"/>
      <c r="D10" s="198" t="s">
        <v>126</v>
      </c>
      <c r="E10" s="199"/>
      <c r="F10" s="200"/>
    </row>
    <row r="11" spans="2:10" ht="28.5" customHeight="1">
      <c r="B11" s="190" t="s">
        <v>138</v>
      </c>
      <c r="C11" s="190"/>
      <c r="D11" s="201" t="s">
        <v>76</v>
      </c>
      <c r="E11" s="202"/>
      <c r="F11" s="202"/>
    </row>
    <row r="12" spans="2:10" ht="14.25" customHeight="1">
      <c r="B12" s="190" t="s">
        <v>139</v>
      </c>
      <c r="C12" s="190"/>
      <c r="D12" s="203" t="s">
        <v>1042</v>
      </c>
      <c r="E12" s="203"/>
      <c r="F12" s="203"/>
    </row>
    <row r="13" spans="2:10" ht="28.5" customHeight="1">
      <c r="B13" s="190" t="s">
        <v>141</v>
      </c>
      <c r="C13" s="190"/>
      <c r="D13" s="202" t="s">
        <v>351</v>
      </c>
      <c r="E13" s="202"/>
      <c r="F13" s="202"/>
    </row>
    <row r="14" spans="2:10" ht="18" customHeight="1">
      <c r="B14" s="213" t="s">
        <v>282</v>
      </c>
      <c r="C14" s="214"/>
      <c r="D14" s="202" t="s">
        <v>351</v>
      </c>
      <c r="E14" s="202"/>
      <c r="F14" s="202"/>
    </row>
    <row r="15" spans="2:10" ht="18" customHeight="1">
      <c r="B15" s="213" t="s">
        <v>144</v>
      </c>
      <c r="C15" s="214"/>
      <c r="D15" s="202" t="s">
        <v>351</v>
      </c>
      <c r="E15" s="202"/>
      <c r="F15" s="202"/>
    </row>
    <row r="16" spans="2:10" ht="28.5" customHeight="1">
      <c r="B16" s="190" t="s">
        <v>145</v>
      </c>
      <c r="C16" s="190"/>
      <c r="D16" s="202" t="s">
        <v>351</v>
      </c>
      <c r="E16" s="202"/>
      <c r="F16" s="202"/>
    </row>
    <row r="17" spans="2:10" ht="18" customHeight="1">
      <c r="B17" s="213" t="s">
        <v>143</v>
      </c>
      <c r="C17" s="214"/>
      <c r="D17" s="202" t="s">
        <v>351</v>
      </c>
      <c r="E17" s="202"/>
      <c r="F17" s="202"/>
    </row>
    <row r="18" spans="2:10" ht="18" customHeight="1">
      <c r="B18" s="213" t="s">
        <v>144</v>
      </c>
      <c r="C18" s="214"/>
      <c r="D18" s="202" t="s">
        <v>351</v>
      </c>
      <c r="E18" s="202"/>
      <c r="F18" s="202"/>
    </row>
    <row r="19" spans="2:10" ht="28.5" customHeight="1">
      <c r="B19" s="190" t="s">
        <v>146</v>
      </c>
      <c r="C19" s="190"/>
      <c r="D19" s="202" t="s">
        <v>351</v>
      </c>
      <c r="E19" s="202"/>
      <c r="F19" s="202"/>
    </row>
    <row r="20" spans="2:10" ht="18" customHeight="1">
      <c r="B20" s="213" t="s">
        <v>143</v>
      </c>
      <c r="C20" s="214"/>
      <c r="D20" s="202" t="s">
        <v>351</v>
      </c>
      <c r="E20" s="202"/>
      <c r="F20" s="202"/>
    </row>
    <row r="21" spans="2:10" ht="18" customHeight="1">
      <c r="B21" s="213" t="s">
        <v>144</v>
      </c>
      <c r="C21" s="214"/>
      <c r="D21" s="202" t="s">
        <v>351</v>
      </c>
      <c r="E21" s="202"/>
      <c r="F21" s="202"/>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c r="E24" s="42"/>
      <c r="F24" s="42"/>
      <c r="J24" s="40"/>
    </row>
    <row r="25" spans="2:10" s="36" customFormat="1">
      <c r="B25" s="219" t="s">
        <v>153</v>
      </c>
      <c r="C25" s="219"/>
      <c r="D25" s="43" t="s">
        <v>154</v>
      </c>
      <c r="E25" s="220" t="s">
        <v>1043</v>
      </c>
      <c r="F25" s="6" t="s">
        <v>10</v>
      </c>
      <c r="J25" s="40"/>
    </row>
    <row r="26" spans="2:10" s="36" customFormat="1">
      <c r="B26" s="223" t="s">
        <v>156</v>
      </c>
      <c r="C26" s="224"/>
      <c r="D26" s="43" t="s">
        <v>154</v>
      </c>
      <c r="E26" s="221"/>
      <c r="F26" s="6" t="s">
        <v>10</v>
      </c>
      <c r="J26" s="40"/>
    </row>
    <row r="27" spans="2:10" s="34" customFormat="1" ht="51.6" customHeight="1">
      <c r="B27" s="219" t="s">
        <v>157</v>
      </c>
      <c r="C27" s="219"/>
      <c r="D27" s="43" t="s">
        <v>154</v>
      </c>
      <c r="E27" s="221"/>
      <c r="F27" s="6" t="s">
        <v>10</v>
      </c>
      <c r="J27" s="39"/>
    </row>
    <row r="28" spans="2:10" s="34" customFormat="1" ht="51" customHeight="1">
      <c r="B28" s="219" t="s">
        <v>287</v>
      </c>
      <c r="C28" s="219"/>
      <c r="D28" s="7" t="s">
        <v>1044</v>
      </c>
      <c r="E28" s="222"/>
      <c r="F28" s="6" t="s">
        <v>10</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t="s">
        <v>1045</v>
      </c>
      <c r="E34" s="212"/>
      <c r="F34" s="6" t="s">
        <v>10</v>
      </c>
      <c r="J34" s="40"/>
    </row>
    <row r="35" spans="2:10" s="36" customFormat="1" ht="15" customHeight="1">
      <c r="B35" s="225" t="s">
        <v>168</v>
      </c>
      <c r="C35" s="226"/>
      <c r="D35" s="227" t="s">
        <v>1046</v>
      </c>
      <c r="E35" s="228"/>
      <c r="F35" s="6" t="s">
        <v>10</v>
      </c>
      <c r="J35" s="40"/>
    </row>
    <row r="36" spans="2:10" s="36" customFormat="1" ht="15" customHeight="1">
      <c r="B36" s="225" t="s">
        <v>169</v>
      </c>
      <c r="C36" s="226"/>
      <c r="D36" s="229" t="s">
        <v>1047</v>
      </c>
      <c r="E36" s="230"/>
      <c r="F36" s="6" t="s">
        <v>10</v>
      </c>
      <c r="J36" s="40"/>
    </row>
    <row r="37" spans="2:10" s="36" customFormat="1" ht="15" customHeight="1">
      <c r="B37" s="225" t="s">
        <v>170</v>
      </c>
      <c r="C37" s="226"/>
      <c r="D37" s="236">
        <v>80005361.5</v>
      </c>
      <c r="E37" s="237"/>
      <c r="F37" s="6" t="s">
        <v>10</v>
      </c>
      <c r="J37" s="40"/>
    </row>
    <row r="38" spans="2:10" s="36" customFormat="1" ht="15" customHeight="1">
      <c r="B38" s="225" t="s">
        <v>171</v>
      </c>
      <c r="C38" s="226"/>
      <c r="D38" s="236" t="s">
        <v>172</v>
      </c>
      <c r="E38" s="237"/>
      <c r="F38" s="6" t="s">
        <v>10</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1048</v>
      </c>
      <c r="F40" s="6" t="s">
        <v>10</v>
      </c>
      <c r="J40" s="40"/>
    </row>
    <row r="41" spans="2:10" s="36" customFormat="1" ht="40.15" customHeight="1">
      <c r="B41" s="234" t="s">
        <v>175</v>
      </c>
      <c r="C41" s="235"/>
      <c r="D41" s="8" t="s">
        <v>154</v>
      </c>
      <c r="E41" s="242"/>
      <c r="F41" s="6" t="s">
        <v>10</v>
      </c>
      <c r="J41" s="40"/>
    </row>
    <row r="42" spans="2:10" s="36" customFormat="1" ht="76.150000000000006" customHeight="1">
      <c r="B42" s="234" t="s">
        <v>176</v>
      </c>
      <c r="C42" s="235"/>
      <c r="D42" s="8" t="s">
        <v>154</v>
      </c>
      <c r="E42" s="242"/>
      <c r="F42" s="6" t="s">
        <v>10</v>
      </c>
      <c r="J42" s="40"/>
    </row>
    <row r="43" spans="2:10" s="36" customFormat="1" ht="24.6" customHeight="1">
      <c r="B43" s="234" t="s">
        <v>177</v>
      </c>
      <c r="C43" s="235"/>
      <c r="D43" s="8" t="s">
        <v>154</v>
      </c>
      <c r="E43" s="242"/>
      <c r="F43" s="6" t="s">
        <v>10</v>
      </c>
      <c r="J43" s="40"/>
    </row>
    <row r="44" spans="2:10" s="36" customFormat="1" ht="45.75" customHeight="1">
      <c r="B44" s="234" t="s">
        <v>178</v>
      </c>
      <c r="C44" s="235"/>
      <c r="D44" s="8" t="s">
        <v>154</v>
      </c>
      <c r="E44" s="243"/>
      <c r="F44" s="6" t="s">
        <v>10</v>
      </c>
      <c r="J44" s="40"/>
    </row>
    <row r="45" spans="2:10" s="36" customFormat="1" ht="15" customHeight="1">
      <c r="B45" s="231" t="s">
        <v>179</v>
      </c>
      <c r="C45" s="232"/>
      <c r="D45" s="232"/>
      <c r="E45" s="232"/>
      <c r="F45" s="233"/>
      <c r="J45" s="40"/>
    </row>
    <row r="46" spans="2:10" s="36" customFormat="1" ht="32.65" customHeight="1">
      <c r="B46" s="225" t="s">
        <v>180</v>
      </c>
      <c r="C46" s="226"/>
      <c r="D46" s="227" t="s">
        <v>1049</v>
      </c>
      <c r="E46" s="228"/>
      <c r="F46" s="6" t="s">
        <v>10</v>
      </c>
      <c r="G46" s="38"/>
      <c r="J46" s="40"/>
    </row>
    <row r="47" spans="2:10" s="36" customFormat="1" ht="32.65" customHeight="1">
      <c r="B47" s="225" t="s">
        <v>181</v>
      </c>
      <c r="C47" s="226"/>
      <c r="D47" s="227" t="s">
        <v>351</v>
      </c>
      <c r="E47" s="228"/>
      <c r="F47" s="6" t="s">
        <v>142</v>
      </c>
      <c r="G47" s="38"/>
      <c r="J47" s="40"/>
    </row>
    <row r="48" spans="2:10" s="36" customFormat="1" ht="32.65" customHeight="1">
      <c r="B48" s="225" t="s">
        <v>182</v>
      </c>
      <c r="C48" s="226"/>
      <c r="D48" s="227" t="s">
        <v>351</v>
      </c>
      <c r="E48" s="228"/>
      <c r="F48" s="6" t="s">
        <v>142</v>
      </c>
      <c r="G48" s="38"/>
      <c r="J48" s="40"/>
    </row>
    <row r="49" spans="2:12" s="36" customFormat="1" ht="32.65" customHeight="1">
      <c r="B49" s="225" t="s">
        <v>183</v>
      </c>
      <c r="C49" s="226"/>
      <c r="D49" s="227" t="s">
        <v>351</v>
      </c>
      <c r="E49" s="228"/>
      <c r="F49" s="6" t="s">
        <v>142</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1050</v>
      </c>
      <c r="F51" s="6" t="s">
        <v>10</v>
      </c>
      <c r="J51" s="40"/>
    </row>
    <row r="52" spans="2:12" s="36" customFormat="1" ht="45.75" customHeight="1">
      <c r="B52" s="289" t="s">
        <v>187</v>
      </c>
      <c r="C52" s="290"/>
      <c r="D52" s="9" t="s">
        <v>154</v>
      </c>
      <c r="E52" s="242"/>
      <c r="F52" s="6" t="s">
        <v>10</v>
      </c>
      <c r="J52" s="40"/>
    </row>
    <row r="53" spans="2:12" s="36" customFormat="1" ht="76.5" customHeight="1">
      <c r="B53" s="289" t="s">
        <v>188</v>
      </c>
      <c r="C53" s="290"/>
      <c r="D53" s="9" t="s">
        <v>154</v>
      </c>
      <c r="E53" s="242"/>
      <c r="F53" s="6" t="s">
        <v>10</v>
      </c>
      <c r="J53" s="40"/>
    </row>
    <row r="54" spans="2:12" s="36" customFormat="1" ht="50.65" customHeight="1">
      <c r="B54" s="289" t="s">
        <v>189</v>
      </c>
      <c r="C54" s="290"/>
      <c r="D54" s="10" t="s">
        <v>351</v>
      </c>
      <c r="E54" s="242"/>
      <c r="F54" s="6" t="s">
        <v>351</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142</v>
      </c>
      <c r="E57" s="220" t="s">
        <v>351</v>
      </c>
      <c r="F57" s="6" t="s">
        <v>351</v>
      </c>
      <c r="J57" s="40"/>
    </row>
    <row r="58" spans="2:12" s="36" customFormat="1" ht="30" customHeight="1">
      <c r="B58" s="244" t="s">
        <v>192</v>
      </c>
      <c r="C58" s="245"/>
      <c r="D58" s="9" t="s">
        <v>142</v>
      </c>
      <c r="E58" s="242"/>
      <c r="F58" s="6" t="s">
        <v>351</v>
      </c>
      <c r="J58" s="40"/>
    </row>
    <row r="59" spans="2:12" s="36" customFormat="1" ht="45.75" customHeight="1">
      <c r="B59" s="244" t="s">
        <v>193</v>
      </c>
      <c r="C59" s="245"/>
      <c r="D59" s="9" t="s">
        <v>142</v>
      </c>
      <c r="E59" s="242"/>
      <c r="F59" s="6" t="s">
        <v>351</v>
      </c>
      <c r="G59" s="253"/>
      <c r="H59" s="254"/>
      <c r="I59" s="254"/>
      <c r="J59" s="254"/>
      <c r="K59" s="254"/>
      <c r="L59" s="254"/>
    </row>
    <row r="60" spans="2:12" s="36" customFormat="1" ht="61.5" customHeight="1">
      <c r="B60" s="244" t="s">
        <v>194</v>
      </c>
      <c r="C60" s="245"/>
      <c r="D60" s="9" t="s">
        <v>142</v>
      </c>
      <c r="E60" s="242"/>
      <c r="F60" s="6" t="s">
        <v>351</v>
      </c>
      <c r="G60" s="253"/>
      <c r="H60" s="254"/>
      <c r="I60" s="254"/>
      <c r="J60" s="254"/>
      <c r="K60" s="254"/>
      <c r="L60" s="254"/>
    </row>
    <row r="61" spans="2:12" s="36" customFormat="1" ht="85.9" customHeight="1">
      <c r="B61" s="244" t="s">
        <v>195</v>
      </c>
      <c r="C61" s="245"/>
      <c r="D61" s="9" t="s">
        <v>142</v>
      </c>
      <c r="E61" s="242"/>
      <c r="F61" s="6" t="s">
        <v>351</v>
      </c>
      <c r="G61" s="253"/>
      <c r="H61" s="254"/>
      <c r="I61" s="254"/>
      <c r="J61" s="254"/>
      <c r="K61" s="254"/>
      <c r="L61" s="254"/>
    </row>
    <row r="62" spans="2:12" s="36" customFormat="1" ht="56.25" customHeight="1">
      <c r="B62" s="244" t="s">
        <v>196</v>
      </c>
      <c r="C62" s="245"/>
      <c r="D62" s="9" t="s">
        <v>142</v>
      </c>
      <c r="E62" s="243"/>
      <c r="F62" s="6" t="s">
        <v>351</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40.15" customHeight="1">
      <c r="B65" s="234" t="s">
        <v>185</v>
      </c>
      <c r="C65" s="235"/>
      <c r="D65" s="7" t="s">
        <v>154</v>
      </c>
      <c r="E65" s="29" t="s">
        <v>1051</v>
      </c>
      <c r="F65" s="6" t="s">
        <v>10</v>
      </c>
      <c r="G65" s="11"/>
      <c r="J65" s="40"/>
    </row>
    <row r="66" spans="2:10" s="36" customFormat="1" ht="15" customHeight="1">
      <c r="B66" s="231" t="s">
        <v>199</v>
      </c>
      <c r="C66" s="232"/>
      <c r="D66" s="232"/>
      <c r="E66" s="232"/>
      <c r="F66" s="233"/>
      <c r="J66" s="40"/>
    </row>
    <row r="67" spans="2:10" s="36" customFormat="1">
      <c r="B67" s="240" t="s">
        <v>149</v>
      </c>
      <c r="C67" s="241"/>
      <c r="D67" s="42" t="s">
        <v>150</v>
      </c>
      <c r="E67" s="42" t="s">
        <v>151</v>
      </c>
      <c r="F67" s="37" t="s">
        <v>152</v>
      </c>
      <c r="J67" s="40"/>
    </row>
    <row r="68" spans="2:10" s="36" customFormat="1" ht="15.6" customHeight="1">
      <c r="B68" s="234" t="s">
        <v>185</v>
      </c>
      <c r="C68" s="235"/>
      <c r="D68" s="12" t="s">
        <v>154</v>
      </c>
      <c r="E68" s="248" t="s">
        <v>1052</v>
      </c>
      <c r="F68" s="6" t="s">
        <v>10</v>
      </c>
      <c r="J68" s="40"/>
    </row>
    <row r="69" spans="2:10" s="36" customFormat="1" ht="79.150000000000006" customHeight="1">
      <c r="B69" s="234" t="s">
        <v>201</v>
      </c>
      <c r="C69" s="235"/>
      <c r="D69" s="12" t="s">
        <v>154</v>
      </c>
      <c r="E69" s="249"/>
      <c r="F69" s="6" t="s">
        <v>10</v>
      </c>
      <c r="J69" s="40"/>
    </row>
    <row r="70" spans="2:10" s="36" customFormat="1">
      <c r="B70" s="234" t="s">
        <v>202</v>
      </c>
      <c r="C70" s="235"/>
      <c r="D70" s="12" t="s">
        <v>154</v>
      </c>
      <c r="E70" s="252"/>
      <c r="F70" s="6" t="s">
        <v>10</v>
      </c>
      <c r="J70" s="40"/>
    </row>
    <row r="71" spans="2:10" s="36" customFormat="1" ht="15" customHeight="1">
      <c r="B71" s="255" t="s">
        <v>203</v>
      </c>
      <c r="C71" s="256"/>
      <c r="D71" s="256"/>
      <c r="E71" s="256"/>
      <c r="F71" s="257"/>
      <c r="J71" s="40"/>
    </row>
    <row r="72" spans="2:10" s="36" customFormat="1" ht="32.65" customHeight="1">
      <c r="B72" s="225" t="s">
        <v>204</v>
      </c>
      <c r="C72" s="226"/>
      <c r="D72" s="227" t="s">
        <v>1049</v>
      </c>
      <c r="E72" s="228"/>
      <c r="F72" s="6" t="s">
        <v>10</v>
      </c>
      <c r="G72" s="38"/>
      <c r="J72" s="40"/>
    </row>
    <row r="73" spans="2:10" s="36" customFormat="1" ht="32.65" customHeight="1">
      <c r="B73" s="225" t="s">
        <v>205</v>
      </c>
      <c r="C73" s="226"/>
      <c r="D73" s="227" t="s">
        <v>351</v>
      </c>
      <c r="E73" s="228"/>
      <c r="F73" s="6" t="s">
        <v>351</v>
      </c>
      <c r="G73" s="38"/>
      <c r="J73" s="40"/>
    </row>
    <row r="74" spans="2:10" s="36" customFormat="1" ht="32.65" customHeight="1">
      <c r="B74" s="225" t="s">
        <v>206</v>
      </c>
      <c r="C74" s="226"/>
      <c r="D74" s="227" t="s">
        <v>351</v>
      </c>
      <c r="E74" s="228"/>
      <c r="F74" s="6" t="s">
        <v>351</v>
      </c>
      <c r="G74" s="38"/>
      <c r="J74" s="40"/>
    </row>
    <row r="75" spans="2:10" s="36" customFormat="1" ht="32.65" customHeight="1">
      <c r="B75" s="225" t="s">
        <v>207</v>
      </c>
      <c r="C75" s="226"/>
      <c r="D75" s="227" t="s">
        <v>351</v>
      </c>
      <c r="E75" s="228"/>
      <c r="F75" s="6" t="s">
        <v>351</v>
      </c>
      <c r="G75" s="38"/>
      <c r="H75" s="36" t="s">
        <v>1053</v>
      </c>
      <c r="J75" s="40"/>
    </row>
    <row r="76" spans="2:10" s="36" customFormat="1">
      <c r="B76" s="240" t="s">
        <v>149</v>
      </c>
      <c r="C76" s="241"/>
      <c r="D76" s="42" t="s">
        <v>161</v>
      </c>
      <c r="E76" s="42" t="s">
        <v>151</v>
      </c>
      <c r="F76" s="42" t="s">
        <v>152</v>
      </c>
      <c r="J76" s="40"/>
    </row>
    <row r="77" spans="2:10" s="36" customFormat="1" ht="15" customHeight="1">
      <c r="B77" s="234" t="s">
        <v>208</v>
      </c>
      <c r="C77" s="235"/>
      <c r="D77" s="7" t="s">
        <v>154</v>
      </c>
      <c r="E77" s="258" t="s">
        <v>1054</v>
      </c>
      <c r="F77" s="6" t="s">
        <v>10</v>
      </c>
      <c r="J77" s="40"/>
    </row>
    <row r="78" spans="2:10" s="36" customFormat="1" ht="72" customHeight="1">
      <c r="B78" s="234" t="s">
        <v>210</v>
      </c>
      <c r="C78" s="235"/>
      <c r="D78" s="7" t="s">
        <v>154</v>
      </c>
      <c r="E78" s="259"/>
      <c r="F78" s="6" t="s">
        <v>10</v>
      </c>
      <c r="J78" s="40"/>
    </row>
    <row r="79" spans="2:10" s="36" customFormat="1" ht="15" customHeight="1">
      <c r="B79" s="231" t="s">
        <v>211</v>
      </c>
      <c r="C79" s="232"/>
      <c r="D79" s="232"/>
      <c r="E79" s="232"/>
      <c r="F79" s="233"/>
      <c r="J79" s="40"/>
    </row>
    <row r="80" spans="2:10" s="36" customFormat="1">
      <c r="B80" s="240" t="s">
        <v>149</v>
      </c>
      <c r="C80" s="241"/>
      <c r="D80" s="42" t="s">
        <v>212</v>
      </c>
      <c r="E80" s="42" t="s">
        <v>151</v>
      </c>
      <c r="F80" s="42" t="s">
        <v>152</v>
      </c>
      <c r="J80" s="40"/>
    </row>
    <row r="81" spans="2:10" s="36" customFormat="1">
      <c r="B81" s="524" t="s">
        <v>213</v>
      </c>
      <c r="C81" s="525"/>
      <c r="D81" s="526" t="s">
        <v>1055</v>
      </c>
      <c r="E81" s="527"/>
      <c r="F81" s="17" t="s">
        <v>10</v>
      </c>
      <c r="J81" s="40"/>
    </row>
    <row r="82" spans="2:10" s="36" customFormat="1" ht="23.25" customHeight="1">
      <c r="B82" s="234" t="s">
        <v>217</v>
      </c>
      <c r="C82" s="235"/>
      <c r="D82" s="7" t="s">
        <v>214</v>
      </c>
      <c r="E82" s="7" t="s">
        <v>218</v>
      </c>
      <c r="F82" s="6" t="str">
        <f>IF(D82="","SIN DATO",IF(D82="NO","CUMPLE","NO CUMPLE"))</f>
        <v>CUMPLE</v>
      </c>
      <c r="J82" s="40"/>
    </row>
    <row r="83" spans="2:10" s="36" customFormat="1" ht="15" customHeight="1">
      <c r="B83" s="255" t="s">
        <v>219</v>
      </c>
      <c r="C83" s="256"/>
      <c r="D83" s="256"/>
      <c r="E83" s="256"/>
      <c r="F83" s="257"/>
      <c r="J83" s="40"/>
    </row>
    <row r="84" spans="2:10" s="36" customFormat="1" ht="15" hidden="1" customHeight="1">
      <c r="B84" s="225" t="s">
        <v>213</v>
      </c>
      <c r="C84" s="226"/>
      <c r="D84" s="210" t="s">
        <v>298</v>
      </c>
      <c r="E84" s="212"/>
      <c r="F84" s="6" t="str">
        <f>IF(D84="","SIN DATO","CUMPLE")</f>
        <v>CUMPLE</v>
      </c>
      <c r="J84" s="40"/>
    </row>
    <row r="85" spans="2:10" s="36" customFormat="1">
      <c r="B85" s="240" t="s">
        <v>149</v>
      </c>
      <c r="C85" s="241"/>
      <c r="D85" s="42" t="s">
        <v>212</v>
      </c>
      <c r="E85" s="42" t="s">
        <v>151</v>
      </c>
      <c r="F85" s="42" t="s">
        <v>152</v>
      </c>
      <c r="J85" s="40"/>
    </row>
    <row r="86" spans="2:10" s="36" customFormat="1">
      <c r="B86" s="524" t="s">
        <v>213</v>
      </c>
      <c r="C86" s="525"/>
      <c r="D86" s="526" t="s">
        <v>1056</v>
      </c>
      <c r="E86" s="527"/>
      <c r="F86" s="17" t="s">
        <v>10</v>
      </c>
      <c r="J86" s="40"/>
    </row>
    <row r="87" spans="2:10" s="36" customFormat="1" ht="21" customHeight="1">
      <c r="B87" s="223" t="s">
        <v>222</v>
      </c>
      <c r="C87" s="224"/>
      <c r="D87" s="13" t="s">
        <v>214</v>
      </c>
      <c r="E87" s="7" t="s">
        <v>218</v>
      </c>
      <c r="F87" s="6" t="str">
        <f>IF(D87="","SIN DATO",IF(D87="NO","CUMPLE","NO CUMPLE"))</f>
        <v>CUMPLE</v>
      </c>
      <c r="J87" s="40"/>
    </row>
    <row r="88" spans="2:10" s="36" customFormat="1" ht="15" customHeight="1">
      <c r="B88" s="255" t="s">
        <v>223</v>
      </c>
      <c r="C88" s="256"/>
      <c r="D88" s="256"/>
      <c r="E88" s="256"/>
      <c r="F88" s="257"/>
      <c r="J88" s="40"/>
    </row>
    <row r="89" spans="2:10" s="36" customFormat="1" ht="15" hidden="1" customHeight="1">
      <c r="B89" s="225" t="s">
        <v>213</v>
      </c>
      <c r="C89" s="226"/>
      <c r="D89" s="210" t="s">
        <v>300</v>
      </c>
      <c r="E89" s="212"/>
      <c r="F89" s="6" t="str">
        <f>IF(D89="","SIN DATO","CUMPLE")</f>
        <v>CUMPLE</v>
      </c>
      <c r="J89" s="40"/>
    </row>
    <row r="90" spans="2:10" s="36" customFormat="1">
      <c r="B90" s="240" t="s">
        <v>149</v>
      </c>
      <c r="C90" s="241"/>
      <c r="D90" s="42" t="s">
        <v>212</v>
      </c>
      <c r="E90" s="42" t="s">
        <v>151</v>
      </c>
      <c r="F90" s="42" t="s">
        <v>152</v>
      </c>
      <c r="J90" s="40"/>
    </row>
    <row r="91" spans="2:10" s="36" customFormat="1">
      <c r="B91" s="524" t="s">
        <v>213</v>
      </c>
      <c r="C91" s="525"/>
      <c r="D91" s="526">
        <v>6594513</v>
      </c>
      <c r="E91" s="527"/>
      <c r="F91" s="17" t="s">
        <v>10</v>
      </c>
      <c r="J91" s="40"/>
    </row>
    <row r="92" spans="2:10" s="36" customFormat="1" ht="21" customHeight="1">
      <c r="B92" s="223" t="s">
        <v>222</v>
      </c>
      <c r="C92" s="224"/>
      <c r="D92" s="13" t="s">
        <v>214</v>
      </c>
      <c r="E92" s="7" t="s">
        <v>218</v>
      </c>
      <c r="F92" s="6" t="str">
        <f>IF(D92="","SIN DATO",IF(D92="NO","CUMPLE","NO CUMPLE"))</f>
        <v>CUMPLE</v>
      </c>
      <c r="J92" s="40"/>
    </row>
    <row r="93" spans="2:10" s="36" customFormat="1" ht="15" customHeight="1">
      <c r="B93" s="262" t="s">
        <v>224</v>
      </c>
      <c r="C93" s="263"/>
      <c r="D93" s="263"/>
      <c r="E93" s="263"/>
      <c r="F93" s="264"/>
      <c r="J93" s="40"/>
    </row>
    <row r="94" spans="2:10" s="36" customFormat="1" ht="15" hidden="1" customHeight="1">
      <c r="B94" s="225" t="s">
        <v>213</v>
      </c>
      <c r="C94" s="226"/>
      <c r="D94" s="210" t="s">
        <v>302</v>
      </c>
      <c r="E94" s="212"/>
      <c r="F94" s="6" t="str">
        <f>IF(D94="","SIN DATO","CUMPLE")</f>
        <v>CUMPLE</v>
      </c>
      <c r="J94" s="40"/>
    </row>
    <row r="95" spans="2:10" s="36" customFormat="1" ht="15" customHeight="1">
      <c r="B95" s="265" t="s">
        <v>149</v>
      </c>
      <c r="C95" s="266"/>
      <c r="D95" s="42" t="s">
        <v>212</v>
      </c>
      <c r="E95" s="42" t="s">
        <v>151</v>
      </c>
      <c r="F95" s="42" t="s">
        <v>152</v>
      </c>
      <c r="J95" s="40"/>
    </row>
    <row r="96" spans="2:10" s="36" customFormat="1" ht="15" customHeight="1">
      <c r="B96" s="528" t="s">
        <v>213</v>
      </c>
      <c r="C96" s="529"/>
      <c r="D96" s="526">
        <v>19275138</v>
      </c>
      <c r="E96" s="527"/>
      <c r="F96" s="17" t="s">
        <v>10</v>
      </c>
      <c r="J96" s="40"/>
    </row>
    <row r="97" spans="2:10" s="14" customFormat="1" ht="18.75" customHeight="1">
      <c r="B97" s="246" t="s">
        <v>225</v>
      </c>
      <c r="C97" s="247"/>
      <c r="D97" s="12" t="s">
        <v>214</v>
      </c>
      <c r="E97" s="12" t="s">
        <v>218</v>
      </c>
      <c r="F97" s="6" t="str">
        <f>IF(D97="","SIN DATO",IF(D97="NO","CUMPLE","NO CUMPLE"))</f>
        <v>CUMPLE</v>
      </c>
      <c r="J97" s="41"/>
    </row>
    <row r="98" spans="2:10" s="36" customFormat="1" ht="15" customHeight="1">
      <c r="B98" s="262" t="s">
        <v>226</v>
      </c>
      <c r="C98" s="263"/>
      <c r="D98" s="263"/>
      <c r="E98" s="263"/>
      <c r="F98" s="264"/>
      <c r="J98" s="40"/>
    </row>
    <row r="99" spans="2:10" s="36" customFormat="1" ht="15" hidden="1" customHeight="1">
      <c r="B99" s="225" t="s">
        <v>213</v>
      </c>
      <c r="C99" s="226"/>
      <c r="D99" s="210" t="s">
        <v>304</v>
      </c>
      <c r="E99" s="212"/>
      <c r="F99" s="6" t="str">
        <f>IF(D99="","SIN DATO","CUMPLE")</f>
        <v>CUMPLE</v>
      </c>
      <c r="J99" s="40"/>
    </row>
    <row r="100" spans="2:10" s="36" customFormat="1" ht="15" customHeight="1">
      <c r="B100" s="240" t="s">
        <v>149</v>
      </c>
      <c r="C100" s="241"/>
      <c r="D100" s="42" t="s">
        <v>227</v>
      </c>
      <c r="E100" s="42" t="s">
        <v>151</v>
      </c>
      <c r="F100" s="42" t="s">
        <v>152</v>
      </c>
      <c r="J100" s="40"/>
    </row>
    <row r="101" spans="2:10" s="36" customFormat="1" ht="15" customHeight="1">
      <c r="B101" s="524" t="s">
        <v>213</v>
      </c>
      <c r="C101" s="525"/>
      <c r="D101" s="526">
        <v>33989675</v>
      </c>
      <c r="E101" s="527"/>
      <c r="F101" s="17" t="s">
        <v>10</v>
      </c>
      <c r="J101" s="40"/>
    </row>
    <row r="102" spans="2:10" s="14" customFormat="1" ht="15" customHeight="1">
      <c r="B102" s="246" t="s">
        <v>225</v>
      </c>
      <c r="C102" s="247"/>
      <c r="D102" s="12" t="s">
        <v>214</v>
      </c>
      <c r="E102" s="12" t="s">
        <v>218</v>
      </c>
      <c r="F102" s="6" t="str">
        <f>IF(D102="","SIN DATO",IF(D102="NO","CUMPLE","NO CUMPLE"))</f>
        <v>CUMPLE</v>
      </c>
      <c r="J102" s="41"/>
    </row>
    <row r="103" spans="2:10" s="36" customFormat="1" ht="15" customHeight="1">
      <c r="B103" s="262" t="s">
        <v>228</v>
      </c>
      <c r="C103" s="263"/>
      <c r="D103" s="263"/>
      <c r="E103" s="263"/>
      <c r="F103" s="264"/>
      <c r="J103" s="40"/>
    </row>
    <row r="104" spans="2:10" s="36" customFormat="1" ht="15" customHeight="1">
      <c r="B104" s="240" t="s">
        <v>149</v>
      </c>
      <c r="C104" s="241"/>
      <c r="D104" s="42" t="s">
        <v>184</v>
      </c>
      <c r="E104" s="42" t="s">
        <v>151</v>
      </c>
      <c r="F104" s="42" t="s">
        <v>152</v>
      </c>
      <c r="J104" s="40"/>
    </row>
    <row r="105" spans="2:10" s="14" customFormat="1" ht="26.65" customHeight="1">
      <c r="B105" s="234" t="s">
        <v>185</v>
      </c>
      <c r="C105" s="235"/>
      <c r="D105" s="12" t="s">
        <v>154</v>
      </c>
      <c r="E105" s="267" t="s">
        <v>1057</v>
      </c>
      <c r="F105" s="6" t="s">
        <v>10</v>
      </c>
      <c r="J105" s="41"/>
    </row>
    <row r="106" spans="2:10" s="14" customFormat="1" ht="54" customHeight="1">
      <c r="B106" s="234" t="s">
        <v>230</v>
      </c>
      <c r="C106" s="235"/>
      <c r="D106" s="12" t="s">
        <v>154</v>
      </c>
      <c r="E106" s="268"/>
      <c r="F106" s="6" t="s">
        <v>10</v>
      </c>
      <c r="J106" s="41"/>
    </row>
    <row r="107" spans="2:10" s="34" customFormat="1" ht="15" customHeight="1">
      <c r="B107" s="255" t="s">
        <v>231</v>
      </c>
      <c r="C107" s="256"/>
      <c r="D107" s="256"/>
      <c r="E107" s="256"/>
      <c r="F107" s="257"/>
      <c r="J107" s="39"/>
    </row>
    <row r="108" spans="2:10" s="36" customFormat="1" ht="15" customHeight="1">
      <c r="B108" s="240" t="s">
        <v>149</v>
      </c>
      <c r="C108" s="241"/>
      <c r="D108" s="42" t="s">
        <v>184</v>
      </c>
      <c r="E108" s="42" t="s">
        <v>151</v>
      </c>
      <c r="F108" s="42" t="s">
        <v>152</v>
      </c>
      <c r="J108" s="40"/>
    </row>
    <row r="109" spans="2:10" s="36" customFormat="1" ht="15" customHeight="1">
      <c r="B109" s="234" t="s">
        <v>185</v>
      </c>
      <c r="C109" s="235"/>
      <c r="D109" s="7" t="s">
        <v>154</v>
      </c>
      <c r="E109" s="220" t="s">
        <v>1054</v>
      </c>
      <c r="F109" s="6" t="s">
        <v>10</v>
      </c>
      <c r="J109" s="40"/>
    </row>
    <row r="110" spans="2:10" s="36" customFormat="1" ht="54.4" customHeight="1">
      <c r="B110" s="234" t="s">
        <v>230</v>
      </c>
      <c r="C110" s="235"/>
      <c r="D110" s="7" t="s">
        <v>154</v>
      </c>
      <c r="E110" s="243"/>
      <c r="F110" s="6" t="s">
        <v>10</v>
      </c>
      <c r="J110" s="40"/>
    </row>
    <row r="111" spans="2:10" s="34" customFormat="1" ht="15" hidden="1" customHeight="1">
      <c r="B111" s="255" t="s">
        <v>233</v>
      </c>
      <c r="C111" s="256"/>
      <c r="D111" s="256"/>
      <c r="E111" s="256"/>
      <c r="F111" s="257"/>
      <c r="J111" s="39"/>
    </row>
    <row r="112" spans="2:10" s="36" customFormat="1" ht="15" hidden="1" customHeight="1">
      <c r="B112" s="240" t="s">
        <v>149</v>
      </c>
      <c r="C112" s="241"/>
      <c r="D112" s="42" t="s">
        <v>184</v>
      </c>
      <c r="E112" s="42" t="s">
        <v>151</v>
      </c>
      <c r="F112" s="42" t="s">
        <v>152</v>
      </c>
      <c r="J112" s="40"/>
    </row>
    <row r="113" spans="2:10" s="36" customFormat="1" ht="15" hidden="1" customHeight="1">
      <c r="B113" s="234" t="s">
        <v>185</v>
      </c>
      <c r="C113" s="235"/>
      <c r="D113" s="7" t="s">
        <v>214</v>
      </c>
      <c r="E113" s="220" t="s">
        <v>308</v>
      </c>
      <c r="F113" s="6" t="str">
        <f>IF(D113="","SIN DATO",IF(D113="NO APLICA","NO APLICA",IF(D113="SI","CUMPLE","NO CUMPLE")))</f>
        <v>NO CUMPLE</v>
      </c>
      <c r="J113" s="40"/>
    </row>
    <row r="114" spans="2:10" s="36" customFormat="1" ht="58.9" hidden="1" customHeight="1">
      <c r="B114" s="234" t="s">
        <v>230</v>
      </c>
      <c r="C114" s="235"/>
      <c r="D114" s="7" t="s">
        <v>214</v>
      </c>
      <c r="E114" s="243"/>
      <c r="F114" s="6" t="str">
        <f>IF(D114="","SIN DATO",IF(D114="NO APLICA","NO APLICA",IF(D114="SI","CUMPLE","NO CUMPLE")))</f>
        <v>NO CUMPLE</v>
      </c>
      <c r="J114" s="40"/>
    </row>
    <row r="115" spans="2:10" s="34" customFormat="1" ht="15" customHeight="1">
      <c r="B115" s="255" t="s">
        <v>235</v>
      </c>
      <c r="C115" s="256"/>
      <c r="D115" s="256"/>
      <c r="E115" s="256"/>
      <c r="F115" s="257"/>
      <c r="J115" s="39"/>
    </row>
    <row r="116" spans="2:10" s="36" customFormat="1" ht="15" customHeight="1">
      <c r="B116" s="240" t="s">
        <v>149</v>
      </c>
      <c r="C116" s="241"/>
      <c r="D116" s="42" t="s">
        <v>184</v>
      </c>
      <c r="E116" s="42" t="s">
        <v>151</v>
      </c>
      <c r="F116" s="42" t="s">
        <v>152</v>
      </c>
      <c r="J116" s="40"/>
    </row>
    <row r="117" spans="2:10" s="36" customFormat="1" ht="15" customHeight="1">
      <c r="B117" s="234" t="s">
        <v>185</v>
      </c>
      <c r="C117" s="235"/>
      <c r="D117" s="7" t="s">
        <v>154</v>
      </c>
      <c r="E117" s="220" t="s">
        <v>235</v>
      </c>
      <c r="F117" s="6" t="s">
        <v>10</v>
      </c>
      <c r="J117" s="40"/>
    </row>
    <row r="118" spans="2:10" s="36" customFormat="1" ht="93" customHeight="1">
      <c r="B118" s="234" t="s">
        <v>230</v>
      </c>
      <c r="C118" s="235"/>
      <c r="D118" s="7" t="s">
        <v>154</v>
      </c>
      <c r="E118" s="243"/>
      <c r="F118" s="6" t="s">
        <v>10</v>
      </c>
      <c r="J118" s="40"/>
    </row>
    <row r="119" spans="2:10" s="36" customFormat="1" ht="18.75" customHeight="1">
      <c r="B119" s="291" t="s">
        <v>237</v>
      </c>
      <c r="C119" s="292"/>
      <c r="D119" s="292"/>
      <c r="E119" s="292"/>
      <c r="F119" s="293"/>
      <c r="J119" s="40"/>
    </row>
    <row r="120" spans="2:10" s="34" customFormat="1" ht="32.25" customHeight="1">
      <c r="B120" s="522" t="s">
        <v>1058</v>
      </c>
      <c r="C120" s="523"/>
      <c r="D120" s="523"/>
      <c r="E120" s="523"/>
      <c r="F120" s="523"/>
      <c r="J120" s="39"/>
    </row>
    <row r="121" spans="2:10" s="34" customFormat="1" ht="2.4500000000000002" customHeight="1">
      <c r="B121" s="523"/>
      <c r="C121" s="523"/>
      <c r="D121" s="523"/>
      <c r="E121" s="523"/>
      <c r="F121" s="523"/>
      <c r="J121" s="39"/>
    </row>
    <row r="122" spans="2:10" s="36" customFormat="1" ht="86.25" customHeight="1">
      <c r="B122" s="283" t="s">
        <v>239</v>
      </c>
      <c r="C122" s="284"/>
      <c r="D122" s="285" t="s">
        <v>240</v>
      </c>
      <c r="E122" s="276"/>
      <c r="F122" s="276"/>
      <c r="J122" s="40"/>
    </row>
  </sheetData>
  <mergeCells count="173">
    <mergeCell ref="B2:C2"/>
    <mergeCell ref="D2:F2"/>
    <mergeCell ref="B3:C3"/>
    <mergeCell ref="D3:F3"/>
    <mergeCell ref="B4:C4"/>
    <mergeCell ref="D4:F4"/>
    <mergeCell ref="B5:F5"/>
    <mergeCell ref="B6:C6"/>
    <mergeCell ref="D6:F6"/>
    <mergeCell ref="B7:C7"/>
    <mergeCell ref="D7:F7"/>
    <mergeCell ref="B8:C8"/>
    <mergeCell ref="D8:F8"/>
    <mergeCell ref="B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C20"/>
    <mergeCell ref="D20:F20"/>
    <mergeCell ref="B21:C21"/>
    <mergeCell ref="D21:F21"/>
    <mergeCell ref="B22:F22"/>
    <mergeCell ref="B23:F23"/>
    <mergeCell ref="B24:C24"/>
    <mergeCell ref="B25:C25"/>
    <mergeCell ref="E25:E28"/>
    <mergeCell ref="B26:C26"/>
    <mergeCell ref="B27:C27"/>
    <mergeCell ref="B28:C28"/>
    <mergeCell ref="B29:F29"/>
    <mergeCell ref="B30:C30"/>
    <mergeCell ref="B31:C31"/>
    <mergeCell ref="E31:E32"/>
    <mergeCell ref="B32:C32"/>
    <mergeCell ref="B33:F33"/>
    <mergeCell ref="B34:C34"/>
    <mergeCell ref="D34:E34"/>
    <mergeCell ref="B35:C35"/>
    <mergeCell ref="D35:E35"/>
    <mergeCell ref="B36:C36"/>
    <mergeCell ref="D36:E36"/>
    <mergeCell ref="B37:C37"/>
    <mergeCell ref="D37:E37"/>
    <mergeCell ref="B38:C38"/>
    <mergeCell ref="D38:E38"/>
    <mergeCell ref="B39:C39"/>
    <mergeCell ref="B40:C40"/>
    <mergeCell ref="E40:E44"/>
    <mergeCell ref="B41:C41"/>
    <mergeCell ref="B42:C42"/>
    <mergeCell ref="B43:C43"/>
    <mergeCell ref="B44:C44"/>
    <mergeCell ref="B45:F45"/>
    <mergeCell ref="B46:C46"/>
    <mergeCell ref="D46:E46"/>
    <mergeCell ref="B47:C47"/>
    <mergeCell ref="D47:E47"/>
    <mergeCell ref="B48:C48"/>
    <mergeCell ref="D48:E48"/>
    <mergeCell ref="B49:C49"/>
    <mergeCell ref="D49:E49"/>
    <mergeCell ref="B50:C50"/>
    <mergeCell ref="B51:C51"/>
    <mergeCell ref="E51:E54"/>
    <mergeCell ref="B52:C52"/>
    <mergeCell ref="B53:C53"/>
    <mergeCell ref="B54:C54"/>
    <mergeCell ref="B55:F55"/>
    <mergeCell ref="B56:C56"/>
    <mergeCell ref="B57:C57"/>
    <mergeCell ref="E57:E62"/>
    <mergeCell ref="B58:C58"/>
    <mergeCell ref="B59:C59"/>
    <mergeCell ref="G59:L61"/>
    <mergeCell ref="B60:C60"/>
    <mergeCell ref="B61:C61"/>
    <mergeCell ref="B62:C62"/>
    <mergeCell ref="B63:F63"/>
    <mergeCell ref="B64:C64"/>
    <mergeCell ref="B65:C65"/>
    <mergeCell ref="B66:F66"/>
    <mergeCell ref="B67:C67"/>
    <mergeCell ref="B68:C68"/>
    <mergeCell ref="E68:E70"/>
    <mergeCell ref="B69:C69"/>
    <mergeCell ref="B70:C70"/>
    <mergeCell ref="B71:F71"/>
    <mergeCell ref="B72:C72"/>
    <mergeCell ref="D72:E72"/>
    <mergeCell ref="B73:C73"/>
    <mergeCell ref="D73:E73"/>
    <mergeCell ref="B74:C74"/>
    <mergeCell ref="D74:E74"/>
    <mergeCell ref="B75:C75"/>
    <mergeCell ref="D75:E75"/>
    <mergeCell ref="B76:C76"/>
    <mergeCell ref="B77:C77"/>
    <mergeCell ref="E77:E78"/>
    <mergeCell ref="B78:C78"/>
    <mergeCell ref="B79:F79"/>
    <mergeCell ref="B80:C80"/>
    <mergeCell ref="B81:C81"/>
    <mergeCell ref="D81:E81"/>
    <mergeCell ref="B82:C82"/>
    <mergeCell ref="B83:F83"/>
    <mergeCell ref="B84:C84"/>
    <mergeCell ref="D84:E84"/>
    <mergeCell ref="B85:C85"/>
    <mergeCell ref="B86:C86"/>
    <mergeCell ref="D86:E86"/>
    <mergeCell ref="B87:C87"/>
    <mergeCell ref="B88:F88"/>
    <mergeCell ref="B89:C89"/>
    <mergeCell ref="D89:E89"/>
    <mergeCell ref="B90:C90"/>
    <mergeCell ref="B91:C91"/>
    <mergeCell ref="D91:E91"/>
    <mergeCell ref="B92:C92"/>
    <mergeCell ref="B93:F93"/>
    <mergeCell ref="B94:C94"/>
    <mergeCell ref="D94:E94"/>
    <mergeCell ref="B95:C95"/>
    <mergeCell ref="B96:C96"/>
    <mergeCell ref="D96:E96"/>
    <mergeCell ref="B97:C97"/>
    <mergeCell ref="B98:F98"/>
    <mergeCell ref="B99:C99"/>
    <mergeCell ref="D99:E99"/>
    <mergeCell ref="B100:C100"/>
    <mergeCell ref="B101:C101"/>
    <mergeCell ref="D101:E101"/>
    <mergeCell ref="B102:C102"/>
    <mergeCell ref="B103:F103"/>
    <mergeCell ref="B104:C104"/>
    <mergeCell ref="B105:C105"/>
    <mergeCell ref="E105:E106"/>
    <mergeCell ref="B106:C106"/>
    <mergeCell ref="B107:F107"/>
    <mergeCell ref="B108:C108"/>
    <mergeCell ref="B109:C109"/>
    <mergeCell ref="E109:E110"/>
    <mergeCell ref="B110:C110"/>
    <mergeCell ref="B111:F111"/>
    <mergeCell ref="B112:C112"/>
    <mergeCell ref="B113:C113"/>
    <mergeCell ref="E113:E114"/>
    <mergeCell ref="B114:C114"/>
    <mergeCell ref="B115:F115"/>
    <mergeCell ref="B116:C116"/>
    <mergeCell ref="B117:C117"/>
    <mergeCell ref="E117:E118"/>
    <mergeCell ref="B118:C118"/>
    <mergeCell ref="B119:F119"/>
    <mergeCell ref="B120:F121"/>
    <mergeCell ref="B122:C122"/>
    <mergeCell ref="D122:F122"/>
  </mergeCells>
  <conditionalFormatting sqref="B1:F1 B22:B24 C24:F24 D67:F67 D76:F76 B45 D50:F50 B25:E25 D68:E68 E95:F95 B123:F65536 B93 B103 D103:F103 B107:B108 D105:E105 D106 C8:D8 B8:B9 B7:D7 B29:B30 C30:F30 B31:E32 B33:F33 B39:F39 B34:D38 B40:D44 B50:B54 B55:F56 B46:C48 B72:D73 D80:F80 D82:E82 B76:B83 D87:E87 B85 F84 B84:D84 D85:F85 B95:B97 D97:E97 D115:F115 F111:F114 F116:F118 B57:C62 F71:F72 B10:C18 F47:F49 D51:E54 E26 B26:D28 F34:F38 B74:C74 D74:D75 D77:D78 B66:B71 D66 D69:D71 D81 F81 B87 F96">
    <cfRule type="cellIs" dxfId="20683" priority="357" operator="equal">
      <formula>"SIN DATO"</formula>
    </cfRule>
  </conditionalFormatting>
  <conditionalFormatting sqref="F95:F96 F1 F67 F24 F55:F56 F123:F65536 F103 F80:F81 F84:F85 F76 F111:F118 F71:F72 F47:F50 F33:F39">
    <cfRule type="cellIs" dxfId="20682" priority="356" operator="equal">
      <formula>"NO CUMPLE"</formula>
    </cfRule>
  </conditionalFormatting>
  <conditionalFormatting sqref="F67 F24 F55:F56 F103 F80:F81 F76 F111:F118 F71:F72 F47:F50 F33:F39">
    <cfRule type="cellIs" dxfId="20681" priority="355" stopIfTrue="1" operator="equal">
      <formula>"REQUERIR"</formula>
    </cfRule>
  </conditionalFormatting>
  <conditionalFormatting sqref="F24 F55:F56 F103 F76 F111:F118 F71:F72 F47:F50 F33:F39">
    <cfRule type="cellIs" dxfId="20680" priority="353" stopIfTrue="1" operator="equal">
      <formula>"REQUERIR"</formula>
    </cfRule>
    <cfRule type="cellIs" dxfId="20679" priority="354" stopIfTrue="1" operator="equal">
      <formula>"RECHAZADA"</formula>
    </cfRule>
  </conditionalFormatting>
  <conditionalFormatting sqref="E55:E56 E50:E51 E25:E26 E33 E39">
    <cfRule type="cellIs" dxfId="20678" priority="352" stopIfTrue="1" operator="equal">
      <formula>""""""</formula>
    </cfRule>
  </conditionalFormatting>
  <conditionalFormatting sqref="B57:B62 B33:B44 B51:B54 B79:B82">
    <cfRule type="cellIs" dxfId="20677" priority="351" stopIfTrue="1" operator="equal">
      <formula>"RAZÓN SOCIAL DEL INTEGRANTE"</formula>
    </cfRule>
  </conditionalFormatting>
  <conditionalFormatting sqref="F67 F24 F55:F56 F103 F80:F81 F76 F111:F118 F71:F72 F47:F50 F33:F39">
    <cfRule type="cellIs" dxfId="20676" priority="349" operator="equal">
      <formula>"RECHAZADA"</formula>
    </cfRule>
    <cfRule type="cellIs" dxfId="20675" priority="350" operator="equal">
      <formula>"NO CUMPLE"</formula>
    </cfRule>
  </conditionalFormatting>
  <conditionalFormatting sqref="F76 F80:F81 F39 F111:F118">
    <cfRule type="cellIs" dxfId="20674" priority="348" operator="equal">
      <formula>"NO CUMPLE"</formula>
    </cfRule>
  </conditionalFormatting>
  <conditionalFormatting sqref="B28:D28">
    <cfRule type="cellIs" dxfId="20673" priority="347" operator="equal">
      <formula>"SIN DATO"</formula>
    </cfRule>
  </conditionalFormatting>
  <conditionalFormatting sqref="B63 D65 B65 B76:B77 D76:D78">
    <cfRule type="cellIs" dxfId="20672" priority="346" operator="equal">
      <formula>"SIN DATO"</formula>
    </cfRule>
  </conditionalFormatting>
  <conditionalFormatting sqref="F66:F67 F71 F76">
    <cfRule type="cellIs" dxfId="20671" priority="345" operator="equal">
      <formula>"SIN DATO"</formula>
    </cfRule>
  </conditionalFormatting>
  <conditionalFormatting sqref="F66:F67 F71 F76">
    <cfRule type="cellIs" dxfId="20670" priority="344" operator="equal">
      <formula>"NO CUMPLE"</formula>
    </cfRule>
  </conditionalFormatting>
  <conditionalFormatting sqref="F66:F67 F71 F76">
    <cfRule type="cellIs" dxfId="20669" priority="343" stopIfTrue="1" operator="equal">
      <formula>"REQUERIR"</formula>
    </cfRule>
  </conditionalFormatting>
  <conditionalFormatting sqref="F66:F67 F71 F76">
    <cfRule type="cellIs" dxfId="20668" priority="341" stopIfTrue="1" operator="equal">
      <formula>"REQUERIR"</formula>
    </cfRule>
    <cfRule type="cellIs" dxfId="20667" priority="342" stopIfTrue="1" operator="equal">
      <formula>"RECHAZADA"</formula>
    </cfRule>
  </conditionalFormatting>
  <conditionalFormatting sqref="F66:F67 F71 F76">
    <cfRule type="cellIs" dxfId="20666" priority="339" operator="equal">
      <formula>"RECHAZADA"</formula>
    </cfRule>
    <cfRule type="cellIs" dxfId="20665" priority="340" operator="equal">
      <formula>"NO CUMPLE"</formula>
    </cfRule>
  </conditionalFormatting>
  <conditionalFormatting sqref="F66:F67 F71 F76">
    <cfRule type="cellIs" dxfId="20664" priority="338" operator="equal">
      <formula>"NO CUMPLE"</formula>
    </cfRule>
  </conditionalFormatting>
  <conditionalFormatting sqref="E65:E71 E76">
    <cfRule type="cellIs" dxfId="20663" priority="337" operator="equal">
      <formula>"SIN DATO"</formula>
    </cfRule>
  </conditionalFormatting>
  <conditionalFormatting sqref="B103 B107:B108 D105:E105 D107:E107 D106 D109:E110 E108">
    <cfRule type="cellIs" dxfId="20662" priority="336" operator="equal">
      <formula>"SIN DATO"</formula>
    </cfRule>
  </conditionalFormatting>
  <conditionalFormatting sqref="E108:F108 B107:B108 D109:E110">
    <cfRule type="cellIs" dxfId="20661" priority="335" operator="equal">
      <formula>"SIN DATO"</formula>
    </cfRule>
  </conditionalFormatting>
  <conditionalFormatting sqref="F108">
    <cfRule type="cellIs" dxfId="20660" priority="334" operator="equal">
      <formula>"NO CUMPLE"</formula>
    </cfRule>
  </conditionalFormatting>
  <conditionalFormatting sqref="F108">
    <cfRule type="cellIs" dxfId="20659" priority="329" operator="equal">
      <formula>"NO CUMPLE"</formula>
    </cfRule>
  </conditionalFormatting>
  <conditionalFormatting sqref="F108">
    <cfRule type="cellIs" dxfId="20658" priority="333" stopIfTrue="1" operator="equal">
      <formula>"REQUERIR"</formula>
    </cfRule>
  </conditionalFormatting>
  <conditionalFormatting sqref="B107:B108">
    <cfRule type="cellIs" dxfId="20657" priority="332" stopIfTrue="1" operator="equal">
      <formula>"RAZÓN SOCIAL DEL INTEGRANTE"</formula>
    </cfRule>
  </conditionalFormatting>
  <conditionalFormatting sqref="F108">
    <cfRule type="cellIs" dxfId="20656" priority="330" operator="equal">
      <formula>"RECHAZADA"</formula>
    </cfRule>
    <cfRule type="cellIs" dxfId="20655" priority="331" operator="equal">
      <formula>"NO CUMPLE"</formula>
    </cfRule>
  </conditionalFormatting>
  <conditionalFormatting sqref="B119">
    <cfRule type="cellIs" dxfId="20654" priority="328" operator="equal">
      <formula>"SIN DATO"</formula>
    </cfRule>
  </conditionalFormatting>
  <conditionalFormatting sqref="F25:F27">
    <cfRule type="cellIs" dxfId="20653" priority="327" operator="equal">
      <formula>"SIN DATO"</formula>
    </cfRule>
  </conditionalFormatting>
  <conditionalFormatting sqref="F25:F27">
    <cfRule type="cellIs" dxfId="20652" priority="326" operator="equal">
      <formula>"NO CUMPLE"</formula>
    </cfRule>
  </conditionalFormatting>
  <conditionalFormatting sqref="F25:F27">
    <cfRule type="cellIs" dxfId="20651" priority="325" stopIfTrue="1" operator="equal">
      <formula>"REQUERIR"</formula>
    </cfRule>
  </conditionalFormatting>
  <conditionalFormatting sqref="F25:F27">
    <cfRule type="cellIs" dxfId="20650" priority="323" stopIfTrue="1" operator="equal">
      <formula>"REQUERIR"</formula>
    </cfRule>
    <cfRule type="cellIs" dxfId="20649" priority="324" stopIfTrue="1" operator="equal">
      <formula>"RECHAZADA"</formula>
    </cfRule>
  </conditionalFormatting>
  <conditionalFormatting sqref="F25:F27">
    <cfRule type="cellIs" dxfId="20648" priority="321" operator="equal">
      <formula>"RECHAZADA"</formula>
    </cfRule>
    <cfRule type="cellIs" dxfId="20647" priority="322" operator="equal">
      <formula>"NO CUMPLE"</formula>
    </cfRule>
  </conditionalFormatting>
  <conditionalFormatting sqref="F28">
    <cfRule type="cellIs" dxfId="20646" priority="320" operator="equal">
      <formula>"SIN DATO"</formula>
    </cfRule>
  </conditionalFormatting>
  <conditionalFormatting sqref="F28">
    <cfRule type="cellIs" dxfId="20645" priority="319" operator="equal">
      <formula>"NO CUMPLE"</formula>
    </cfRule>
  </conditionalFormatting>
  <conditionalFormatting sqref="F28">
    <cfRule type="cellIs" dxfId="20644" priority="318" stopIfTrue="1" operator="equal">
      <formula>"REQUERIR"</formula>
    </cfRule>
  </conditionalFormatting>
  <conditionalFormatting sqref="F28">
    <cfRule type="cellIs" dxfId="20643" priority="316" stopIfTrue="1" operator="equal">
      <formula>"REQUERIR"</formula>
    </cfRule>
    <cfRule type="cellIs" dxfId="20642" priority="317" stopIfTrue="1" operator="equal">
      <formula>"RECHAZADA"</formula>
    </cfRule>
  </conditionalFormatting>
  <conditionalFormatting sqref="F28">
    <cfRule type="cellIs" dxfId="20641" priority="314" operator="equal">
      <formula>"RECHAZADA"</formula>
    </cfRule>
    <cfRule type="cellIs" dxfId="20640" priority="315" operator="equal">
      <formula>"NO CUMPLE"</formula>
    </cfRule>
  </conditionalFormatting>
  <conditionalFormatting sqref="F69">
    <cfRule type="cellIs" dxfId="20639" priority="285" operator="equal">
      <formula>"SIN DATO"</formula>
    </cfRule>
  </conditionalFormatting>
  <conditionalFormatting sqref="F69">
    <cfRule type="cellIs" dxfId="20638" priority="284" operator="equal">
      <formula>"NO CUMPLE"</formula>
    </cfRule>
  </conditionalFormatting>
  <conditionalFormatting sqref="F69">
    <cfRule type="cellIs" dxfId="20637" priority="283" stopIfTrue="1" operator="equal">
      <formula>"REQUERIR"</formula>
    </cfRule>
  </conditionalFormatting>
  <conditionalFormatting sqref="F69">
    <cfRule type="cellIs" dxfId="20636" priority="281" stopIfTrue="1" operator="equal">
      <formula>"REQUERIR"</formula>
    </cfRule>
    <cfRule type="cellIs" dxfId="20635" priority="282" stopIfTrue="1" operator="equal">
      <formula>"RECHAZADA"</formula>
    </cfRule>
  </conditionalFormatting>
  <conditionalFormatting sqref="F69">
    <cfRule type="cellIs" dxfId="20634" priority="279" operator="equal">
      <formula>"RECHAZADA"</formula>
    </cfRule>
    <cfRule type="cellIs" dxfId="20633" priority="280" operator="equal">
      <formula>"NO CUMPLE"</formula>
    </cfRule>
  </conditionalFormatting>
  <conditionalFormatting sqref="F51:F53">
    <cfRule type="cellIs" dxfId="20632" priority="313" operator="equal">
      <formula>"SIN DATO"</formula>
    </cfRule>
  </conditionalFormatting>
  <conditionalFormatting sqref="F51:F53">
    <cfRule type="cellIs" dxfId="20631" priority="312" operator="equal">
      <formula>"NO CUMPLE"</formula>
    </cfRule>
  </conditionalFormatting>
  <conditionalFormatting sqref="F51:F53">
    <cfRule type="cellIs" dxfId="20630" priority="311" stopIfTrue="1" operator="equal">
      <formula>"REQUERIR"</formula>
    </cfRule>
  </conditionalFormatting>
  <conditionalFormatting sqref="F51:F53">
    <cfRule type="cellIs" dxfId="20629" priority="309" stopIfTrue="1" operator="equal">
      <formula>"REQUERIR"</formula>
    </cfRule>
    <cfRule type="cellIs" dxfId="20628" priority="310" stopIfTrue="1" operator="equal">
      <formula>"RECHAZADA"</formula>
    </cfRule>
  </conditionalFormatting>
  <conditionalFormatting sqref="F51:F53">
    <cfRule type="cellIs" dxfId="20627" priority="307" operator="equal">
      <formula>"RECHAZADA"</formula>
    </cfRule>
    <cfRule type="cellIs" dxfId="20626" priority="308" operator="equal">
      <formula>"NO CUMPLE"</formula>
    </cfRule>
  </conditionalFormatting>
  <conditionalFormatting sqref="F54">
    <cfRule type="cellIs" dxfId="20625" priority="306" operator="equal">
      <formula>"SIN DATO"</formula>
    </cfRule>
  </conditionalFormatting>
  <conditionalFormatting sqref="F54">
    <cfRule type="cellIs" dxfId="20624" priority="305" operator="equal">
      <formula>"NO CUMPLE"</formula>
    </cfRule>
  </conditionalFormatting>
  <conditionalFormatting sqref="F54">
    <cfRule type="cellIs" dxfId="20623" priority="304" stopIfTrue="1" operator="equal">
      <formula>"REQUERIR"</formula>
    </cfRule>
  </conditionalFormatting>
  <conditionalFormatting sqref="F54">
    <cfRule type="cellIs" dxfId="20622" priority="302" stopIfTrue="1" operator="equal">
      <formula>"REQUERIR"</formula>
    </cfRule>
    <cfRule type="cellIs" dxfId="20621" priority="303" stopIfTrue="1" operator="equal">
      <formula>"RECHAZADA"</formula>
    </cfRule>
  </conditionalFormatting>
  <conditionalFormatting sqref="F54">
    <cfRule type="cellIs" dxfId="20620" priority="300" operator="equal">
      <formula>"RECHAZADA"</formula>
    </cfRule>
    <cfRule type="cellIs" dxfId="20619" priority="301" operator="equal">
      <formula>"NO CUMPLE"</formula>
    </cfRule>
  </conditionalFormatting>
  <conditionalFormatting sqref="F65">
    <cfRule type="cellIs" dxfId="20618" priority="299" operator="equal">
      <formula>"SIN DATO"</formula>
    </cfRule>
  </conditionalFormatting>
  <conditionalFormatting sqref="F65">
    <cfRule type="cellIs" dxfId="20617" priority="298" operator="equal">
      <formula>"NO CUMPLE"</formula>
    </cfRule>
  </conditionalFormatting>
  <conditionalFormatting sqref="F65">
    <cfRule type="cellIs" dxfId="20616" priority="297" stopIfTrue="1" operator="equal">
      <formula>"REQUERIR"</formula>
    </cfRule>
  </conditionalFormatting>
  <conditionalFormatting sqref="F65">
    <cfRule type="cellIs" dxfId="20615" priority="295" stopIfTrue="1" operator="equal">
      <formula>"REQUERIR"</formula>
    </cfRule>
    <cfRule type="cellIs" dxfId="20614" priority="296" stopIfTrue="1" operator="equal">
      <formula>"RECHAZADA"</formula>
    </cfRule>
  </conditionalFormatting>
  <conditionalFormatting sqref="F65">
    <cfRule type="cellIs" dxfId="20613" priority="293" operator="equal">
      <formula>"RECHAZADA"</formula>
    </cfRule>
    <cfRule type="cellIs" dxfId="20612" priority="294" operator="equal">
      <formula>"NO CUMPLE"</formula>
    </cfRule>
  </conditionalFormatting>
  <conditionalFormatting sqref="F68">
    <cfRule type="cellIs" dxfId="20611" priority="292" operator="equal">
      <formula>"SIN DATO"</formula>
    </cfRule>
  </conditionalFormatting>
  <conditionalFormatting sqref="F68">
    <cfRule type="cellIs" dxfId="20610" priority="291" operator="equal">
      <formula>"NO CUMPLE"</formula>
    </cfRule>
  </conditionalFormatting>
  <conditionalFormatting sqref="F68">
    <cfRule type="cellIs" dxfId="20609" priority="290" stopIfTrue="1" operator="equal">
      <formula>"REQUERIR"</formula>
    </cfRule>
  </conditionalFormatting>
  <conditionalFormatting sqref="F68">
    <cfRule type="cellIs" dxfId="20608" priority="288" stopIfTrue="1" operator="equal">
      <formula>"REQUERIR"</formula>
    </cfRule>
    <cfRule type="cellIs" dxfId="20607" priority="289" stopIfTrue="1" operator="equal">
      <formula>"RECHAZADA"</formula>
    </cfRule>
  </conditionalFormatting>
  <conditionalFormatting sqref="F68">
    <cfRule type="cellIs" dxfId="20606" priority="286" operator="equal">
      <formula>"RECHAZADA"</formula>
    </cfRule>
    <cfRule type="cellIs" dxfId="20605" priority="287" operator="equal">
      <formula>"NO CUMPLE"</formula>
    </cfRule>
  </conditionalFormatting>
  <conditionalFormatting sqref="F70">
    <cfRule type="cellIs" dxfId="20604" priority="278" operator="equal">
      <formula>"SIN DATO"</formula>
    </cfRule>
  </conditionalFormatting>
  <conditionalFormatting sqref="F70">
    <cfRule type="cellIs" dxfId="20603" priority="277" operator="equal">
      <formula>"NO CUMPLE"</formula>
    </cfRule>
  </conditionalFormatting>
  <conditionalFormatting sqref="F70">
    <cfRule type="cellIs" dxfId="20602" priority="276" stopIfTrue="1" operator="equal">
      <formula>"REQUERIR"</formula>
    </cfRule>
  </conditionalFormatting>
  <conditionalFormatting sqref="F70">
    <cfRule type="cellIs" dxfId="20601" priority="274" stopIfTrue="1" operator="equal">
      <formula>"REQUERIR"</formula>
    </cfRule>
    <cfRule type="cellIs" dxfId="20600" priority="275" stopIfTrue="1" operator="equal">
      <formula>"RECHAZADA"</formula>
    </cfRule>
  </conditionalFormatting>
  <conditionalFormatting sqref="F70">
    <cfRule type="cellIs" dxfId="20599" priority="272" operator="equal">
      <formula>"RECHAZADA"</formula>
    </cfRule>
    <cfRule type="cellIs" dxfId="20598" priority="273" operator="equal">
      <formula>"NO CUMPLE"</formula>
    </cfRule>
  </conditionalFormatting>
  <conditionalFormatting sqref="F77:F78">
    <cfRule type="cellIs" dxfId="20597" priority="271" operator="equal">
      <formula>"SIN DATO"</formula>
    </cfRule>
  </conditionalFormatting>
  <conditionalFormatting sqref="F77:F78">
    <cfRule type="cellIs" dxfId="20596" priority="270" operator="equal">
      <formula>"NO CUMPLE"</formula>
    </cfRule>
  </conditionalFormatting>
  <conditionalFormatting sqref="F77:F78">
    <cfRule type="cellIs" dxfId="20595" priority="269" stopIfTrue="1" operator="equal">
      <formula>"REQUERIR"</formula>
    </cfRule>
  </conditionalFormatting>
  <conditionalFormatting sqref="F77:F78">
    <cfRule type="cellIs" dxfId="20594" priority="267" stopIfTrue="1" operator="equal">
      <formula>"REQUERIR"</formula>
    </cfRule>
    <cfRule type="cellIs" dxfId="20593" priority="268" stopIfTrue="1" operator="equal">
      <formula>"RECHAZADA"</formula>
    </cfRule>
  </conditionalFormatting>
  <conditionalFormatting sqref="F77:F78">
    <cfRule type="cellIs" dxfId="20592" priority="265" operator="equal">
      <formula>"RECHAZADA"</formula>
    </cfRule>
    <cfRule type="cellIs" dxfId="20591" priority="266" operator="equal">
      <formula>"NO CUMPLE"</formula>
    </cfRule>
  </conditionalFormatting>
  <conditionalFormatting sqref="F109">
    <cfRule type="cellIs" dxfId="20590" priority="264" operator="equal">
      <formula>"SIN DATO"</formula>
    </cfRule>
  </conditionalFormatting>
  <conditionalFormatting sqref="F109">
    <cfRule type="cellIs" dxfId="20589" priority="263" operator="equal">
      <formula>"NO CUMPLE"</formula>
    </cfRule>
  </conditionalFormatting>
  <conditionalFormatting sqref="F109">
    <cfRule type="cellIs" dxfId="20588" priority="262" stopIfTrue="1" operator="equal">
      <formula>"REQUERIR"</formula>
    </cfRule>
  </conditionalFormatting>
  <conditionalFormatting sqref="F109">
    <cfRule type="cellIs" dxfId="20587" priority="260" stopIfTrue="1" operator="equal">
      <formula>"REQUERIR"</formula>
    </cfRule>
    <cfRule type="cellIs" dxfId="20586" priority="261" stopIfTrue="1" operator="equal">
      <formula>"RECHAZADA"</formula>
    </cfRule>
  </conditionalFormatting>
  <conditionalFormatting sqref="F109">
    <cfRule type="cellIs" dxfId="20585" priority="258" operator="equal">
      <formula>"RECHAZADA"</formula>
    </cfRule>
    <cfRule type="cellIs" dxfId="20584" priority="259" operator="equal">
      <formula>"NO CUMPLE"</formula>
    </cfRule>
  </conditionalFormatting>
  <conditionalFormatting sqref="F110">
    <cfRule type="cellIs" dxfId="20583" priority="257" operator="equal">
      <formula>"SIN DATO"</formula>
    </cfRule>
  </conditionalFormatting>
  <conditionalFormatting sqref="F110">
    <cfRule type="cellIs" dxfId="20582" priority="256" operator="equal">
      <formula>"NO CUMPLE"</formula>
    </cfRule>
  </conditionalFormatting>
  <conditionalFormatting sqref="F110">
    <cfRule type="cellIs" dxfId="20581" priority="255" stopIfTrue="1" operator="equal">
      <formula>"REQUERIR"</formula>
    </cfRule>
  </conditionalFormatting>
  <conditionalFormatting sqref="F110">
    <cfRule type="cellIs" dxfId="20580" priority="253" stopIfTrue="1" operator="equal">
      <formula>"REQUERIR"</formula>
    </cfRule>
    <cfRule type="cellIs" dxfId="20579" priority="254" stopIfTrue="1" operator="equal">
      <formula>"RECHAZADA"</formula>
    </cfRule>
  </conditionalFormatting>
  <conditionalFormatting sqref="F110">
    <cfRule type="cellIs" dxfId="20578" priority="251" operator="equal">
      <formula>"RECHAZADA"</formula>
    </cfRule>
    <cfRule type="cellIs" dxfId="20577" priority="252" operator="equal">
      <formula>"NO CUMPLE"</formula>
    </cfRule>
  </conditionalFormatting>
  <conditionalFormatting sqref="B120">
    <cfRule type="cellIs" dxfId="20576" priority="250" operator="equal">
      <formula>"SIN DATO"</formula>
    </cfRule>
  </conditionalFormatting>
  <conditionalFormatting sqref="B120">
    <cfRule type="cellIs" dxfId="20575" priority="249" stopIfTrue="1" operator="equal">
      <formula>"RAZÓN SOCIAL DEL INTEGRANTE"</formula>
    </cfRule>
  </conditionalFormatting>
  <conditionalFormatting sqref="B98 D102:E102 B102">
    <cfRule type="cellIs" dxfId="20574" priority="239" operator="equal">
      <formula>"SIN DATO"</formula>
    </cfRule>
  </conditionalFormatting>
  <conditionalFormatting sqref="E90:F90 B88 B90:B92 D92:E92 F91">
    <cfRule type="cellIs" dxfId="20573" priority="248" operator="equal">
      <formula>"SIN DATO"</formula>
    </cfRule>
  </conditionalFormatting>
  <conditionalFormatting sqref="F90:F91">
    <cfRule type="cellIs" dxfId="20572" priority="247" operator="equal">
      <formula>"NO CUMPLE"</formula>
    </cfRule>
  </conditionalFormatting>
  <conditionalFormatting sqref="D98:F98 B98 B102 D102:E102">
    <cfRule type="cellIs" dxfId="20571" priority="246" operator="equal">
      <formula>"SIN DATO"</formula>
    </cfRule>
  </conditionalFormatting>
  <conditionalFormatting sqref="F98">
    <cfRule type="cellIs" dxfId="20570" priority="245" operator="equal">
      <formula>"NO CUMPLE"</formula>
    </cfRule>
  </conditionalFormatting>
  <conditionalFormatting sqref="F98">
    <cfRule type="cellIs" dxfId="20569" priority="244" stopIfTrue="1" operator="equal">
      <formula>"REQUERIR"</formula>
    </cfRule>
  </conditionalFormatting>
  <conditionalFormatting sqref="F98">
    <cfRule type="cellIs" dxfId="20568" priority="242" stopIfTrue="1" operator="equal">
      <formula>"REQUERIR"</formula>
    </cfRule>
    <cfRule type="cellIs" dxfId="20567" priority="243" stopIfTrue="1" operator="equal">
      <formula>"RECHAZADA"</formula>
    </cfRule>
  </conditionalFormatting>
  <conditionalFormatting sqref="F98">
    <cfRule type="cellIs" dxfId="20566" priority="240" operator="equal">
      <formula>"RECHAZADA"</formula>
    </cfRule>
    <cfRule type="cellIs" dxfId="20565" priority="241" operator="equal">
      <formula>"NO CUMPLE"</formula>
    </cfRule>
  </conditionalFormatting>
  <conditionalFormatting sqref="D64:F64 B64">
    <cfRule type="cellIs" dxfId="20564" priority="237" operator="equal">
      <formula>"SIN DATO"</formula>
    </cfRule>
  </conditionalFormatting>
  <conditionalFormatting sqref="B56">
    <cfRule type="cellIs" dxfId="20563" priority="238" stopIfTrue="1" operator="equal">
      <formula>"RAZÓN SOCIAL DEL INTEGRANTE"</formula>
    </cfRule>
  </conditionalFormatting>
  <conditionalFormatting sqref="F64">
    <cfRule type="cellIs" dxfId="20562" priority="236" operator="equal">
      <formula>"NO CUMPLE"</formula>
    </cfRule>
  </conditionalFormatting>
  <conditionalFormatting sqref="F64">
    <cfRule type="cellIs" dxfId="20561" priority="235" stopIfTrue="1" operator="equal">
      <formula>"REQUERIR"</formula>
    </cfRule>
  </conditionalFormatting>
  <conditionalFormatting sqref="F64">
    <cfRule type="cellIs" dxfId="20560" priority="233" operator="equal">
      <formula>"RECHAZADA"</formula>
    </cfRule>
    <cfRule type="cellIs" dxfId="20559" priority="234" operator="equal">
      <formula>"NO CUMPLE"</formula>
    </cfRule>
  </conditionalFormatting>
  <conditionalFormatting sqref="B64 D64">
    <cfRule type="cellIs" dxfId="20558" priority="232" operator="equal">
      <formula>"SIN DATO"</formula>
    </cfRule>
  </conditionalFormatting>
  <conditionalFormatting sqref="F64">
    <cfRule type="cellIs" dxfId="20557" priority="231" operator="equal">
      <formula>"SIN DATO"</formula>
    </cfRule>
  </conditionalFormatting>
  <conditionalFormatting sqref="F64">
    <cfRule type="cellIs" dxfId="20556" priority="230" operator="equal">
      <formula>"NO CUMPLE"</formula>
    </cfRule>
  </conditionalFormatting>
  <conditionalFormatting sqref="F64">
    <cfRule type="cellIs" dxfId="20555" priority="229" stopIfTrue="1" operator="equal">
      <formula>"REQUERIR"</formula>
    </cfRule>
  </conditionalFormatting>
  <conditionalFormatting sqref="F64">
    <cfRule type="cellIs" dxfId="20554" priority="227" stopIfTrue="1" operator="equal">
      <formula>"REQUERIR"</formula>
    </cfRule>
    <cfRule type="cellIs" dxfId="20553" priority="228" stopIfTrue="1" operator="equal">
      <formula>"RECHAZADA"</formula>
    </cfRule>
  </conditionalFormatting>
  <conditionalFormatting sqref="F64">
    <cfRule type="cellIs" dxfId="20552" priority="225" operator="equal">
      <formula>"RECHAZADA"</formula>
    </cfRule>
    <cfRule type="cellIs" dxfId="20551" priority="226" operator="equal">
      <formula>"NO CUMPLE"</formula>
    </cfRule>
  </conditionalFormatting>
  <conditionalFormatting sqref="F64">
    <cfRule type="cellIs" dxfId="20550" priority="224" operator="equal">
      <formula>"NO CUMPLE"</formula>
    </cfRule>
  </conditionalFormatting>
  <conditionalFormatting sqref="E64">
    <cfRule type="cellIs" dxfId="20549" priority="223" operator="equal">
      <formula>"SIN DATO"</formula>
    </cfRule>
  </conditionalFormatting>
  <conditionalFormatting sqref="D100:F100 B100:B101 D101 F101">
    <cfRule type="cellIs" dxfId="20548" priority="222" operator="equal">
      <formula>"SIN DATO"</formula>
    </cfRule>
  </conditionalFormatting>
  <conditionalFormatting sqref="F100:F101">
    <cfRule type="cellIs" dxfId="20547" priority="221" operator="equal">
      <formula>"NO CUMPLE"</formula>
    </cfRule>
  </conditionalFormatting>
  <conditionalFormatting sqref="D104:F104 B104">
    <cfRule type="cellIs" dxfId="20546" priority="220" operator="equal">
      <formula>"SIN DATO"</formula>
    </cfRule>
  </conditionalFormatting>
  <conditionalFormatting sqref="F104">
    <cfRule type="cellIs" dxfId="20545" priority="219" operator="equal">
      <formula>"NO CUMPLE"</formula>
    </cfRule>
  </conditionalFormatting>
  <conditionalFormatting sqref="B111:B112 D111:F111 B115:B116 D113:F114 E112:F112 D117:F118 E116:F116">
    <cfRule type="cellIs" dxfId="20544" priority="218" operator="equal">
      <formula>"SIN DATO"</formula>
    </cfRule>
  </conditionalFormatting>
  <conditionalFormatting sqref="B111:B112">
    <cfRule type="cellIs" dxfId="20543" priority="217" stopIfTrue="1" operator="equal">
      <formula>"RAZÓN SOCIAL DEL INTEGRANTE"</formula>
    </cfRule>
  </conditionalFormatting>
  <conditionalFormatting sqref="F112">
    <cfRule type="cellIs" dxfId="20542" priority="216" operator="equal">
      <formula>"NO CUMPLE"</formula>
    </cfRule>
  </conditionalFormatting>
  <conditionalFormatting sqref="B111:B112 D111:E111 B115:B116 D113:E114 E112 D117:E118 E116">
    <cfRule type="cellIs" dxfId="20541" priority="215" operator="equal">
      <formula>"SIN DATO"</formula>
    </cfRule>
  </conditionalFormatting>
  <conditionalFormatting sqref="F113">
    <cfRule type="cellIs" dxfId="20540" priority="214" operator="equal">
      <formula>"SIN DATO"</formula>
    </cfRule>
  </conditionalFormatting>
  <conditionalFormatting sqref="F113">
    <cfRule type="cellIs" dxfId="20539" priority="213" operator="equal">
      <formula>"NO CUMPLE"</formula>
    </cfRule>
  </conditionalFormatting>
  <conditionalFormatting sqref="F113">
    <cfRule type="cellIs" dxfId="20538" priority="212" stopIfTrue="1" operator="equal">
      <formula>"REQUERIR"</formula>
    </cfRule>
  </conditionalFormatting>
  <conditionalFormatting sqref="F113">
    <cfRule type="cellIs" dxfId="20537" priority="210" stopIfTrue="1" operator="equal">
      <formula>"REQUERIR"</formula>
    </cfRule>
    <cfRule type="cellIs" dxfId="20536" priority="211" stopIfTrue="1" operator="equal">
      <formula>"RECHAZADA"</formula>
    </cfRule>
  </conditionalFormatting>
  <conditionalFormatting sqref="F113">
    <cfRule type="cellIs" dxfId="20535" priority="208" operator="equal">
      <formula>"RECHAZADA"</formula>
    </cfRule>
    <cfRule type="cellIs" dxfId="20534" priority="209" operator="equal">
      <formula>"NO CUMPLE"</formula>
    </cfRule>
  </conditionalFormatting>
  <conditionalFormatting sqref="F114 F118">
    <cfRule type="cellIs" dxfId="20533" priority="207" operator="equal">
      <formula>"SIN DATO"</formula>
    </cfRule>
  </conditionalFormatting>
  <conditionalFormatting sqref="F114 F118">
    <cfRule type="cellIs" dxfId="20532" priority="206" operator="equal">
      <formula>"NO CUMPLE"</formula>
    </cfRule>
  </conditionalFormatting>
  <conditionalFormatting sqref="F114 F118">
    <cfRule type="cellIs" dxfId="20531" priority="205" stopIfTrue="1" operator="equal">
      <formula>"REQUERIR"</formula>
    </cfRule>
  </conditionalFormatting>
  <conditionalFormatting sqref="F114 F118">
    <cfRule type="cellIs" dxfId="20530" priority="203" stopIfTrue="1" operator="equal">
      <formula>"REQUERIR"</formula>
    </cfRule>
    <cfRule type="cellIs" dxfId="20529" priority="204" stopIfTrue="1" operator="equal">
      <formula>"RECHAZADA"</formula>
    </cfRule>
  </conditionalFormatting>
  <conditionalFormatting sqref="F114 F118">
    <cfRule type="cellIs" dxfId="20528" priority="201" operator="equal">
      <formula>"RECHAZADA"</formula>
    </cfRule>
    <cfRule type="cellIs" dxfId="20527" priority="202" operator="equal">
      <formula>"NO CUMPLE"</formula>
    </cfRule>
  </conditionalFormatting>
  <conditionalFormatting sqref="F40">
    <cfRule type="cellIs" dxfId="20526" priority="200" operator="equal">
      <formula>"SIN DATO"</formula>
    </cfRule>
  </conditionalFormatting>
  <conditionalFormatting sqref="F40">
    <cfRule type="cellIs" dxfId="20525" priority="199" operator="equal">
      <formula>"NO CUMPLE"</formula>
    </cfRule>
  </conditionalFormatting>
  <conditionalFormatting sqref="F40">
    <cfRule type="cellIs" dxfId="20524" priority="198" stopIfTrue="1" operator="equal">
      <formula>"REQUERIR"</formula>
    </cfRule>
  </conditionalFormatting>
  <conditionalFormatting sqref="F40">
    <cfRule type="cellIs" dxfId="20523" priority="196" stopIfTrue="1" operator="equal">
      <formula>"REQUERIR"</formula>
    </cfRule>
    <cfRule type="cellIs" dxfId="20522" priority="197" stopIfTrue="1" operator="equal">
      <formula>"RECHAZADA"</formula>
    </cfRule>
  </conditionalFormatting>
  <conditionalFormatting sqref="F40">
    <cfRule type="cellIs" dxfId="20521" priority="194" operator="equal">
      <formula>"RECHAZADA"</formula>
    </cfRule>
    <cfRule type="cellIs" dxfId="20520" priority="195" operator="equal">
      <formula>"NO CUMPLE"</formula>
    </cfRule>
  </conditionalFormatting>
  <conditionalFormatting sqref="F105:F106">
    <cfRule type="cellIs" dxfId="20519" priority="193" operator="equal">
      <formula>"SIN DATO"</formula>
    </cfRule>
  </conditionalFormatting>
  <conditionalFormatting sqref="F105:F106">
    <cfRule type="cellIs" dxfId="20518" priority="192" operator="equal">
      <formula>"NO CUMPLE"</formula>
    </cfRule>
  </conditionalFormatting>
  <conditionalFormatting sqref="F105:F106">
    <cfRule type="cellIs" dxfId="20517" priority="191" stopIfTrue="1" operator="equal">
      <formula>"REQUERIR"</formula>
    </cfRule>
  </conditionalFormatting>
  <conditionalFormatting sqref="F105:F106">
    <cfRule type="cellIs" dxfId="20516" priority="189" stopIfTrue="1" operator="equal">
      <formula>"REQUERIR"</formula>
    </cfRule>
    <cfRule type="cellIs" dxfId="20515" priority="190" stopIfTrue="1" operator="equal">
      <formula>"RECHAZADA"</formula>
    </cfRule>
  </conditionalFormatting>
  <conditionalFormatting sqref="F105:F106">
    <cfRule type="cellIs" dxfId="20514" priority="187" operator="equal">
      <formula>"RECHAZADA"</formula>
    </cfRule>
    <cfRule type="cellIs" dxfId="20513" priority="188" operator="equal">
      <formula>"NO CUMPLE"</formula>
    </cfRule>
  </conditionalFormatting>
  <conditionalFormatting sqref="F105:F106">
    <cfRule type="cellIs" dxfId="20512" priority="186" operator="equal">
      <formula>"SIN DATO"</formula>
    </cfRule>
  </conditionalFormatting>
  <conditionalFormatting sqref="F105:F106">
    <cfRule type="cellIs" dxfId="20511" priority="185" operator="equal">
      <formula>"NO CUMPLE"</formula>
    </cfRule>
  </conditionalFormatting>
  <conditionalFormatting sqref="F105:F106">
    <cfRule type="cellIs" dxfId="20510" priority="183" operator="equal">
      <formula>"RECHAZADA"</formula>
    </cfRule>
    <cfRule type="cellIs" dxfId="20509" priority="184" operator="equal">
      <formula>"NO CUMPLE"</formula>
    </cfRule>
  </conditionalFormatting>
  <conditionalFormatting sqref="F105:F106">
    <cfRule type="cellIs" dxfId="20508" priority="182" stopIfTrue="1" operator="equal">
      <formula>"REQUERIR"</formula>
    </cfRule>
  </conditionalFormatting>
  <conditionalFormatting sqref="F105:F106">
    <cfRule type="cellIs" dxfId="20507" priority="180" stopIfTrue="1" operator="equal">
      <formula>"REQUERIR"</formula>
    </cfRule>
    <cfRule type="cellIs" dxfId="20506" priority="181" stopIfTrue="1" operator="equal">
      <formula>"RECHAZADA"</formula>
    </cfRule>
  </conditionalFormatting>
  <conditionalFormatting sqref="F105:F106">
    <cfRule type="cellIs" dxfId="20505" priority="179" operator="equal">
      <formula>"NO CUMPLE"</formula>
    </cfRule>
  </conditionalFormatting>
  <conditionalFormatting sqref="F105:F106">
    <cfRule type="cellIs" dxfId="20504" priority="178" stopIfTrue="1" operator="equal">
      <formula>"REQUERIR"</formula>
    </cfRule>
  </conditionalFormatting>
  <conditionalFormatting sqref="F105:F106">
    <cfRule type="cellIs" dxfId="20503" priority="176" stopIfTrue="1" operator="equal">
      <formula>"REQUERIR"</formula>
    </cfRule>
    <cfRule type="cellIs" dxfId="20502" priority="177" stopIfTrue="1" operator="equal">
      <formula>"RECHAZADA"</formula>
    </cfRule>
  </conditionalFormatting>
  <conditionalFormatting sqref="F105:F106">
    <cfRule type="cellIs" dxfId="20501" priority="175" operator="equal">
      <formula>"NO CUMPLE"</formula>
    </cfRule>
  </conditionalFormatting>
  <conditionalFormatting sqref="F105:F106">
    <cfRule type="cellIs" dxfId="20500" priority="174" operator="equal">
      <formula>"SIN DATO"</formula>
    </cfRule>
  </conditionalFormatting>
  <conditionalFormatting sqref="F105:F106">
    <cfRule type="cellIs" dxfId="20499" priority="173" operator="equal">
      <formula>"NO CUMPLE"</formula>
    </cfRule>
  </conditionalFormatting>
  <conditionalFormatting sqref="F105:F106">
    <cfRule type="cellIs" dxfId="20498" priority="172" stopIfTrue="1" operator="equal">
      <formula>"REQUERIR"</formula>
    </cfRule>
  </conditionalFormatting>
  <conditionalFormatting sqref="F105:F106">
    <cfRule type="cellIs" dxfId="20497" priority="170" stopIfTrue="1" operator="equal">
      <formula>"REQUERIR"</formula>
    </cfRule>
    <cfRule type="cellIs" dxfId="20496" priority="171" stopIfTrue="1" operator="equal">
      <formula>"RECHAZADA"</formula>
    </cfRule>
  </conditionalFormatting>
  <conditionalFormatting sqref="F105:F106">
    <cfRule type="cellIs" dxfId="20495" priority="168" operator="equal">
      <formula>"RECHAZADA"</formula>
    </cfRule>
    <cfRule type="cellIs" dxfId="20494" priority="169" operator="equal">
      <formula>"NO CUMPLE"</formula>
    </cfRule>
  </conditionalFormatting>
  <conditionalFormatting sqref="B105:B106">
    <cfRule type="cellIs" dxfId="20493" priority="167" operator="equal">
      <formula>"SIN DATO"</formula>
    </cfRule>
  </conditionalFormatting>
  <conditionalFormatting sqref="B105:B106">
    <cfRule type="cellIs" dxfId="20492" priority="166" operator="equal">
      <formula>"SIN DATO"</formula>
    </cfRule>
  </conditionalFormatting>
  <conditionalFormatting sqref="B105:B106">
    <cfRule type="cellIs" dxfId="20491" priority="165" operator="equal">
      <formula>"SIN DATO"</formula>
    </cfRule>
  </conditionalFormatting>
  <conditionalFormatting sqref="B105">
    <cfRule type="cellIs" dxfId="20490" priority="164" stopIfTrue="1" operator="equal">
      <formula>"RAZÓN SOCIAL DEL INTEGRANTE"</formula>
    </cfRule>
  </conditionalFormatting>
  <conditionalFormatting sqref="D8:F8">
    <cfRule type="containsText" dxfId="20489" priority="163" stopIfTrue="1" operator="containsText" text="NO CUMPLE">
      <formula>NOT(ISERROR(SEARCH("NO CUMPLE",D8)))</formula>
    </cfRule>
  </conditionalFormatting>
  <conditionalFormatting sqref="F30">
    <cfRule type="cellIs" dxfId="20488" priority="162" operator="equal">
      <formula>"NO CUMPLE"</formula>
    </cfRule>
  </conditionalFormatting>
  <conditionalFormatting sqref="F30">
    <cfRule type="cellIs" dxfId="20487" priority="161" stopIfTrue="1" operator="equal">
      <formula>"REQUERIR"</formula>
    </cfRule>
  </conditionalFormatting>
  <conditionalFormatting sqref="F30">
    <cfRule type="cellIs" dxfId="20486" priority="159" stopIfTrue="1" operator="equal">
      <formula>"REQUERIR"</formula>
    </cfRule>
    <cfRule type="cellIs" dxfId="20485" priority="160" stopIfTrue="1" operator="equal">
      <formula>"RECHAZADA"</formula>
    </cfRule>
  </conditionalFormatting>
  <conditionalFormatting sqref="E31:E32">
    <cfRule type="cellIs" dxfId="20484" priority="158" stopIfTrue="1" operator="equal">
      <formula>""""""</formula>
    </cfRule>
  </conditionalFormatting>
  <conditionalFormatting sqref="F30">
    <cfRule type="cellIs" dxfId="20483" priority="156" operator="equal">
      <formula>"RECHAZADA"</formula>
    </cfRule>
    <cfRule type="cellIs" dxfId="20482" priority="157" operator="equal">
      <formula>"NO CUMPLE"</formula>
    </cfRule>
  </conditionalFormatting>
  <conditionalFormatting sqref="F32">
    <cfRule type="cellIs" dxfId="20481" priority="148" operator="equal">
      <formula>"SIN DATO"</formula>
    </cfRule>
  </conditionalFormatting>
  <conditionalFormatting sqref="F31">
    <cfRule type="cellIs" dxfId="20480" priority="155" operator="equal">
      <formula>"SIN DATO"</formula>
    </cfRule>
  </conditionalFormatting>
  <conditionalFormatting sqref="F31">
    <cfRule type="cellIs" dxfId="20479" priority="154" operator="equal">
      <formula>"NO CUMPLE"</formula>
    </cfRule>
  </conditionalFormatting>
  <conditionalFormatting sqref="F31">
    <cfRule type="cellIs" dxfId="20478" priority="153" stopIfTrue="1" operator="equal">
      <formula>"REQUERIR"</formula>
    </cfRule>
  </conditionalFormatting>
  <conditionalFormatting sqref="F31">
    <cfRule type="cellIs" dxfId="20477" priority="151" stopIfTrue="1" operator="equal">
      <formula>"REQUERIR"</formula>
    </cfRule>
    <cfRule type="cellIs" dxfId="20476" priority="152" stopIfTrue="1" operator="equal">
      <formula>"RECHAZADA"</formula>
    </cfRule>
  </conditionalFormatting>
  <conditionalFormatting sqref="F31">
    <cfRule type="cellIs" dxfId="20475" priority="149" operator="equal">
      <formula>"RECHAZADA"</formula>
    </cfRule>
    <cfRule type="cellIs" dxfId="20474" priority="150" operator="equal">
      <formula>"NO CUMPLE"</formula>
    </cfRule>
  </conditionalFormatting>
  <conditionalFormatting sqref="F32">
    <cfRule type="cellIs" dxfId="20473" priority="147" operator="equal">
      <formula>"NO CUMPLE"</formula>
    </cfRule>
  </conditionalFormatting>
  <conditionalFormatting sqref="F32">
    <cfRule type="cellIs" dxfId="20472" priority="146" stopIfTrue="1" operator="equal">
      <formula>"REQUERIR"</formula>
    </cfRule>
  </conditionalFormatting>
  <conditionalFormatting sqref="F32">
    <cfRule type="cellIs" dxfId="20471" priority="144" stopIfTrue="1" operator="equal">
      <formula>"REQUERIR"</formula>
    </cfRule>
    <cfRule type="cellIs" dxfId="20470" priority="145" stopIfTrue="1" operator="equal">
      <formula>"RECHAZADA"</formula>
    </cfRule>
  </conditionalFormatting>
  <conditionalFormatting sqref="F32">
    <cfRule type="cellIs" dxfId="20469" priority="142" operator="equal">
      <formula>"RECHAZADA"</formula>
    </cfRule>
    <cfRule type="cellIs" dxfId="20468" priority="143" operator="equal">
      <formula>"NO CUMPLE"</formula>
    </cfRule>
  </conditionalFormatting>
  <conditionalFormatting sqref="F41:F44">
    <cfRule type="cellIs" dxfId="20467" priority="141" operator="equal">
      <formula>"SIN DATO"</formula>
    </cfRule>
  </conditionalFormatting>
  <conditionalFormatting sqref="F41:F44">
    <cfRule type="cellIs" dxfId="20466" priority="140" operator="equal">
      <formula>"NO CUMPLE"</formula>
    </cfRule>
  </conditionalFormatting>
  <conditionalFormatting sqref="F41:F44">
    <cfRule type="cellIs" dxfId="20465" priority="139" stopIfTrue="1" operator="equal">
      <formula>"REQUERIR"</formula>
    </cfRule>
  </conditionalFormatting>
  <conditionalFormatting sqref="F41:F44">
    <cfRule type="cellIs" dxfId="20464" priority="137" stopIfTrue="1" operator="equal">
      <formula>"REQUERIR"</formula>
    </cfRule>
    <cfRule type="cellIs" dxfId="20463" priority="138" stopIfTrue="1" operator="equal">
      <formula>"RECHAZADA"</formula>
    </cfRule>
  </conditionalFormatting>
  <conditionalFormatting sqref="F41:F44">
    <cfRule type="cellIs" dxfId="20462" priority="135" operator="equal">
      <formula>"RECHAZADA"</formula>
    </cfRule>
    <cfRule type="cellIs" dxfId="20461" priority="136" operator="equal">
      <formula>"NO CUMPLE"</formula>
    </cfRule>
  </conditionalFormatting>
  <conditionalFormatting sqref="B46:B48">
    <cfRule type="cellIs" dxfId="20460" priority="134" stopIfTrue="1" operator="equal">
      <formula>"RAZÓN SOCIAL DEL INTEGRANTE"</formula>
    </cfRule>
  </conditionalFormatting>
  <conditionalFormatting sqref="F57:F62">
    <cfRule type="cellIs" dxfId="20459" priority="133" operator="equal">
      <formula>"SIN DATO"</formula>
    </cfRule>
  </conditionalFormatting>
  <conditionalFormatting sqref="F57:F62">
    <cfRule type="cellIs" dxfId="20458" priority="132" operator="equal">
      <formula>"NO CUMPLE"</formula>
    </cfRule>
  </conditionalFormatting>
  <conditionalFormatting sqref="F57:F62">
    <cfRule type="cellIs" dxfId="20457" priority="131" stopIfTrue="1" operator="equal">
      <formula>"REQUERIR"</formula>
    </cfRule>
  </conditionalFormatting>
  <conditionalFormatting sqref="F57:F62">
    <cfRule type="cellIs" dxfId="20456" priority="129" stopIfTrue="1" operator="equal">
      <formula>"REQUERIR"</formula>
    </cfRule>
    <cfRule type="cellIs" dxfId="20455" priority="130" stopIfTrue="1" operator="equal">
      <formula>"RECHAZADA"</formula>
    </cfRule>
  </conditionalFormatting>
  <conditionalFormatting sqref="F57:F62">
    <cfRule type="cellIs" dxfId="20454" priority="127" operator="equal">
      <formula>"RECHAZADA"</formula>
    </cfRule>
    <cfRule type="cellIs" dxfId="20453" priority="128" operator="equal">
      <formula>"NO CUMPLE"</formula>
    </cfRule>
  </conditionalFormatting>
  <conditionalFormatting sqref="B27:C27">
    <cfRule type="cellIs" dxfId="20452" priority="126" operator="equal">
      <formula>"SIN DATO"</formula>
    </cfRule>
  </conditionalFormatting>
  <conditionalFormatting sqref="B72:B74">
    <cfRule type="cellIs" dxfId="20451" priority="125" stopIfTrue="1" operator="equal">
      <formula>"RAZÓN SOCIAL DEL INTEGRANTE"</formula>
    </cfRule>
  </conditionalFormatting>
  <conditionalFormatting sqref="F82">
    <cfRule type="cellIs" dxfId="20450" priority="124" operator="equal">
      <formula>"SIN DATO"</formula>
    </cfRule>
  </conditionalFormatting>
  <conditionalFormatting sqref="F82">
    <cfRule type="cellIs" dxfId="20449" priority="123" operator="equal">
      <formula>"NO CUMPLE"</formula>
    </cfRule>
  </conditionalFormatting>
  <conditionalFormatting sqref="F82">
    <cfRule type="cellIs" dxfId="20448" priority="122" stopIfTrue="1" operator="equal">
      <formula>"REQUERIR"</formula>
    </cfRule>
  </conditionalFormatting>
  <conditionalFormatting sqref="F82">
    <cfRule type="cellIs" dxfId="20447" priority="120" stopIfTrue="1" operator="equal">
      <formula>"REQUERIR"</formula>
    </cfRule>
    <cfRule type="cellIs" dxfId="20446" priority="121" stopIfTrue="1" operator="equal">
      <formula>"RECHAZADA"</formula>
    </cfRule>
  </conditionalFormatting>
  <conditionalFormatting sqref="F82">
    <cfRule type="cellIs" dxfId="20445" priority="118" operator="equal">
      <formula>"RECHAZADA"</formula>
    </cfRule>
    <cfRule type="cellIs" dxfId="20444" priority="119" operator="equal">
      <formula>"NO CUMPLE"</formula>
    </cfRule>
  </conditionalFormatting>
  <conditionalFormatting sqref="F87">
    <cfRule type="cellIs" dxfId="20443" priority="117" operator="equal">
      <formula>"SIN DATO"</formula>
    </cfRule>
  </conditionalFormatting>
  <conditionalFormatting sqref="F87">
    <cfRule type="cellIs" dxfId="20442" priority="116" operator="equal">
      <formula>"NO CUMPLE"</formula>
    </cfRule>
  </conditionalFormatting>
  <conditionalFormatting sqref="F87">
    <cfRule type="cellIs" dxfId="20441" priority="115" stopIfTrue="1" operator="equal">
      <formula>"REQUERIR"</formula>
    </cfRule>
  </conditionalFormatting>
  <conditionalFormatting sqref="F87">
    <cfRule type="cellIs" dxfId="20440" priority="113" stopIfTrue="1" operator="equal">
      <formula>"REQUERIR"</formula>
    </cfRule>
    <cfRule type="cellIs" dxfId="20439" priority="114" stopIfTrue="1" operator="equal">
      <formula>"RECHAZADA"</formula>
    </cfRule>
  </conditionalFormatting>
  <conditionalFormatting sqref="F87">
    <cfRule type="cellIs" dxfId="20438" priority="111" operator="equal">
      <formula>"RECHAZADA"</formula>
    </cfRule>
    <cfRule type="cellIs" dxfId="20437" priority="112" operator="equal">
      <formula>"NO CUMPLE"</formula>
    </cfRule>
  </conditionalFormatting>
  <conditionalFormatting sqref="F84">
    <cfRule type="cellIs" dxfId="20436" priority="110" stopIfTrue="1" operator="equal">
      <formula>"REQUERIR"</formula>
    </cfRule>
  </conditionalFormatting>
  <conditionalFormatting sqref="B84">
    <cfRule type="cellIs" dxfId="20435" priority="109" stopIfTrue="1" operator="equal">
      <formula>"RAZÓN SOCIAL DEL INTEGRANTE"</formula>
    </cfRule>
  </conditionalFormatting>
  <conditionalFormatting sqref="F84">
    <cfRule type="cellIs" dxfId="20434" priority="107" operator="equal">
      <formula>"RECHAZADA"</formula>
    </cfRule>
    <cfRule type="cellIs" dxfId="20433" priority="108" operator="equal">
      <formula>"NO CUMPLE"</formula>
    </cfRule>
  </conditionalFormatting>
  <conditionalFormatting sqref="F84">
    <cfRule type="cellIs" dxfId="20432" priority="105" stopIfTrue="1" operator="equal">
      <formula>"REQUERIR"</formula>
    </cfRule>
    <cfRule type="cellIs" dxfId="20431" priority="106" stopIfTrue="1" operator="equal">
      <formula>"RECHAZADA"</formula>
    </cfRule>
  </conditionalFormatting>
  <conditionalFormatting sqref="F89 B89:D89">
    <cfRule type="cellIs" dxfId="20430" priority="104" operator="equal">
      <formula>"SIN DATO"</formula>
    </cfRule>
  </conditionalFormatting>
  <conditionalFormatting sqref="F89">
    <cfRule type="cellIs" dxfId="20429" priority="103" operator="equal">
      <formula>"NO CUMPLE"</formula>
    </cfRule>
  </conditionalFormatting>
  <conditionalFormatting sqref="F89">
    <cfRule type="cellIs" dxfId="20428" priority="102" stopIfTrue="1" operator="equal">
      <formula>"REQUERIR"</formula>
    </cfRule>
  </conditionalFormatting>
  <conditionalFormatting sqref="B89">
    <cfRule type="cellIs" dxfId="20427" priority="101" stopIfTrue="1" operator="equal">
      <formula>"RAZÓN SOCIAL DEL INTEGRANTE"</formula>
    </cfRule>
  </conditionalFormatting>
  <conditionalFormatting sqref="F89">
    <cfRule type="cellIs" dxfId="20426" priority="99" operator="equal">
      <formula>"RECHAZADA"</formula>
    </cfRule>
    <cfRule type="cellIs" dxfId="20425" priority="100" operator="equal">
      <formula>"NO CUMPLE"</formula>
    </cfRule>
  </conditionalFormatting>
  <conditionalFormatting sqref="F89">
    <cfRule type="cellIs" dxfId="20424" priority="97" stopIfTrue="1" operator="equal">
      <formula>"REQUERIR"</formula>
    </cfRule>
    <cfRule type="cellIs" dxfId="20423" priority="98" stopIfTrue="1" operator="equal">
      <formula>"RECHAZADA"</formula>
    </cfRule>
  </conditionalFormatting>
  <conditionalFormatting sqref="F92">
    <cfRule type="cellIs" dxfId="20422" priority="96" operator="equal">
      <formula>"SIN DATO"</formula>
    </cfRule>
  </conditionalFormatting>
  <conditionalFormatting sqref="F92">
    <cfRule type="cellIs" dxfId="20421" priority="95" operator="equal">
      <formula>"NO CUMPLE"</formula>
    </cfRule>
  </conditionalFormatting>
  <conditionalFormatting sqref="F92">
    <cfRule type="cellIs" dxfId="20420" priority="94" stopIfTrue="1" operator="equal">
      <formula>"REQUERIR"</formula>
    </cfRule>
  </conditionalFormatting>
  <conditionalFormatting sqref="F92">
    <cfRule type="cellIs" dxfId="20419" priority="92" stopIfTrue="1" operator="equal">
      <formula>"REQUERIR"</formula>
    </cfRule>
    <cfRule type="cellIs" dxfId="20418" priority="93" stopIfTrue="1" operator="equal">
      <formula>"RECHAZADA"</formula>
    </cfRule>
  </conditionalFormatting>
  <conditionalFormatting sqref="F92">
    <cfRule type="cellIs" dxfId="20417" priority="90" operator="equal">
      <formula>"RECHAZADA"</formula>
    </cfRule>
    <cfRule type="cellIs" dxfId="20416" priority="91" operator="equal">
      <formula>"NO CUMPLE"</formula>
    </cfRule>
  </conditionalFormatting>
  <conditionalFormatting sqref="D90:D91">
    <cfRule type="cellIs" dxfId="20415" priority="89" operator="equal">
      <formula>"SIN DATO"</formula>
    </cfRule>
  </conditionalFormatting>
  <conditionalFormatting sqref="F94 B94:D94">
    <cfRule type="cellIs" dxfId="20414" priority="88" operator="equal">
      <formula>"SIN DATO"</formula>
    </cfRule>
  </conditionalFormatting>
  <conditionalFormatting sqref="F94">
    <cfRule type="cellIs" dxfId="20413" priority="87" operator="equal">
      <formula>"NO CUMPLE"</formula>
    </cfRule>
  </conditionalFormatting>
  <conditionalFormatting sqref="F94">
    <cfRule type="cellIs" dxfId="20412" priority="86" stopIfTrue="1" operator="equal">
      <formula>"REQUERIR"</formula>
    </cfRule>
  </conditionalFormatting>
  <conditionalFormatting sqref="B94">
    <cfRule type="cellIs" dxfId="20411" priority="85" stopIfTrue="1" operator="equal">
      <formula>"RAZÓN SOCIAL DEL INTEGRANTE"</formula>
    </cfRule>
  </conditionalFormatting>
  <conditionalFormatting sqref="F94">
    <cfRule type="cellIs" dxfId="20410" priority="83" operator="equal">
      <formula>"RECHAZADA"</formula>
    </cfRule>
    <cfRule type="cellIs" dxfId="20409" priority="84" operator="equal">
      <formula>"NO CUMPLE"</formula>
    </cfRule>
  </conditionalFormatting>
  <conditionalFormatting sqref="F94">
    <cfRule type="cellIs" dxfId="20408" priority="81" stopIfTrue="1" operator="equal">
      <formula>"REQUERIR"</formula>
    </cfRule>
    <cfRule type="cellIs" dxfId="20407" priority="82" stopIfTrue="1" operator="equal">
      <formula>"RECHAZADA"</formula>
    </cfRule>
  </conditionalFormatting>
  <conditionalFormatting sqref="F97">
    <cfRule type="cellIs" dxfId="20406" priority="80" operator="equal">
      <formula>"SIN DATO"</formula>
    </cfRule>
  </conditionalFormatting>
  <conditionalFormatting sqref="F97">
    <cfRule type="cellIs" dxfId="20405" priority="79" operator="equal">
      <formula>"NO CUMPLE"</formula>
    </cfRule>
  </conditionalFormatting>
  <conditionalFormatting sqref="F97">
    <cfRule type="cellIs" dxfId="20404" priority="78" stopIfTrue="1" operator="equal">
      <formula>"REQUERIR"</formula>
    </cfRule>
  </conditionalFormatting>
  <conditionalFormatting sqref="F97">
    <cfRule type="cellIs" dxfId="20403" priority="76" stopIfTrue="1" operator="equal">
      <formula>"REQUERIR"</formula>
    </cfRule>
    <cfRule type="cellIs" dxfId="20402" priority="77" stopIfTrue="1" operator="equal">
      <formula>"RECHAZADA"</formula>
    </cfRule>
  </conditionalFormatting>
  <conditionalFormatting sqref="F97">
    <cfRule type="cellIs" dxfId="20401" priority="74" operator="equal">
      <formula>"RECHAZADA"</formula>
    </cfRule>
    <cfRule type="cellIs" dxfId="20400" priority="75" operator="equal">
      <formula>"NO CUMPLE"</formula>
    </cfRule>
  </conditionalFormatting>
  <conditionalFormatting sqref="D95:D96">
    <cfRule type="cellIs" dxfId="20399" priority="73" operator="equal">
      <formula>"SIN DATO"</formula>
    </cfRule>
  </conditionalFormatting>
  <conditionalFormatting sqref="F99 B99:D99">
    <cfRule type="cellIs" dxfId="20398" priority="72" operator="equal">
      <formula>"SIN DATO"</formula>
    </cfRule>
  </conditionalFormatting>
  <conditionalFormatting sqref="F99">
    <cfRule type="cellIs" dxfId="20397" priority="71" operator="equal">
      <formula>"NO CUMPLE"</formula>
    </cfRule>
  </conditionalFormatting>
  <conditionalFormatting sqref="F99">
    <cfRule type="cellIs" dxfId="20396" priority="70" stopIfTrue="1" operator="equal">
      <formula>"REQUERIR"</formula>
    </cfRule>
  </conditionalFormatting>
  <conditionalFormatting sqref="B99">
    <cfRule type="cellIs" dxfId="20395" priority="69" stopIfTrue="1" operator="equal">
      <formula>"RAZÓN SOCIAL DEL INTEGRANTE"</formula>
    </cfRule>
  </conditionalFormatting>
  <conditionalFormatting sqref="F99">
    <cfRule type="cellIs" dxfId="20394" priority="67" operator="equal">
      <formula>"RECHAZADA"</formula>
    </cfRule>
    <cfRule type="cellIs" dxfId="20393" priority="68" operator="equal">
      <formula>"NO CUMPLE"</formula>
    </cfRule>
  </conditionalFormatting>
  <conditionalFormatting sqref="F99">
    <cfRule type="cellIs" dxfId="20392" priority="65" stopIfTrue="1" operator="equal">
      <formula>"REQUERIR"</formula>
    </cfRule>
    <cfRule type="cellIs" dxfId="20391" priority="66" stopIfTrue="1" operator="equal">
      <formula>"RECHAZADA"</formula>
    </cfRule>
  </conditionalFormatting>
  <conditionalFormatting sqref="F102">
    <cfRule type="cellIs" dxfId="20390" priority="64" operator="equal">
      <formula>"SIN DATO"</formula>
    </cfRule>
  </conditionalFormatting>
  <conditionalFormatting sqref="F102">
    <cfRule type="cellIs" dxfId="20389" priority="63" operator="equal">
      <formula>"NO CUMPLE"</formula>
    </cfRule>
  </conditionalFormatting>
  <conditionalFormatting sqref="F102">
    <cfRule type="cellIs" dxfId="20388" priority="62" stopIfTrue="1" operator="equal">
      <formula>"REQUERIR"</formula>
    </cfRule>
  </conditionalFormatting>
  <conditionalFormatting sqref="F102">
    <cfRule type="cellIs" dxfId="20387" priority="60" stopIfTrue="1" operator="equal">
      <formula>"REQUERIR"</formula>
    </cfRule>
    <cfRule type="cellIs" dxfId="20386" priority="61" stopIfTrue="1" operator="equal">
      <formula>"RECHAZADA"</formula>
    </cfRule>
  </conditionalFormatting>
  <conditionalFormatting sqref="F102">
    <cfRule type="cellIs" dxfId="20385" priority="58" operator="equal">
      <formula>"RECHAZADA"</formula>
    </cfRule>
    <cfRule type="cellIs" dxfId="20384" priority="59" operator="equal">
      <formula>"NO CUMPLE"</formula>
    </cfRule>
  </conditionalFormatting>
  <conditionalFormatting sqref="B109:B110">
    <cfRule type="cellIs" dxfId="20383" priority="57" operator="equal">
      <formula>"SIN DATO"</formula>
    </cfRule>
  </conditionalFormatting>
  <conditionalFormatting sqref="B109:B110">
    <cfRule type="cellIs" dxfId="20382" priority="56" operator="equal">
      <formula>"SIN DATO"</formula>
    </cfRule>
  </conditionalFormatting>
  <conditionalFormatting sqref="B109:B110">
    <cfRule type="cellIs" dxfId="20381" priority="55" operator="equal">
      <formula>"SIN DATO"</formula>
    </cfRule>
  </conditionalFormatting>
  <conditionalFormatting sqref="B109">
    <cfRule type="cellIs" dxfId="20380" priority="54" stopIfTrue="1" operator="equal">
      <formula>"RAZÓN SOCIAL DEL INTEGRANTE"</formula>
    </cfRule>
  </conditionalFormatting>
  <conditionalFormatting sqref="B113:B114 B117:B118">
    <cfRule type="cellIs" dxfId="20379" priority="53" operator="equal">
      <formula>"SIN DATO"</formula>
    </cfRule>
  </conditionalFormatting>
  <conditionalFormatting sqref="B113:B114 B117:B118">
    <cfRule type="cellIs" dxfId="20378" priority="52" operator="equal">
      <formula>"SIN DATO"</formula>
    </cfRule>
  </conditionalFormatting>
  <conditionalFormatting sqref="B113:B114 B117:B118">
    <cfRule type="cellIs" dxfId="20377" priority="51" operator="equal">
      <formula>"SIN DATO"</formula>
    </cfRule>
  </conditionalFormatting>
  <conditionalFormatting sqref="B113">
    <cfRule type="cellIs" dxfId="20376" priority="50" stopIfTrue="1" operator="equal">
      <formula>"RAZÓN SOCIAL DEL INTEGRANTE"</formula>
    </cfRule>
  </conditionalFormatting>
  <conditionalFormatting sqref="B115:B116">
    <cfRule type="cellIs" dxfId="20375" priority="49" stopIfTrue="1" operator="equal">
      <formula>"RAZÓN SOCIAL DEL INTEGRANTE"</formula>
    </cfRule>
  </conditionalFormatting>
  <conditionalFormatting sqref="F116">
    <cfRule type="cellIs" dxfId="20374" priority="48" operator="equal">
      <formula>"NO CUMPLE"</formula>
    </cfRule>
  </conditionalFormatting>
  <conditionalFormatting sqref="F117">
    <cfRule type="cellIs" dxfId="20373" priority="47" operator="equal">
      <formula>"SIN DATO"</formula>
    </cfRule>
  </conditionalFormatting>
  <conditionalFormatting sqref="F117">
    <cfRule type="cellIs" dxfId="20372" priority="46" operator="equal">
      <formula>"NO CUMPLE"</formula>
    </cfRule>
  </conditionalFormatting>
  <conditionalFormatting sqref="F117">
    <cfRule type="cellIs" dxfId="20371" priority="45" stopIfTrue="1" operator="equal">
      <formula>"REQUERIR"</formula>
    </cfRule>
  </conditionalFormatting>
  <conditionalFormatting sqref="F117">
    <cfRule type="cellIs" dxfId="20370" priority="43" stopIfTrue="1" operator="equal">
      <formula>"REQUERIR"</formula>
    </cfRule>
    <cfRule type="cellIs" dxfId="20369" priority="44" stopIfTrue="1" operator="equal">
      <formula>"RECHAZADA"</formula>
    </cfRule>
  </conditionalFormatting>
  <conditionalFormatting sqref="F117">
    <cfRule type="cellIs" dxfId="20368" priority="41" operator="equal">
      <formula>"RECHAZADA"</formula>
    </cfRule>
    <cfRule type="cellIs" dxfId="20367" priority="42" operator="equal">
      <formula>"NO CUMPLE"</formula>
    </cfRule>
  </conditionalFormatting>
  <conditionalFormatting sqref="B117">
    <cfRule type="cellIs" dxfId="20366" priority="40" stopIfTrue="1" operator="equal">
      <formula>"RAZÓN SOCIAL DEL INTEGRANTE"</formula>
    </cfRule>
  </conditionalFormatting>
  <conditionalFormatting sqref="D108">
    <cfRule type="cellIs" dxfId="20365" priority="39" operator="equal">
      <formula>"SIN DATO"</formula>
    </cfRule>
  </conditionalFormatting>
  <conditionalFormatting sqref="D112">
    <cfRule type="cellIs" dxfId="20364" priority="38" operator="equal">
      <formula>"SIN DATO"</formula>
    </cfRule>
  </conditionalFormatting>
  <conditionalFormatting sqref="D116">
    <cfRule type="cellIs" dxfId="20363" priority="37" operator="equal">
      <formula>"SIN DATO"</formula>
    </cfRule>
  </conditionalFormatting>
  <conditionalFormatting sqref="B19:C21">
    <cfRule type="cellIs" dxfId="20362" priority="36" operator="equal">
      <formula>"SIN DATO"</formula>
    </cfRule>
  </conditionalFormatting>
  <conditionalFormatting sqref="D13:D21">
    <cfRule type="cellIs" dxfId="20361" priority="35" operator="equal">
      <formula>"SIN DATO"</formula>
    </cfRule>
  </conditionalFormatting>
  <conditionalFormatting sqref="E40">
    <cfRule type="cellIs" dxfId="20360" priority="34" operator="equal">
      <formula>"SIN DATO"</formula>
    </cfRule>
  </conditionalFormatting>
  <conditionalFormatting sqref="E40">
    <cfRule type="cellIs" dxfId="20359" priority="33" stopIfTrue="1" operator="equal">
      <formula>""""""</formula>
    </cfRule>
  </conditionalFormatting>
  <conditionalFormatting sqref="B49:C49">
    <cfRule type="cellIs" dxfId="20358" priority="32" operator="equal">
      <formula>"SIN DATO"</formula>
    </cfRule>
  </conditionalFormatting>
  <conditionalFormatting sqref="B49">
    <cfRule type="cellIs" dxfId="20357" priority="31" stopIfTrue="1" operator="equal">
      <formula>"RAZÓN SOCIAL DEL INTEGRANTE"</formula>
    </cfRule>
  </conditionalFormatting>
  <conditionalFormatting sqref="B75:C75">
    <cfRule type="cellIs" dxfId="20356" priority="30" operator="equal">
      <formula>"SIN DATO"</formula>
    </cfRule>
  </conditionalFormatting>
  <conditionalFormatting sqref="B75">
    <cfRule type="cellIs" dxfId="20355" priority="29" stopIfTrue="1" operator="equal">
      <formula>"RAZÓN SOCIAL DEL INTEGRANTE"</formula>
    </cfRule>
  </conditionalFormatting>
  <conditionalFormatting sqref="F46">
    <cfRule type="cellIs" dxfId="20354" priority="28" operator="equal">
      <formula>"SIN DATO"</formula>
    </cfRule>
  </conditionalFormatting>
  <conditionalFormatting sqref="F46">
    <cfRule type="cellIs" dxfId="20353" priority="27" operator="equal">
      <formula>"NO CUMPLE"</formula>
    </cfRule>
  </conditionalFormatting>
  <conditionalFormatting sqref="F46">
    <cfRule type="cellIs" dxfId="20352" priority="26" stopIfTrue="1" operator="equal">
      <formula>"REQUERIR"</formula>
    </cfRule>
  </conditionalFormatting>
  <conditionalFormatting sqref="F46">
    <cfRule type="cellIs" dxfId="20351" priority="24" stopIfTrue="1" operator="equal">
      <formula>"REQUERIR"</formula>
    </cfRule>
    <cfRule type="cellIs" dxfId="20350" priority="25" stopIfTrue="1" operator="equal">
      <formula>"RECHAZADA"</formula>
    </cfRule>
  </conditionalFormatting>
  <conditionalFormatting sqref="F46">
    <cfRule type="cellIs" dxfId="20349" priority="22" operator="equal">
      <formula>"RECHAZADA"</formula>
    </cfRule>
    <cfRule type="cellIs" dxfId="20348" priority="23" operator="equal">
      <formula>"NO CUMPLE"</formula>
    </cfRule>
  </conditionalFormatting>
  <conditionalFormatting sqref="B5:B6 B2:D3 C6:D6 B4:C4">
    <cfRule type="cellIs" dxfId="20347" priority="20" operator="equal">
      <formula>"SIN DATO"</formula>
    </cfRule>
  </conditionalFormatting>
  <conditionalFormatting sqref="D46:D49">
    <cfRule type="cellIs" dxfId="20346" priority="19" operator="equal">
      <formula>"SIN DATO"</formula>
    </cfRule>
  </conditionalFormatting>
  <conditionalFormatting sqref="D57:D62">
    <cfRule type="cellIs" dxfId="20345" priority="18" operator="equal">
      <formula>"SIN DATO"</formula>
    </cfRule>
  </conditionalFormatting>
  <conditionalFormatting sqref="F73:F75">
    <cfRule type="cellIs" dxfId="20344" priority="17" operator="equal">
      <formula>"SIN DATO"</formula>
    </cfRule>
  </conditionalFormatting>
  <conditionalFormatting sqref="F73:F75">
    <cfRule type="cellIs" dxfId="20343" priority="16" operator="equal">
      <formula>"NO CUMPLE"</formula>
    </cfRule>
  </conditionalFormatting>
  <conditionalFormatting sqref="F73:F75">
    <cfRule type="cellIs" dxfId="20342" priority="15" stopIfTrue="1" operator="equal">
      <formula>"REQUERIR"</formula>
    </cfRule>
  </conditionalFormatting>
  <conditionalFormatting sqref="F73:F75">
    <cfRule type="cellIs" dxfId="20341" priority="13" stopIfTrue="1" operator="equal">
      <formula>"REQUERIR"</formula>
    </cfRule>
    <cfRule type="cellIs" dxfId="20340" priority="14" stopIfTrue="1" operator="equal">
      <formula>"RECHAZADA"</formula>
    </cfRule>
  </conditionalFormatting>
  <conditionalFormatting sqref="F73:F75">
    <cfRule type="cellIs" dxfId="20339" priority="11" operator="equal">
      <formula>"RECHAZADA"</formula>
    </cfRule>
    <cfRule type="cellIs" dxfId="20338" priority="12" operator="equal">
      <formula>"NO CUMPLE"</formula>
    </cfRule>
  </conditionalFormatting>
  <conditionalFormatting sqref="D10:D11">
    <cfRule type="cellIs" dxfId="20337" priority="10" operator="equal">
      <formula>"SIN DATO"</formula>
    </cfRule>
  </conditionalFormatting>
  <conditionalFormatting sqref="D12">
    <cfRule type="cellIs" dxfId="20336" priority="9" operator="equal">
      <formula>"SIN DATO"</formula>
    </cfRule>
  </conditionalFormatting>
  <conditionalFormatting sqref="B86 D86 F86">
    <cfRule type="cellIs" dxfId="20335" priority="8" operator="equal">
      <formula>"SIN DATO"</formula>
    </cfRule>
  </conditionalFormatting>
  <conditionalFormatting sqref="F86">
    <cfRule type="cellIs" dxfId="20334" priority="7" operator="equal">
      <formula>"NO CUMPLE"</formula>
    </cfRule>
  </conditionalFormatting>
  <conditionalFormatting sqref="F86">
    <cfRule type="cellIs" dxfId="20333" priority="6" stopIfTrue="1" operator="equal">
      <formula>"REQUERIR"</formula>
    </cfRule>
  </conditionalFormatting>
  <conditionalFormatting sqref="B86">
    <cfRule type="cellIs" dxfId="20332" priority="5" stopIfTrue="1" operator="equal">
      <formula>"RAZÓN SOCIAL DEL INTEGRANTE"</formula>
    </cfRule>
  </conditionalFormatting>
  <conditionalFormatting sqref="F86">
    <cfRule type="cellIs" dxfId="20331" priority="3" operator="equal">
      <formula>"RECHAZADA"</formula>
    </cfRule>
    <cfRule type="cellIs" dxfId="20330" priority="4" operator="equal">
      <formula>"NO CUMPLE"</formula>
    </cfRule>
  </conditionalFormatting>
  <conditionalFormatting sqref="F86">
    <cfRule type="cellIs" dxfId="20329" priority="2" operator="equal">
      <formula>"NO CUMPLE"</formula>
    </cfRule>
  </conditionalFormatting>
  <conditionalFormatting sqref="B122">
    <cfRule type="cellIs" dxfId="20328" priority="1" operator="equal">
      <formula>"SIN DATO"</formula>
    </cfRule>
  </conditionalFormatting>
  <dataValidations count="3">
    <dataValidation type="list" allowBlank="1" showInputMessage="1" showErrorMessage="1" sqref="D10:F10" xr:uid="{00000000-0002-0000-3A00-000000000000}">
      <formula1>$J$1:$J$4</formula1>
    </dataValidation>
    <dataValidation type="date" allowBlank="1" showInputMessage="1" showErrorMessage="1" errorTitle="Error" error="Fecha diferente a vigencia 2022" sqref="D4:F4" xr:uid="{00000000-0002-0000-3A00-000001000000}">
      <formula1>44562</formula1>
      <formula2>44926</formula2>
    </dataValidation>
    <dataValidation type="list" allowBlank="1" showInputMessage="1" showErrorMessage="1" sqref="D38:E38" xr:uid="{00000000-0002-0000-3A00-000002000000}">
      <formula1>$J$7:$J$8</formula1>
    </dataValidation>
  </dataValidations>
  <pageMargins left="0.7" right="0.7" top="0.75" bottom="0.75" header="0.3" footer="0.3"/>
  <pageSetup scale="48" orientation="portrait" r:id="rId1"/>
  <rowBreaks count="2" manualBreakCount="2">
    <brk id="54" max="5" man="1"/>
    <brk id="106" max="5"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B1:L123"/>
  <sheetViews>
    <sheetView view="pageBreakPreview" topLeftCell="A119" zoomScaleNormal="85" zoomScaleSheetLayoutView="100" workbookViewId="0">
      <selection activeCell="A123" sqref="A123:XFD12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36.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ht="14.25" customHeight="1">
      <c r="B7" s="190"/>
      <c r="C7" s="190"/>
      <c r="D7" s="298"/>
      <c r="E7" s="299"/>
      <c r="F7" s="300"/>
      <c r="G7" s="35"/>
      <c r="J7" s="16" t="s">
        <v>172</v>
      </c>
    </row>
    <row r="8" spans="2:10" ht="15" hidden="1"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131</v>
      </c>
      <c r="E10" s="199"/>
      <c r="F10" s="200"/>
    </row>
    <row r="11" spans="2:10" ht="28.5" customHeight="1">
      <c r="B11" s="190" t="s">
        <v>138</v>
      </c>
      <c r="C11" s="190"/>
      <c r="D11" s="201" t="s">
        <v>1059</v>
      </c>
      <c r="E11" s="202"/>
      <c r="F11" s="202"/>
    </row>
    <row r="12" spans="2:10" ht="14.25" customHeight="1">
      <c r="B12" s="190" t="s">
        <v>139</v>
      </c>
      <c r="C12" s="190"/>
      <c r="D12" s="532" t="s">
        <v>142</v>
      </c>
      <c r="E12" s="533"/>
      <c r="F12" s="533"/>
    </row>
    <row r="13" spans="2:10" ht="28.5" customHeight="1">
      <c r="B13" s="190" t="s">
        <v>141</v>
      </c>
      <c r="C13" s="190"/>
      <c r="D13" s="210" t="s">
        <v>1060</v>
      </c>
      <c r="E13" s="211"/>
      <c r="F13" s="212"/>
    </row>
    <row r="14" spans="2:10" ht="18" customHeight="1">
      <c r="B14" s="213" t="s">
        <v>143</v>
      </c>
      <c r="C14" s="214"/>
      <c r="D14" s="210" t="s">
        <v>1061</v>
      </c>
      <c r="E14" s="211"/>
      <c r="F14" s="212"/>
    </row>
    <row r="15" spans="2:10" ht="18" customHeight="1">
      <c r="B15" s="213" t="s">
        <v>144</v>
      </c>
      <c r="C15" s="214"/>
      <c r="D15" s="306">
        <v>0.4</v>
      </c>
      <c r="E15" s="307"/>
      <c r="F15" s="308"/>
    </row>
    <row r="16" spans="2:10" ht="28.5" customHeight="1">
      <c r="B16" s="190" t="s">
        <v>145</v>
      </c>
      <c r="C16" s="190"/>
      <c r="D16" s="210" t="s">
        <v>1062</v>
      </c>
      <c r="E16" s="211"/>
      <c r="F16" s="212"/>
    </row>
    <row r="17" spans="2:10" ht="18" customHeight="1">
      <c r="B17" s="213" t="s">
        <v>143</v>
      </c>
      <c r="C17" s="214"/>
      <c r="D17" s="210" t="s">
        <v>1063</v>
      </c>
      <c r="E17" s="211"/>
      <c r="F17" s="212"/>
    </row>
    <row r="18" spans="2:10" ht="18" customHeight="1">
      <c r="B18" s="213" t="s">
        <v>144</v>
      </c>
      <c r="C18" s="214"/>
      <c r="D18" s="306">
        <v>0.6</v>
      </c>
      <c r="E18" s="307"/>
      <c r="F18" s="308"/>
    </row>
    <row r="19" spans="2:10" ht="28.5" customHeight="1">
      <c r="B19" s="190" t="s">
        <v>146</v>
      </c>
      <c r="C19" s="190"/>
      <c r="D19" s="210" t="s">
        <v>142</v>
      </c>
      <c r="E19" s="211"/>
      <c r="F19" s="212"/>
    </row>
    <row r="20" spans="2:10" ht="18" customHeight="1">
      <c r="B20" s="213" t="s">
        <v>143</v>
      </c>
      <c r="C20" s="214"/>
      <c r="D20" s="210" t="s">
        <v>142</v>
      </c>
      <c r="E20" s="211"/>
      <c r="F20" s="212"/>
    </row>
    <row r="21" spans="2:10" ht="18" customHeight="1">
      <c r="B21" s="213" t="s">
        <v>144</v>
      </c>
      <c r="C21" s="214"/>
      <c r="D21" s="306" t="s">
        <v>142</v>
      </c>
      <c r="E21" s="307"/>
      <c r="F21" s="308"/>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c r="B25" s="219" t="s">
        <v>153</v>
      </c>
      <c r="C25" s="219"/>
      <c r="D25" s="43" t="s">
        <v>154</v>
      </c>
      <c r="E25" s="220" t="s">
        <v>1064</v>
      </c>
      <c r="F25" s="6" t="s">
        <v>1065</v>
      </c>
      <c r="J25" s="40"/>
    </row>
    <row r="26" spans="2:10" s="36" customFormat="1">
      <c r="B26" s="223" t="s">
        <v>156</v>
      </c>
      <c r="C26" s="224"/>
      <c r="D26" s="43" t="s">
        <v>154</v>
      </c>
      <c r="E26" s="221"/>
      <c r="F26" s="6" t="s">
        <v>10</v>
      </c>
      <c r="J26" s="40"/>
    </row>
    <row r="27" spans="2:10" s="34" customFormat="1" ht="51.6" customHeight="1">
      <c r="B27" s="219" t="s">
        <v>157</v>
      </c>
      <c r="C27" s="219"/>
      <c r="D27" s="7" t="s">
        <v>154</v>
      </c>
      <c r="E27" s="221"/>
      <c r="F27" s="6" t="s">
        <v>10</v>
      </c>
      <c r="J27" s="39"/>
    </row>
    <row r="28" spans="2:10" s="34" customFormat="1" ht="56.45" customHeight="1">
      <c r="B28" s="219" t="s">
        <v>158</v>
      </c>
      <c r="C28" s="219"/>
      <c r="D28" s="7" t="s">
        <v>1066</v>
      </c>
      <c r="E28" s="222"/>
      <c r="F28" s="6" t="s">
        <v>10</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t="s">
        <v>1067</v>
      </c>
      <c r="E34" s="212"/>
      <c r="F34" s="6" t="s">
        <v>10</v>
      </c>
      <c r="J34" s="40"/>
    </row>
    <row r="35" spans="2:10" s="36" customFormat="1" ht="15" customHeight="1">
      <c r="B35" s="225" t="s">
        <v>168</v>
      </c>
      <c r="C35" s="226"/>
      <c r="D35" s="227" t="s">
        <v>1046</v>
      </c>
      <c r="E35" s="228"/>
      <c r="F35" s="6" t="s">
        <v>10</v>
      </c>
      <c r="J35" s="40"/>
    </row>
    <row r="36" spans="2:10" s="36" customFormat="1" ht="15" customHeight="1">
      <c r="B36" s="225" t="s">
        <v>169</v>
      </c>
      <c r="C36" s="226"/>
      <c r="D36" s="229" t="s">
        <v>1047</v>
      </c>
      <c r="E36" s="230"/>
      <c r="F36" s="6" t="s">
        <v>10</v>
      </c>
      <c r="J36" s="40"/>
    </row>
    <row r="37" spans="2:10" s="36" customFormat="1" ht="15" customHeight="1">
      <c r="B37" s="225" t="s">
        <v>170</v>
      </c>
      <c r="C37" s="226"/>
      <c r="D37" s="236">
        <v>80005362</v>
      </c>
      <c r="E37" s="237"/>
      <c r="F37" s="6" t="s">
        <v>10</v>
      </c>
      <c r="J37" s="40"/>
    </row>
    <row r="38" spans="2:10" s="36" customFormat="1" ht="15" customHeight="1">
      <c r="B38" s="225" t="s">
        <v>171</v>
      </c>
      <c r="C38" s="226"/>
      <c r="D38" s="236" t="s">
        <v>172</v>
      </c>
      <c r="E38" s="237"/>
      <c r="F38" s="6" t="s">
        <v>10</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1068</v>
      </c>
      <c r="F40" s="6" t="s">
        <v>10</v>
      </c>
      <c r="J40" s="40"/>
    </row>
    <row r="41" spans="2:10" s="36" customFormat="1" ht="40.15" customHeight="1">
      <c r="B41" s="234" t="s">
        <v>175</v>
      </c>
      <c r="C41" s="235"/>
      <c r="D41" s="8" t="s">
        <v>154</v>
      </c>
      <c r="E41" s="242"/>
      <c r="F41" s="6" t="s">
        <v>10</v>
      </c>
      <c r="J41" s="40"/>
    </row>
    <row r="42" spans="2:10" s="36" customFormat="1" ht="69.75" customHeight="1">
      <c r="B42" s="234" t="s">
        <v>176</v>
      </c>
      <c r="C42" s="235"/>
      <c r="D42" s="8" t="s">
        <v>154</v>
      </c>
      <c r="E42" s="242"/>
      <c r="F42" s="6" t="s">
        <v>10</v>
      </c>
      <c r="J42" s="40"/>
    </row>
    <row r="43" spans="2:10" s="36" customFormat="1" ht="40.15" customHeight="1">
      <c r="B43" s="234" t="s">
        <v>177</v>
      </c>
      <c r="C43" s="235"/>
      <c r="D43" s="8" t="s">
        <v>154</v>
      </c>
      <c r="E43" s="242"/>
      <c r="F43" s="6" t="s">
        <v>10</v>
      </c>
      <c r="J43" s="40"/>
    </row>
    <row r="44" spans="2:10" s="36" customFormat="1" ht="45.75" customHeight="1">
      <c r="B44" s="234" t="s">
        <v>178</v>
      </c>
      <c r="C44" s="235"/>
      <c r="D44" s="8" t="s">
        <v>154</v>
      </c>
      <c r="E44" s="243"/>
      <c r="F44" s="6" t="s">
        <v>10</v>
      </c>
      <c r="J44" s="40"/>
    </row>
    <row r="45" spans="2:10" s="36" customFormat="1" ht="15" customHeight="1">
      <c r="B45" s="231" t="s">
        <v>179</v>
      </c>
      <c r="C45" s="232"/>
      <c r="D45" s="232"/>
      <c r="E45" s="232"/>
      <c r="F45" s="233"/>
      <c r="J45" s="40"/>
    </row>
    <row r="46" spans="2:10" s="36" customFormat="1" ht="32.65" customHeight="1">
      <c r="B46" s="225" t="s">
        <v>180</v>
      </c>
      <c r="C46" s="226"/>
      <c r="D46" s="227" t="s">
        <v>351</v>
      </c>
      <c r="E46" s="228"/>
      <c r="F46" s="6" t="s">
        <v>351</v>
      </c>
      <c r="G46" s="38"/>
      <c r="J46" s="40"/>
    </row>
    <row r="47" spans="2:10" s="36" customFormat="1" ht="32.65" customHeight="1">
      <c r="B47" s="225" t="s">
        <v>181</v>
      </c>
      <c r="C47" s="226"/>
      <c r="D47" s="227" t="s">
        <v>1069</v>
      </c>
      <c r="E47" s="228"/>
      <c r="F47" s="6" t="s">
        <v>10</v>
      </c>
      <c r="G47" s="38"/>
      <c r="J47" s="40"/>
    </row>
    <row r="48" spans="2:10" s="36" customFormat="1" ht="32.65" customHeight="1">
      <c r="B48" s="225" t="s">
        <v>182</v>
      </c>
      <c r="C48" s="226"/>
      <c r="D48" s="227" t="s">
        <v>1070</v>
      </c>
      <c r="E48" s="228"/>
      <c r="F48" s="6" t="s">
        <v>10</v>
      </c>
      <c r="G48" s="38"/>
      <c r="J48" s="40"/>
    </row>
    <row r="49" spans="2:12" s="36" customFormat="1" ht="32.65" customHeight="1">
      <c r="B49" s="225" t="s">
        <v>183</v>
      </c>
      <c r="C49" s="226"/>
      <c r="D49" s="227" t="s">
        <v>351</v>
      </c>
      <c r="E49" s="228"/>
      <c r="F49" s="6" t="s">
        <v>351</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1071</v>
      </c>
      <c r="F51" s="6" t="s">
        <v>10</v>
      </c>
      <c r="J51" s="40"/>
    </row>
    <row r="52" spans="2:12" s="36" customFormat="1" ht="45.75" customHeight="1">
      <c r="B52" s="289" t="s">
        <v>187</v>
      </c>
      <c r="C52" s="290"/>
      <c r="D52" s="9" t="s">
        <v>154</v>
      </c>
      <c r="E52" s="242"/>
      <c r="F52" s="6" t="s">
        <v>10</v>
      </c>
      <c r="J52" s="40"/>
    </row>
    <row r="53" spans="2:12" s="36" customFormat="1" ht="76.5" customHeight="1">
      <c r="B53" s="289" t="s">
        <v>188</v>
      </c>
      <c r="C53" s="290"/>
      <c r="D53" s="9" t="s">
        <v>154</v>
      </c>
      <c r="E53" s="242"/>
      <c r="F53" s="6" t="s">
        <v>10</v>
      </c>
      <c r="J53" s="40"/>
    </row>
    <row r="54" spans="2:12" s="36" customFormat="1" ht="50.65" customHeight="1">
      <c r="B54" s="289" t="s">
        <v>189</v>
      </c>
      <c r="C54" s="290"/>
      <c r="D54" s="9" t="s">
        <v>154</v>
      </c>
      <c r="E54" s="242"/>
      <c r="F54" s="6" t="s">
        <v>10</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154</v>
      </c>
      <c r="E57" s="220" t="s">
        <v>1072</v>
      </c>
      <c r="F57" s="6" t="s">
        <v>10</v>
      </c>
      <c r="J57" s="40"/>
    </row>
    <row r="58" spans="2:12" s="36" customFormat="1" ht="30" customHeight="1">
      <c r="B58" s="244" t="s">
        <v>192</v>
      </c>
      <c r="C58" s="245"/>
      <c r="D58" s="9" t="s">
        <v>154</v>
      </c>
      <c r="E58" s="242"/>
      <c r="F58" s="6" t="s">
        <v>10</v>
      </c>
      <c r="J58" s="40"/>
    </row>
    <row r="59" spans="2:12" s="36" customFormat="1" ht="45.75" customHeight="1">
      <c r="B59" s="244" t="s">
        <v>193</v>
      </c>
      <c r="C59" s="245"/>
      <c r="D59" s="9" t="s">
        <v>154</v>
      </c>
      <c r="E59" s="242"/>
      <c r="F59" s="6" t="s">
        <v>10</v>
      </c>
      <c r="G59" s="253"/>
      <c r="H59" s="254"/>
      <c r="I59" s="254"/>
      <c r="J59" s="254"/>
      <c r="K59" s="254"/>
      <c r="L59" s="254"/>
    </row>
    <row r="60" spans="2:12" s="36" customFormat="1" ht="61.5" customHeight="1">
      <c r="B60" s="244" t="s">
        <v>194</v>
      </c>
      <c r="C60" s="245"/>
      <c r="D60" s="9" t="s">
        <v>154</v>
      </c>
      <c r="E60" s="242"/>
      <c r="F60" s="6" t="s">
        <v>10</v>
      </c>
      <c r="G60" s="253"/>
      <c r="H60" s="254"/>
      <c r="I60" s="254"/>
      <c r="J60" s="254"/>
      <c r="K60" s="254"/>
      <c r="L60" s="254"/>
    </row>
    <row r="61" spans="2:12" s="36" customFormat="1" ht="85.9" customHeight="1">
      <c r="B61" s="244" t="s">
        <v>195</v>
      </c>
      <c r="C61" s="245"/>
      <c r="D61" s="9" t="s">
        <v>154</v>
      </c>
      <c r="E61" s="242"/>
      <c r="F61" s="6" t="s">
        <v>10</v>
      </c>
      <c r="G61" s="253"/>
      <c r="H61" s="254"/>
      <c r="I61" s="254"/>
      <c r="J61" s="254"/>
      <c r="K61" s="254"/>
      <c r="L61" s="254"/>
    </row>
    <row r="62" spans="2:12" s="36" customFormat="1" ht="56.25" customHeight="1">
      <c r="B62" s="244" t="s">
        <v>196</v>
      </c>
      <c r="C62" s="245"/>
      <c r="D62" s="9" t="s">
        <v>154</v>
      </c>
      <c r="E62" s="243"/>
      <c r="F62" s="6" t="s">
        <v>10</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60" customHeight="1">
      <c r="B65" s="234" t="s">
        <v>185</v>
      </c>
      <c r="C65" s="235"/>
      <c r="D65" s="7" t="s">
        <v>154</v>
      </c>
      <c r="E65" s="29" t="s">
        <v>1073</v>
      </c>
      <c r="F65" s="6" t="str">
        <f>IF(D65="","SIN DATO",IF(D65="NO APLICA","NO APLICA",IF(D65="SI","CUMPLE","NO CUMPLE")))</f>
        <v>CUMPLE</v>
      </c>
      <c r="G65" s="11"/>
      <c r="J65" s="40"/>
    </row>
    <row r="66" spans="2:10" s="36" customFormat="1" ht="15" customHeight="1">
      <c r="B66" s="231" t="s">
        <v>199</v>
      </c>
      <c r="C66" s="232"/>
      <c r="D66" s="232"/>
      <c r="E66" s="232"/>
      <c r="F66" s="233"/>
      <c r="J66" s="40"/>
    </row>
    <row r="67" spans="2:10" s="36" customFormat="1">
      <c r="B67" s="240" t="s">
        <v>149</v>
      </c>
      <c r="C67" s="241"/>
      <c r="D67" s="42" t="s">
        <v>150</v>
      </c>
      <c r="E67" s="42" t="s">
        <v>151</v>
      </c>
      <c r="F67" s="37" t="s">
        <v>152</v>
      </c>
      <c r="J67" s="40"/>
    </row>
    <row r="68" spans="2:10" s="36" customFormat="1" ht="22.9" customHeight="1">
      <c r="B68" s="234" t="s">
        <v>185</v>
      </c>
      <c r="C68" s="235"/>
      <c r="D68" s="12" t="s">
        <v>154</v>
      </c>
      <c r="E68" s="248" t="s">
        <v>1074</v>
      </c>
      <c r="F68" s="6" t="s">
        <v>10</v>
      </c>
      <c r="J68" s="40"/>
    </row>
    <row r="69" spans="2:10" s="36" customFormat="1" ht="85.15" customHeight="1">
      <c r="B69" s="234" t="s">
        <v>201</v>
      </c>
      <c r="C69" s="235"/>
      <c r="D69" s="12" t="s">
        <v>154</v>
      </c>
      <c r="E69" s="249"/>
      <c r="F69" s="6" t="s">
        <v>10</v>
      </c>
      <c r="J69" s="40"/>
    </row>
    <row r="70" spans="2:10" s="36" customFormat="1" ht="30" customHeight="1">
      <c r="B70" s="234" t="s">
        <v>202</v>
      </c>
      <c r="C70" s="235"/>
      <c r="D70" s="12" t="s">
        <v>154</v>
      </c>
      <c r="E70" s="252"/>
      <c r="F70" s="6" t="s">
        <v>10</v>
      </c>
      <c r="J70" s="40"/>
    </row>
    <row r="71" spans="2:10" s="36" customFormat="1" ht="15" customHeight="1">
      <c r="B71" s="255" t="s">
        <v>203</v>
      </c>
      <c r="C71" s="256"/>
      <c r="D71" s="256"/>
      <c r="E71" s="256"/>
      <c r="F71" s="257"/>
      <c r="J71" s="40"/>
    </row>
    <row r="72" spans="2:10" s="36" customFormat="1" ht="32.65" customHeight="1">
      <c r="B72" s="225" t="s">
        <v>204</v>
      </c>
      <c r="C72" s="226"/>
      <c r="D72" s="227" t="s">
        <v>351</v>
      </c>
      <c r="E72" s="228"/>
      <c r="F72" s="6" t="s">
        <v>351</v>
      </c>
      <c r="G72" s="38"/>
      <c r="J72" s="40"/>
    </row>
    <row r="73" spans="2:10" s="36" customFormat="1" ht="32.65" customHeight="1">
      <c r="B73" s="225" t="s">
        <v>205</v>
      </c>
      <c r="C73" s="226"/>
      <c r="D73" s="227" t="s">
        <v>1069</v>
      </c>
      <c r="E73" s="228"/>
      <c r="F73" s="6" t="s">
        <v>10</v>
      </c>
      <c r="G73" s="38"/>
      <c r="J73" s="40"/>
    </row>
    <row r="74" spans="2:10" s="36" customFormat="1" ht="32.65" customHeight="1">
      <c r="B74" s="225" t="s">
        <v>206</v>
      </c>
      <c r="C74" s="226"/>
      <c r="D74" s="227" t="s">
        <v>1070</v>
      </c>
      <c r="E74" s="228"/>
      <c r="F74" s="6" t="s">
        <v>10</v>
      </c>
      <c r="G74" s="38"/>
      <c r="J74" s="40"/>
    </row>
    <row r="75" spans="2:10" s="36" customFormat="1" ht="32.65" customHeight="1">
      <c r="B75" s="225" t="s">
        <v>207</v>
      </c>
      <c r="C75" s="226"/>
      <c r="D75" s="227" t="s">
        <v>142</v>
      </c>
      <c r="E75" s="228"/>
      <c r="F75" s="6" t="s">
        <v>142</v>
      </c>
      <c r="G75" s="38"/>
      <c r="J75" s="40"/>
    </row>
    <row r="76" spans="2:10" s="36" customFormat="1">
      <c r="B76" s="240" t="s">
        <v>149</v>
      </c>
      <c r="C76" s="241"/>
      <c r="D76" s="42" t="s">
        <v>161</v>
      </c>
      <c r="E76" s="42" t="s">
        <v>151</v>
      </c>
      <c r="F76" s="42" t="s">
        <v>152</v>
      </c>
      <c r="J76" s="40"/>
    </row>
    <row r="77" spans="2:10" s="36" customFormat="1" ht="15" customHeight="1">
      <c r="B77" s="234" t="s">
        <v>208</v>
      </c>
      <c r="C77" s="235"/>
      <c r="D77" s="7" t="s">
        <v>154</v>
      </c>
      <c r="E77" s="258" t="s">
        <v>1075</v>
      </c>
      <c r="F77" s="6" t="s">
        <v>10</v>
      </c>
      <c r="J77" s="40"/>
    </row>
    <row r="78" spans="2:10" s="36" customFormat="1" ht="84" customHeight="1">
      <c r="B78" s="234" t="s">
        <v>210</v>
      </c>
      <c r="C78" s="235"/>
      <c r="D78" s="7" t="s">
        <v>154</v>
      </c>
      <c r="E78" s="259"/>
      <c r="F78" s="6" t="s">
        <v>10</v>
      </c>
      <c r="J78" s="40"/>
    </row>
    <row r="79" spans="2:10" s="36" customFormat="1" ht="15" customHeight="1">
      <c r="B79" s="231" t="s">
        <v>211</v>
      </c>
      <c r="C79" s="232"/>
      <c r="D79" s="232"/>
      <c r="E79" s="232"/>
      <c r="F79" s="233"/>
      <c r="J79" s="40"/>
    </row>
    <row r="80" spans="2:10" s="36" customFormat="1">
      <c r="B80" s="240" t="s">
        <v>149</v>
      </c>
      <c r="C80" s="241"/>
      <c r="D80" s="42" t="s">
        <v>212</v>
      </c>
      <c r="E80" s="42" t="s">
        <v>151</v>
      </c>
      <c r="F80" s="42" t="s">
        <v>152</v>
      </c>
      <c r="J80" s="40"/>
    </row>
    <row r="81" spans="2:10" s="36" customFormat="1" ht="15" hidden="1" customHeight="1">
      <c r="B81" s="225" t="s">
        <v>213</v>
      </c>
      <c r="C81" s="226"/>
      <c r="D81" s="210" t="s">
        <v>214</v>
      </c>
      <c r="E81" s="212"/>
      <c r="F81" s="6" t="str">
        <f>IF(D81="","SIN DATO","CUMPLE")</f>
        <v>CUMPLE</v>
      </c>
      <c r="J81" s="40"/>
    </row>
    <row r="82" spans="2:10" s="36" customFormat="1" ht="51" customHeight="1">
      <c r="B82" s="524" t="s">
        <v>213</v>
      </c>
      <c r="C82" s="525"/>
      <c r="D82" s="210" t="s">
        <v>1076</v>
      </c>
      <c r="E82" s="212"/>
      <c r="F82" s="6" t="s">
        <v>10</v>
      </c>
      <c r="J82" s="40"/>
    </row>
    <row r="83" spans="2:10" s="36" customFormat="1" ht="23.25" customHeight="1">
      <c r="B83" s="234" t="s">
        <v>217</v>
      </c>
      <c r="C83" s="235"/>
      <c r="D83" s="7" t="s">
        <v>214</v>
      </c>
      <c r="E83" s="7" t="s">
        <v>218</v>
      </c>
      <c r="F83" s="6" t="str">
        <f>IF(D83="","SIN DATO",IF(D83="NO","CUMPLE","NO CUMPLE"))</f>
        <v>CUMPLE</v>
      </c>
      <c r="J83" s="40"/>
    </row>
    <row r="84" spans="2:10" s="36" customFormat="1" ht="15" customHeight="1">
      <c r="B84" s="255" t="s">
        <v>219</v>
      </c>
      <c r="C84" s="256"/>
      <c r="D84" s="256"/>
      <c r="E84" s="256"/>
      <c r="F84" s="257"/>
      <c r="J84" s="40"/>
    </row>
    <row r="85" spans="2:10" s="36" customFormat="1" ht="15" hidden="1" customHeight="1">
      <c r="B85" s="225" t="s">
        <v>213</v>
      </c>
      <c r="C85" s="226"/>
      <c r="D85" s="210" t="s">
        <v>220</v>
      </c>
      <c r="E85" s="212"/>
      <c r="F85" s="6" t="str">
        <f>IF(D85="","SIN DATO","CUMPLE")</f>
        <v>CUMPLE</v>
      </c>
      <c r="J85" s="40"/>
    </row>
    <row r="86" spans="2:10" s="36" customFormat="1">
      <c r="B86" s="240" t="s">
        <v>149</v>
      </c>
      <c r="C86" s="241"/>
      <c r="D86" s="42" t="s">
        <v>212</v>
      </c>
      <c r="E86" s="42" t="s">
        <v>151</v>
      </c>
      <c r="F86" s="42" t="s">
        <v>152</v>
      </c>
      <c r="J86" s="40"/>
    </row>
    <row r="87" spans="2:10" s="36" customFormat="1" ht="31.9" customHeight="1">
      <c r="B87" s="524" t="s">
        <v>213</v>
      </c>
      <c r="C87" s="525"/>
      <c r="D87" s="526" t="s">
        <v>1077</v>
      </c>
      <c r="E87" s="527"/>
      <c r="F87" s="17" t="s">
        <v>10</v>
      </c>
      <c r="J87" s="40"/>
    </row>
    <row r="88" spans="2:10" s="36" customFormat="1" ht="21" customHeight="1">
      <c r="B88" s="223" t="s">
        <v>222</v>
      </c>
      <c r="C88" s="224"/>
      <c r="D88" s="13" t="s">
        <v>214</v>
      </c>
      <c r="E88" s="7" t="s">
        <v>218</v>
      </c>
      <c r="F88" s="6" t="str">
        <f>IF(D88="","SIN DATO",IF(D88="NO","CUMPLE","NO CUMPLE"))</f>
        <v>CUMPLE</v>
      </c>
      <c r="J88" s="40"/>
    </row>
    <row r="89" spans="2:10" s="36" customFormat="1" ht="15" customHeight="1">
      <c r="B89" s="255" t="s">
        <v>223</v>
      </c>
      <c r="C89" s="256"/>
      <c r="D89" s="256"/>
      <c r="E89" s="256"/>
      <c r="F89" s="257"/>
      <c r="J89" s="40"/>
    </row>
    <row r="90" spans="2:10" s="36" customFormat="1" ht="15" hidden="1" customHeight="1">
      <c r="B90" s="225" t="s">
        <v>213</v>
      </c>
      <c r="C90" s="226"/>
      <c r="D90" s="210">
        <v>6420458</v>
      </c>
      <c r="E90" s="212"/>
      <c r="F90" s="6" t="str">
        <f>IF(D90="","SIN DATO","CUMPLE")</f>
        <v>CUMPLE</v>
      </c>
      <c r="J90" s="40"/>
    </row>
    <row r="91" spans="2:10" s="36" customFormat="1">
      <c r="B91" s="240" t="s">
        <v>149</v>
      </c>
      <c r="C91" s="241"/>
      <c r="D91" s="42" t="s">
        <v>212</v>
      </c>
      <c r="E91" s="42" t="s">
        <v>151</v>
      </c>
      <c r="F91" s="42" t="s">
        <v>152</v>
      </c>
      <c r="J91" s="40"/>
    </row>
    <row r="92" spans="2:10" s="36" customFormat="1">
      <c r="B92" s="524" t="s">
        <v>213</v>
      </c>
      <c r="C92" s="525"/>
      <c r="D92" s="526">
        <v>6595430</v>
      </c>
      <c r="E92" s="527"/>
      <c r="F92" s="17" t="s">
        <v>10</v>
      </c>
      <c r="J92" s="40"/>
    </row>
    <row r="93" spans="2:10" s="36" customFormat="1" ht="21" customHeight="1">
      <c r="B93" s="223" t="s">
        <v>222</v>
      </c>
      <c r="C93" s="224"/>
      <c r="D93" s="13" t="s">
        <v>214</v>
      </c>
      <c r="E93" s="7" t="s">
        <v>218</v>
      </c>
      <c r="F93" s="6" t="str">
        <f>IF(D93="","SIN DATO",IF(D93="NO","CUMPLE","NO CUMPLE"))</f>
        <v>CUMPLE</v>
      </c>
      <c r="J93" s="40"/>
    </row>
    <row r="94" spans="2:10" s="36" customFormat="1" ht="15" customHeight="1">
      <c r="B94" s="262" t="s">
        <v>224</v>
      </c>
      <c r="C94" s="263"/>
      <c r="D94" s="263"/>
      <c r="E94" s="263"/>
      <c r="F94" s="264"/>
      <c r="J94" s="40"/>
    </row>
    <row r="95" spans="2:10" s="36" customFormat="1" ht="15" hidden="1" customHeight="1">
      <c r="B95" s="225" t="s">
        <v>213</v>
      </c>
      <c r="C95" s="226"/>
      <c r="D95" s="210">
        <v>79909677</v>
      </c>
      <c r="E95" s="212"/>
      <c r="F95" s="6" t="str">
        <f>IF(D95="","SIN DATO","CUMPLE")</f>
        <v>CUMPLE</v>
      </c>
      <c r="J95" s="40"/>
    </row>
    <row r="96" spans="2:10" s="36" customFormat="1" ht="15" customHeight="1">
      <c r="B96" s="265" t="s">
        <v>149</v>
      </c>
      <c r="C96" s="266"/>
      <c r="D96" s="42" t="s">
        <v>212</v>
      </c>
      <c r="E96" s="42" t="s">
        <v>151</v>
      </c>
      <c r="F96" s="42" t="s">
        <v>152</v>
      </c>
      <c r="J96" s="40"/>
    </row>
    <row r="97" spans="2:10" s="36" customFormat="1" ht="15" customHeight="1">
      <c r="B97" s="528" t="s">
        <v>213</v>
      </c>
      <c r="C97" s="529"/>
      <c r="D97" s="526">
        <v>88197628</v>
      </c>
      <c r="E97" s="527"/>
      <c r="F97" s="17" t="s">
        <v>10</v>
      </c>
      <c r="J97" s="40"/>
    </row>
    <row r="98" spans="2:10" s="14" customFormat="1" ht="18.75" customHeight="1">
      <c r="B98" s="246" t="s">
        <v>225</v>
      </c>
      <c r="C98" s="247"/>
      <c r="D98" s="12" t="s">
        <v>214</v>
      </c>
      <c r="E98" s="12" t="s">
        <v>218</v>
      </c>
      <c r="F98" s="6" t="str">
        <f>IF(D98="","SIN DATO",IF(D98="NO","CUMPLE","NO CUMPLE"))</f>
        <v>CUMPLE</v>
      </c>
      <c r="J98" s="41"/>
    </row>
    <row r="99" spans="2:10" s="36" customFormat="1" ht="15" customHeight="1">
      <c r="B99" s="262" t="s">
        <v>226</v>
      </c>
      <c r="C99" s="263"/>
      <c r="D99" s="263"/>
      <c r="E99" s="263"/>
      <c r="F99" s="264"/>
      <c r="J99" s="40"/>
    </row>
    <row r="100" spans="2:10" s="36" customFormat="1" ht="15" hidden="1" customHeight="1">
      <c r="B100" s="225" t="s">
        <v>213</v>
      </c>
      <c r="C100" s="226"/>
      <c r="D100" s="210">
        <v>32447096</v>
      </c>
      <c r="E100" s="212"/>
      <c r="F100" s="6" t="str">
        <f>IF(D100="","SIN DATO","CUMPLE")</f>
        <v>CUMPLE</v>
      </c>
      <c r="J100" s="40"/>
    </row>
    <row r="101" spans="2:10" s="36" customFormat="1" ht="15" customHeight="1">
      <c r="B101" s="240" t="s">
        <v>149</v>
      </c>
      <c r="C101" s="241"/>
      <c r="D101" s="42" t="s">
        <v>227</v>
      </c>
      <c r="E101" s="42" t="s">
        <v>151</v>
      </c>
      <c r="F101" s="42" t="s">
        <v>152</v>
      </c>
      <c r="J101" s="40"/>
    </row>
    <row r="102" spans="2:10" s="36" customFormat="1" ht="15" customHeight="1">
      <c r="B102" s="524" t="s">
        <v>213</v>
      </c>
      <c r="C102" s="525"/>
      <c r="D102" s="526">
        <v>33996913</v>
      </c>
      <c r="E102" s="527"/>
      <c r="F102" s="17" t="s">
        <v>10</v>
      </c>
      <c r="J102" s="40"/>
    </row>
    <row r="103" spans="2:10" s="14" customFormat="1" ht="15" customHeight="1">
      <c r="B103" s="246" t="s">
        <v>225</v>
      </c>
      <c r="C103" s="247"/>
      <c r="D103" s="12" t="s">
        <v>214</v>
      </c>
      <c r="E103" s="12" t="s">
        <v>218</v>
      </c>
      <c r="F103" s="6" t="str">
        <f>IF(D103="","SIN DATO",IF(D103="NO","CUMPLE","NO CUMPLE"))</f>
        <v>CUMPLE</v>
      </c>
      <c r="J103" s="41"/>
    </row>
    <row r="104" spans="2:10" s="36" customFormat="1" ht="15" customHeight="1">
      <c r="B104" s="262" t="s">
        <v>228</v>
      </c>
      <c r="C104" s="263"/>
      <c r="D104" s="263"/>
      <c r="E104" s="263"/>
      <c r="F104" s="264"/>
      <c r="J104" s="40"/>
    </row>
    <row r="105" spans="2:10" s="36" customFormat="1" ht="15" customHeight="1">
      <c r="B105" s="240" t="s">
        <v>149</v>
      </c>
      <c r="C105" s="241"/>
      <c r="D105" s="42" t="s">
        <v>184</v>
      </c>
      <c r="E105" s="42" t="s">
        <v>151</v>
      </c>
      <c r="F105" s="42" t="s">
        <v>152</v>
      </c>
      <c r="J105" s="40"/>
    </row>
    <row r="106" spans="2:10" s="14" customFormat="1" ht="26.65" customHeight="1">
      <c r="B106" s="234" t="s">
        <v>185</v>
      </c>
      <c r="C106" s="235"/>
      <c r="D106" s="12" t="s">
        <v>154</v>
      </c>
      <c r="E106" s="267" t="s">
        <v>1078</v>
      </c>
      <c r="F106" s="6" t="s">
        <v>1065</v>
      </c>
      <c r="J106" s="41"/>
    </row>
    <row r="107" spans="2:10" s="14" customFormat="1" ht="81" customHeight="1">
      <c r="B107" s="234" t="s">
        <v>230</v>
      </c>
      <c r="C107" s="235"/>
      <c r="D107" s="12" t="s">
        <v>154</v>
      </c>
      <c r="E107" s="268"/>
      <c r="F107" s="6" t="s">
        <v>1065</v>
      </c>
      <c r="J107" s="41"/>
    </row>
    <row r="108" spans="2:10" s="34" customFormat="1" ht="15" customHeight="1">
      <c r="B108" s="255" t="s">
        <v>231</v>
      </c>
      <c r="C108" s="256"/>
      <c r="D108" s="256"/>
      <c r="E108" s="256"/>
      <c r="F108" s="257"/>
      <c r="J108" s="39"/>
    </row>
    <row r="109" spans="2:10" s="36" customFormat="1" ht="15" customHeight="1">
      <c r="B109" s="240" t="s">
        <v>149</v>
      </c>
      <c r="C109" s="241"/>
      <c r="D109" s="42" t="s">
        <v>184</v>
      </c>
      <c r="E109" s="42" t="s">
        <v>151</v>
      </c>
      <c r="F109" s="42" t="s">
        <v>152</v>
      </c>
      <c r="J109" s="40"/>
    </row>
    <row r="110" spans="2:10" s="36" customFormat="1" ht="15" customHeight="1">
      <c r="B110" s="234" t="s">
        <v>185</v>
      </c>
      <c r="C110" s="235"/>
      <c r="D110" s="7" t="s">
        <v>154</v>
      </c>
      <c r="E110" s="220" t="s">
        <v>1079</v>
      </c>
      <c r="F110" s="6" t="s">
        <v>10</v>
      </c>
      <c r="J110" s="40"/>
    </row>
    <row r="111" spans="2:10" s="36" customFormat="1" ht="54.4" customHeight="1">
      <c r="B111" s="234" t="s">
        <v>230</v>
      </c>
      <c r="C111" s="235"/>
      <c r="D111" s="7" t="s">
        <v>154</v>
      </c>
      <c r="E111" s="243"/>
      <c r="F111" s="6" t="s">
        <v>10</v>
      </c>
      <c r="J111" s="40"/>
    </row>
    <row r="112" spans="2:10" s="34" customFormat="1" ht="15" hidden="1" customHeight="1">
      <c r="B112" s="255" t="s">
        <v>233</v>
      </c>
      <c r="C112" s="256"/>
      <c r="D112" s="256"/>
      <c r="E112" s="256"/>
      <c r="F112" s="257"/>
      <c r="J112" s="39"/>
    </row>
    <row r="113" spans="2:10" s="36" customFormat="1" ht="15" hidden="1" customHeight="1">
      <c r="B113" s="240" t="s">
        <v>149</v>
      </c>
      <c r="C113" s="241"/>
      <c r="D113" s="42" t="s">
        <v>184</v>
      </c>
      <c r="E113" s="42" t="s">
        <v>151</v>
      </c>
      <c r="F113" s="42" t="s">
        <v>152</v>
      </c>
      <c r="J113" s="40"/>
    </row>
    <row r="114" spans="2:10" s="36" customFormat="1" ht="15" hidden="1" customHeight="1">
      <c r="B114" s="234" t="s">
        <v>185</v>
      </c>
      <c r="C114" s="235"/>
      <c r="D114" s="7" t="s">
        <v>154</v>
      </c>
      <c r="E114" s="267" t="s">
        <v>234</v>
      </c>
      <c r="F114" s="6" t="str">
        <f>IF(D114="","SIN DATO",IF(D114="NO APLICA","NO APLICA",IF(D114="SI","CUMPLE","NO CUMPLE")))</f>
        <v>CUMPLE</v>
      </c>
      <c r="J114" s="40"/>
    </row>
    <row r="115" spans="2:10" s="36" customFormat="1" ht="95.25" hidden="1" customHeight="1">
      <c r="B115" s="234" t="s">
        <v>230</v>
      </c>
      <c r="C115" s="235"/>
      <c r="D115" s="7" t="s">
        <v>154</v>
      </c>
      <c r="E115" s="268"/>
      <c r="F115" s="6" t="str">
        <f>IF(D115="","SIN DATO",IF(D115="NO APLICA","NO APLICA",IF(D115="SI","CUMPLE","NO CUMPLE")))</f>
        <v>CUMPLE</v>
      </c>
      <c r="J115" s="40"/>
    </row>
    <row r="116" spans="2:10" s="34" customFormat="1" ht="15" customHeight="1">
      <c r="B116" s="255" t="s">
        <v>235</v>
      </c>
      <c r="C116" s="256"/>
      <c r="D116" s="256"/>
      <c r="E116" s="256"/>
      <c r="F116" s="257"/>
      <c r="J116" s="39"/>
    </row>
    <row r="117" spans="2:10" s="36" customFormat="1" ht="15" customHeight="1">
      <c r="B117" s="240" t="s">
        <v>149</v>
      </c>
      <c r="C117" s="241"/>
      <c r="D117" s="42" t="s">
        <v>184</v>
      </c>
      <c r="E117" s="42" t="s">
        <v>151</v>
      </c>
      <c r="F117" s="42" t="s">
        <v>152</v>
      </c>
      <c r="J117" s="40"/>
    </row>
    <row r="118" spans="2:10" s="36" customFormat="1" ht="15" customHeight="1">
      <c r="B118" s="234" t="s">
        <v>185</v>
      </c>
      <c r="C118" s="235"/>
      <c r="D118" s="7" t="s">
        <v>154</v>
      </c>
      <c r="E118" s="267" t="s">
        <v>1078</v>
      </c>
      <c r="F118" s="6" t="s">
        <v>10</v>
      </c>
      <c r="J118" s="40"/>
    </row>
    <row r="119" spans="2:10" s="36" customFormat="1" ht="89.25" customHeight="1">
      <c r="B119" s="234" t="s">
        <v>230</v>
      </c>
      <c r="C119" s="235"/>
      <c r="D119" s="7" t="s">
        <v>154</v>
      </c>
      <c r="E119" s="268"/>
      <c r="F119" s="6" t="s">
        <v>10</v>
      </c>
      <c r="J119" s="40"/>
    </row>
    <row r="120" spans="2:10" s="36" customFormat="1" ht="18.75" customHeight="1">
      <c r="B120" s="269" t="s">
        <v>237</v>
      </c>
      <c r="C120" s="270"/>
      <c r="D120" s="270"/>
      <c r="E120" s="270"/>
      <c r="F120" s="271"/>
      <c r="J120" s="40"/>
    </row>
    <row r="121" spans="2:10" s="34" customFormat="1" ht="37.5" customHeight="1">
      <c r="B121" s="530" t="s">
        <v>1080</v>
      </c>
      <c r="C121" s="531"/>
      <c r="D121" s="531"/>
      <c r="E121" s="531"/>
      <c r="F121" s="531"/>
      <c r="J121" s="39"/>
    </row>
    <row r="122" spans="2:10" s="34" customFormat="1" ht="7.15" hidden="1" customHeight="1">
      <c r="B122" s="531"/>
      <c r="C122" s="531"/>
      <c r="D122" s="531"/>
      <c r="E122" s="531"/>
      <c r="F122" s="531"/>
      <c r="J122" s="39"/>
    </row>
    <row r="123" spans="2:10" s="36" customFormat="1" ht="86.25" customHeight="1">
      <c r="B123" s="283" t="s">
        <v>239</v>
      </c>
      <c r="C123" s="284"/>
      <c r="D123" s="285" t="s">
        <v>240</v>
      </c>
      <c r="E123" s="276"/>
      <c r="F123" s="276"/>
      <c r="J123" s="40"/>
    </row>
  </sheetData>
  <mergeCells count="175">
    <mergeCell ref="B2:C2"/>
    <mergeCell ref="D2:F2"/>
    <mergeCell ref="B3:C3"/>
    <mergeCell ref="D3:F3"/>
    <mergeCell ref="B4:C4"/>
    <mergeCell ref="D4:F4"/>
    <mergeCell ref="B5:F5"/>
    <mergeCell ref="B6:C6"/>
    <mergeCell ref="D6:F6"/>
    <mergeCell ref="B7:C7"/>
    <mergeCell ref="D7:F7"/>
    <mergeCell ref="B8:C8"/>
    <mergeCell ref="D8:F8"/>
    <mergeCell ref="B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C20"/>
    <mergeCell ref="D20:F20"/>
    <mergeCell ref="B21:C21"/>
    <mergeCell ref="D21:F21"/>
    <mergeCell ref="B22:F22"/>
    <mergeCell ref="B23:F23"/>
    <mergeCell ref="B24:C24"/>
    <mergeCell ref="B25:C25"/>
    <mergeCell ref="E25:E28"/>
    <mergeCell ref="B26:C26"/>
    <mergeCell ref="B27:C27"/>
    <mergeCell ref="B28:C28"/>
    <mergeCell ref="B29:F29"/>
    <mergeCell ref="B30:C30"/>
    <mergeCell ref="B31:C31"/>
    <mergeCell ref="E31:E32"/>
    <mergeCell ref="B32:C32"/>
    <mergeCell ref="B33:F33"/>
    <mergeCell ref="B34:C34"/>
    <mergeCell ref="D34:E34"/>
    <mergeCell ref="B35:C35"/>
    <mergeCell ref="D35:E35"/>
    <mergeCell ref="B36:C36"/>
    <mergeCell ref="D36:E36"/>
    <mergeCell ref="B37:C37"/>
    <mergeCell ref="D37:E37"/>
    <mergeCell ref="B38:C38"/>
    <mergeCell ref="D38:E38"/>
    <mergeCell ref="B39:C39"/>
    <mergeCell ref="B40:C40"/>
    <mergeCell ref="E40:E44"/>
    <mergeCell ref="B41:C41"/>
    <mergeCell ref="B42:C42"/>
    <mergeCell ref="B43:C43"/>
    <mergeCell ref="B44:C44"/>
    <mergeCell ref="B45:F45"/>
    <mergeCell ref="B46:C46"/>
    <mergeCell ref="D46:E46"/>
    <mergeCell ref="B47:C47"/>
    <mergeCell ref="D47:E47"/>
    <mergeCell ref="B48:C48"/>
    <mergeCell ref="D48:E48"/>
    <mergeCell ref="B49:C49"/>
    <mergeCell ref="D49:E49"/>
    <mergeCell ref="B50:C50"/>
    <mergeCell ref="B51:C51"/>
    <mergeCell ref="E51:E54"/>
    <mergeCell ref="B52:C52"/>
    <mergeCell ref="B53:C53"/>
    <mergeCell ref="B54:C54"/>
    <mergeCell ref="B55:F55"/>
    <mergeCell ref="B56:C56"/>
    <mergeCell ref="B57:C57"/>
    <mergeCell ref="E57:E62"/>
    <mergeCell ref="B58:C58"/>
    <mergeCell ref="B59:C59"/>
    <mergeCell ref="G59:L61"/>
    <mergeCell ref="B60:C60"/>
    <mergeCell ref="B61:C61"/>
    <mergeCell ref="B62:C62"/>
    <mergeCell ref="B63:F63"/>
    <mergeCell ref="B64:C64"/>
    <mergeCell ref="B65:C65"/>
    <mergeCell ref="B66:F66"/>
    <mergeCell ref="B67:C67"/>
    <mergeCell ref="B68:C68"/>
    <mergeCell ref="E68:E70"/>
    <mergeCell ref="B69:C69"/>
    <mergeCell ref="B70:C70"/>
    <mergeCell ref="B71:F71"/>
    <mergeCell ref="B72:C72"/>
    <mergeCell ref="D72:E72"/>
    <mergeCell ref="B73:C73"/>
    <mergeCell ref="D73:E73"/>
    <mergeCell ref="B74:C74"/>
    <mergeCell ref="D74:E74"/>
    <mergeCell ref="B75:C75"/>
    <mergeCell ref="D75:E75"/>
    <mergeCell ref="B76:C76"/>
    <mergeCell ref="B77:C77"/>
    <mergeCell ref="E77:E78"/>
    <mergeCell ref="B78:C78"/>
    <mergeCell ref="B79:F79"/>
    <mergeCell ref="B80:C80"/>
    <mergeCell ref="B81:C81"/>
    <mergeCell ref="D81:E81"/>
    <mergeCell ref="B82:C82"/>
    <mergeCell ref="D82:E82"/>
    <mergeCell ref="B83:C83"/>
    <mergeCell ref="B84:F84"/>
    <mergeCell ref="B85:C85"/>
    <mergeCell ref="D85:E85"/>
    <mergeCell ref="B86:C86"/>
    <mergeCell ref="B87:C87"/>
    <mergeCell ref="D87:E87"/>
    <mergeCell ref="B88:C88"/>
    <mergeCell ref="B89:F89"/>
    <mergeCell ref="B90:C90"/>
    <mergeCell ref="D90:E90"/>
    <mergeCell ref="B91:C91"/>
    <mergeCell ref="B92:C92"/>
    <mergeCell ref="D92:E92"/>
    <mergeCell ref="B93:C93"/>
    <mergeCell ref="B94:F94"/>
    <mergeCell ref="B95:C95"/>
    <mergeCell ref="D95:E95"/>
    <mergeCell ref="B96:C96"/>
    <mergeCell ref="B97:C97"/>
    <mergeCell ref="D97:E97"/>
    <mergeCell ref="B98:C98"/>
    <mergeCell ref="B99:F99"/>
    <mergeCell ref="B100:C100"/>
    <mergeCell ref="D100:E100"/>
    <mergeCell ref="B101:C101"/>
    <mergeCell ref="B102:C102"/>
    <mergeCell ref="D102:E102"/>
    <mergeCell ref="B103:C103"/>
    <mergeCell ref="B104:F104"/>
    <mergeCell ref="B105:C105"/>
    <mergeCell ref="B106:C106"/>
    <mergeCell ref="E106:E107"/>
    <mergeCell ref="B107:C107"/>
    <mergeCell ref="B108:F108"/>
    <mergeCell ref="B109:C109"/>
    <mergeCell ref="B110:C110"/>
    <mergeCell ref="E110:E111"/>
    <mergeCell ref="B111:C111"/>
    <mergeCell ref="B112:F112"/>
    <mergeCell ref="B113:C113"/>
    <mergeCell ref="B114:C114"/>
    <mergeCell ref="E114:E115"/>
    <mergeCell ref="B115:C115"/>
    <mergeCell ref="B116:F116"/>
    <mergeCell ref="B117:C117"/>
    <mergeCell ref="B118:C118"/>
    <mergeCell ref="E118:E119"/>
    <mergeCell ref="B119:C119"/>
    <mergeCell ref="B120:F120"/>
    <mergeCell ref="B121:F122"/>
    <mergeCell ref="B123:C123"/>
    <mergeCell ref="D123:F123"/>
  </mergeCells>
  <conditionalFormatting sqref="B1:F1 B22:B24 C24:F24 D67:F67 D76:F76 B45 D50:F50 E55:F56 B25:E26 D68:E68 E96:F96 B124:F65536 B94 B108:B109 D106:E106 D107 C8:D8 B8:B9 B7:D7 B29:B30 C30:F30 B31:E32 B33:F33 B39:F39 B34:D38 B50:B54 F47:F48 B46:D48 B27:D28 F71:F74 B72:D72 B76:B80 D77:D78 D80:F80 D83:E83 F81:F82 B81:D81 D88:E88 B86:B88 F85 B85:D85 D86:F86 B96:B98 D98:E98 D116:F116 F112:F115 F117:F119 B73:C74 B10:C18 B55:D62 D51:E54 F34:F38 B40:D44 B66:B71 D66 D69:D71 B82:B84 D82 D87 F87 F97">
    <cfRule type="cellIs" dxfId="20327" priority="364" operator="equal">
      <formula>"SIN DATO"</formula>
    </cfRule>
  </conditionalFormatting>
  <conditionalFormatting sqref="F96:F97 F1 F67 F24 F55:F56 F124:F65536 F47:F48 F71:F74 F80:F82 F85:F87 F50 F76 F112:F119 F33:F39">
    <cfRule type="cellIs" dxfId="20326" priority="363" operator="equal">
      <formula>"NO CUMPLE"</formula>
    </cfRule>
  </conditionalFormatting>
  <conditionalFormatting sqref="F67 F24 F55:F56 F47:F48 F71:F74 F80:F82 F50 F76 F112:F119 F33:F39">
    <cfRule type="cellIs" dxfId="20325" priority="362" stopIfTrue="1" operator="equal">
      <formula>"REQUERIR"</formula>
    </cfRule>
  </conditionalFormatting>
  <conditionalFormatting sqref="F24 F55:F56 F47:F48 F71:F74 F50 F76 F112:F119 F33:F39">
    <cfRule type="cellIs" dxfId="20324" priority="360" stopIfTrue="1" operator="equal">
      <formula>"REQUERIR"</formula>
    </cfRule>
    <cfRule type="cellIs" dxfId="20323" priority="361" stopIfTrue="1" operator="equal">
      <formula>"RECHAZADA"</formula>
    </cfRule>
  </conditionalFormatting>
  <conditionalFormatting sqref="E55:E56 E50:E51 E25:E26 E33 E39">
    <cfRule type="cellIs" dxfId="20322" priority="359" stopIfTrue="1" operator="equal">
      <formula>""""""</formula>
    </cfRule>
  </conditionalFormatting>
  <conditionalFormatting sqref="B57:B62 B33:B44 B51:B54 B79:B83">
    <cfRule type="cellIs" dxfId="20321" priority="358" stopIfTrue="1" operator="equal">
      <formula>"RAZÓN SOCIAL DEL INTEGRANTE"</formula>
    </cfRule>
  </conditionalFormatting>
  <conditionalFormatting sqref="F67 F24 F55:F56 F47:F48 F71:F74 F80:F82 F50 F76 F112:F119 F33:F39">
    <cfRule type="cellIs" dxfId="20320" priority="356" operator="equal">
      <formula>"RECHAZADA"</formula>
    </cfRule>
    <cfRule type="cellIs" dxfId="20319" priority="357" operator="equal">
      <formula>"NO CUMPLE"</formula>
    </cfRule>
  </conditionalFormatting>
  <conditionalFormatting sqref="F76 F80 F39 F112:F119">
    <cfRule type="cellIs" dxfId="20318" priority="355" operator="equal">
      <formula>"NO CUMPLE"</formula>
    </cfRule>
  </conditionalFormatting>
  <conditionalFormatting sqref="B28:D28">
    <cfRule type="cellIs" dxfId="20317" priority="354" operator="equal">
      <formula>"SIN DATO"</formula>
    </cfRule>
  </conditionalFormatting>
  <conditionalFormatting sqref="B63 D65 B65 D76:D77 B76:B77">
    <cfRule type="cellIs" dxfId="20316" priority="353" operator="equal">
      <formula>"SIN DATO"</formula>
    </cfRule>
  </conditionalFormatting>
  <conditionalFormatting sqref="F66:F67 F71 F76">
    <cfRule type="cellIs" dxfId="20315" priority="352" operator="equal">
      <formula>"SIN DATO"</formula>
    </cfRule>
  </conditionalFormatting>
  <conditionalFormatting sqref="F66:F67 F71 F76">
    <cfRule type="cellIs" dxfId="20314" priority="351" operator="equal">
      <formula>"NO CUMPLE"</formula>
    </cfRule>
  </conditionalFormatting>
  <conditionalFormatting sqref="F66:F67 F71 F76">
    <cfRule type="cellIs" dxfId="20313" priority="350" stopIfTrue="1" operator="equal">
      <formula>"REQUERIR"</formula>
    </cfRule>
  </conditionalFormatting>
  <conditionalFormatting sqref="F66:F67 F71 F76">
    <cfRule type="cellIs" dxfId="20312" priority="348" stopIfTrue="1" operator="equal">
      <formula>"REQUERIR"</formula>
    </cfRule>
    <cfRule type="cellIs" dxfId="20311" priority="349" stopIfTrue="1" operator="equal">
      <formula>"RECHAZADA"</formula>
    </cfRule>
  </conditionalFormatting>
  <conditionalFormatting sqref="F66:F67 F71 F76">
    <cfRule type="cellIs" dxfId="20310" priority="346" operator="equal">
      <formula>"RECHAZADA"</formula>
    </cfRule>
    <cfRule type="cellIs" dxfId="20309" priority="347" operator="equal">
      <formula>"NO CUMPLE"</formula>
    </cfRule>
  </conditionalFormatting>
  <conditionalFormatting sqref="F66:F67 F71 F76">
    <cfRule type="cellIs" dxfId="20308" priority="345" operator="equal">
      <formula>"NO CUMPLE"</formula>
    </cfRule>
  </conditionalFormatting>
  <conditionalFormatting sqref="E65:E71 E76">
    <cfRule type="cellIs" dxfId="20307" priority="344" operator="equal">
      <formula>"SIN DATO"</formula>
    </cfRule>
  </conditionalFormatting>
  <conditionalFormatting sqref="B108:B109 D106:E106 D108:E108 D107 D110:E111 E109">
    <cfRule type="cellIs" dxfId="20306" priority="343" operator="equal">
      <formula>"SIN DATO"</formula>
    </cfRule>
  </conditionalFormatting>
  <conditionalFormatting sqref="E109:F109 B108:B109 D110:E111">
    <cfRule type="cellIs" dxfId="20305" priority="342" operator="equal">
      <formula>"SIN DATO"</formula>
    </cfRule>
  </conditionalFormatting>
  <conditionalFormatting sqref="F109">
    <cfRule type="cellIs" dxfId="20304" priority="341" operator="equal">
      <formula>"NO CUMPLE"</formula>
    </cfRule>
  </conditionalFormatting>
  <conditionalFormatting sqref="F109">
    <cfRule type="cellIs" dxfId="20303" priority="336" operator="equal">
      <formula>"NO CUMPLE"</formula>
    </cfRule>
  </conditionalFormatting>
  <conditionalFormatting sqref="F109">
    <cfRule type="cellIs" dxfId="20302" priority="340" stopIfTrue="1" operator="equal">
      <formula>"REQUERIR"</formula>
    </cfRule>
  </conditionalFormatting>
  <conditionalFormatting sqref="B108:B109">
    <cfRule type="cellIs" dxfId="20301" priority="339" stopIfTrue="1" operator="equal">
      <formula>"RAZÓN SOCIAL DEL INTEGRANTE"</formula>
    </cfRule>
  </conditionalFormatting>
  <conditionalFormatting sqref="F109">
    <cfRule type="cellIs" dxfId="20300" priority="337" operator="equal">
      <formula>"RECHAZADA"</formula>
    </cfRule>
    <cfRule type="cellIs" dxfId="20299" priority="338" operator="equal">
      <formula>"NO CUMPLE"</formula>
    </cfRule>
  </conditionalFormatting>
  <conditionalFormatting sqref="B120">
    <cfRule type="cellIs" dxfId="20298" priority="335" operator="equal">
      <formula>"SIN DATO"</formula>
    </cfRule>
  </conditionalFormatting>
  <conditionalFormatting sqref="F26">
    <cfRule type="cellIs" dxfId="20297" priority="327" operator="equal">
      <formula>"SIN DATO"</formula>
    </cfRule>
  </conditionalFormatting>
  <conditionalFormatting sqref="F25">
    <cfRule type="cellIs" dxfId="20296" priority="334" operator="equal">
      <formula>"SIN DATO"</formula>
    </cfRule>
  </conditionalFormatting>
  <conditionalFormatting sqref="F25">
    <cfRule type="cellIs" dxfId="20295" priority="333" operator="equal">
      <formula>"NO CUMPLE"</formula>
    </cfRule>
  </conditionalFormatting>
  <conditionalFormatting sqref="F25">
    <cfRule type="cellIs" dxfId="20294" priority="332" stopIfTrue="1" operator="equal">
      <formula>"REQUERIR"</formula>
    </cfRule>
  </conditionalFormatting>
  <conditionalFormatting sqref="F25">
    <cfRule type="cellIs" dxfId="20293" priority="330" stopIfTrue="1" operator="equal">
      <formula>"REQUERIR"</formula>
    </cfRule>
    <cfRule type="cellIs" dxfId="20292" priority="331" stopIfTrue="1" operator="equal">
      <formula>"RECHAZADA"</formula>
    </cfRule>
  </conditionalFormatting>
  <conditionalFormatting sqref="F25">
    <cfRule type="cellIs" dxfId="20291" priority="328" operator="equal">
      <formula>"RECHAZADA"</formula>
    </cfRule>
    <cfRule type="cellIs" dxfId="20290" priority="329" operator="equal">
      <formula>"NO CUMPLE"</formula>
    </cfRule>
  </conditionalFormatting>
  <conditionalFormatting sqref="F26">
    <cfRule type="cellIs" dxfId="20289" priority="326" operator="equal">
      <formula>"NO CUMPLE"</formula>
    </cfRule>
  </conditionalFormatting>
  <conditionalFormatting sqref="F26">
    <cfRule type="cellIs" dxfId="20288" priority="325" stopIfTrue="1" operator="equal">
      <formula>"REQUERIR"</formula>
    </cfRule>
  </conditionalFormatting>
  <conditionalFormatting sqref="F26">
    <cfRule type="cellIs" dxfId="20287" priority="323" stopIfTrue="1" operator="equal">
      <formula>"REQUERIR"</formula>
    </cfRule>
    <cfRule type="cellIs" dxfId="20286" priority="324" stopIfTrue="1" operator="equal">
      <formula>"RECHAZADA"</formula>
    </cfRule>
  </conditionalFormatting>
  <conditionalFormatting sqref="F26">
    <cfRule type="cellIs" dxfId="20285" priority="321" operator="equal">
      <formula>"RECHAZADA"</formula>
    </cfRule>
    <cfRule type="cellIs" dxfId="20284" priority="322" operator="equal">
      <formula>"NO CUMPLE"</formula>
    </cfRule>
  </conditionalFormatting>
  <conditionalFormatting sqref="F27:F28">
    <cfRule type="cellIs" dxfId="20283" priority="320" operator="equal">
      <formula>"SIN DATO"</formula>
    </cfRule>
  </conditionalFormatting>
  <conditionalFormatting sqref="F27:F28">
    <cfRule type="cellIs" dxfId="20282" priority="319" operator="equal">
      <formula>"NO CUMPLE"</formula>
    </cfRule>
  </conditionalFormatting>
  <conditionalFormatting sqref="F27:F28">
    <cfRule type="cellIs" dxfId="20281" priority="318" stopIfTrue="1" operator="equal">
      <formula>"REQUERIR"</formula>
    </cfRule>
  </conditionalFormatting>
  <conditionalFormatting sqref="F27:F28">
    <cfRule type="cellIs" dxfId="20280" priority="316" stopIfTrue="1" operator="equal">
      <formula>"REQUERIR"</formula>
    </cfRule>
    <cfRule type="cellIs" dxfId="20279" priority="317" stopIfTrue="1" operator="equal">
      <formula>"RECHAZADA"</formula>
    </cfRule>
  </conditionalFormatting>
  <conditionalFormatting sqref="F27:F28">
    <cfRule type="cellIs" dxfId="20278" priority="314" operator="equal">
      <formula>"RECHAZADA"</formula>
    </cfRule>
    <cfRule type="cellIs" dxfId="20277" priority="315" operator="equal">
      <formula>"NO CUMPLE"</formula>
    </cfRule>
  </conditionalFormatting>
  <conditionalFormatting sqref="F51:F54">
    <cfRule type="cellIs" dxfId="20276" priority="313" operator="equal">
      <formula>"SIN DATO"</formula>
    </cfRule>
  </conditionalFormatting>
  <conditionalFormatting sqref="F51:F54">
    <cfRule type="cellIs" dxfId="20275" priority="312" operator="equal">
      <formula>"NO CUMPLE"</formula>
    </cfRule>
  </conditionalFormatting>
  <conditionalFormatting sqref="F51:F54">
    <cfRule type="cellIs" dxfId="20274" priority="311" stopIfTrue="1" operator="equal">
      <formula>"REQUERIR"</formula>
    </cfRule>
  </conditionalFormatting>
  <conditionalFormatting sqref="F51:F54">
    <cfRule type="cellIs" dxfId="20273" priority="309" stopIfTrue="1" operator="equal">
      <formula>"REQUERIR"</formula>
    </cfRule>
    <cfRule type="cellIs" dxfId="20272" priority="310" stopIfTrue="1" operator="equal">
      <formula>"RECHAZADA"</formula>
    </cfRule>
  </conditionalFormatting>
  <conditionalFormatting sqref="F51:F54">
    <cfRule type="cellIs" dxfId="20271" priority="307" operator="equal">
      <formula>"RECHAZADA"</formula>
    </cfRule>
    <cfRule type="cellIs" dxfId="20270" priority="308" operator="equal">
      <formula>"NO CUMPLE"</formula>
    </cfRule>
  </conditionalFormatting>
  <conditionalFormatting sqref="F65">
    <cfRule type="cellIs" dxfId="20269" priority="306" operator="equal">
      <formula>"SIN DATO"</formula>
    </cfRule>
  </conditionalFormatting>
  <conditionalFormatting sqref="F65">
    <cfRule type="cellIs" dxfId="20268" priority="305" operator="equal">
      <formula>"NO CUMPLE"</formula>
    </cfRule>
  </conditionalFormatting>
  <conditionalFormatting sqref="F65">
    <cfRule type="cellIs" dxfId="20267" priority="304" stopIfTrue="1" operator="equal">
      <formula>"REQUERIR"</formula>
    </cfRule>
  </conditionalFormatting>
  <conditionalFormatting sqref="F65">
    <cfRule type="cellIs" dxfId="20266" priority="302" stopIfTrue="1" operator="equal">
      <formula>"REQUERIR"</formula>
    </cfRule>
    <cfRule type="cellIs" dxfId="20265" priority="303" stopIfTrue="1" operator="equal">
      <formula>"RECHAZADA"</formula>
    </cfRule>
  </conditionalFormatting>
  <conditionalFormatting sqref="F65">
    <cfRule type="cellIs" dxfId="20264" priority="300" operator="equal">
      <formula>"RECHAZADA"</formula>
    </cfRule>
    <cfRule type="cellIs" dxfId="20263" priority="301" operator="equal">
      <formula>"NO CUMPLE"</formula>
    </cfRule>
  </conditionalFormatting>
  <conditionalFormatting sqref="F68:F70">
    <cfRule type="cellIs" dxfId="20262" priority="299" operator="equal">
      <formula>"SIN DATO"</formula>
    </cfRule>
  </conditionalFormatting>
  <conditionalFormatting sqref="F68:F70">
    <cfRule type="cellIs" dxfId="20261" priority="298" operator="equal">
      <formula>"NO CUMPLE"</formula>
    </cfRule>
  </conditionalFormatting>
  <conditionalFormatting sqref="F68:F70">
    <cfRule type="cellIs" dxfId="20260" priority="297" stopIfTrue="1" operator="equal">
      <formula>"REQUERIR"</formula>
    </cfRule>
  </conditionalFormatting>
  <conditionalFormatting sqref="F68:F70">
    <cfRule type="cellIs" dxfId="20259" priority="295" stopIfTrue="1" operator="equal">
      <formula>"REQUERIR"</formula>
    </cfRule>
    <cfRule type="cellIs" dxfId="20258" priority="296" stopIfTrue="1" operator="equal">
      <formula>"RECHAZADA"</formula>
    </cfRule>
  </conditionalFormatting>
  <conditionalFormatting sqref="F68:F70">
    <cfRule type="cellIs" dxfId="20257" priority="293" operator="equal">
      <formula>"RECHAZADA"</formula>
    </cfRule>
    <cfRule type="cellIs" dxfId="20256" priority="294" operator="equal">
      <formula>"NO CUMPLE"</formula>
    </cfRule>
  </conditionalFormatting>
  <conditionalFormatting sqref="F77">
    <cfRule type="cellIs" dxfId="20255" priority="292" operator="equal">
      <formula>"SIN DATO"</formula>
    </cfRule>
  </conditionalFormatting>
  <conditionalFormatting sqref="F77">
    <cfRule type="cellIs" dxfId="20254" priority="291" operator="equal">
      <formula>"NO CUMPLE"</formula>
    </cfRule>
  </conditionalFormatting>
  <conditionalFormatting sqref="F77">
    <cfRule type="cellIs" dxfId="20253" priority="290" stopIfTrue="1" operator="equal">
      <formula>"REQUERIR"</formula>
    </cfRule>
  </conditionalFormatting>
  <conditionalFormatting sqref="F77">
    <cfRule type="cellIs" dxfId="20252" priority="288" stopIfTrue="1" operator="equal">
      <formula>"REQUERIR"</formula>
    </cfRule>
    <cfRule type="cellIs" dxfId="20251" priority="289" stopIfTrue="1" operator="equal">
      <formula>"RECHAZADA"</formula>
    </cfRule>
  </conditionalFormatting>
  <conditionalFormatting sqref="F77">
    <cfRule type="cellIs" dxfId="20250" priority="286" operator="equal">
      <formula>"RECHAZADA"</formula>
    </cfRule>
    <cfRule type="cellIs" dxfId="20249" priority="287" operator="equal">
      <formula>"NO CUMPLE"</formula>
    </cfRule>
  </conditionalFormatting>
  <conditionalFormatting sqref="F78">
    <cfRule type="cellIs" dxfId="20248" priority="285" operator="equal">
      <formula>"SIN DATO"</formula>
    </cfRule>
  </conditionalFormatting>
  <conditionalFormatting sqref="F78">
    <cfRule type="cellIs" dxfId="20247" priority="284" operator="equal">
      <formula>"NO CUMPLE"</formula>
    </cfRule>
  </conditionalFormatting>
  <conditionalFormatting sqref="F78">
    <cfRule type="cellIs" dxfId="20246" priority="283" stopIfTrue="1" operator="equal">
      <formula>"REQUERIR"</formula>
    </cfRule>
  </conditionalFormatting>
  <conditionalFormatting sqref="F78">
    <cfRule type="cellIs" dxfId="20245" priority="281" stopIfTrue="1" operator="equal">
      <formula>"REQUERIR"</formula>
    </cfRule>
    <cfRule type="cellIs" dxfId="20244" priority="282" stopIfTrue="1" operator="equal">
      <formula>"RECHAZADA"</formula>
    </cfRule>
  </conditionalFormatting>
  <conditionalFormatting sqref="F78">
    <cfRule type="cellIs" dxfId="20243" priority="279" operator="equal">
      <formula>"RECHAZADA"</formula>
    </cfRule>
    <cfRule type="cellIs" dxfId="20242" priority="280" operator="equal">
      <formula>"NO CUMPLE"</formula>
    </cfRule>
  </conditionalFormatting>
  <conditionalFormatting sqref="F110">
    <cfRule type="cellIs" dxfId="20241" priority="278" operator="equal">
      <formula>"SIN DATO"</formula>
    </cfRule>
  </conditionalFormatting>
  <conditionalFormatting sqref="F110">
    <cfRule type="cellIs" dxfId="20240" priority="277" operator="equal">
      <formula>"NO CUMPLE"</formula>
    </cfRule>
  </conditionalFormatting>
  <conditionalFormatting sqref="F110">
    <cfRule type="cellIs" dxfId="20239" priority="276" stopIfTrue="1" operator="equal">
      <formula>"REQUERIR"</formula>
    </cfRule>
  </conditionalFormatting>
  <conditionalFormatting sqref="F110">
    <cfRule type="cellIs" dxfId="20238" priority="274" stopIfTrue="1" operator="equal">
      <formula>"REQUERIR"</formula>
    </cfRule>
    <cfRule type="cellIs" dxfId="20237" priority="275" stopIfTrue="1" operator="equal">
      <formula>"RECHAZADA"</formula>
    </cfRule>
  </conditionalFormatting>
  <conditionalFormatting sqref="F110">
    <cfRule type="cellIs" dxfId="20236" priority="272" operator="equal">
      <formula>"RECHAZADA"</formula>
    </cfRule>
    <cfRule type="cellIs" dxfId="20235" priority="273" operator="equal">
      <formula>"NO CUMPLE"</formula>
    </cfRule>
  </conditionalFormatting>
  <conditionalFormatting sqref="F111">
    <cfRule type="cellIs" dxfId="20234" priority="271" operator="equal">
      <formula>"SIN DATO"</formula>
    </cfRule>
  </conditionalFormatting>
  <conditionalFormatting sqref="F111">
    <cfRule type="cellIs" dxfId="20233" priority="270" operator="equal">
      <formula>"NO CUMPLE"</formula>
    </cfRule>
  </conditionalFormatting>
  <conditionalFormatting sqref="F111">
    <cfRule type="cellIs" dxfId="20232" priority="269" stopIfTrue="1" operator="equal">
      <formula>"REQUERIR"</formula>
    </cfRule>
  </conditionalFormatting>
  <conditionalFormatting sqref="F111">
    <cfRule type="cellIs" dxfId="20231" priority="267" stopIfTrue="1" operator="equal">
      <formula>"REQUERIR"</formula>
    </cfRule>
    <cfRule type="cellIs" dxfId="20230" priority="268" stopIfTrue="1" operator="equal">
      <formula>"RECHAZADA"</formula>
    </cfRule>
  </conditionalFormatting>
  <conditionalFormatting sqref="F111">
    <cfRule type="cellIs" dxfId="20229" priority="265" operator="equal">
      <formula>"RECHAZADA"</formula>
    </cfRule>
    <cfRule type="cellIs" dxfId="20228" priority="266" operator="equal">
      <formula>"NO CUMPLE"</formula>
    </cfRule>
  </conditionalFormatting>
  <conditionalFormatting sqref="B99 D103:E103 B103">
    <cfRule type="cellIs" dxfId="20227" priority="255" operator="equal">
      <formula>"SIN DATO"</formula>
    </cfRule>
  </conditionalFormatting>
  <conditionalFormatting sqref="E91:F91 B89 B91:B93 D93:E93 F92">
    <cfRule type="cellIs" dxfId="20226" priority="264" operator="equal">
      <formula>"SIN DATO"</formula>
    </cfRule>
  </conditionalFormatting>
  <conditionalFormatting sqref="F91:F92">
    <cfRule type="cellIs" dxfId="20225" priority="263" operator="equal">
      <formula>"NO CUMPLE"</formula>
    </cfRule>
  </conditionalFormatting>
  <conditionalFormatting sqref="D99:F99 B99 B103 D103:E103">
    <cfRule type="cellIs" dxfId="20224" priority="262" operator="equal">
      <formula>"SIN DATO"</formula>
    </cfRule>
  </conditionalFormatting>
  <conditionalFormatting sqref="F99">
    <cfRule type="cellIs" dxfId="20223" priority="261" operator="equal">
      <formula>"NO CUMPLE"</formula>
    </cfRule>
  </conditionalFormatting>
  <conditionalFormatting sqref="F99">
    <cfRule type="cellIs" dxfId="20222" priority="260" stopIfTrue="1" operator="equal">
      <formula>"REQUERIR"</formula>
    </cfRule>
  </conditionalFormatting>
  <conditionalFormatting sqref="F99">
    <cfRule type="cellIs" dxfId="20221" priority="258" stopIfTrue="1" operator="equal">
      <formula>"REQUERIR"</formula>
    </cfRule>
    <cfRule type="cellIs" dxfId="20220" priority="259" stopIfTrue="1" operator="equal">
      <formula>"RECHAZADA"</formula>
    </cfRule>
  </conditionalFormatting>
  <conditionalFormatting sqref="F99">
    <cfRule type="cellIs" dxfId="20219" priority="256" operator="equal">
      <formula>"RECHAZADA"</formula>
    </cfRule>
    <cfRule type="cellIs" dxfId="20218" priority="257" operator="equal">
      <formula>"NO CUMPLE"</formula>
    </cfRule>
  </conditionalFormatting>
  <conditionalFormatting sqref="D64:F64 B64">
    <cfRule type="cellIs" dxfId="20217" priority="253" operator="equal">
      <formula>"SIN DATO"</formula>
    </cfRule>
  </conditionalFormatting>
  <conditionalFormatting sqref="B56">
    <cfRule type="cellIs" dxfId="20216" priority="254" stopIfTrue="1" operator="equal">
      <formula>"RAZÓN SOCIAL DEL INTEGRANTE"</formula>
    </cfRule>
  </conditionalFormatting>
  <conditionalFormatting sqref="F64">
    <cfRule type="cellIs" dxfId="20215" priority="252" operator="equal">
      <formula>"NO CUMPLE"</formula>
    </cfRule>
  </conditionalFormatting>
  <conditionalFormatting sqref="F64">
    <cfRule type="cellIs" dxfId="20214" priority="251" stopIfTrue="1" operator="equal">
      <formula>"REQUERIR"</formula>
    </cfRule>
  </conditionalFormatting>
  <conditionalFormatting sqref="F64">
    <cfRule type="cellIs" dxfId="20213" priority="249" operator="equal">
      <formula>"RECHAZADA"</formula>
    </cfRule>
    <cfRule type="cellIs" dxfId="20212" priority="250" operator="equal">
      <formula>"NO CUMPLE"</formula>
    </cfRule>
  </conditionalFormatting>
  <conditionalFormatting sqref="B64 D64">
    <cfRule type="cellIs" dxfId="20211" priority="248" operator="equal">
      <formula>"SIN DATO"</formula>
    </cfRule>
  </conditionalFormatting>
  <conditionalFormatting sqref="F64">
    <cfRule type="cellIs" dxfId="20210" priority="247" operator="equal">
      <formula>"SIN DATO"</formula>
    </cfRule>
  </conditionalFormatting>
  <conditionalFormatting sqref="F64">
    <cfRule type="cellIs" dxfId="20209" priority="246" operator="equal">
      <formula>"NO CUMPLE"</formula>
    </cfRule>
  </conditionalFormatting>
  <conditionalFormatting sqref="F64">
    <cfRule type="cellIs" dxfId="20208" priority="245" stopIfTrue="1" operator="equal">
      <formula>"REQUERIR"</formula>
    </cfRule>
  </conditionalFormatting>
  <conditionalFormatting sqref="F64">
    <cfRule type="cellIs" dxfId="20207" priority="243" stopIfTrue="1" operator="equal">
      <formula>"REQUERIR"</formula>
    </cfRule>
    <cfRule type="cellIs" dxfId="20206" priority="244" stopIfTrue="1" operator="equal">
      <formula>"RECHAZADA"</formula>
    </cfRule>
  </conditionalFormatting>
  <conditionalFormatting sqref="F64">
    <cfRule type="cellIs" dxfId="20205" priority="241" operator="equal">
      <formula>"RECHAZADA"</formula>
    </cfRule>
    <cfRule type="cellIs" dxfId="20204" priority="242" operator="equal">
      <formula>"NO CUMPLE"</formula>
    </cfRule>
  </conditionalFormatting>
  <conditionalFormatting sqref="F64">
    <cfRule type="cellIs" dxfId="20203" priority="240" operator="equal">
      <formula>"NO CUMPLE"</formula>
    </cfRule>
  </conditionalFormatting>
  <conditionalFormatting sqref="E64">
    <cfRule type="cellIs" dxfId="20202" priority="239" operator="equal">
      <formula>"SIN DATO"</formula>
    </cfRule>
  </conditionalFormatting>
  <conditionalFormatting sqref="D101:F101 B101:B102 D102 F102">
    <cfRule type="cellIs" dxfId="20201" priority="238" operator="equal">
      <formula>"SIN DATO"</formula>
    </cfRule>
  </conditionalFormatting>
  <conditionalFormatting sqref="F101:F102">
    <cfRule type="cellIs" dxfId="20200" priority="237" operator="equal">
      <formula>"NO CUMPLE"</formula>
    </cfRule>
  </conditionalFormatting>
  <conditionalFormatting sqref="D105:F105 B105">
    <cfRule type="cellIs" dxfId="20199" priority="236" operator="equal">
      <formula>"SIN DATO"</formula>
    </cfRule>
  </conditionalFormatting>
  <conditionalFormatting sqref="F105">
    <cfRule type="cellIs" dxfId="20198" priority="235" operator="equal">
      <formula>"NO CUMPLE"</formula>
    </cfRule>
  </conditionalFormatting>
  <conditionalFormatting sqref="B112:B113 D112:F112 B116:B117 D114:D115 E113:F113 D118:D119 E117:F117 F114:F115 F118:F119">
    <cfRule type="cellIs" dxfId="20197" priority="234" operator="equal">
      <formula>"SIN DATO"</formula>
    </cfRule>
  </conditionalFormatting>
  <conditionalFormatting sqref="B112:B113">
    <cfRule type="cellIs" dxfId="20196" priority="233" stopIfTrue="1" operator="equal">
      <formula>"RAZÓN SOCIAL DEL INTEGRANTE"</formula>
    </cfRule>
  </conditionalFormatting>
  <conditionalFormatting sqref="F113">
    <cfRule type="cellIs" dxfId="20195" priority="232" operator="equal">
      <formula>"NO CUMPLE"</formula>
    </cfRule>
  </conditionalFormatting>
  <conditionalFormatting sqref="B112:B113 D112:E112 B116:B117 D114:D115 E113 D118:D119 E117">
    <cfRule type="cellIs" dxfId="20194" priority="231" operator="equal">
      <formula>"SIN DATO"</formula>
    </cfRule>
  </conditionalFormatting>
  <conditionalFormatting sqref="F114">
    <cfRule type="cellIs" dxfId="20193" priority="230" operator="equal">
      <formula>"SIN DATO"</formula>
    </cfRule>
  </conditionalFormatting>
  <conditionalFormatting sqref="F114">
    <cfRule type="cellIs" dxfId="20192" priority="229" operator="equal">
      <formula>"NO CUMPLE"</formula>
    </cfRule>
  </conditionalFormatting>
  <conditionalFormatting sqref="F114">
    <cfRule type="cellIs" dxfId="20191" priority="228" stopIfTrue="1" operator="equal">
      <formula>"REQUERIR"</formula>
    </cfRule>
  </conditionalFormatting>
  <conditionalFormatting sqref="F114">
    <cfRule type="cellIs" dxfId="20190" priority="226" stopIfTrue="1" operator="equal">
      <formula>"REQUERIR"</formula>
    </cfRule>
    <cfRule type="cellIs" dxfId="20189" priority="227" stopIfTrue="1" operator="equal">
      <formula>"RECHAZADA"</formula>
    </cfRule>
  </conditionalFormatting>
  <conditionalFormatting sqref="F114">
    <cfRule type="cellIs" dxfId="20188" priority="224" operator="equal">
      <formula>"RECHAZADA"</formula>
    </cfRule>
    <cfRule type="cellIs" dxfId="20187" priority="225" operator="equal">
      <formula>"NO CUMPLE"</formula>
    </cfRule>
  </conditionalFormatting>
  <conditionalFormatting sqref="F115 F119">
    <cfRule type="cellIs" dxfId="20186" priority="223" operator="equal">
      <formula>"SIN DATO"</formula>
    </cfRule>
  </conditionalFormatting>
  <conditionalFormatting sqref="F115 F119">
    <cfRule type="cellIs" dxfId="20185" priority="222" operator="equal">
      <formula>"NO CUMPLE"</formula>
    </cfRule>
  </conditionalFormatting>
  <conditionalFormatting sqref="F115 F119">
    <cfRule type="cellIs" dxfId="20184" priority="221" stopIfTrue="1" operator="equal">
      <formula>"REQUERIR"</formula>
    </cfRule>
  </conditionalFormatting>
  <conditionalFormatting sqref="F115 F119">
    <cfRule type="cellIs" dxfId="20183" priority="219" stopIfTrue="1" operator="equal">
      <formula>"REQUERIR"</formula>
    </cfRule>
    <cfRule type="cellIs" dxfId="20182" priority="220" stopIfTrue="1" operator="equal">
      <formula>"RECHAZADA"</formula>
    </cfRule>
  </conditionalFormatting>
  <conditionalFormatting sqref="F115 F119">
    <cfRule type="cellIs" dxfId="20181" priority="217" operator="equal">
      <formula>"RECHAZADA"</formula>
    </cfRule>
    <cfRule type="cellIs" dxfId="20180" priority="218" operator="equal">
      <formula>"NO CUMPLE"</formula>
    </cfRule>
  </conditionalFormatting>
  <conditionalFormatting sqref="F40:F44">
    <cfRule type="cellIs" dxfId="20179" priority="216" operator="equal">
      <formula>"SIN DATO"</formula>
    </cfRule>
  </conditionalFormatting>
  <conditionalFormatting sqref="F40:F44">
    <cfRule type="cellIs" dxfId="20178" priority="215" operator="equal">
      <formula>"NO CUMPLE"</formula>
    </cfRule>
  </conditionalFormatting>
  <conditionalFormatting sqref="F40:F44">
    <cfRule type="cellIs" dxfId="20177" priority="214" stopIfTrue="1" operator="equal">
      <formula>"REQUERIR"</formula>
    </cfRule>
  </conditionalFormatting>
  <conditionalFormatting sqref="F40:F44">
    <cfRule type="cellIs" dxfId="20176" priority="212" stopIfTrue="1" operator="equal">
      <formula>"REQUERIR"</formula>
    </cfRule>
    <cfRule type="cellIs" dxfId="20175" priority="213" stopIfTrue="1" operator="equal">
      <formula>"RECHAZADA"</formula>
    </cfRule>
  </conditionalFormatting>
  <conditionalFormatting sqref="F40:F44">
    <cfRule type="cellIs" dxfId="20174" priority="210" operator="equal">
      <formula>"RECHAZADA"</formula>
    </cfRule>
    <cfRule type="cellIs" dxfId="20173" priority="211" operator="equal">
      <formula>"NO CUMPLE"</formula>
    </cfRule>
  </conditionalFormatting>
  <conditionalFormatting sqref="F106:F107">
    <cfRule type="cellIs" dxfId="20172" priority="209" operator="equal">
      <formula>"SIN DATO"</formula>
    </cfRule>
  </conditionalFormatting>
  <conditionalFormatting sqref="F106:F107">
    <cfRule type="cellIs" dxfId="20171" priority="208" operator="equal">
      <formula>"NO CUMPLE"</formula>
    </cfRule>
  </conditionalFormatting>
  <conditionalFormatting sqref="F106:F107">
    <cfRule type="cellIs" dxfId="20170" priority="207" stopIfTrue="1" operator="equal">
      <formula>"REQUERIR"</formula>
    </cfRule>
  </conditionalFormatting>
  <conditionalFormatting sqref="F106:F107">
    <cfRule type="cellIs" dxfId="20169" priority="205" stopIfTrue="1" operator="equal">
      <formula>"REQUERIR"</formula>
    </cfRule>
    <cfRule type="cellIs" dxfId="20168" priority="206" stopIfTrue="1" operator="equal">
      <formula>"RECHAZADA"</formula>
    </cfRule>
  </conditionalFormatting>
  <conditionalFormatting sqref="F106:F107">
    <cfRule type="cellIs" dxfId="20167" priority="203" operator="equal">
      <formula>"RECHAZADA"</formula>
    </cfRule>
    <cfRule type="cellIs" dxfId="20166" priority="204" operator="equal">
      <formula>"NO CUMPLE"</formula>
    </cfRule>
  </conditionalFormatting>
  <conditionalFormatting sqref="F106:F107">
    <cfRule type="cellIs" dxfId="20165" priority="202" operator="equal">
      <formula>"SIN DATO"</formula>
    </cfRule>
  </conditionalFormatting>
  <conditionalFormatting sqref="F106:F107">
    <cfRule type="cellIs" dxfId="20164" priority="201" operator="equal">
      <formula>"NO CUMPLE"</formula>
    </cfRule>
  </conditionalFormatting>
  <conditionalFormatting sqref="F106:F107">
    <cfRule type="cellIs" dxfId="20163" priority="199" operator="equal">
      <formula>"RECHAZADA"</formula>
    </cfRule>
    <cfRule type="cellIs" dxfId="20162" priority="200" operator="equal">
      <formula>"NO CUMPLE"</formula>
    </cfRule>
  </conditionalFormatting>
  <conditionalFormatting sqref="F106:F107">
    <cfRule type="cellIs" dxfId="20161" priority="198" stopIfTrue="1" operator="equal">
      <formula>"REQUERIR"</formula>
    </cfRule>
  </conditionalFormatting>
  <conditionalFormatting sqref="F106:F107">
    <cfRule type="cellIs" dxfId="20160" priority="196" stopIfTrue="1" operator="equal">
      <formula>"REQUERIR"</formula>
    </cfRule>
    <cfRule type="cellIs" dxfId="20159" priority="197" stopIfTrue="1" operator="equal">
      <formula>"RECHAZADA"</formula>
    </cfRule>
  </conditionalFormatting>
  <conditionalFormatting sqref="F106:F107">
    <cfRule type="cellIs" dxfId="20158" priority="195" operator="equal">
      <formula>"NO CUMPLE"</formula>
    </cfRule>
  </conditionalFormatting>
  <conditionalFormatting sqref="F106:F107">
    <cfRule type="cellIs" dxfId="20157" priority="194" stopIfTrue="1" operator="equal">
      <formula>"REQUERIR"</formula>
    </cfRule>
  </conditionalFormatting>
  <conditionalFormatting sqref="F106:F107">
    <cfRule type="cellIs" dxfId="20156" priority="192" stopIfTrue="1" operator="equal">
      <formula>"REQUERIR"</formula>
    </cfRule>
    <cfRule type="cellIs" dxfId="20155" priority="193" stopIfTrue="1" operator="equal">
      <formula>"RECHAZADA"</formula>
    </cfRule>
  </conditionalFormatting>
  <conditionalFormatting sqref="F106:F107">
    <cfRule type="cellIs" dxfId="20154" priority="191" operator="equal">
      <formula>"NO CUMPLE"</formula>
    </cfRule>
  </conditionalFormatting>
  <conditionalFormatting sqref="F106:F107">
    <cfRule type="cellIs" dxfId="20153" priority="190" operator="equal">
      <formula>"SIN DATO"</formula>
    </cfRule>
  </conditionalFormatting>
  <conditionalFormatting sqref="F106:F107">
    <cfRule type="cellIs" dxfId="20152" priority="189" operator="equal">
      <formula>"NO CUMPLE"</formula>
    </cfRule>
  </conditionalFormatting>
  <conditionalFormatting sqref="F106:F107">
    <cfRule type="cellIs" dxfId="20151" priority="188" stopIfTrue="1" operator="equal">
      <formula>"REQUERIR"</formula>
    </cfRule>
  </conditionalFormatting>
  <conditionalFormatting sqref="F106:F107">
    <cfRule type="cellIs" dxfId="20150" priority="186" stopIfTrue="1" operator="equal">
      <formula>"REQUERIR"</formula>
    </cfRule>
    <cfRule type="cellIs" dxfId="20149" priority="187" stopIfTrue="1" operator="equal">
      <formula>"RECHAZADA"</formula>
    </cfRule>
  </conditionalFormatting>
  <conditionalFormatting sqref="F106:F107">
    <cfRule type="cellIs" dxfId="20148" priority="184" operator="equal">
      <formula>"RECHAZADA"</formula>
    </cfRule>
    <cfRule type="cellIs" dxfId="20147" priority="185" operator="equal">
      <formula>"NO CUMPLE"</formula>
    </cfRule>
  </conditionalFormatting>
  <conditionalFormatting sqref="B106:B107">
    <cfRule type="cellIs" dxfId="20146" priority="183" operator="equal">
      <formula>"SIN DATO"</formula>
    </cfRule>
  </conditionalFormatting>
  <conditionalFormatting sqref="B106:B107">
    <cfRule type="cellIs" dxfId="20145" priority="182" operator="equal">
      <formula>"SIN DATO"</formula>
    </cfRule>
  </conditionalFormatting>
  <conditionalFormatting sqref="B106:B107">
    <cfRule type="cellIs" dxfId="20144" priority="181" operator="equal">
      <formula>"SIN DATO"</formula>
    </cfRule>
  </conditionalFormatting>
  <conditionalFormatting sqref="B106">
    <cfRule type="cellIs" dxfId="20143" priority="180" stopIfTrue="1" operator="equal">
      <formula>"RAZÓN SOCIAL DEL INTEGRANTE"</formula>
    </cfRule>
  </conditionalFormatting>
  <conditionalFormatting sqref="D8:F8">
    <cfRule type="containsText" dxfId="20142" priority="179" stopIfTrue="1" operator="containsText" text="NO CUMPLE">
      <formula>NOT(ISERROR(SEARCH("NO CUMPLE",D8)))</formula>
    </cfRule>
  </conditionalFormatting>
  <conditionalFormatting sqref="F30">
    <cfRule type="cellIs" dxfId="20141" priority="178" operator="equal">
      <formula>"NO CUMPLE"</formula>
    </cfRule>
  </conditionalFormatting>
  <conditionalFormatting sqref="F30">
    <cfRule type="cellIs" dxfId="20140" priority="177" stopIfTrue="1" operator="equal">
      <formula>"REQUERIR"</formula>
    </cfRule>
  </conditionalFormatting>
  <conditionalFormatting sqref="F30">
    <cfRule type="cellIs" dxfId="20139" priority="175" stopIfTrue="1" operator="equal">
      <formula>"REQUERIR"</formula>
    </cfRule>
    <cfRule type="cellIs" dxfId="20138" priority="176" stopIfTrue="1" operator="equal">
      <formula>"RECHAZADA"</formula>
    </cfRule>
  </conditionalFormatting>
  <conditionalFormatting sqref="E31:E32">
    <cfRule type="cellIs" dxfId="20137" priority="174" stopIfTrue="1" operator="equal">
      <formula>""""""</formula>
    </cfRule>
  </conditionalFormatting>
  <conditionalFormatting sqref="F30">
    <cfRule type="cellIs" dxfId="20136" priority="172" operator="equal">
      <formula>"RECHAZADA"</formula>
    </cfRule>
    <cfRule type="cellIs" dxfId="20135" priority="173" operator="equal">
      <formula>"NO CUMPLE"</formula>
    </cfRule>
  </conditionalFormatting>
  <conditionalFormatting sqref="F32">
    <cfRule type="cellIs" dxfId="20134" priority="164" operator="equal">
      <formula>"SIN DATO"</formula>
    </cfRule>
  </conditionalFormatting>
  <conditionalFormatting sqref="F31">
    <cfRule type="cellIs" dxfId="20133" priority="171" operator="equal">
      <formula>"SIN DATO"</formula>
    </cfRule>
  </conditionalFormatting>
  <conditionalFormatting sqref="F31">
    <cfRule type="cellIs" dxfId="20132" priority="170" operator="equal">
      <formula>"NO CUMPLE"</formula>
    </cfRule>
  </conditionalFormatting>
  <conditionalFormatting sqref="F31">
    <cfRule type="cellIs" dxfId="20131" priority="169" stopIfTrue="1" operator="equal">
      <formula>"REQUERIR"</formula>
    </cfRule>
  </conditionalFormatting>
  <conditionalFormatting sqref="F31">
    <cfRule type="cellIs" dxfId="20130" priority="167" stopIfTrue="1" operator="equal">
      <formula>"REQUERIR"</formula>
    </cfRule>
    <cfRule type="cellIs" dxfId="20129" priority="168" stopIfTrue="1" operator="equal">
      <formula>"RECHAZADA"</formula>
    </cfRule>
  </conditionalFormatting>
  <conditionalFormatting sqref="F31">
    <cfRule type="cellIs" dxfId="20128" priority="165" operator="equal">
      <formula>"RECHAZADA"</formula>
    </cfRule>
    <cfRule type="cellIs" dxfId="20127" priority="166" operator="equal">
      <formula>"NO CUMPLE"</formula>
    </cfRule>
  </conditionalFormatting>
  <conditionalFormatting sqref="F32">
    <cfRule type="cellIs" dxfId="20126" priority="163" operator="equal">
      <formula>"NO CUMPLE"</formula>
    </cfRule>
  </conditionalFormatting>
  <conditionalFormatting sqref="F32">
    <cfRule type="cellIs" dxfId="20125" priority="162" stopIfTrue="1" operator="equal">
      <formula>"REQUERIR"</formula>
    </cfRule>
  </conditionalFormatting>
  <conditionalFormatting sqref="F32">
    <cfRule type="cellIs" dxfId="20124" priority="160" stopIfTrue="1" operator="equal">
      <formula>"REQUERIR"</formula>
    </cfRule>
    <cfRule type="cellIs" dxfId="20123" priority="161" stopIfTrue="1" operator="equal">
      <formula>"RECHAZADA"</formula>
    </cfRule>
  </conditionalFormatting>
  <conditionalFormatting sqref="F32">
    <cfRule type="cellIs" dxfId="20122" priority="158" operator="equal">
      <formula>"RECHAZADA"</formula>
    </cfRule>
    <cfRule type="cellIs" dxfId="20121" priority="159" operator="equal">
      <formula>"NO CUMPLE"</formula>
    </cfRule>
  </conditionalFormatting>
  <conditionalFormatting sqref="B46:B48">
    <cfRule type="cellIs" dxfId="20120" priority="157" stopIfTrue="1" operator="equal">
      <formula>"RAZÓN SOCIAL DEL INTEGRANTE"</formula>
    </cfRule>
  </conditionalFormatting>
  <conditionalFormatting sqref="F57:F62">
    <cfRule type="cellIs" dxfId="20119" priority="156" operator="equal">
      <formula>"SIN DATO"</formula>
    </cfRule>
  </conditionalFormatting>
  <conditionalFormatting sqref="F57:F62">
    <cfRule type="cellIs" dxfId="20118" priority="155" operator="equal">
      <formula>"NO CUMPLE"</formula>
    </cfRule>
  </conditionalFormatting>
  <conditionalFormatting sqref="F57:F62">
    <cfRule type="cellIs" dxfId="20117" priority="154" stopIfTrue="1" operator="equal">
      <formula>"REQUERIR"</formula>
    </cfRule>
  </conditionalFormatting>
  <conditionalFormatting sqref="F57:F62">
    <cfRule type="cellIs" dxfId="20116" priority="152" stopIfTrue="1" operator="equal">
      <formula>"REQUERIR"</formula>
    </cfRule>
    <cfRule type="cellIs" dxfId="20115" priority="153" stopIfTrue="1" operator="equal">
      <formula>"RECHAZADA"</formula>
    </cfRule>
  </conditionalFormatting>
  <conditionalFormatting sqref="F57:F62">
    <cfRule type="cellIs" dxfId="20114" priority="150" operator="equal">
      <formula>"RECHAZADA"</formula>
    </cfRule>
    <cfRule type="cellIs" dxfId="20113" priority="151" operator="equal">
      <formula>"NO CUMPLE"</formula>
    </cfRule>
  </conditionalFormatting>
  <conditionalFormatting sqref="B27:D27">
    <cfRule type="cellIs" dxfId="20112" priority="149" operator="equal">
      <formula>"SIN DATO"</formula>
    </cfRule>
  </conditionalFormatting>
  <conditionalFormatting sqref="B72:B74">
    <cfRule type="cellIs" dxfId="20111" priority="148" stopIfTrue="1" operator="equal">
      <formula>"RAZÓN SOCIAL DEL INTEGRANTE"</formula>
    </cfRule>
  </conditionalFormatting>
  <conditionalFormatting sqref="F83">
    <cfRule type="cellIs" dxfId="20110" priority="147" operator="equal">
      <formula>"SIN DATO"</formula>
    </cfRule>
  </conditionalFormatting>
  <conditionalFormatting sqref="F83">
    <cfRule type="cellIs" dxfId="20109" priority="146" operator="equal">
      <formula>"NO CUMPLE"</formula>
    </cfRule>
  </conditionalFormatting>
  <conditionalFormatting sqref="F83">
    <cfRule type="cellIs" dxfId="20108" priority="145" stopIfTrue="1" operator="equal">
      <formula>"REQUERIR"</formula>
    </cfRule>
  </conditionalFormatting>
  <conditionalFormatting sqref="F83">
    <cfRule type="cellIs" dxfId="20107" priority="143" stopIfTrue="1" operator="equal">
      <formula>"REQUERIR"</formula>
    </cfRule>
    <cfRule type="cellIs" dxfId="20106" priority="144" stopIfTrue="1" operator="equal">
      <formula>"RECHAZADA"</formula>
    </cfRule>
  </conditionalFormatting>
  <conditionalFormatting sqref="F83">
    <cfRule type="cellIs" dxfId="20105" priority="141" operator="equal">
      <formula>"RECHAZADA"</formula>
    </cfRule>
    <cfRule type="cellIs" dxfId="20104" priority="142" operator="equal">
      <formula>"NO CUMPLE"</formula>
    </cfRule>
  </conditionalFormatting>
  <conditionalFormatting sqref="F81:F82">
    <cfRule type="cellIs" dxfId="20103" priority="139" stopIfTrue="1" operator="equal">
      <formula>"REQUERIR"</formula>
    </cfRule>
    <cfRule type="cellIs" dxfId="20102" priority="140" stopIfTrue="1" operator="equal">
      <formula>"RECHAZADA"</formula>
    </cfRule>
  </conditionalFormatting>
  <conditionalFormatting sqref="F88">
    <cfRule type="cellIs" dxfId="20101" priority="138" operator="equal">
      <formula>"SIN DATO"</formula>
    </cfRule>
  </conditionalFormatting>
  <conditionalFormatting sqref="F88">
    <cfRule type="cellIs" dxfId="20100" priority="137" operator="equal">
      <formula>"NO CUMPLE"</formula>
    </cfRule>
  </conditionalFormatting>
  <conditionalFormatting sqref="F88">
    <cfRule type="cellIs" dxfId="20099" priority="136" stopIfTrue="1" operator="equal">
      <formula>"REQUERIR"</formula>
    </cfRule>
  </conditionalFormatting>
  <conditionalFormatting sqref="F88">
    <cfRule type="cellIs" dxfId="20098" priority="134" stopIfTrue="1" operator="equal">
      <formula>"REQUERIR"</formula>
    </cfRule>
    <cfRule type="cellIs" dxfId="20097" priority="135" stopIfTrue="1" operator="equal">
      <formula>"RECHAZADA"</formula>
    </cfRule>
  </conditionalFormatting>
  <conditionalFormatting sqref="F88">
    <cfRule type="cellIs" dxfId="20096" priority="132" operator="equal">
      <formula>"RECHAZADA"</formula>
    </cfRule>
    <cfRule type="cellIs" dxfId="20095" priority="133" operator="equal">
      <formula>"NO CUMPLE"</formula>
    </cfRule>
  </conditionalFormatting>
  <conditionalFormatting sqref="F85">
    <cfRule type="cellIs" dxfId="20094" priority="131" stopIfTrue="1" operator="equal">
      <formula>"REQUERIR"</formula>
    </cfRule>
  </conditionalFormatting>
  <conditionalFormatting sqref="B85">
    <cfRule type="cellIs" dxfId="20093" priority="130" stopIfTrue="1" operator="equal">
      <formula>"RAZÓN SOCIAL DEL INTEGRANTE"</formula>
    </cfRule>
  </conditionalFormatting>
  <conditionalFormatting sqref="F85">
    <cfRule type="cellIs" dxfId="20092" priority="128" operator="equal">
      <formula>"RECHAZADA"</formula>
    </cfRule>
    <cfRule type="cellIs" dxfId="20091" priority="129" operator="equal">
      <formula>"NO CUMPLE"</formula>
    </cfRule>
  </conditionalFormatting>
  <conditionalFormatting sqref="F85">
    <cfRule type="cellIs" dxfId="20090" priority="126" stopIfTrue="1" operator="equal">
      <formula>"REQUERIR"</formula>
    </cfRule>
    <cfRule type="cellIs" dxfId="20089" priority="127" stopIfTrue="1" operator="equal">
      <formula>"RECHAZADA"</formula>
    </cfRule>
  </conditionalFormatting>
  <conditionalFormatting sqref="F90 B90:D90">
    <cfRule type="cellIs" dxfId="20088" priority="125" operator="equal">
      <formula>"SIN DATO"</formula>
    </cfRule>
  </conditionalFormatting>
  <conditionalFormatting sqref="F90">
    <cfRule type="cellIs" dxfId="20087" priority="124" operator="equal">
      <formula>"NO CUMPLE"</formula>
    </cfRule>
  </conditionalFormatting>
  <conditionalFormatting sqref="F90">
    <cfRule type="cellIs" dxfId="20086" priority="123" stopIfTrue="1" operator="equal">
      <formula>"REQUERIR"</formula>
    </cfRule>
  </conditionalFormatting>
  <conditionalFormatting sqref="B90">
    <cfRule type="cellIs" dxfId="20085" priority="122" stopIfTrue="1" operator="equal">
      <formula>"RAZÓN SOCIAL DEL INTEGRANTE"</formula>
    </cfRule>
  </conditionalFormatting>
  <conditionalFormatting sqref="F90">
    <cfRule type="cellIs" dxfId="20084" priority="120" operator="equal">
      <formula>"RECHAZADA"</formula>
    </cfRule>
    <cfRule type="cellIs" dxfId="20083" priority="121" operator="equal">
      <formula>"NO CUMPLE"</formula>
    </cfRule>
  </conditionalFormatting>
  <conditionalFormatting sqref="F90">
    <cfRule type="cellIs" dxfId="20082" priority="118" stopIfTrue="1" operator="equal">
      <formula>"REQUERIR"</formula>
    </cfRule>
    <cfRule type="cellIs" dxfId="20081" priority="119" stopIfTrue="1" operator="equal">
      <formula>"RECHAZADA"</formula>
    </cfRule>
  </conditionalFormatting>
  <conditionalFormatting sqref="F93">
    <cfRule type="cellIs" dxfId="20080" priority="117" operator="equal">
      <formula>"SIN DATO"</formula>
    </cfRule>
  </conditionalFormatting>
  <conditionalFormatting sqref="F93">
    <cfRule type="cellIs" dxfId="20079" priority="116" operator="equal">
      <formula>"NO CUMPLE"</formula>
    </cfRule>
  </conditionalFormatting>
  <conditionalFormatting sqref="F93">
    <cfRule type="cellIs" dxfId="20078" priority="115" stopIfTrue="1" operator="equal">
      <formula>"REQUERIR"</formula>
    </cfRule>
  </conditionalFormatting>
  <conditionalFormatting sqref="F93">
    <cfRule type="cellIs" dxfId="20077" priority="113" stopIfTrue="1" operator="equal">
      <formula>"REQUERIR"</formula>
    </cfRule>
    <cfRule type="cellIs" dxfId="20076" priority="114" stopIfTrue="1" operator="equal">
      <formula>"RECHAZADA"</formula>
    </cfRule>
  </conditionalFormatting>
  <conditionalFormatting sqref="F93">
    <cfRule type="cellIs" dxfId="20075" priority="111" operator="equal">
      <formula>"RECHAZADA"</formula>
    </cfRule>
    <cfRule type="cellIs" dxfId="20074" priority="112" operator="equal">
      <formula>"NO CUMPLE"</formula>
    </cfRule>
  </conditionalFormatting>
  <conditionalFormatting sqref="D91:D92">
    <cfRule type="cellIs" dxfId="20073" priority="110" operator="equal">
      <formula>"SIN DATO"</formula>
    </cfRule>
  </conditionalFormatting>
  <conditionalFormatting sqref="F95 B95:D95">
    <cfRule type="cellIs" dxfId="20072" priority="109" operator="equal">
      <formula>"SIN DATO"</formula>
    </cfRule>
  </conditionalFormatting>
  <conditionalFormatting sqref="F95">
    <cfRule type="cellIs" dxfId="20071" priority="108" operator="equal">
      <formula>"NO CUMPLE"</formula>
    </cfRule>
  </conditionalFormatting>
  <conditionalFormatting sqref="F95">
    <cfRule type="cellIs" dxfId="20070" priority="107" stopIfTrue="1" operator="equal">
      <formula>"REQUERIR"</formula>
    </cfRule>
  </conditionalFormatting>
  <conditionalFormatting sqref="B95">
    <cfRule type="cellIs" dxfId="20069" priority="106" stopIfTrue="1" operator="equal">
      <formula>"RAZÓN SOCIAL DEL INTEGRANTE"</formula>
    </cfRule>
  </conditionalFormatting>
  <conditionalFormatting sqref="F95">
    <cfRule type="cellIs" dxfId="20068" priority="104" operator="equal">
      <formula>"RECHAZADA"</formula>
    </cfRule>
    <cfRule type="cellIs" dxfId="20067" priority="105" operator="equal">
      <formula>"NO CUMPLE"</formula>
    </cfRule>
  </conditionalFormatting>
  <conditionalFormatting sqref="F95">
    <cfRule type="cellIs" dxfId="20066" priority="102" stopIfTrue="1" operator="equal">
      <formula>"REQUERIR"</formula>
    </cfRule>
    <cfRule type="cellIs" dxfId="20065" priority="103" stopIfTrue="1" operator="equal">
      <formula>"RECHAZADA"</formula>
    </cfRule>
  </conditionalFormatting>
  <conditionalFormatting sqref="F98">
    <cfRule type="cellIs" dxfId="20064" priority="101" operator="equal">
      <formula>"SIN DATO"</formula>
    </cfRule>
  </conditionalFormatting>
  <conditionalFormatting sqref="F98">
    <cfRule type="cellIs" dxfId="20063" priority="100" operator="equal">
      <formula>"NO CUMPLE"</formula>
    </cfRule>
  </conditionalFormatting>
  <conditionalFormatting sqref="F98">
    <cfRule type="cellIs" dxfId="20062" priority="99" stopIfTrue="1" operator="equal">
      <formula>"REQUERIR"</formula>
    </cfRule>
  </conditionalFormatting>
  <conditionalFormatting sqref="F98">
    <cfRule type="cellIs" dxfId="20061" priority="97" stopIfTrue="1" operator="equal">
      <formula>"REQUERIR"</formula>
    </cfRule>
    <cfRule type="cellIs" dxfId="20060" priority="98" stopIfTrue="1" operator="equal">
      <formula>"RECHAZADA"</formula>
    </cfRule>
  </conditionalFormatting>
  <conditionalFormatting sqref="F98">
    <cfRule type="cellIs" dxfId="20059" priority="95" operator="equal">
      <formula>"RECHAZADA"</formula>
    </cfRule>
    <cfRule type="cellIs" dxfId="20058" priority="96" operator="equal">
      <formula>"NO CUMPLE"</formula>
    </cfRule>
  </conditionalFormatting>
  <conditionalFormatting sqref="D96:D97">
    <cfRule type="cellIs" dxfId="20057" priority="94" operator="equal">
      <formula>"SIN DATO"</formula>
    </cfRule>
  </conditionalFormatting>
  <conditionalFormatting sqref="F100 B100:D100">
    <cfRule type="cellIs" dxfId="20056" priority="93" operator="equal">
      <formula>"SIN DATO"</formula>
    </cfRule>
  </conditionalFormatting>
  <conditionalFormatting sqref="F100">
    <cfRule type="cellIs" dxfId="20055" priority="92" operator="equal">
      <formula>"NO CUMPLE"</formula>
    </cfRule>
  </conditionalFormatting>
  <conditionalFormatting sqref="F100">
    <cfRule type="cellIs" dxfId="20054" priority="91" stopIfTrue="1" operator="equal">
      <formula>"REQUERIR"</formula>
    </cfRule>
  </conditionalFormatting>
  <conditionalFormatting sqref="B100">
    <cfRule type="cellIs" dxfId="20053" priority="90" stopIfTrue="1" operator="equal">
      <formula>"RAZÓN SOCIAL DEL INTEGRANTE"</formula>
    </cfRule>
  </conditionalFormatting>
  <conditionalFormatting sqref="F100">
    <cfRule type="cellIs" dxfId="20052" priority="88" operator="equal">
      <formula>"RECHAZADA"</formula>
    </cfRule>
    <cfRule type="cellIs" dxfId="20051" priority="89" operator="equal">
      <formula>"NO CUMPLE"</formula>
    </cfRule>
  </conditionalFormatting>
  <conditionalFormatting sqref="F100">
    <cfRule type="cellIs" dxfId="20050" priority="86" stopIfTrue="1" operator="equal">
      <formula>"REQUERIR"</formula>
    </cfRule>
    <cfRule type="cellIs" dxfId="20049" priority="87" stopIfTrue="1" operator="equal">
      <formula>"RECHAZADA"</formula>
    </cfRule>
  </conditionalFormatting>
  <conditionalFormatting sqref="F103">
    <cfRule type="cellIs" dxfId="20048" priority="85" operator="equal">
      <formula>"SIN DATO"</formula>
    </cfRule>
  </conditionalFormatting>
  <conditionalFormatting sqref="F103">
    <cfRule type="cellIs" dxfId="20047" priority="84" operator="equal">
      <formula>"NO CUMPLE"</formula>
    </cfRule>
  </conditionalFormatting>
  <conditionalFormatting sqref="F103">
    <cfRule type="cellIs" dxfId="20046" priority="83" stopIfTrue="1" operator="equal">
      <formula>"REQUERIR"</formula>
    </cfRule>
  </conditionalFormatting>
  <conditionalFormatting sqref="F103">
    <cfRule type="cellIs" dxfId="20045" priority="81" stopIfTrue="1" operator="equal">
      <formula>"REQUERIR"</formula>
    </cfRule>
    <cfRule type="cellIs" dxfId="20044" priority="82" stopIfTrue="1" operator="equal">
      <formula>"RECHAZADA"</formula>
    </cfRule>
  </conditionalFormatting>
  <conditionalFormatting sqref="F103">
    <cfRule type="cellIs" dxfId="20043" priority="79" operator="equal">
      <formula>"RECHAZADA"</formula>
    </cfRule>
    <cfRule type="cellIs" dxfId="20042" priority="80" operator="equal">
      <formula>"NO CUMPLE"</formula>
    </cfRule>
  </conditionalFormatting>
  <conditionalFormatting sqref="B110:B111">
    <cfRule type="cellIs" dxfId="20041" priority="78" operator="equal">
      <formula>"SIN DATO"</formula>
    </cfRule>
  </conditionalFormatting>
  <conditionalFormatting sqref="B110:B111">
    <cfRule type="cellIs" dxfId="20040" priority="77" operator="equal">
      <formula>"SIN DATO"</formula>
    </cfRule>
  </conditionalFormatting>
  <conditionalFormatting sqref="B110:B111">
    <cfRule type="cellIs" dxfId="20039" priority="76" operator="equal">
      <formula>"SIN DATO"</formula>
    </cfRule>
  </conditionalFormatting>
  <conditionalFormatting sqref="B110">
    <cfRule type="cellIs" dxfId="20038" priority="75" stopIfTrue="1" operator="equal">
      <formula>"RAZÓN SOCIAL DEL INTEGRANTE"</formula>
    </cfRule>
  </conditionalFormatting>
  <conditionalFormatting sqref="B114:B115 B118:B119">
    <cfRule type="cellIs" dxfId="20037" priority="74" operator="equal">
      <formula>"SIN DATO"</formula>
    </cfRule>
  </conditionalFormatting>
  <conditionalFormatting sqref="B114:B115 B118:B119">
    <cfRule type="cellIs" dxfId="20036" priority="73" operator="equal">
      <formula>"SIN DATO"</formula>
    </cfRule>
  </conditionalFormatting>
  <conditionalFormatting sqref="B114:B115 B118:B119">
    <cfRule type="cellIs" dxfId="20035" priority="72" operator="equal">
      <formula>"SIN DATO"</formula>
    </cfRule>
  </conditionalFormatting>
  <conditionalFormatting sqref="B114">
    <cfRule type="cellIs" dxfId="20034" priority="71" stopIfTrue="1" operator="equal">
      <formula>"RAZÓN SOCIAL DEL INTEGRANTE"</formula>
    </cfRule>
  </conditionalFormatting>
  <conditionalFormatting sqref="B116:B117">
    <cfRule type="cellIs" dxfId="20033" priority="70" stopIfTrue="1" operator="equal">
      <formula>"RAZÓN SOCIAL DEL INTEGRANTE"</formula>
    </cfRule>
  </conditionalFormatting>
  <conditionalFormatting sqref="F117">
    <cfRule type="cellIs" dxfId="20032" priority="69" operator="equal">
      <formula>"NO CUMPLE"</formula>
    </cfRule>
  </conditionalFormatting>
  <conditionalFormatting sqref="F118">
    <cfRule type="cellIs" dxfId="20031" priority="68" operator="equal">
      <formula>"SIN DATO"</formula>
    </cfRule>
  </conditionalFormatting>
  <conditionalFormatting sqref="F118">
    <cfRule type="cellIs" dxfId="20030" priority="67" operator="equal">
      <formula>"NO CUMPLE"</formula>
    </cfRule>
  </conditionalFormatting>
  <conditionalFormatting sqref="F118">
    <cfRule type="cellIs" dxfId="20029" priority="66" stopIfTrue="1" operator="equal">
      <formula>"REQUERIR"</formula>
    </cfRule>
  </conditionalFormatting>
  <conditionalFormatting sqref="F118">
    <cfRule type="cellIs" dxfId="20028" priority="64" stopIfTrue="1" operator="equal">
      <formula>"REQUERIR"</formula>
    </cfRule>
    <cfRule type="cellIs" dxfId="20027" priority="65" stopIfTrue="1" operator="equal">
      <formula>"RECHAZADA"</formula>
    </cfRule>
  </conditionalFormatting>
  <conditionalFormatting sqref="F118">
    <cfRule type="cellIs" dxfId="20026" priority="62" operator="equal">
      <formula>"RECHAZADA"</formula>
    </cfRule>
    <cfRule type="cellIs" dxfId="20025" priority="63" operator="equal">
      <formula>"NO CUMPLE"</formula>
    </cfRule>
  </conditionalFormatting>
  <conditionalFormatting sqref="B118">
    <cfRule type="cellIs" dxfId="20024" priority="61" stopIfTrue="1" operator="equal">
      <formula>"RAZÓN SOCIAL DEL INTEGRANTE"</formula>
    </cfRule>
  </conditionalFormatting>
  <conditionalFormatting sqref="D109">
    <cfRule type="cellIs" dxfId="20023" priority="60" operator="equal">
      <formula>"SIN DATO"</formula>
    </cfRule>
  </conditionalFormatting>
  <conditionalFormatting sqref="D113">
    <cfRule type="cellIs" dxfId="20022" priority="59" operator="equal">
      <formula>"SIN DATO"</formula>
    </cfRule>
  </conditionalFormatting>
  <conditionalFormatting sqref="D117">
    <cfRule type="cellIs" dxfId="20021" priority="58" operator="equal">
      <formula>"SIN DATO"</formula>
    </cfRule>
  </conditionalFormatting>
  <conditionalFormatting sqref="B19:C21">
    <cfRule type="cellIs" dxfId="20020" priority="57" operator="equal">
      <formula>"SIN DATO"</formula>
    </cfRule>
  </conditionalFormatting>
  <conditionalFormatting sqref="E40">
    <cfRule type="cellIs" dxfId="20019" priority="56" operator="equal">
      <formula>"SIN DATO"</formula>
    </cfRule>
  </conditionalFormatting>
  <conditionalFormatting sqref="E40">
    <cfRule type="cellIs" dxfId="20018" priority="55" stopIfTrue="1" operator="equal">
      <formula>""""""</formula>
    </cfRule>
  </conditionalFormatting>
  <conditionalFormatting sqref="F49 B49:D49">
    <cfRule type="cellIs" dxfId="20017" priority="54" operator="equal">
      <formula>"SIN DATO"</formula>
    </cfRule>
  </conditionalFormatting>
  <conditionalFormatting sqref="F49">
    <cfRule type="cellIs" dxfId="20016" priority="53" operator="equal">
      <formula>"NO CUMPLE"</formula>
    </cfRule>
  </conditionalFormatting>
  <conditionalFormatting sqref="F49">
    <cfRule type="cellIs" dxfId="20015" priority="52" stopIfTrue="1" operator="equal">
      <formula>"REQUERIR"</formula>
    </cfRule>
  </conditionalFormatting>
  <conditionalFormatting sqref="F49">
    <cfRule type="cellIs" dxfId="20014" priority="50" stopIfTrue="1" operator="equal">
      <formula>"REQUERIR"</formula>
    </cfRule>
    <cfRule type="cellIs" dxfId="20013" priority="51" stopIfTrue="1" operator="equal">
      <formula>"RECHAZADA"</formula>
    </cfRule>
  </conditionalFormatting>
  <conditionalFormatting sqref="F49">
    <cfRule type="cellIs" dxfId="20012" priority="48" operator="equal">
      <formula>"RECHAZADA"</formula>
    </cfRule>
    <cfRule type="cellIs" dxfId="20011" priority="49" operator="equal">
      <formula>"NO CUMPLE"</formula>
    </cfRule>
  </conditionalFormatting>
  <conditionalFormatting sqref="B49">
    <cfRule type="cellIs" dxfId="20010" priority="47" stopIfTrue="1" operator="equal">
      <formula>"RAZÓN SOCIAL DEL INTEGRANTE"</formula>
    </cfRule>
  </conditionalFormatting>
  <conditionalFormatting sqref="F75 B75:C75">
    <cfRule type="cellIs" dxfId="20009" priority="46" operator="equal">
      <formula>"SIN DATO"</formula>
    </cfRule>
  </conditionalFormatting>
  <conditionalFormatting sqref="F75">
    <cfRule type="cellIs" dxfId="20008" priority="45" operator="equal">
      <formula>"NO CUMPLE"</formula>
    </cfRule>
  </conditionalFormatting>
  <conditionalFormatting sqref="F75">
    <cfRule type="cellIs" dxfId="20007" priority="44" stopIfTrue="1" operator="equal">
      <formula>"REQUERIR"</formula>
    </cfRule>
  </conditionalFormatting>
  <conditionalFormatting sqref="F75">
    <cfRule type="cellIs" dxfId="20006" priority="42" stopIfTrue="1" operator="equal">
      <formula>"REQUERIR"</formula>
    </cfRule>
    <cfRule type="cellIs" dxfId="20005" priority="43" stopIfTrue="1" operator="equal">
      <formula>"RECHAZADA"</formula>
    </cfRule>
  </conditionalFormatting>
  <conditionalFormatting sqref="F75">
    <cfRule type="cellIs" dxfId="20004" priority="40" operator="equal">
      <formula>"RECHAZADA"</formula>
    </cfRule>
    <cfRule type="cellIs" dxfId="20003" priority="41" operator="equal">
      <formula>"NO CUMPLE"</formula>
    </cfRule>
  </conditionalFormatting>
  <conditionalFormatting sqref="B75">
    <cfRule type="cellIs" dxfId="20002" priority="39" stopIfTrue="1" operator="equal">
      <formula>"RAZÓN SOCIAL DEL INTEGRANTE"</formula>
    </cfRule>
  </conditionalFormatting>
  <conditionalFormatting sqref="B5:B6 C6 B2:C4">
    <cfRule type="cellIs" dxfId="20001" priority="38" operator="equal">
      <formula>"SIN DATO"</formula>
    </cfRule>
  </conditionalFormatting>
  <conditionalFormatting sqref="D15">
    <cfRule type="cellIs" dxfId="20000" priority="37" operator="equal">
      <formula>"SIN DATO"</formula>
    </cfRule>
  </conditionalFormatting>
  <conditionalFormatting sqref="D18">
    <cfRule type="cellIs" dxfId="19999" priority="36" operator="equal">
      <formula>"SIN DATO"</formula>
    </cfRule>
  </conditionalFormatting>
  <conditionalFormatting sqref="D21">
    <cfRule type="cellIs" dxfId="19998" priority="35" operator="equal">
      <formula>"SIN DATO"</formula>
    </cfRule>
  </conditionalFormatting>
  <conditionalFormatting sqref="D13">
    <cfRule type="cellIs" dxfId="19997" priority="34" operator="equal">
      <formula>"SIN DATO"</formula>
    </cfRule>
  </conditionalFormatting>
  <conditionalFormatting sqref="D16">
    <cfRule type="cellIs" dxfId="19996" priority="33" operator="equal">
      <formula>"SIN DATO"</formula>
    </cfRule>
  </conditionalFormatting>
  <conditionalFormatting sqref="D19">
    <cfRule type="cellIs" dxfId="19995" priority="32" operator="equal">
      <formula>"SIN DATO"</formula>
    </cfRule>
  </conditionalFormatting>
  <conditionalFormatting sqref="D14">
    <cfRule type="cellIs" dxfId="19994" priority="31" operator="equal">
      <formula>"SIN DATO"</formula>
    </cfRule>
  </conditionalFormatting>
  <conditionalFormatting sqref="D17">
    <cfRule type="cellIs" dxfId="19993" priority="30" operator="equal">
      <formula>"SIN DATO"</formula>
    </cfRule>
  </conditionalFormatting>
  <conditionalFormatting sqref="D20">
    <cfRule type="cellIs" dxfId="19992" priority="29" operator="equal">
      <formula>"SIN DATO"</formula>
    </cfRule>
  </conditionalFormatting>
  <conditionalFormatting sqref="B121">
    <cfRule type="cellIs" dxfId="19991" priority="27" operator="equal">
      <formula>"SIN DATO"</formula>
    </cfRule>
  </conditionalFormatting>
  <conditionalFormatting sqref="B121">
    <cfRule type="cellIs" dxfId="19990" priority="26" stopIfTrue="1" operator="equal">
      <formula>"RAZÓN SOCIAL DEL INTEGRANTE"</formula>
    </cfRule>
  </conditionalFormatting>
  <conditionalFormatting sqref="F46">
    <cfRule type="cellIs" dxfId="19989" priority="25" operator="equal">
      <formula>"SIN DATO"</formula>
    </cfRule>
  </conditionalFormatting>
  <conditionalFormatting sqref="F46">
    <cfRule type="cellIs" dxfId="19988" priority="24" operator="equal">
      <formula>"NO CUMPLE"</formula>
    </cfRule>
  </conditionalFormatting>
  <conditionalFormatting sqref="F46">
    <cfRule type="cellIs" dxfId="19987" priority="23" stopIfTrue="1" operator="equal">
      <formula>"REQUERIR"</formula>
    </cfRule>
  </conditionalFormatting>
  <conditionalFormatting sqref="F46">
    <cfRule type="cellIs" dxfId="19986" priority="21" stopIfTrue="1" operator="equal">
      <formula>"REQUERIR"</formula>
    </cfRule>
    <cfRule type="cellIs" dxfId="19985" priority="22" stopIfTrue="1" operator="equal">
      <formula>"RECHAZADA"</formula>
    </cfRule>
  </conditionalFormatting>
  <conditionalFormatting sqref="F46">
    <cfRule type="cellIs" dxfId="19984" priority="19" operator="equal">
      <formula>"RECHAZADA"</formula>
    </cfRule>
    <cfRule type="cellIs" dxfId="19983" priority="20" operator="equal">
      <formula>"NO CUMPLE"</formula>
    </cfRule>
  </conditionalFormatting>
  <conditionalFormatting sqref="D73:D75">
    <cfRule type="cellIs" dxfId="19982" priority="18" operator="equal">
      <formula>"SIN DATO"</formula>
    </cfRule>
  </conditionalFormatting>
  <conditionalFormatting sqref="B104 D104:F104">
    <cfRule type="cellIs" dxfId="19981" priority="17" operator="equal">
      <formula>"SIN DATO"</formula>
    </cfRule>
  </conditionalFormatting>
  <conditionalFormatting sqref="F104">
    <cfRule type="cellIs" dxfId="19980" priority="16" operator="equal">
      <formula>"NO CUMPLE"</formula>
    </cfRule>
  </conditionalFormatting>
  <conditionalFormatting sqref="F104">
    <cfRule type="cellIs" dxfId="19979" priority="15" stopIfTrue="1" operator="equal">
      <formula>"REQUERIR"</formula>
    </cfRule>
  </conditionalFormatting>
  <conditionalFormatting sqref="F104">
    <cfRule type="cellIs" dxfId="19978" priority="13" stopIfTrue="1" operator="equal">
      <formula>"REQUERIR"</formula>
    </cfRule>
    <cfRule type="cellIs" dxfId="19977" priority="14" stopIfTrue="1" operator="equal">
      <formula>"RECHAZADA"</formula>
    </cfRule>
  </conditionalFormatting>
  <conditionalFormatting sqref="F104">
    <cfRule type="cellIs" dxfId="19976" priority="11" operator="equal">
      <formula>"RECHAZADA"</formula>
    </cfRule>
    <cfRule type="cellIs" dxfId="19975" priority="12" operator="equal">
      <formula>"NO CUMPLE"</formula>
    </cfRule>
  </conditionalFormatting>
  <conditionalFormatting sqref="B104">
    <cfRule type="cellIs" dxfId="19974" priority="10" operator="equal">
      <formula>"SIN DATO"</formula>
    </cfRule>
  </conditionalFormatting>
  <conditionalFormatting sqref="E114">
    <cfRule type="cellIs" dxfId="19973" priority="9" operator="equal">
      <formula>"SIN DATO"</formula>
    </cfRule>
  </conditionalFormatting>
  <conditionalFormatting sqref="E114">
    <cfRule type="cellIs" dxfId="19972" priority="8" operator="equal">
      <formula>"SIN DATO"</formula>
    </cfRule>
  </conditionalFormatting>
  <conditionalFormatting sqref="E118">
    <cfRule type="cellIs" dxfId="19971" priority="7" operator="equal">
      <formula>"SIN DATO"</formula>
    </cfRule>
  </conditionalFormatting>
  <conditionalFormatting sqref="E118">
    <cfRule type="cellIs" dxfId="19970" priority="6" operator="equal">
      <formula>"SIN DATO"</formula>
    </cfRule>
  </conditionalFormatting>
  <conditionalFormatting sqref="D2">
    <cfRule type="cellIs" dxfId="19969" priority="5" operator="equal">
      <formula>"SIN DATO"</formula>
    </cfRule>
  </conditionalFormatting>
  <conditionalFormatting sqref="D3">
    <cfRule type="cellIs" dxfId="19968" priority="4" operator="equal">
      <formula>"SIN DATO"</formula>
    </cfRule>
  </conditionalFormatting>
  <conditionalFormatting sqref="D6">
    <cfRule type="cellIs" dxfId="19967" priority="3" operator="equal">
      <formula>"SIN DATO"</formula>
    </cfRule>
  </conditionalFormatting>
  <conditionalFormatting sqref="D10:D11">
    <cfRule type="cellIs" dxfId="19966" priority="2" operator="equal">
      <formula>"SIN DATO"</formula>
    </cfRule>
  </conditionalFormatting>
  <conditionalFormatting sqref="B123">
    <cfRule type="cellIs" dxfId="19965" priority="1" operator="equal">
      <formula>"SIN DATO"</formula>
    </cfRule>
  </conditionalFormatting>
  <dataValidations count="3">
    <dataValidation type="list" allowBlank="1" showInputMessage="1" showErrorMessage="1" sqref="D10:F10" xr:uid="{00000000-0002-0000-3B00-000000000000}">
      <formula1>$J$1:$J$4</formula1>
    </dataValidation>
    <dataValidation type="date" allowBlank="1" showInputMessage="1" showErrorMessage="1" errorTitle="Error" error="Fecha diferente a vigencia 2022" sqref="D4:F4" xr:uid="{00000000-0002-0000-3B00-000001000000}">
      <formula1>44562</formula1>
      <formula2>44926</formula2>
    </dataValidation>
    <dataValidation type="list" allowBlank="1" showInputMessage="1" showErrorMessage="1" sqref="D38:E38" xr:uid="{00000000-0002-0000-3B00-000002000000}">
      <formula1>$J$7:$J$8</formula1>
    </dataValidation>
  </dataValidations>
  <pageMargins left="0.7" right="0.7" top="0.75" bottom="0.75" header="0.3" footer="0.3"/>
  <pageSetup scale="49" orientation="portrait" r:id="rId1"/>
  <rowBreaks count="2" manualBreakCount="2">
    <brk id="54" max="5" man="1"/>
    <brk id="107" max="5" man="1"/>
  </rowBreaks>
  <colBreaks count="1" manualBreakCount="1">
    <brk id="6" max="123"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B2:J119"/>
  <sheetViews>
    <sheetView topLeftCell="A109" zoomScaleNormal="100" workbookViewId="0">
      <selection activeCell="A119" sqref="A119:XFD119"/>
    </sheetView>
  </sheetViews>
  <sheetFormatPr defaultColWidth="9" defaultRowHeight="15"/>
  <cols>
    <col min="1" max="1" width="4.125" customWidth="1"/>
    <col min="2" max="2" width="25" style="5" customWidth="1"/>
    <col min="3" max="3" width="30.25" style="5" customWidth="1"/>
    <col min="4" max="4" width="31.625" style="5" customWidth="1"/>
    <col min="5" max="5" width="22.625" style="5" customWidth="1"/>
    <col min="6" max="6" width="17.25" style="5" bestFit="1" customWidth="1"/>
    <col min="7" max="256" width="11" customWidth="1"/>
  </cols>
  <sheetData>
    <row r="2" spans="2:9">
      <c r="B2" s="186" t="s">
        <v>127</v>
      </c>
      <c r="C2" s="186"/>
      <c r="D2" s="187" t="s">
        <v>128</v>
      </c>
      <c r="E2" s="188"/>
      <c r="F2" s="189"/>
    </row>
    <row r="3" spans="2:9" ht="138" customHeight="1">
      <c r="B3" s="190" t="s">
        <v>130</v>
      </c>
      <c r="C3" s="190"/>
      <c r="D3" s="191" t="s">
        <v>12</v>
      </c>
      <c r="E3" s="192"/>
      <c r="F3" s="193"/>
    </row>
    <row r="4" spans="2:9">
      <c r="B4" s="190" t="s">
        <v>132</v>
      </c>
      <c r="C4" s="190"/>
      <c r="D4" s="195">
        <v>44706</v>
      </c>
      <c r="E4" s="195"/>
      <c r="F4" s="195"/>
    </row>
    <row r="5" spans="2:9">
      <c r="B5" s="410" t="s">
        <v>134</v>
      </c>
      <c r="C5" s="411"/>
      <c r="D5" s="411"/>
      <c r="E5" s="411"/>
      <c r="F5" s="412"/>
    </row>
    <row r="6" spans="2:9">
      <c r="B6" s="413" t="s">
        <v>135</v>
      </c>
      <c r="C6" s="414"/>
      <c r="D6" s="407">
        <v>800053615</v>
      </c>
      <c r="E6" s="407"/>
      <c r="F6" s="407"/>
    </row>
    <row r="7" spans="2:9">
      <c r="B7" s="190"/>
      <c r="C7" s="190"/>
      <c r="D7" s="298"/>
      <c r="E7" s="299"/>
      <c r="F7" s="300"/>
    </row>
    <row r="8" spans="2:9" hidden="1">
      <c r="B8" s="190" t="s">
        <v>638</v>
      </c>
      <c r="C8" s="190"/>
      <c r="D8" s="407" t="str">
        <f>IF(D7="","SIN DATO",IF(D7&gt;D6,"NO CUMPLE",IF(D7&lt;D6,"CUMPLE")))</f>
        <v>SIN DATO</v>
      </c>
      <c r="E8" s="407"/>
      <c r="F8" s="407"/>
    </row>
    <row r="9" spans="2:9">
      <c r="B9" s="187" t="s">
        <v>136</v>
      </c>
      <c r="C9" s="188"/>
      <c r="D9" s="188"/>
      <c r="E9" s="188"/>
      <c r="F9" s="189"/>
    </row>
    <row r="10" spans="2:9">
      <c r="B10" s="196" t="s">
        <v>137</v>
      </c>
      <c r="C10" s="197"/>
      <c r="D10" s="198" t="s">
        <v>131</v>
      </c>
      <c r="E10" s="199"/>
      <c r="F10" s="200"/>
    </row>
    <row r="11" spans="2:9">
      <c r="B11" s="190" t="s">
        <v>138</v>
      </c>
      <c r="C11" s="190"/>
      <c r="D11" s="201" t="s">
        <v>78</v>
      </c>
      <c r="E11" s="202"/>
      <c r="F11" s="202"/>
    </row>
    <row r="12" spans="2:9">
      <c r="B12" s="190" t="s">
        <v>139</v>
      </c>
      <c r="C12" s="190"/>
      <c r="D12" s="532" t="s">
        <v>351</v>
      </c>
      <c r="E12" s="533"/>
      <c r="F12" s="534"/>
      <c r="I12" s="142"/>
    </row>
    <row r="13" spans="2:9">
      <c r="B13" s="190" t="s">
        <v>141</v>
      </c>
      <c r="C13" s="190"/>
      <c r="D13" s="210" t="s">
        <v>1081</v>
      </c>
      <c r="E13" s="211"/>
      <c r="F13" s="212"/>
      <c r="I13" s="142"/>
    </row>
    <row r="14" spans="2:9">
      <c r="B14" s="213" t="s">
        <v>143</v>
      </c>
      <c r="C14" s="214"/>
      <c r="D14" s="210" t="s">
        <v>1082</v>
      </c>
      <c r="E14" s="211"/>
      <c r="F14" s="212"/>
      <c r="I14" s="142"/>
    </row>
    <row r="15" spans="2:9">
      <c r="B15" s="213" t="s">
        <v>144</v>
      </c>
      <c r="C15" s="214"/>
      <c r="D15" s="306">
        <v>0.7</v>
      </c>
      <c r="E15" s="307"/>
      <c r="F15" s="308"/>
      <c r="I15" s="142"/>
    </row>
    <row r="16" spans="2:9">
      <c r="B16" s="190" t="s">
        <v>145</v>
      </c>
      <c r="C16" s="190"/>
      <c r="D16" s="210" t="s">
        <v>1083</v>
      </c>
      <c r="E16" s="211"/>
      <c r="F16" s="212"/>
      <c r="I16" s="142"/>
    </row>
    <row r="17" spans="2:9">
      <c r="B17" s="213" t="s">
        <v>143</v>
      </c>
      <c r="C17" s="214"/>
      <c r="D17" s="210" t="s">
        <v>1084</v>
      </c>
      <c r="E17" s="211"/>
      <c r="F17" s="212"/>
      <c r="I17" s="142"/>
    </row>
    <row r="18" spans="2:9">
      <c r="B18" s="213" t="s">
        <v>144</v>
      </c>
      <c r="C18" s="214"/>
      <c r="D18" s="306">
        <v>0.3</v>
      </c>
      <c r="E18" s="307"/>
      <c r="F18" s="308"/>
    </row>
    <row r="19" spans="2:9">
      <c r="B19" s="190" t="s">
        <v>146</v>
      </c>
      <c r="C19" s="190"/>
      <c r="D19" s="210" t="s">
        <v>142</v>
      </c>
      <c r="E19" s="211"/>
      <c r="F19" s="212"/>
    </row>
    <row r="20" spans="2:9">
      <c r="B20" s="213" t="s">
        <v>143</v>
      </c>
      <c r="C20" s="214"/>
      <c r="D20" s="210" t="s">
        <v>142</v>
      </c>
      <c r="E20" s="211"/>
      <c r="F20" s="212"/>
    </row>
    <row r="21" spans="2:9">
      <c r="B21" s="213" t="s">
        <v>144</v>
      </c>
      <c r="C21" s="214"/>
      <c r="D21" s="306" t="s">
        <v>142</v>
      </c>
      <c r="E21" s="307"/>
      <c r="F21" s="308"/>
    </row>
    <row r="22" spans="2:9">
      <c r="B22" s="187" t="s">
        <v>147</v>
      </c>
      <c r="C22" s="188"/>
      <c r="D22" s="188"/>
      <c r="E22" s="188"/>
      <c r="F22" s="189"/>
    </row>
    <row r="23" spans="2:9">
      <c r="B23" s="187" t="s">
        <v>148</v>
      </c>
      <c r="C23" s="188"/>
      <c r="D23" s="188"/>
      <c r="E23" s="188"/>
      <c r="F23" s="189"/>
    </row>
    <row r="24" spans="2:9">
      <c r="B24" s="218" t="s">
        <v>149</v>
      </c>
      <c r="C24" s="218"/>
      <c r="D24" s="42" t="s">
        <v>150</v>
      </c>
      <c r="E24" s="42" t="s">
        <v>151</v>
      </c>
      <c r="F24" s="42" t="s">
        <v>152</v>
      </c>
    </row>
    <row r="25" spans="2:9">
      <c r="B25" s="219" t="s">
        <v>153</v>
      </c>
      <c r="C25" s="219"/>
      <c r="D25" s="43" t="s">
        <v>154</v>
      </c>
      <c r="E25" s="220" t="s">
        <v>1085</v>
      </c>
      <c r="F25" s="6" t="s">
        <v>10</v>
      </c>
    </row>
    <row r="26" spans="2:9">
      <c r="B26" s="223" t="s">
        <v>156</v>
      </c>
      <c r="C26" s="224"/>
      <c r="D26" s="43" t="s">
        <v>154</v>
      </c>
      <c r="E26" s="221"/>
      <c r="F26" s="6" t="s">
        <v>10</v>
      </c>
    </row>
    <row r="27" spans="2:9" ht="40.9" customHeight="1">
      <c r="B27" s="219" t="s">
        <v>157</v>
      </c>
      <c r="C27" s="219"/>
      <c r="D27" s="43" t="s">
        <v>154</v>
      </c>
      <c r="E27" s="221"/>
      <c r="F27" s="6" t="s">
        <v>10</v>
      </c>
    </row>
    <row r="28" spans="2:9" ht="60">
      <c r="B28" s="219" t="s">
        <v>158</v>
      </c>
      <c r="C28" s="219"/>
      <c r="D28" s="7" t="s">
        <v>1086</v>
      </c>
      <c r="E28" s="222"/>
      <c r="F28" s="6" t="s">
        <v>10</v>
      </c>
    </row>
    <row r="29" spans="2:9">
      <c r="B29" s="187" t="s">
        <v>160</v>
      </c>
      <c r="C29" s="188"/>
      <c r="D29" s="188"/>
      <c r="E29" s="188"/>
      <c r="F29" s="189"/>
    </row>
    <row r="30" spans="2:9">
      <c r="B30" s="218" t="s">
        <v>149</v>
      </c>
      <c r="C30" s="218"/>
      <c r="D30" s="42" t="s">
        <v>161</v>
      </c>
      <c r="E30" s="42" t="s">
        <v>151</v>
      </c>
      <c r="F30" s="42" t="s">
        <v>152</v>
      </c>
    </row>
    <row r="31" spans="2:9">
      <c r="B31" s="219" t="s">
        <v>162</v>
      </c>
      <c r="C31" s="219"/>
      <c r="D31" s="43" t="s">
        <v>142</v>
      </c>
      <c r="E31" s="220" t="s">
        <v>163</v>
      </c>
      <c r="F31" s="6" t="str">
        <f>IF(D31="","SIN DATO",IF(D31="NO APLICA","NO APLICA",IF(D31="SI","CUMPLE","NO CUMPLE")))</f>
        <v>NO APLICA</v>
      </c>
    </row>
    <row r="32" spans="2:9">
      <c r="B32" s="223" t="s">
        <v>164</v>
      </c>
      <c r="C32" s="224"/>
      <c r="D32" s="43" t="s">
        <v>142</v>
      </c>
      <c r="E32" s="221"/>
      <c r="F32" s="6" t="str">
        <f>IF(D32="","SIN DATO",IF(D32="NO APLICA","NO APLICA",IF(D32="SI","CUMPLE","NO CUMPLE")))</f>
        <v>NO APLICA</v>
      </c>
    </row>
    <row r="33" spans="2:6">
      <c r="B33" s="231" t="s">
        <v>165</v>
      </c>
      <c r="C33" s="232"/>
      <c r="D33" s="232"/>
      <c r="E33" s="232"/>
      <c r="F33" s="233"/>
    </row>
    <row r="34" spans="2:6">
      <c r="B34" s="225" t="s">
        <v>166</v>
      </c>
      <c r="C34" s="226"/>
      <c r="D34" s="210" t="s">
        <v>1087</v>
      </c>
      <c r="E34" s="212"/>
      <c r="F34" s="6" t="s">
        <v>10</v>
      </c>
    </row>
    <row r="35" spans="2:6">
      <c r="B35" s="225" t="s">
        <v>168</v>
      </c>
      <c r="C35" s="226"/>
      <c r="D35" s="227" t="s">
        <v>1046</v>
      </c>
      <c r="E35" s="228"/>
      <c r="F35" s="6" t="s">
        <v>10</v>
      </c>
    </row>
    <row r="36" spans="2:6">
      <c r="B36" s="225" t="s">
        <v>169</v>
      </c>
      <c r="C36" s="226"/>
      <c r="D36" s="229" t="s">
        <v>1088</v>
      </c>
      <c r="E36" s="230"/>
      <c r="F36" s="6" t="s">
        <v>10</v>
      </c>
    </row>
    <row r="37" spans="2:6">
      <c r="B37" s="225" t="s">
        <v>170</v>
      </c>
      <c r="C37" s="226"/>
      <c r="D37" s="236" t="s">
        <v>573</v>
      </c>
      <c r="E37" s="237"/>
      <c r="F37" s="6" t="s">
        <v>10</v>
      </c>
    </row>
    <row r="38" spans="2:6">
      <c r="B38" s="225" t="s">
        <v>171</v>
      </c>
      <c r="C38" s="226"/>
      <c r="D38" s="236" t="s">
        <v>172</v>
      </c>
      <c r="E38" s="237"/>
      <c r="F38" s="6" t="s">
        <v>10</v>
      </c>
    </row>
    <row r="39" spans="2:6">
      <c r="B39" s="240" t="s">
        <v>149</v>
      </c>
      <c r="C39" s="241"/>
      <c r="D39" s="42" t="s">
        <v>161</v>
      </c>
      <c r="E39" s="42" t="s">
        <v>151</v>
      </c>
      <c r="F39" s="42" t="s">
        <v>152</v>
      </c>
    </row>
    <row r="40" spans="2:6" ht="35.450000000000003" customHeight="1">
      <c r="B40" s="234" t="s">
        <v>173</v>
      </c>
      <c r="C40" s="235"/>
      <c r="D40" s="8" t="s">
        <v>154</v>
      </c>
      <c r="E40" s="220" t="s">
        <v>1089</v>
      </c>
      <c r="F40" s="6" t="s">
        <v>10</v>
      </c>
    </row>
    <row r="41" spans="2:6" ht="31.15" customHeight="1">
      <c r="B41" s="234" t="s">
        <v>175</v>
      </c>
      <c r="C41" s="235"/>
      <c r="D41" s="8" t="s">
        <v>154</v>
      </c>
      <c r="E41" s="242"/>
      <c r="F41" s="6" t="s">
        <v>10</v>
      </c>
    </row>
    <row r="42" spans="2:6" ht="73.900000000000006" customHeight="1">
      <c r="B42" s="234" t="s">
        <v>176</v>
      </c>
      <c r="C42" s="235"/>
      <c r="D42" s="8" t="s">
        <v>154</v>
      </c>
      <c r="E42" s="242"/>
      <c r="F42" s="6" t="s">
        <v>10</v>
      </c>
    </row>
    <row r="43" spans="2:6">
      <c r="B43" s="234" t="s">
        <v>177</v>
      </c>
      <c r="C43" s="235"/>
      <c r="D43" s="8" t="s">
        <v>154</v>
      </c>
      <c r="E43" s="242"/>
      <c r="F43" s="6" t="s">
        <v>10</v>
      </c>
    </row>
    <row r="44" spans="2:6" ht="36.6" customHeight="1">
      <c r="B44" s="234" t="s">
        <v>178</v>
      </c>
      <c r="C44" s="235"/>
      <c r="D44" s="8" t="s">
        <v>154</v>
      </c>
      <c r="E44" s="243"/>
      <c r="F44" s="6" t="s">
        <v>10</v>
      </c>
    </row>
    <row r="45" spans="2:6">
      <c r="B45" s="231" t="s">
        <v>179</v>
      </c>
      <c r="C45" s="232"/>
      <c r="D45" s="232"/>
      <c r="E45" s="232"/>
      <c r="F45" s="233"/>
    </row>
    <row r="46" spans="2:6">
      <c r="B46" s="225" t="s">
        <v>180</v>
      </c>
      <c r="C46" s="226"/>
      <c r="D46" s="227" t="s">
        <v>351</v>
      </c>
      <c r="E46" s="228"/>
      <c r="F46" s="6" t="s">
        <v>142</v>
      </c>
    </row>
    <row r="47" spans="2:6">
      <c r="B47" s="225" t="s">
        <v>181</v>
      </c>
      <c r="C47" s="226"/>
      <c r="D47" s="227" t="s">
        <v>1090</v>
      </c>
      <c r="E47" s="228"/>
      <c r="F47" s="6" t="str">
        <f>IF(D47="","SIN DATO",IF(D47="NO APLICA","NO APLICA",IF(D47&gt;=($D$4-30),"CUMPLE","NO CUMPLE")))</f>
        <v>CUMPLE</v>
      </c>
    </row>
    <row r="48" spans="2:6">
      <c r="B48" s="225" t="s">
        <v>182</v>
      </c>
      <c r="C48" s="226"/>
      <c r="D48" s="227" t="s">
        <v>1090</v>
      </c>
      <c r="E48" s="228"/>
      <c r="F48" s="6" t="s">
        <v>10</v>
      </c>
    </row>
    <row r="49" spans="2:6">
      <c r="B49" s="225" t="s">
        <v>183</v>
      </c>
      <c r="C49" s="226"/>
      <c r="D49" s="227" t="s">
        <v>142</v>
      </c>
      <c r="E49" s="228"/>
      <c r="F49" s="6" t="s">
        <v>351</v>
      </c>
    </row>
    <row r="50" spans="2:6">
      <c r="B50" s="240" t="s">
        <v>149</v>
      </c>
      <c r="C50" s="241"/>
      <c r="D50" s="42" t="s">
        <v>184</v>
      </c>
      <c r="E50" s="42" t="s">
        <v>151</v>
      </c>
      <c r="F50" s="42" t="s">
        <v>152</v>
      </c>
    </row>
    <row r="51" spans="2:6">
      <c r="B51" s="244" t="s">
        <v>185</v>
      </c>
      <c r="C51" s="245"/>
      <c r="D51" s="9" t="s">
        <v>154</v>
      </c>
      <c r="E51" s="220" t="s">
        <v>1091</v>
      </c>
      <c r="F51" s="6" t="s">
        <v>10</v>
      </c>
    </row>
    <row r="52" spans="2:6" ht="49.9" customHeight="1">
      <c r="B52" s="289" t="s">
        <v>187</v>
      </c>
      <c r="C52" s="290"/>
      <c r="D52" s="9" t="s">
        <v>154</v>
      </c>
      <c r="E52" s="242"/>
      <c r="F52" s="6" t="s">
        <v>10</v>
      </c>
    </row>
    <row r="53" spans="2:6" ht="70.900000000000006" customHeight="1">
      <c r="B53" s="289" t="s">
        <v>188</v>
      </c>
      <c r="C53" s="290"/>
      <c r="D53" s="9" t="s">
        <v>154</v>
      </c>
      <c r="E53" s="242"/>
      <c r="F53" s="6" t="s">
        <v>10</v>
      </c>
    </row>
    <row r="54" spans="2:6" ht="52.9" customHeight="1">
      <c r="B54" s="289" t="s">
        <v>189</v>
      </c>
      <c r="C54" s="290"/>
      <c r="D54" s="9" t="s">
        <v>154</v>
      </c>
      <c r="E54" s="242"/>
      <c r="F54" s="6" t="s">
        <v>10</v>
      </c>
    </row>
    <row r="55" spans="2:6">
      <c r="B55" s="231" t="s">
        <v>190</v>
      </c>
      <c r="C55" s="232"/>
      <c r="D55" s="232"/>
      <c r="E55" s="232"/>
      <c r="F55" s="233"/>
    </row>
    <row r="56" spans="2:6">
      <c r="B56" s="240" t="s">
        <v>149</v>
      </c>
      <c r="C56" s="241"/>
      <c r="D56" s="42" t="s">
        <v>161</v>
      </c>
      <c r="E56" s="42" t="s">
        <v>151</v>
      </c>
      <c r="F56" s="42" t="s">
        <v>152</v>
      </c>
    </row>
    <row r="57" spans="2:6" ht="43.15" customHeight="1">
      <c r="B57" s="244" t="s">
        <v>191</v>
      </c>
      <c r="C57" s="245"/>
      <c r="D57" s="9" t="s">
        <v>154</v>
      </c>
      <c r="E57" s="220" t="s">
        <v>1092</v>
      </c>
      <c r="F57" s="6" t="s">
        <v>10</v>
      </c>
    </row>
    <row r="58" spans="2:6" ht="27.6" customHeight="1">
      <c r="B58" s="244" t="s">
        <v>192</v>
      </c>
      <c r="C58" s="245"/>
      <c r="D58" s="9" t="s">
        <v>154</v>
      </c>
      <c r="E58" s="242"/>
      <c r="F58" s="6" t="s">
        <v>10</v>
      </c>
    </row>
    <row r="59" spans="2:6" ht="43.15" customHeight="1">
      <c r="B59" s="244" t="s">
        <v>193</v>
      </c>
      <c r="C59" s="245"/>
      <c r="D59" s="9" t="s">
        <v>154</v>
      </c>
      <c r="E59" s="242"/>
      <c r="F59" s="6" t="s">
        <v>10</v>
      </c>
    </row>
    <row r="60" spans="2:6" ht="43.15" customHeight="1">
      <c r="B60" s="244" t="s">
        <v>194</v>
      </c>
      <c r="C60" s="245"/>
      <c r="D60" s="9" t="s">
        <v>154</v>
      </c>
      <c r="E60" s="242"/>
      <c r="F60" s="6" t="s">
        <v>10</v>
      </c>
    </row>
    <row r="61" spans="2:6" ht="72" customHeight="1">
      <c r="B61" s="244" t="s">
        <v>195</v>
      </c>
      <c r="C61" s="245"/>
      <c r="D61" s="9" t="s">
        <v>154</v>
      </c>
      <c r="E61" s="242"/>
      <c r="F61" s="6" t="s">
        <v>10</v>
      </c>
    </row>
    <row r="62" spans="2:6" ht="50.45" customHeight="1">
      <c r="B62" s="244" t="s">
        <v>196</v>
      </c>
      <c r="C62" s="245"/>
      <c r="D62" s="9" t="s">
        <v>154</v>
      </c>
      <c r="E62" s="243"/>
      <c r="F62" s="6" t="s">
        <v>10</v>
      </c>
    </row>
    <row r="63" spans="2:6">
      <c r="B63" s="255" t="s">
        <v>197</v>
      </c>
      <c r="C63" s="256"/>
      <c r="D63" s="256"/>
      <c r="E63" s="256"/>
      <c r="F63" s="257"/>
    </row>
    <row r="64" spans="2:6">
      <c r="B64" s="240" t="s">
        <v>149</v>
      </c>
      <c r="C64" s="241"/>
      <c r="D64" s="42" t="s">
        <v>161</v>
      </c>
      <c r="E64" s="42" t="s">
        <v>151</v>
      </c>
      <c r="F64" s="37" t="s">
        <v>152</v>
      </c>
    </row>
    <row r="65" spans="2:6">
      <c r="B65" s="234" t="s">
        <v>185</v>
      </c>
      <c r="C65" s="235"/>
      <c r="D65" s="7" t="s">
        <v>154</v>
      </c>
      <c r="E65" s="29" t="s">
        <v>1093</v>
      </c>
      <c r="F65" s="6" t="s">
        <v>10</v>
      </c>
    </row>
    <row r="66" spans="2:6">
      <c r="B66" s="231" t="s">
        <v>199</v>
      </c>
      <c r="C66" s="232"/>
      <c r="D66" s="232"/>
      <c r="E66" s="232"/>
      <c r="F66" s="233"/>
    </row>
    <row r="67" spans="2:6">
      <c r="B67" s="240" t="s">
        <v>149</v>
      </c>
      <c r="C67" s="241"/>
      <c r="D67" s="42" t="s">
        <v>150</v>
      </c>
      <c r="E67" s="42" t="s">
        <v>151</v>
      </c>
      <c r="F67" s="37" t="s">
        <v>152</v>
      </c>
    </row>
    <row r="68" spans="2:6">
      <c r="B68" s="234" t="s">
        <v>185</v>
      </c>
      <c r="C68" s="235"/>
      <c r="D68" s="12" t="s">
        <v>154</v>
      </c>
      <c r="E68" s="248" t="s">
        <v>1094</v>
      </c>
      <c r="F68" s="6" t="s">
        <v>10</v>
      </c>
    </row>
    <row r="69" spans="2:6" ht="78.599999999999994" customHeight="1">
      <c r="B69" s="234" t="s">
        <v>201</v>
      </c>
      <c r="C69" s="235"/>
      <c r="D69" s="12" t="s">
        <v>154</v>
      </c>
      <c r="E69" s="249"/>
      <c r="F69" s="6" t="s">
        <v>10</v>
      </c>
    </row>
    <row r="70" spans="2:6">
      <c r="B70" s="234" t="s">
        <v>202</v>
      </c>
      <c r="C70" s="235"/>
      <c r="D70" s="12" t="s">
        <v>154</v>
      </c>
      <c r="E70" s="252"/>
      <c r="F70" s="6" t="s">
        <v>10</v>
      </c>
    </row>
    <row r="71" spans="2:6">
      <c r="B71" s="255" t="s">
        <v>203</v>
      </c>
      <c r="C71" s="256"/>
      <c r="D71" s="256"/>
      <c r="E71" s="256"/>
      <c r="F71" s="257"/>
    </row>
    <row r="72" spans="2:6">
      <c r="B72" s="225" t="s">
        <v>204</v>
      </c>
      <c r="C72" s="226"/>
      <c r="D72" s="227" t="s">
        <v>351</v>
      </c>
      <c r="E72" s="228"/>
      <c r="F72" s="6" t="s">
        <v>351</v>
      </c>
    </row>
    <row r="73" spans="2:6">
      <c r="B73" s="225" t="s">
        <v>205</v>
      </c>
      <c r="C73" s="226"/>
      <c r="D73" s="227" t="s">
        <v>1095</v>
      </c>
      <c r="E73" s="228"/>
      <c r="F73" s="6" t="s">
        <v>10</v>
      </c>
    </row>
    <row r="74" spans="2:6">
      <c r="B74" s="225" t="s">
        <v>206</v>
      </c>
      <c r="C74" s="226"/>
      <c r="D74" s="227" t="s">
        <v>1095</v>
      </c>
      <c r="E74" s="228"/>
      <c r="F74" s="6" t="s">
        <v>10</v>
      </c>
    </row>
    <row r="75" spans="2:6">
      <c r="B75" s="225" t="s">
        <v>207</v>
      </c>
      <c r="C75" s="226"/>
      <c r="D75" s="227" t="s">
        <v>351</v>
      </c>
      <c r="E75" s="228"/>
      <c r="F75" s="6" t="s">
        <v>351</v>
      </c>
    </row>
    <row r="76" spans="2:6">
      <c r="B76" s="240" t="s">
        <v>149</v>
      </c>
      <c r="C76" s="241"/>
      <c r="D76" s="42" t="s">
        <v>161</v>
      </c>
      <c r="E76" s="42" t="s">
        <v>151</v>
      </c>
      <c r="F76" s="42" t="s">
        <v>152</v>
      </c>
    </row>
    <row r="77" spans="2:6">
      <c r="B77" s="234" t="s">
        <v>208</v>
      </c>
      <c r="C77" s="235"/>
      <c r="D77" s="7" t="s">
        <v>154</v>
      </c>
      <c r="E77" s="258" t="s">
        <v>1096</v>
      </c>
      <c r="F77" s="6" t="s">
        <v>10</v>
      </c>
    </row>
    <row r="78" spans="2:6" ht="75.599999999999994" customHeight="1">
      <c r="B78" s="234" t="s">
        <v>210</v>
      </c>
      <c r="C78" s="235"/>
      <c r="D78" s="7" t="s">
        <v>154</v>
      </c>
      <c r="E78" s="259"/>
      <c r="F78" s="6" t="s">
        <v>10</v>
      </c>
    </row>
    <row r="79" spans="2:6">
      <c r="B79" s="231" t="s">
        <v>211</v>
      </c>
      <c r="C79" s="232"/>
      <c r="D79" s="232"/>
      <c r="E79" s="232"/>
      <c r="F79" s="233"/>
    </row>
    <row r="80" spans="2:6">
      <c r="B80" s="240" t="s">
        <v>149</v>
      </c>
      <c r="C80" s="241"/>
      <c r="D80" s="42" t="s">
        <v>212</v>
      </c>
      <c r="E80" s="42" t="s">
        <v>151</v>
      </c>
      <c r="F80" s="42" t="s">
        <v>152</v>
      </c>
    </row>
    <row r="81" spans="2:6" hidden="1">
      <c r="B81" s="225" t="s">
        <v>213</v>
      </c>
      <c r="C81" s="226"/>
      <c r="D81" s="210" t="s">
        <v>214</v>
      </c>
      <c r="E81" s="212"/>
      <c r="F81" s="6" t="str">
        <f>IF(D81="","SIN DATO","CUMPLE")</f>
        <v>CUMPLE</v>
      </c>
    </row>
    <row r="82" spans="2:6" ht="31.15" customHeight="1">
      <c r="B82" s="524" t="s">
        <v>213</v>
      </c>
      <c r="C82" s="525"/>
      <c r="D82" s="210" t="s">
        <v>1097</v>
      </c>
      <c r="E82" s="212"/>
      <c r="F82" s="6" t="s">
        <v>10</v>
      </c>
    </row>
    <row r="83" spans="2:6">
      <c r="B83" s="234" t="s">
        <v>217</v>
      </c>
      <c r="C83" s="235"/>
      <c r="D83" s="7" t="s">
        <v>214</v>
      </c>
      <c r="E83" s="7" t="s">
        <v>218</v>
      </c>
      <c r="F83" s="6" t="str">
        <f>IF(D83="","SIN DATO",IF(D83="NO","CUMPLE","NO CUMPLE"))</f>
        <v>CUMPLE</v>
      </c>
    </row>
    <row r="84" spans="2:6">
      <c r="B84" s="255" t="s">
        <v>219</v>
      </c>
      <c r="C84" s="256"/>
      <c r="D84" s="256"/>
      <c r="E84" s="256"/>
      <c r="F84" s="257"/>
    </row>
    <row r="85" spans="2:6" hidden="1">
      <c r="B85" s="225" t="s">
        <v>213</v>
      </c>
      <c r="C85" s="226"/>
      <c r="D85" s="210" t="s">
        <v>220</v>
      </c>
      <c r="E85" s="212"/>
      <c r="F85" s="6" t="str">
        <f>IF(D85="","SIN DATO","CUMPLE")</f>
        <v>CUMPLE</v>
      </c>
    </row>
    <row r="86" spans="2:6">
      <c r="B86" s="240" t="s">
        <v>149</v>
      </c>
      <c r="C86" s="241"/>
      <c r="D86" s="42" t="s">
        <v>212</v>
      </c>
      <c r="E86" s="42" t="s">
        <v>151</v>
      </c>
      <c r="F86" s="42" t="s">
        <v>152</v>
      </c>
    </row>
    <row r="87" spans="2:6" ht="30.6" customHeight="1">
      <c r="B87" s="524" t="s">
        <v>213</v>
      </c>
      <c r="C87" s="525"/>
      <c r="D87" s="526" t="s">
        <v>1098</v>
      </c>
      <c r="E87" s="527"/>
      <c r="F87" s="17" t="s">
        <v>10</v>
      </c>
    </row>
    <row r="88" spans="2:6">
      <c r="B88" s="223" t="s">
        <v>222</v>
      </c>
      <c r="C88" s="224"/>
      <c r="D88" s="13" t="s">
        <v>214</v>
      </c>
      <c r="E88" s="7" t="s">
        <v>218</v>
      </c>
      <c r="F88" s="6" t="str">
        <f>IF(D88="","SIN DATO",IF(D88="NO","CUMPLE","NO CUMPLE"))</f>
        <v>CUMPLE</v>
      </c>
    </row>
    <row r="89" spans="2:6">
      <c r="B89" s="255" t="s">
        <v>223</v>
      </c>
      <c r="C89" s="256"/>
      <c r="D89" s="256"/>
      <c r="E89" s="256"/>
      <c r="F89" s="257"/>
    </row>
    <row r="90" spans="2:6" hidden="1">
      <c r="B90" s="225" t="s">
        <v>213</v>
      </c>
      <c r="C90" s="226"/>
      <c r="D90" s="210">
        <v>6420458</v>
      </c>
      <c r="E90" s="212"/>
      <c r="F90" s="6" t="str">
        <f>IF(D90="","SIN DATO","CUMPLE")</f>
        <v>CUMPLE</v>
      </c>
    </row>
    <row r="91" spans="2:6">
      <c r="B91" s="240" t="s">
        <v>149</v>
      </c>
      <c r="C91" s="241"/>
      <c r="D91" s="42" t="s">
        <v>212</v>
      </c>
      <c r="E91" s="42" t="s">
        <v>151</v>
      </c>
      <c r="F91" s="42" t="s">
        <v>152</v>
      </c>
    </row>
    <row r="92" spans="2:6">
      <c r="B92" s="524" t="s">
        <v>213</v>
      </c>
      <c r="C92" s="525"/>
      <c r="D92" s="526" t="s">
        <v>1099</v>
      </c>
      <c r="E92" s="527"/>
      <c r="F92" s="17" t="s">
        <v>10</v>
      </c>
    </row>
    <row r="93" spans="2:6">
      <c r="B93" s="223" t="s">
        <v>222</v>
      </c>
      <c r="C93" s="224"/>
      <c r="D93" s="13" t="s">
        <v>214</v>
      </c>
      <c r="E93" s="7" t="s">
        <v>218</v>
      </c>
      <c r="F93" s="6" t="str">
        <f>IF(D93="","SIN DATO",IF(D93="NO","CUMPLE","NO CUMPLE"))</f>
        <v>CUMPLE</v>
      </c>
    </row>
    <row r="94" spans="2:6">
      <c r="B94" s="262" t="s">
        <v>224</v>
      </c>
      <c r="C94" s="263"/>
      <c r="D94" s="263"/>
      <c r="E94" s="263"/>
      <c r="F94" s="264"/>
    </row>
    <row r="95" spans="2:6" hidden="1">
      <c r="B95" s="225" t="s">
        <v>213</v>
      </c>
      <c r="C95" s="226"/>
      <c r="D95" s="210">
        <v>79909677</v>
      </c>
      <c r="E95" s="212"/>
      <c r="F95" s="6" t="str">
        <f>IF(D95="","SIN DATO","CUMPLE")</f>
        <v>CUMPLE</v>
      </c>
    </row>
    <row r="96" spans="2:6">
      <c r="B96" s="265" t="s">
        <v>149</v>
      </c>
      <c r="C96" s="266"/>
      <c r="D96" s="42" t="s">
        <v>212</v>
      </c>
      <c r="E96" s="42" t="s">
        <v>151</v>
      </c>
      <c r="F96" s="42" t="s">
        <v>152</v>
      </c>
    </row>
    <row r="97" spans="2:6">
      <c r="B97" s="528" t="s">
        <v>213</v>
      </c>
      <c r="C97" s="529"/>
      <c r="D97" s="526" t="s">
        <v>1100</v>
      </c>
      <c r="E97" s="527"/>
      <c r="F97" s="17" t="s">
        <v>10</v>
      </c>
    </row>
    <row r="98" spans="2:6">
      <c r="B98" s="246" t="s">
        <v>225</v>
      </c>
      <c r="C98" s="247"/>
      <c r="D98" s="12" t="s">
        <v>214</v>
      </c>
      <c r="E98" s="12" t="s">
        <v>218</v>
      </c>
      <c r="F98" s="6" t="str">
        <f>IF(D98="","SIN DATO",IF(D98="NO","CUMPLE","NO CUMPLE"))</f>
        <v>CUMPLE</v>
      </c>
    </row>
    <row r="99" spans="2:6">
      <c r="B99" s="262" t="s">
        <v>226</v>
      </c>
      <c r="C99" s="263"/>
      <c r="D99" s="263"/>
      <c r="E99" s="263"/>
      <c r="F99" s="264"/>
    </row>
    <row r="100" spans="2:6" hidden="1">
      <c r="B100" s="225" t="s">
        <v>213</v>
      </c>
      <c r="C100" s="226"/>
      <c r="D100" s="210">
        <v>32447096</v>
      </c>
      <c r="E100" s="212"/>
      <c r="F100" s="6" t="str">
        <f>IF(D100="","SIN DATO","CUMPLE")</f>
        <v>CUMPLE</v>
      </c>
    </row>
    <row r="101" spans="2:6">
      <c r="B101" s="240" t="s">
        <v>149</v>
      </c>
      <c r="C101" s="241"/>
      <c r="D101" s="42" t="s">
        <v>227</v>
      </c>
      <c r="E101" s="42" t="s">
        <v>151</v>
      </c>
      <c r="F101" s="42" t="s">
        <v>152</v>
      </c>
    </row>
    <row r="102" spans="2:6">
      <c r="B102" s="524" t="s">
        <v>213</v>
      </c>
      <c r="C102" s="525"/>
      <c r="D102" s="526" t="s">
        <v>1101</v>
      </c>
      <c r="E102" s="527"/>
      <c r="F102" s="17" t="s">
        <v>10</v>
      </c>
    </row>
    <row r="103" spans="2:6">
      <c r="B103" s="246" t="s">
        <v>225</v>
      </c>
      <c r="C103" s="247"/>
      <c r="D103" s="12" t="s">
        <v>214</v>
      </c>
      <c r="E103" s="12" t="s">
        <v>218</v>
      </c>
      <c r="F103" s="6" t="str">
        <f>IF(D103="","SIN DATO",IF(D103="NO","CUMPLE","NO CUMPLE"))</f>
        <v>CUMPLE</v>
      </c>
    </row>
    <row r="104" spans="2:6">
      <c r="B104" s="262" t="s">
        <v>228</v>
      </c>
      <c r="C104" s="263"/>
      <c r="D104" s="263"/>
      <c r="E104" s="263"/>
      <c r="F104" s="264"/>
    </row>
    <row r="105" spans="2:6">
      <c r="B105" s="240" t="s">
        <v>149</v>
      </c>
      <c r="C105" s="241"/>
      <c r="D105" s="42" t="s">
        <v>184</v>
      </c>
      <c r="E105" s="42" t="s">
        <v>151</v>
      </c>
      <c r="F105" s="42" t="s">
        <v>152</v>
      </c>
    </row>
    <row r="106" spans="2:6">
      <c r="B106" s="234" t="s">
        <v>185</v>
      </c>
      <c r="C106" s="235"/>
      <c r="D106" s="12" t="s">
        <v>154</v>
      </c>
      <c r="E106" s="267" t="s">
        <v>1102</v>
      </c>
      <c r="F106" s="6" t="s">
        <v>10</v>
      </c>
    </row>
    <row r="107" spans="2:6" ht="50.45" customHeight="1">
      <c r="B107" s="234" t="s">
        <v>230</v>
      </c>
      <c r="C107" s="235"/>
      <c r="D107" s="12" t="s">
        <v>154</v>
      </c>
      <c r="E107" s="268"/>
      <c r="F107" s="6" t="s">
        <v>10</v>
      </c>
    </row>
    <row r="108" spans="2:6">
      <c r="B108" s="255" t="s">
        <v>231</v>
      </c>
      <c r="C108" s="256"/>
      <c r="D108" s="256"/>
      <c r="E108" s="256"/>
      <c r="F108" s="257"/>
    </row>
    <row r="109" spans="2:6">
      <c r="B109" s="240" t="s">
        <v>149</v>
      </c>
      <c r="C109" s="241"/>
      <c r="D109" s="42" t="s">
        <v>184</v>
      </c>
      <c r="E109" s="42" t="s">
        <v>151</v>
      </c>
      <c r="F109" s="42" t="s">
        <v>152</v>
      </c>
    </row>
    <row r="110" spans="2:6">
      <c r="B110" s="234" t="s">
        <v>185</v>
      </c>
      <c r="C110" s="235"/>
      <c r="D110" s="7" t="s">
        <v>214</v>
      </c>
      <c r="E110" s="220" t="s">
        <v>308</v>
      </c>
      <c r="F110" s="6" t="s">
        <v>10</v>
      </c>
    </row>
    <row r="111" spans="2:6" ht="45" customHeight="1">
      <c r="B111" s="234" t="s">
        <v>230</v>
      </c>
      <c r="C111" s="235"/>
      <c r="D111" s="7" t="s">
        <v>214</v>
      </c>
      <c r="E111" s="243"/>
      <c r="F111" s="6" t="s">
        <v>10</v>
      </c>
    </row>
    <row r="112" spans="2:6">
      <c r="B112" s="255" t="s">
        <v>235</v>
      </c>
      <c r="C112" s="256"/>
      <c r="D112" s="256"/>
      <c r="E112" s="256"/>
      <c r="F112" s="257"/>
    </row>
    <row r="113" spans="2:10">
      <c r="B113" s="240" t="s">
        <v>149</v>
      </c>
      <c r="C113" s="241"/>
      <c r="D113" s="42" t="s">
        <v>184</v>
      </c>
      <c r="E113" s="42" t="s">
        <v>151</v>
      </c>
      <c r="F113" s="42" t="s">
        <v>152</v>
      </c>
    </row>
    <row r="114" spans="2:10">
      <c r="B114" s="234" t="s">
        <v>185</v>
      </c>
      <c r="C114" s="235"/>
      <c r="D114" s="7" t="s">
        <v>154</v>
      </c>
      <c r="E114" s="267" t="s">
        <v>235</v>
      </c>
      <c r="F114" s="6" t="s">
        <v>10</v>
      </c>
    </row>
    <row r="115" spans="2:10" ht="58.15" customHeight="1">
      <c r="B115" s="234" t="s">
        <v>230</v>
      </c>
      <c r="C115" s="235"/>
      <c r="D115" s="7" t="s">
        <v>154</v>
      </c>
      <c r="E115" s="268"/>
      <c r="F115" s="6" t="s">
        <v>10</v>
      </c>
    </row>
    <row r="116" spans="2:10">
      <c r="B116" s="291" t="s">
        <v>237</v>
      </c>
      <c r="C116" s="292"/>
      <c r="D116" s="292"/>
      <c r="E116" s="292"/>
      <c r="F116" s="293"/>
    </row>
    <row r="117" spans="2:10" ht="14.25">
      <c r="B117" s="522" t="s">
        <v>1103</v>
      </c>
      <c r="C117" s="523"/>
      <c r="D117" s="523"/>
      <c r="E117" s="523"/>
      <c r="F117" s="523"/>
    </row>
    <row r="118" spans="2:10" ht="11.25" customHeight="1">
      <c r="B118" s="523"/>
      <c r="C118" s="523"/>
      <c r="D118" s="523"/>
      <c r="E118" s="523"/>
      <c r="F118" s="523"/>
    </row>
    <row r="119" spans="2:10" s="36" customFormat="1" ht="86.25" customHeight="1">
      <c r="B119" s="283" t="s">
        <v>239</v>
      </c>
      <c r="C119" s="284"/>
      <c r="D119" s="285" t="s">
        <v>240</v>
      </c>
      <c r="E119" s="276"/>
      <c r="F119" s="276"/>
      <c r="J119" s="40"/>
    </row>
  </sheetData>
  <mergeCells count="169">
    <mergeCell ref="B2:C2"/>
    <mergeCell ref="D2:F2"/>
    <mergeCell ref="B3:C3"/>
    <mergeCell ref="D3:F3"/>
    <mergeCell ref="B4:C4"/>
    <mergeCell ref="D4:F4"/>
    <mergeCell ref="B5:F5"/>
    <mergeCell ref="B6:C6"/>
    <mergeCell ref="D6:F6"/>
    <mergeCell ref="B7:C7"/>
    <mergeCell ref="D7:F7"/>
    <mergeCell ref="B8:C8"/>
    <mergeCell ref="D8:F8"/>
    <mergeCell ref="B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C20"/>
    <mergeCell ref="D20:F20"/>
    <mergeCell ref="B21:C21"/>
    <mergeCell ref="D21:F21"/>
    <mergeCell ref="B22:F22"/>
    <mergeCell ref="B23:F23"/>
    <mergeCell ref="B24:C24"/>
    <mergeCell ref="B25:C25"/>
    <mergeCell ref="E25:E28"/>
    <mergeCell ref="B26:C26"/>
    <mergeCell ref="B27:C27"/>
    <mergeCell ref="B28:C28"/>
    <mergeCell ref="B29:F29"/>
    <mergeCell ref="B30:C30"/>
    <mergeCell ref="B31:C31"/>
    <mergeCell ref="E31:E32"/>
    <mergeCell ref="B32:C32"/>
    <mergeCell ref="B33:F33"/>
    <mergeCell ref="B34:C34"/>
    <mergeCell ref="D34:E34"/>
    <mergeCell ref="B35:C35"/>
    <mergeCell ref="D35:E35"/>
    <mergeCell ref="B36:C36"/>
    <mergeCell ref="D36:E36"/>
    <mergeCell ref="B37:C37"/>
    <mergeCell ref="D37:E37"/>
    <mergeCell ref="B38:C38"/>
    <mergeCell ref="D38:E38"/>
    <mergeCell ref="B39:C39"/>
    <mergeCell ref="B40:C40"/>
    <mergeCell ref="E40:E44"/>
    <mergeCell ref="B41:C41"/>
    <mergeCell ref="B42:C42"/>
    <mergeCell ref="B43:C43"/>
    <mergeCell ref="B44:C44"/>
    <mergeCell ref="B45:F45"/>
    <mergeCell ref="B46:C46"/>
    <mergeCell ref="D46:E46"/>
    <mergeCell ref="B47:C47"/>
    <mergeCell ref="D47:E47"/>
    <mergeCell ref="B48:C48"/>
    <mergeCell ref="D48:E48"/>
    <mergeCell ref="B49:C49"/>
    <mergeCell ref="D49:E49"/>
    <mergeCell ref="B50:C50"/>
    <mergeCell ref="B51:C51"/>
    <mergeCell ref="E51:E54"/>
    <mergeCell ref="B52:C52"/>
    <mergeCell ref="B53:C53"/>
    <mergeCell ref="B54:C54"/>
    <mergeCell ref="B55:F55"/>
    <mergeCell ref="B56:C56"/>
    <mergeCell ref="B57:C57"/>
    <mergeCell ref="E57:E62"/>
    <mergeCell ref="B58:C58"/>
    <mergeCell ref="B59:C59"/>
    <mergeCell ref="B60:C60"/>
    <mergeCell ref="B61:C61"/>
    <mergeCell ref="B62:C62"/>
    <mergeCell ref="B63:F63"/>
    <mergeCell ref="B64:C64"/>
    <mergeCell ref="B65:C65"/>
    <mergeCell ref="B66:F66"/>
    <mergeCell ref="B67:C67"/>
    <mergeCell ref="B68:C68"/>
    <mergeCell ref="E68:E70"/>
    <mergeCell ref="B69:C69"/>
    <mergeCell ref="B70:C70"/>
    <mergeCell ref="B71:F71"/>
    <mergeCell ref="B72:C72"/>
    <mergeCell ref="D72:E72"/>
    <mergeCell ref="B73:C73"/>
    <mergeCell ref="D73:E73"/>
    <mergeCell ref="B74:C74"/>
    <mergeCell ref="D74:E74"/>
    <mergeCell ref="B75:C75"/>
    <mergeCell ref="D75:E75"/>
    <mergeCell ref="B76:C76"/>
    <mergeCell ref="B77:C77"/>
    <mergeCell ref="E77:E78"/>
    <mergeCell ref="B78:C78"/>
    <mergeCell ref="B79:F79"/>
    <mergeCell ref="B80:C80"/>
    <mergeCell ref="B81:C81"/>
    <mergeCell ref="D81:E81"/>
    <mergeCell ref="B82:C82"/>
    <mergeCell ref="D82:E82"/>
    <mergeCell ref="B83:C83"/>
    <mergeCell ref="B84:F84"/>
    <mergeCell ref="B85:C85"/>
    <mergeCell ref="D85:E85"/>
    <mergeCell ref="B86:C86"/>
    <mergeCell ref="B87:C87"/>
    <mergeCell ref="D87:E87"/>
    <mergeCell ref="B88:C88"/>
    <mergeCell ref="B89:F89"/>
    <mergeCell ref="B90:C90"/>
    <mergeCell ref="D90:E90"/>
    <mergeCell ref="B91:C91"/>
    <mergeCell ref="B92:C92"/>
    <mergeCell ref="D92:E92"/>
    <mergeCell ref="B93:C93"/>
    <mergeCell ref="B94:F94"/>
    <mergeCell ref="B95:C95"/>
    <mergeCell ref="D95:E95"/>
    <mergeCell ref="B96:C96"/>
    <mergeCell ref="B97:C97"/>
    <mergeCell ref="D97:E97"/>
    <mergeCell ref="B98:C98"/>
    <mergeCell ref="B99:F99"/>
    <mergeCell ref="B100:C100"/>
    <mergeCell ref="D100:E100"/>
    <mergeCell ref="B101:C101"/>
    <mergeCell ref="B102:C102"/>
    <mergeCell ref="D102:E102"/>
    <mergeCell ref="B103:C103"/>
    <mergeCell ref="B104:F104"/>
    <mergeCell ref="B105:C105"/>
    <mergeCell ref="B106:C106"/>
    <mergeCell ref="E106:E107"/>
    <mergeCell ref="B107:C107"/>
    <mergeCell ref="B108:F108"/>
    <mergeCell ref="B109:C109"/>
    <mergeCell ref="B110:C110"/>
    <mergeCell ref="E110:E111"/>
    <mergeCell ref="B111:C111"/>
    <mergeCell ref="B112:F112"/>
    <mergeCell ref="B119:C119"/>
    <mergeCell ref="D119:F119"/>
    <mergeCell ref="B113:C113"/>
    <mergeCell ref="B114:C114"/>
    <mergeCell ref="E114:E115"/>
    <mergeCell ref="B115:C115"/>
    <mergeCell ref="B116:F116"/>
    <mergeCell ref="B117:F118"/>
  </mergeCells>
  <conditionalFormatting sqref="B1:F1 B22:B24 C24:F24 D67:F67 D76:F76 B45 D50:F50 E55:F56 B25:E25 D68:E68 E96:F96 B120:F65536 B94 B108:B109 D106:E106 D107 C8:D8 B8:B9 B7:D7 B29:B30 C30:F30 B31:E32 B33:F33 B39:F39 B34:D37 B50:B54 F47:F48 B46:D48 F71:F74 B72:D72 B76:B80 D77:D78 D80:F80 D83:E83 F81:F82 B81:D81 D88:E88 B86:B88 F85 B85:D85 D86:F86 B96:B98 D98:E98 D112:F112 F113:F115 B73:C74 B10:C18 D51:E54 B55:D62 E26 B26:D28 F34:F38 B38:C38 B40:D44 B66:B71 D66 D69:D71 B82:B84 D82 D87 F87 F97">
    <cfRule type="cellIs" dxfId="19964" priority="352" operator="equal">
      <formula>"SIN DATO"</formula>
    </cfRule>
  </conditionalFormatting>
  <conditionalFormatting sqref="F96:F97 F1 F67 F24 F55:F56 F120:F65536 F47:F48 F71:F74 F80:F82 F85:F87 F50 F76 F112:F115 F33:F39">
    <cfRule type="cellIs" dxfId="19963" priority="351" operator="equal">
      <formula>"NO CUMPLE"</formula>
    </cfRule>
  </conditionalFormatting>
  <conditionalFormatting sqref="F67 F24 F55:F56 F47:F48 F71:F74 F80:F82 F50 F76 F112:F115 F33:F39">
    <cfRule type="cellIs" dxfId="19962" priority="350" stopIfTrue="1" operator="equal">
      <formula>"REQUERIR"</formula>
    </cfRule>
  </conditionalFormatting>
  <conditionalFormatting sqref="F24 F55:F56 F47:F48 F71:F74 F50 F76 F112:F115 F33:F39">
    <cfRule type="cellIs" dxfId="19961" priority="348" stopIfTrue="1" operator="equal">
      <formula>"REQUERIR"</formula>
    </cfRule>
    <cfRule type="cellIs" dxfId="19960" priority="349" stopIfTrue="1" operator="equal">
      <formula>"RECHAZADA"</formula>
    </cfRule>
  </conditionalFormatting>
  <conditionalFormatting sqref="E55:E56 E50:E51 E25:E26 E33 E39">
    <cfRule type="cellIs" dxfId="19959" priority="347" stopIfTrue="1" operator="equal">
      <formula>""""""</formula>
    </cfRule>
  </conditionalFormatting>
  <conditionalFormatting sqref="B57:B62 B33:B44 B51:B54 B79:B83">
    <cfRule type="cellIs" dxfId="19958" priority="346" stopIfTrue="1" operator="equal">
      <formula>"RAZÓN SOCIAL DEL INTEGRANTE"</formula>
    </cfRule>
  </conditionalFormatting>
  <conditionalFormatting sqref="F67 F24 F55:F56 F47:F48 F71:F74 F80:F82 F50 F76 F112:F115 F33:F39">
    <cfRule type="cellIs" dxfId="19957" priority="344" operator="equal">
      <formula>"RECHAZADA"</formula>
    </cfRule>
    <cfRule type="cellIs" dxfId="19956" priority="345" operator="equal">
      <formula>"NO CUMPLE"</formula>
    </cfRule>
  </conditionalFormatting>
  <conditionalFormatting sqref="F76 F80 F39 F112:F115">
    <cfRule type="cellIs" dxfId="19955" priority="343" operator="equal">
      <formula>"NO CUMPLE"</formula>
    </cfRule>
  </conditionalFormatting>
  <conditionalFormatting sqref="B28:D28">
    <cfRule type="cellIs" dxfId="19954" priority="342" operator="equal">
      <formula>"SIN DATO"</formula>
    </cfRule>
  </conditionalFormatting>
  <conditionalFormatting sqref="B63 D65 B65 D76:D77 B76:B77">
    <cfRule type="cellIs" dxfId="19953" priority="341" operator="equal">
      <formula>"SIN DATO"</formula>
    </cfRule>
  </conditionalFormatting>
  <conditionalFormatting sqref="F66:F67 F71 F76">
    <cfRule type="cellIs" dxfId="19952" priority="340" operator="equal">
      <formula>"SIN DATO"</formula>
    </cfRule>
  </conditionalFormatting>
  <conditionalFormatting sqref="F66:F67 F71 F76">
    <cfRule type="cellIs" dxfId="19951" priority="339" operator="equal">
      <formula>"NO CUMPLE"</formula>
    </cfRule>
  </conditionalFormatting>
  <conditionalFormatting sqref="F66:F67 F71 F76">
    <cfRule type="cellIs" dxfId="19950" priority="338" stopIfTrue="1" operator="equal">
      <formula>"REQUERIR"</formula>
    </cfRule>
  </conditionalFormatting>
  <conditionalFormatting sqref="F66:F67 F71 F76">
    <cfRule type="cellIs" dxfId="19949" priority="336" stopIfTrue="1" operator="equal">
      <formula>"REQUERIR"</formula>
    </cfRule>
    <cfRule type="cellIs" dxfId="19948" priority="337" stopIfTrue="1" operator="equal">
      <formula>"RECHAZADA"</formula>
    </cfRule>
  </conditionalFormatting>
  <conditionalFormatting sqref="F66:F67 F71 F76">
    <cfRule type="cellIs" dxfId="19947" priority="334" operator="equal">
      <formula>"RECHAZADA"</formula>
    </cfRule>
    <cfRule type="cellIs" dxfId="19946" priority="335" operator="equal">
      <formula>"NO CUMPLE"</formula>
    </cfRule>
  </conditionalFormatting>
  <conditionalFormatting sqref="F66:F67 F71 F76">
    <cfRule type="cellIs" dxfId="19945" priority="333" operator="equal">
      <formula>"NO CUMPLE"</formula>
    </cfRule>
  </conditionalFormatting>
  <conditionalFormatting sqref="E65:E71 E76">
    <cfRule type="cellIs" dxfId="19944" priority="332" operator="equal">
      <formula>"SIN DATO"</formula>
    </cfRule>
  </conditionalFormatting>
  <conditionalFormatting sqref="B108:B109 D106:E106 D108:E108 D107 D110:E111 E109">
    <cfRule type="cellIs" dxfId="19943" priority="331" operator="equal">
      <formula>"SIN DATO"</formula>
    </cfRule>
  </conditionalFormatting>
  <conditionalFormatting sqref="E109:F109 B108:B109 D110:E111">
    <cfRule type="cellIs" dxfId="19942" priority="330" operator="equal">
      <formula>"SIN DATO"</formula>
    </cfRule>
  </conditionalFormatting>
  <conditionalFormatting sqref="F109">
    <cfRule type="cellIs" dxfId="19941" priority="329" operator="equal">
      <formula>"NO CUMPLE"</formula>
    </cfRule>
  </conditionalFormatting>
  <conditionalFormatting sqref="F109">
    <cfRule type="cellIs" dxfId="19940" priority="324" operator="equal">
      <formula>"NO CUMPLE"</formula>
    </cfRule>
  </conditionalFormatting>
  <conditionalFormatting sqref="F109">
    <cfRule type="cellIs" dxfId="19939" priority="328" stopIfTrue="1" operator="equal">
      <formula>"REQUERIR"</formula>
    </cfRule>
  </conditionalFormatting>
  <conditionalFormatting sqref="B108:B109">
    <cfRule type="cellIs" dxfId="19938" priority="327" stopIfTrue="1" operator="equal">
      <formula>"RAZÓN SOCIAL DEL INTEGRANTE"</formula>
    </cfRule>
  </conditionalFormatting>
  <conditionalFormatting sqref="F109">
    <cfRule type="cellIs" dxfId="19937" priority="325" operator="equal">
      <formula>"RECHAZADA"</formula>
    </cfRule>
    <cfRule type="cellIs" dxfId="19936" priority="326" operator="equal">
      <formula>"NO CUMPLE"</formula>
    </cfRule>
  </conditionalFormatting>
  <conditionalFormatting sqref="B116">
    <cfRule type="cellIs" dxfId="19935" priority="323" operator="equal">
      <formula>"SIN DATO"</formula>
    </cfRule>
  </conditionalFormatting>
  <conditionalFormatting sqref="F25:F28">
    <cfRule type="cellIs" dxfId="19934" priority="322" operator="equal">
      <formula>"SIN DATO"</formula>
    </cfRule>
  </conditionalFormatting>
  <conditionalFormatting sqref="F25:F28">
    <cfRule type="cellIs" dxfId="19933" priority="321" operator="equal">
      <formula>"NO CUMPLE"</formula>
    </cfRule>
  </conditionalFormatting>
  <conditionalFormatting sqref="F25:F28">
    <cfRule type="cellIs" dxfId="19932" priority="320" stopIfTrue="1" operator="equal">
      <formula>"REQUERIR"</formula>
    </cfRule>
  </conditionalFormatting>
  <conditionalFormatting sqref="F25:F28">
    <cfRule type="cellIs" dxfId="19931" priority="318" stopIfTrue="1" operator="equal">
      <formula>"REQUERIR"</formula>
    </cfRule>
    <cfRule type="cellIs" dxfId="19930" priority="319" stopIfTrue="1" operator="equal">
      <formula>"RECHAZADA"</formula>
    </cfRule>
  </conditionalFormatting>
  <conditionalFormatting sqref="F25:F28">
    <cfRule type="cellIs" dxfId="19929" priority="316" operator="equal">
      <formula>"RECHAZADA"</formula>
    </cfRule>
    <cfRule type="cellIs" dxfId="19928" priority="317" operator="equal">
      <formula>"NO CUMPLE"</formula>
    </cfRule>
  </conditionalFormatting>
  <conditionalFormatting sqref="F69">
    <cfRule type="cellIs" dxfId="19927" priority="294" operator="equal">
      <formula>"SIN DATO"</formula>
    </cfRule>
  </conditionalFormatting>
  <conditionalFormatting sqref="F69">
    <cfRule type="cellIs" dxfId="19926" priority="293" operator="equal">
      <formula>"NO CUMPLE"</formula>
    </cfRule>
  </conditionalFormatting>
  <conditionalFormatting sqref="F69">
    <cfRule type="cellIs" dxfId="19925" priority="292" stopIfTrue="1" operator="equal">
      <formula>"REQUERIR"</formula>
    </cfRule>
  </conditionalFormatting>
  <conditionalFormatting sqref="F69">
    <cfRule type="cellIs" dxfId="19924" priority="290" stopIfTrue="1" operator="equal">
      <formula>"REQUERIR"</formula>
    </cfRule>
    <cfRule type="cellIs" dxfId="19923" priority="291" stopIfTrue="1" operator="equal">
      <formula>"RECHAZADA"</formula>
    </cfRule>
  </conditionalFormatting>
  <conditionalFormatting sqref="F69">
    <cfRule type="cellIs" dxfId="19922" priority="288" operator="equal">
      <formula>"RECHAZADA"</formula>
    </cfRule>
    <cfRule type="cellIs" dxfId="19921" priority="289" operator="equal">
      <formula>"NO CUMPLE"</formula>
    </cfRule>
  </conditionalFormatting>
  <conditionalFormatting sqref="F51:F54">
    <cfRule type="cellIs" dxfId="19920" priority="315" operator="equal">
      <formula>"SIN DATO"</formula>
    </cfRule>
  </conditionalFormatting>
  <conditionalFormatting sqref="F51:F54">
    <cfRule type="cellIs" dxfId="19919" priority="314" operator="equal">
      <formula>"NO CUMPLE"</formula>
    </cfRule>
  </conditionalFormatting>
  <conditionalFormatting sqref="F51:F54">
    <cfRule type="cellIs" dxfId="19918" priority="313" stopIfTrue="1" operator="equal">
      <formula>"REQUERIR"</formula>
    </cfRule>
  </conditionalFormatting>
  <conditionalFormatting sqref="F51:F54">
    <cfRule type="cellIs" dxfId="19917" priority="311" stopIfTrue="1" operator="equal">
      <formula>"REQUERIR"</formula>
    </cfRule>
    <cfRule type="cellIs" dxfId="19916" priority="312" stopIfTrue="1" operator="equal">
      <formula>"RECHAZADA"</formula>
    </cfRule>
  </conditionalFormatting>
  <conditionalFormatting sqref="F51:F54">
    <cfRule type="cellIs" dxfId="19915" priority="309" operator="equal">
      <formula>"RECHAZADA"</formula>
    </cfRule>
    <cfRule type="cellIs" dxfId="19914" priority="310" operator="equal">
      <formula>"NO CUMPLE"</formula>
    </cfRule>
  </conditionalFormatting>
  <conditionalFormatting sqref="F65">
    <cfRule type="cellIs" dxfId="19913" priority="308" operator="equal">
      <formula>"SIN DATO"</formula>
    </cfRule>
  </conditionalFormatting>
  <conditionalFormatting sqref="F65">
    <cfRule type="cellIs" dxfId="19912" priority="307" operator="equal">
      <formula>"NO CUMPLE"</formula>
    </cfRule>
  </conditionalFormatting>
  <conditionalFormatting sqref="F65">
    <cfRule type="cellIs" dxfId="19911" priority="306" stopIfTrue="1" operator="equal">
      <formula>"REQUERIR"</formula>
    </cfRule>
  </conditionalFormatting>
  <conditionalFormatting sqref="F65">
    <cfRule type="cellIs" dxfId="19910" priority="304" stopIfTrue="1" operator="equal">
      <formula>"REQUERIR"</formula>
    </cfRule>
    <cfRule type="cellIs" dxfId="19909" priority="305" stopIfTrue="1" operator="equal">
      <formula>"RECHAZADA"</formula>
    </cfRule>
  </conditionalFormatting>
  <conditionalFormatting sqref="F65">
    <cfRule type="cellIs" dxfId="19908" priority="302" operator="equal">
      <formula>"RECHAZADA"</formula>
    </cfRule>
    <cfRule type="cellIs" dxfId="19907" priority="303" operator="equal">
      <formula>"NO CUMPLE"</formula>
    </cfRule>
  </conditionalFormatting>
  <conditionalFormatting sqref="F68">
    <cfRule type="cellIs" dxfId="19906" priority="301" operator="equal">
      <formula>"SIN DATO"</formula>
    </cfRule>
  </conditionalFormatting>
  <conditionalFormatting sqref="F68">
    <cfRule type="cellIs" dxfId="19905" priority="300" operator="equal">
      <formula>"NO CUMPLE"</formula>
    </cfRule>
  </conditionalFormatting>
  <conditionalFormatting sqref="F68">
    <cfRule type="cellIs" dxfId="19904" priority="299" stopIfTrue="1" operator="equal">
      <formula>"REQUERIR"</formula>
    </cfRule>
  </conditionalFormatting>
  <conditionalFormatting sqref="F68">
    <cfRule type="cellIs" dxfId="19903" priority="297" stopIfTrue="1" operator="equal">
      <formula>"REQUERIR"</formula>
    </cfRule>
    <cfRule type="cellIs" dxfId="19902" priority="298" stopIfTrue="1" operator="equal">
      <formula>"RECHAZADA"</formula>
    </cfRule>
  </conditionalFormatting>
  <conditionalFormatting sqref="F68">
    <cfRule type="cellIs" dxfId="19901" priority="295" operator="equal">
      <formula>"RECHAZADA"</formula>
    </cfRule>
    <cfRule type="cellIs" dxfId="19900" priority="296" operator="equal">
      <formula>"NO CUMPLE"</formula>
    </cfRule>
  </conditionalFormatting>
  <conditionalFormatting sqref="F70">
    <cfRule type="cellIs" dxfId="19899" priority="287" operator="equal">
      <formula>"SIN DATO"</formula>
    </cfRule>
  </conditionalFormatting>
  <conditionalFormatting sqref="F70">
    <cfRule type="cellIs" dxfId="19898" priority="286" operator="equal">
      <formula>"NO CUMPLE"</formula>
    </cfRule>
  </conditionalFormatting>
  <conditionalFormatting sqref="F70">
    <cfRule type="cellIs" dxfId="19897" priority="285" stopIfTrue="1" operator="equal">
      <formula>"REQUERIR"</formula>
    </cfRule>
  </conditionalFormatting>
  <conditionalFormatting sqref="F70">
    <cfRule type="cellIs" dxfId="19896" priority="283" stopIfTrue="1" operator="equal">
      <formula>"REQUERIR"</formula>
    </cfRule>
    <cfRule type="cellIs" dxfId="19895" priority="284" stopIfTrue="1" operator="equal">
      <formula>"RECHAZADA"</formula>
    </cfRule>
  </conditionalFormatting>
  <conditionalFormatting sqref="F70">
    <cfRule type="cellIs" dxfId="19894" priority="281" operator="equal">
      <formula>"RECHAZADA"</formula>
    </cfRule>
    <cfRule type="cellIs" dxfId="19893" priority="282" operator="equal">
      <formula>"NO CUMPLE"</formula>
    </cfRule>
  </conditionalFormatting>
  <conditionalFormatting sqref="F77">
    <cfRule type="cellIs" dxfId="19892" priority="280" operator="equal">
      <formula>"SIN DATO"</formula>
    </cfRule>
  </conditionalFormatting>
  <conditionalFormatting sqref="F77">
    <cfRule type="cellIs" dxfId="19891" priority="279" operator="equal">
      <formula>"NO CUMPLE"</formula>
    </cfRule>
  </conditionalFormatting>
  <conditionalFormatting sqref="F77">
    <cfRule type="cellIs" dxfId="19890" priority="278" stopIfTrue="1" operator="equal">
      <formula>"REQUERIR"</formula>
    </cfRule>
  </conditionalFormatting>
  <conditionalFormatting sqref="F77">
    <cfRule type="cellIs" dxfId="19889" priority="276" stopIfTrue="1" operator="equal">
      <formula>"REQUERIR"</formula>
    </cfRule>
    <cfRule type="cellIs" dxfId="19888" priority="277" stopIfTrue="1" operator="equal">
      <formula>"RECHAZADA"</formula>
    </cfRule>
  </conditionalFormatting>
  <conditionalFormatting sqref="F77">
    <cfRule type="cellIs" dxfId="19887" priority="274" operator="equal">
      <formula>"RECHAZADA"</formula>
    </cfRule>
    <cfRule type="cellIs" dxfId="19886" priority="275" operator="equal">
      <formula>"NO CUMPLE"</formula>
    </cfRule>
  </conditionalFormatting>
  <conditionalFormatting sqref="F78">
    <cfRule type="cellIs" dxfId="19885" priority="273" operator="equal">
      <formula>"SIN DATO"</formula>
    </cfRule>
  </conditionalFormatting>
  <conditionalFormatting sqref="F78">
    <cfRule type="cellIs" dxfId="19884" priority="272" operator="equal">
      <formula>"NO CUMPLE"</formula>
    </cfRule>
  </conditionalFormatting>
  <conditionalFormatting sqref="F78">
    <cfRule type="cellIs" dxfId="19883" priority="271" stopIfTrue="1" operator="equal">
      <formula>"REQUERIR"</formula>
    </cfRule>
  </conditionalFormatting>
  <conditionalFormatting sqref="F78">
    <cfRule type="cellIs" dxfId="19882" priority="269" stopIfTrue="1" operator="equal">
      <formula>"REQUERIR"</formula>
    </cfRule>
    <cfRule type="cellIs" dxfId="19881" priority="270" stopIfTrue="1" operator="equal">
      <formula>"RECHAZADA"</formula>
    </cfRule>
  </conditionalFormatting>
  <conditionalFormatting sqref="F78">
    <cfRule type="cellIs" dxfId="19880" priority="267" operator="equal">
      <formula>"RECHAZADA"</formula>
    </cfRule>
    <cfRule type="cellIs" dxfId="19879" priority="268" operator="equal">
      <formula>"NO CUMPLE"</formula>
    </cfRule>
  </conditionalFormatting>
  <conditionalFormatting sqref="F110">
    <cfRule type="cellIs" dxfId="19878" priority="266" operator="equal">
      <formula>"SIN DATO"</formula>
    </cfRule>
  </conditionalFormatting>
  <conditionalFormatting sqref="F110">
    <cfRule type="cellIs" dxfId="19877" priority="265" operator="equal">
      <formula>"NO CUMPLE"</formula>
    </cfRule>
  </conditionalFormatting>
  <conditionalFormatting sqref="F110">
    <cfRule type="cellIs" dxfId="19876" priority="264" stopIfTrue="1" operator="equal">
      <formula>"REQUERIR"</formula>
    </cfRule>
  </conditionalFormatting>
  <conditionalFormatting sqref="F110">
    <cfRule type="cellIs" dxfId="19875" priority="262" stopIfTrue="1" operator="equal">
      <formula>"REQUERIR"</formula>
    </cfRule>
    <cfRule type="cellIs" dxfId="19874" priority="263" stopIfTrue="1" operator="equal">
      <formula>"RECHAZADA"</formula>
    </cfRule>
  </conditionalFormatting>
  <conditionalFormatting sqref="F110">
    <cfRule type="cellIs" dxfId="19873" priority="260" operator="equal">
      <formula>"RECHAZADA"</formula>
    </cfRule>
    <cfRule type="cellIs" dxfId="19872" priority="261" operator="equal">
      <formula>"NO CUMPLE"</formula>
    </cfRule>
  </conditionalFormatting>
  <conditionalFormatting sqref="F111">
    <cfRule type="cellIs" dxfId="19871" priority="259" operator="equal">
      <formula>"SIN DATO"</formula>
    </cfRule>
  </conditionalFormatting>
  <conditionalFormatting sqref="F111">
    <cfRule type="cellIs" dxfId="19870" priority="258" operator="equal">
      <formula>"NO CUMPLE"</formula>
    </cfRule>
  </conditionalFormatting>
  <conditionalFormatting sqref="F111">
    <cfRule type="cellIs" dxfId="19869" priority="257" stopIfTrue="1" operator="equal">
      <formula>"REQUERIR"</formula>
    </cfRule>
  </conditionalFormatting>
  <conditionalFormatting sqref="F111">
    <cfRule type="cellIs" dxfId="19868" priority="255" stopIfTrue="1" operator="equal">
      <formula>"REQUERIR"</formula>
    </cfRule>
    <cfRule type="cellIs" dxfId="19867" priority="256" stopIfTrue="1" operator="equal">
      <formula>"RECHAZADA"</formula>
    </cfRule>
  </conditionalFormatting>
  <conditionalFormatting sqref="F111">
    <cfRule type="cellIs" dxfId="19866" priority="253" operator="equal">
      <formula>"RECHAZADA"</formula>
    </cfRule>
    <cfRule type="cellIs" dxfId="19865" priority="254" operator="equal">
      <formula>"NO CUMPLE"</formula>
    </cfRule>
  </conditionalFormatting>
  <conditionalFormatting sqref="B99 D103:E103 B103">
    <cfRule type="cellIs" dxfId="19864" priority="243" operator="equal">
      <formula>"SIN DATO"</formula>
    </cfRule>
  </conditionalFormatting>
  <conditionalFormatting sqref="E91:F91 B89 B91:B93 D93:E93 F92">
    <cfRule type="cellIs" dxfId="19863" priority="252" operator="equal">
      <formula>"SIN DATO"</formula>
    </cfRule>
  </conditionalFormatting>
  <conditionalFormatting sqref="F91:F92">
    <cfRule type="cellIs" dxfId="19862" priority="251" operator="equal">
      <formula>"NO CUMPLE"</formula>
    </cfRule>
  </conditionalFormatting>
  <conditionalFormatting sqref="D99:F99 B99 B103 D103:E103">
    <cfRule type="cellIs" dxfId="19861" priority="250" operator="equal">
      <formula>"SIN DATO"</formula>
    </cfRule>
  </conditionalFormatting>
  <conditionalFormatting sqref="F99">
    <cfRule type="cellIs" dxfId="19860" priority="249" operator="equal">
      <formula>"NO CUMPLE"</formula>
    </cfRule>
  </conditionalFormatting>
  <conditionalFormatting sqref="F99">
    <cfRule type="cellIs" dxfId="19859" priority="248" stopIfTrue="1" operator="equal">
      <formula>"REQUERIR"</formula>
    </cfRule>
  </conditionalFormatting>
  <conditionalFormatting sqref="F99">
    <cfRule type="cellIs" dxfId="19858" priority="246" stopIfTrue="1" operator="equal">
      <formula>"REQUERIR"</formula>
    </cfRule>
    <cfRule type="cellIs" dxfId="19857" priority="247" stopIfTrue="1" operator="equal">
      <formula>"RECHAZADA"</formula>
    </cfRule>
  </conditionalFormatting>
  <conditionalFormatting sqref="F99">
    <cfRule type="cellIs" dxfId="19856" priority="244" operator="equal">
      <formula>"RECHAZADA"</formula>
    </cfRule>
    <cfRule type="cellIs" dxfId="19855" priority="245" operator="equal">
      <formula>"NO CUMPLE"</formula>
    </cfRule>
  </conditionalFormatting>
  <conditionalFormatting sqref="D64:F64 B64">
    <cfRule type="cellIs" dxfId="19854" priority="241" operator="equal">
      <formula>"SIN DATO"</formula>
    </cfRule>
  </conditionalFormatting>
  <conditionalFormatting sqref="B56">
    <cfRule type="cellIs" dxfId="19853" priority="242" stopIfTrue="1" operator="equal">
      <formula>"RAZÓN SOCIAL DEL INTEGRANTE"</formula>
    </cfRule>
  </conditionalFormatting>
  <conditionalFormatting sqref="F64">
    <cfRule type="cellIs" dxfId="19852" priority="240" operator="equal">
      <formula>"NO CUMPLE"</formula>
    </cfRule>
  </conditionalFormatting>
  <conditionalFormatting sqref="F64">
    <cfRule type="cellIs" dxfId="19851" priority="239" stopIfTrue="1" operator="equal">
      <formula>"REQUERIR"</formula>
    </cfRule>
  </conditionalFormatting>
  <conditionalFormatting sqref="F64">
    <cfRule type="cellIs" dxfId="19850" priority="237" operator="equal">
      <formula>"RECHAZADA"</formula>
    </cfRule>
    <cfRule type="cellIs" dxfId="19849" priority="238" operator="equal">
      <formula>"NO CUMPLE"</formula>
    </cfRule>
  </conditionalFormatting>
  <conditionalFormatting sqref="B64 D64">
    <cfRule type="cellIs" dxfId="19848" priority="236" operator="equal">
      <formula>"SIN DATO"</formula>
    </cfRule>
  </conditionalFormatting>
  <conditionalFormatting sqref="F64">
    <cfRule type="cellIs" dxfId="19847" priority="235" operator="equal">
      <formula>"SIN DATO"</formula>
    </cfRule>
  </conditionalFormatting>
  <conditionalFormatting sqref="F64">
    <cfRule type="cellIs" dxfId="19846" priority="234" operator="equal">
      <formula>"NO CUMPLE"</formula>
    </cfRule>
  </conditionalFormatting>
  <conditionalFormatting sqref="F64">
    <cfRule type="cellIs" dxfId="19845" priority="233" stopIfTrue="1" operator="equal">
      <formula>"REQUERIR"</formula>
    </cfRule>
  </conditionalFormatting>
  <conditionalFormatting sqref="F64">
    <cfRule type="cellIs" dxfId="19844" priority="231" stopIfTrue="1" operator="equal">
      <formula>"REQUERIR"</formula>
    </cfRule>
    <cfRule type="cellIs" dxfId="19843" priority="232" stopIfTrue="1" operator="equal">
      <formula>"RECHAZADA"</formula>
    </cfRule>
  </conditionalFormatting>
  <conditionalFormatting sqref="F64">
    <cfRule type="cellIs" dxfId="19842" priority="229" operator="equal">
      <formula>"RECHAZADA"</formula>
    </cfRule>
    <cfRule type="cellIs" dxfId="19841" priority="230" operator="equal">
      <formula>"NO CUMPLE"</formula>
    </cfRule>
  </conditionalFormatting>
  <conditionalFormatting sqref="F64">
    <cfRule type="cellIs" dxfId="19840" priority="228" operator="equal">
      <formula>"NO CUMPLE"</formula>
    </cfRule>
  </conditionalFormatting>
  <conditionalFormatting sqref="E64">
    <cfRule type="cellIs" dxfId="19839" priority="227" operator="equal">
      <formula>"SIN DATO"</formula>
    </cfRule>
  </conditionalFormatting>
  <conditionalFormatting sqref="D101:F101 B101:B102 D102 F102">
    <cfRule type="cellIs" dxfId="19838" priority="226" operator="equal">
      <formula>"SIN DATO"</formula>
    </cfRule>
  </conditionalFormatting>
  <conditionalFormatting sqref="F101:F102">
    <cfRule type="cellIs" dxfId="19837" priority="225" operator="equal">
      <formula>"NO CUMPLE"</formula>
    </cfRule>
  </conditionalFormatting>
  <conditionalFormatting sqref="D105:F105 B105">
    <cfRule type="cellIs" dxfId="19836" priority="224" operator="equal">
      <formula>"SIN DATO"</formula>
    </cfRule>
  </conditionalFormatting>
  <conditionalFormatting sqref="F105">
    <cfRule type="cellIs" dxfId="19835" priority="223" operator="equal">
      <formula>"NO CUMPLE"</formula>
    </cfRule>
  </conditionalFormatting>
  <conditionalFormatting sqref="B112:B113 D114:D115 E113:F113 F114:F115">
    <cfRule type="cellIs" dxfId="19834" priority="222" operator="equal">
      <formula>"SIN DATO"</formula>
    </cfRule>
  </conditionalFormatting>
  <conditionalFormatting sqref="B112:B113 D114:D115 E113">
    <cfRule type="cellIs" dxfId="19833" priority="221" operator="equal">
      <formula>"SIN DATO"</formula>
    </cfRule>
  </conditionalFormatting>
  <conditionalFormatting sqref="F115">
    <cfRule type="cellIs" dxfId="19832" priority="220" operator="equal">
      <formula>"SIN DATO"</formula>
    </cfRule>
  </conditionalFormatting>
  <conditionalFormatting sqref="F115">
    <cfRule type="cellIs" dxfId="19831" priority="219" operator="equal">
      <formula>"NO CUMPLE"</formula>
    </cfRule>
  </conditionalFormatting>
  <conditionalFormatting sqref="F115">
    <cfRule type="cellIs" dxfId="19830" priority="218" stopIfTrue="1" operator="equal">
      <formula>"REQUERIR"</formula>
    </cfRule>
  </conditionalFormatting>
  <conditionalFormatting sqref="F115">
    <cfRule type="cellIs" dxfId="19829" priority="216" stopIfTrue="1" operator="equal">
      <formula>"REQUERIR"</formula>
    </cfRule>
    <cfRule type="cellIs" dxfId="19828" priority="217" stopIfTrue="1" operator="equal">
      <formula>"RECHAZADA"</formula>
    </cfRule>
  </conditionalFormatting>
  <conditionalFormatting sqref="F115">
    <cfRule type="cellIs" dxfId="19827" priority="214" operator="equal">
      <formula>"RECHAZADA"</formula>
    </cfRule>
    <cfRule type="cellIs" dxfId="19826" priority="215" operator="equal">
      <formula>"NO CUMPLE"</formula>
    </cfRule>
  </conditionalFormatting>
  <conditionalFormatting sqref="F40:F44">
    <cfRule type="cellIs" dxfId="19825" priority="213" operator="equal">
      <formula>"SIN DATO"</formula>
    </cfRule>
  </conditionalFormatting>
  <conditionalFormatting sqref="F40:F44">
    <cfRule type="cellIs" dxfId="19824" priority="212" operator="equal">
      <formula>"NO CUMPLE"</formula>
    </cfRule>
  </conditionalFormatting>
  <conditionalFormatting sqref="F40:F44">
    <cfRule type="cellIs" dxfId="19823" priority="211" stopIfTrue="1" operator="equal">
      <formula>"REQUERIR"</formula>
    </cfRule>
  </conditionalFormatting>
  <conditionalFormatting sqref="F40:F44">
    <cfRule type="cellIs" dxfId="19822" priority="209" stopIfTrue="1" operator="equal">
      <formula>"REQUERIR"</formula>
    </cfRule>
    <cfRule type="cellIs" dxfId="19821" priority="210" stopIfTrue="1" operator="equal">
      <formula>"RECHAZADA"</formula>
    </cfRule>
  </conditionalFormatting>
  <conditionalFormatting sqref="F40:F44">
    <cfRule type="cellIs" dxfId="19820" priority="207" operator="equal">
      <formula>"RECHAZADA"</formula>
    </cfRule>
    <cfRule type="cellIs" dxfId="19819" priority="208" operator="equal">
      <formula>"NO CUMPLE"</formula>
    </cfRule>
  </conditionalFormatting>
  <conditionalFormatting sqref="F106:F107">
    <cfRule type="cellIs" dxfId="19818" priority="206" operator="equal">
      <formula>"SIN DATO"</formula>
    </cfRule>
  </conditionalFormatting>
  <conditionalFormatting sqref="F106:F107">
    <cfRule type="cellIs" dxfId="19817" priority="205" operator="equal">
      <formula>"NO CUMPLE"</formula>
    </cfRule>
  </conditionalFormatting>
  <conditionalFormatting sqref="F106:F107">
    <cfRule type="cellIs" dxfId="19816" priority="204" stopIfTrue="1" operator="equal">
      <formula>"REQUERIR"</formula>
    </cfRule>
  </conditionalFormatting>
  <conditionalFormatting sqref="F106:F107">
    <cfRule type="cellIs" dxfId="19815" priority="202" stopIfTrue="1" operator="equal">
      <formula>"REQUERIR"</formula>
    </cfRule>
    <cfRule type="cellIs" dxfId="19814" priority="203" stopIfTrue="1" operator="equal">
      <formula>"RECHAZADA"</formula>
    </cfRule>
  </conditionalFormatting>
  <conditionalFormatting sqref="F106:F107">
    <cfRule type="cellIs" dxfId="19813" priority="200" operator="equal">
      <formula>"RECHAZADA"</formula>
    </cfRule>
    <cfRule type="cellIs" dxfId="19812" priority="201" operator="equal">
      <formula>"NO CUMPLE"</formula>
    </cfRule>
  </conditionalFormatting>
  <conditionalFormatting sqref="F106:F107">
    <cfRule type="cellIs" dxfId="19811" priority="199" operator="equal">
      <formula>"SIN DATO"</formula>
    </cfRule>
  </conditionalFormatting>
  <conditionalFormatting sqref="F106:F107">
    <cfRule type="cellIs" dxfId="19810" priority="198" operator="equal">
      <formula>"NO CUMPLE"</formula>
    </cfRule>
  </conditionalFormatting>
  <conditionalFormatting sqref="F106:F107">
    <cfRule type="cellIs" dxfId="19809" priority="196" operator="equal">
      <formula>"RECHAZADA"</formula>
    </cfRule>
    <cfRule type="cellIs" dxfId="19808" priority="197" operator="equal">
      <formula>"NO CUMPLE"</formula>
    </cfRule>
  </conditionalFormatting>
  <conditionalFormatting sqref="F106:F107">
    <cfRule type="cellIs" dxfId="19807" priority="195" stopIfTrue="1" operator="equal">
      <formula>"REQUERIR"</formula>
    </cfRule>
  </conditionalFormatting>
  <conditionalFormatting sqref="F106:F107">
    <cfRule type="cellIs" dxfId="19806" priority="193" stopIfTrue="1" operator="equal">
      <formula>"REQUERIR"</formula>
    </cfRule>
    <cfRule type="cellIs" dxfId="19805" priority="194" stopIfTrue="1" operator="equal">
      <formula>"RECHAZADA"</formula>
    </cfRule>
  </conditionalFormatting>
  <conditionalFormatting sqref="F106:F107">
    <cfRule type="cellIs" dxfId="19804" priority="192" operator="equal">
      <formula>"NO CUMPLE"</formula>
    </cfRule>
  </conditionalFormatting>
  <conditionalFormatting sqref="F106:F107">
    <cfRule type="cellIs" dxfId="19803" priority="191" stopIfTrue="1" operator="equal">
      <formula>"REQUERIR"</formula>
    </cfRule>
  </conditionalFormatting>
  <conditionalFormatting sqref="F106:F107">
    <cfRule type="cellIs" dxfId="19802" priority="189" stopIfTrue="1" operator="equal">
      <formula>"REQUERIR"</formula>
    </cfRule>
    <cfRule type="cellIs" dxfId="19801" priority="190" stopIfTrue="1" operator="equal">
      <formula>"RECHAZADA"</formula>
    </cfRule>
  </conditionalFormatting>
  <conditionalFormatting sqref="F106:F107">
    <cfRule type="cellIs" dxfId="19800" priority="188" operator="equal">
      <formula>"NO CUMPLE"</formula>
    </cfRule>
  </conditionalFormatting>
  <conditionalFormatting sqref="F106:F107">
    <cfRule type="cellIs" dxfId="19799" priority="187" operator="equal">
      <formula>"SIN DATO"</formula>
    </cfRule>
  </conditionalFormatting>
  <conditionalFormatting sqref="F106:F107">
    <cfRule type="cellIs" dxfId="19798" priority="186" operator="equal">
      <formula>"NO CUMPLE"</formula>
    </cfRule>
  </conditionalFormatting>
  <conditionalFormatting sqref="F106:F107">
    <cfRule type="cellIs" dxfId="19797" priority="185" stopIfTrue="1" operator="equal">
      <formula>"REQUERIR"</formula>
    </cfRule>
  </conditionalFormatting>
  <conditionalFormatting sqref="F106:F107">
    <cfRule type="cellIs" dxfId="19796" priority="183" stopIfTrue="1" operator="equal">
      <formula>"REQUERIR"</formula>
    </cfRule>
    <cfRule type="cellIs" dxfId="19795" priority="184" stopIfTrue="1" operator="equal">
      <formula>"RECHAZADA"</formula>
    </cfRule>
  </conditionalFormatting>
  <conditionalFormatting sqref="F106:F107">
    <cfRule type="cellIs" dxfId="19794" priority="181" operator="equal">
      <formula>"RECHAZADA"</formula>
    </cfRule>
    <cfRule type="cellIs" dxfId="19793" priority="182" operator="equal">
      <formula>"NO CUMPLE"</formula>
    </cfRule>
  </conditionalFormatting>
  <conditionalFormatting sqref="B106:B107">
    <cfRule type="cellIs" dxfId="19792" priority="180" operator="equal">
      <formula>"SIN DATO"</formula>
    </cfRule>
  </conditionalFormatting>
  <conditionalFormatting sqref="B106:B107">
    <cfRule type="cellIs" dxfId="19791" priority="179" operator="equal">
      <formula>"SIN DATO"</formula>
    </cfRule>
  </conditionalFormatting>
  <conditionalFormatting sqref="B106:B107">
    <cfRule type="cellIs" dxfId="19790" priority="178" operator="equal">
      <formula>"SIN DATO"</formula>
    </cfRule>
  </conditionalFormatting>
  <conditionalFormatting sqref="B106">
    <cfRule type="cellIs" dxfId="19789" priority="177" stopIfTrue="1" operator="equal">
      <formula>"RAZÓN SOCIAL DEL INTEGRANTE"</formula>
    </cfRule>
  </conditionalFormatting>
  <conditionalFormatting sqref="D8:F8">
    <cfRule type="containsText" dxfId="19788" priority="176" stopIfTrue="1" operator="containsText" text="NO CUMPLE">
      <formula>NOT(ISERROR(SEARCH("NO CUMPLE",D8)))</formula>
    </cfRule>
  </conditionalFormatting>
  <conditionalFormatting sqref="F30">
    <cfRule type="cellIs" dxfId="19787" priority="175" operator="equal">
      <formula>"NO CUMPLE"</formula>
    </cfRule>
  </conditionalFormatting>
  <conditionalFormatting sqref="F30">
    <cfRule type="cellIs" dxfId="19786" priority="174" stopIfTrue="1" operator="equal">
      <formula>"REQUERIR"</formula>
    </cfRule>
  </conditionalFormatting>
  <conditionalFormatting sqref="F30">
    <cfRule type="cellIs" dxfId="19785" priority="172" stopIfTrue="1" operator="equal">
      <formula>"REQUERIR"</formula>
    </cfRule>
    <cfRule type="cellIs" dxfId="19784" priority="173" stopIfTrue="1" operator="equal">
      <formula>"RECHAZADA"</formula>
    </cfRule>
  </conditionalFormatting>
  <conditionalFormatting sqref="E31:E32">
    <cfRule type="cellIs" dxfId="19783" priority="171" stopIfTrue="1" operator="equal">
      <formula>""""""</formula>
    </cfRule>
  </conditionalFormatting>
  <conditionalFormatting sqref="F30">
    <cfRule type="cellIs" dxfId="19782" priority="169" operator="equal">
      <formula>"RECHAZADA"</formula>
    </cfRule>
    <cfRule type="cellIs" dxfId="19781" priority="170" operator="equal">
      <formula>"NO CUMPLE"</formula>
    </cfRule>
  </conditionalFormatting>
  <conditionalFormatting sqref="F32">
    <cfRule type="cellIs" dxfId="19780" priority="161" operator="equal">
      <formula>"SIN DATO"</formula>
    </cfRule>
  </conditionalFormatting>
  <conditionalFormatting sqref="F31">
    <cfRule type="cellIs" dxfId="19779" priority="168" operator="equal">
      <formula>"SIN DATO"</formula>
    </cfRule>
  </conditionalFormatting>
  <conditionalFormatting sqref="F31">
    <cfRule type="cellIs" dxfId="19778" priority="167" operator="equal">
      <formula>"NO CUMPLE"</formula>
    </cfRule>
  </conditionalFormatting>
  <conditionalFormatting sqref="F31">
    <cfRule type="cellIs" dxfId="19777" priority="166" stopIfTrue="1" operator="equal">
      <formula>"REQUERIR"</formula>
    </cfRule>
  </conditionalFormatting>
  <conditionalFormatting sqref="F31">
    <cfRule type="cellIs" dxfId="19776" priority="164" stopIfTrue="1" operator="equal">
      <formula>"REQUERIR"</formula>
    </cfRule>
    <cfRule type="cellIs" dxfId="19775" priority="165" stopIfTrue="1" operator="equal">
      <formula>"RECHAZADA"</formula>
    </cfRule>
  </conditionalFormatting>
  <conditionalFormatting sqref="F31">
    <cfRule type="cellIs" dxfId="19774" priority="162" operator="equal">
      <formula>"RECHAZADA"</formula>
    </cfRule>
    <cfRule type="cellIs" dxfId="19773" priority="163" operator="equal">
      <formula>"NO CUMPLE"</formula>
    </cfRule>
  </conditionalFormatting>
  <conditionalFormatting sqref="F32">
    <cfRule type="cellIs" dxfId="19772" priority="160" operator="equal">
      <formula>"NO CUMPLE"</formula>
    </cfRule>
  </conditionalFormatting>
  <conditionalFormatting sqref="F32">
    <cfRule type="cellIs" dxfId="19771" priority="159" stopIfTrue="1" operator="equal">
      <formula>"REQUERIR"</formula>
    </cfRule>
  </conditionalFormatting>
  <conditionalFormatting sqref="F32">
    <cfRule type="cellIs" dxfId="19770" priority="157" stopIfTrue="1" operator="equal">
      <formula>"REQUERIR"</formula>
    </cfRule>
    <cfRule type="cellIs" dxfId="19769" priority="158" stopIfTrue="1" operator="equal">
      <formula>"RECHAZADA"</formula>
    </cfRule>
  </conditionalFormatting>
  <conditionalFormatting sqref="F32">
    <cfRule type="cellIs" dxfId="19768" priority="155" operator="equal">
      <formula>"RECHAZADA"</formula>
    </cfRule>
    <cfRule type="cellIs" dxfId="19767" priority="156" operator="equal">
      <formula>"NO CUMPLE"</formula>
    </cfRule>
  </conditionalFormatting>
  <conditionalFormatting sqref="B46:B48">
    <cfRule type="cellIs" dxfId="19766" priority="154" stopIfTrue="1" operator="equal">
      <formula>"RAZÓN SOCIAL DEL INTEGRANTE"</formula>
    </cfRule>
  </conditionalFormatting>
  <conditionalFormatting sqref="F57:F62">
    <cfRule type="cellIs" dxfId="19765" priority="153" operator="equal">
      <formula>"SIN DATO"</formula>
    </cfRule>
  </conditionalFormatting>
  <conditionalFormatting sqref="F57:F62">
    <cfRule type="cellIs" dxfId="19764" priority="152" operator="equal">
      <formula>"NO CUMPLE"</formula>
    </cfRule>
  </conditionalFormatting>
  <conditionalFormatting sqref="F57:F62">
    <cfRule type="cellIs" dxfId="19763" priority="151" stopIfTrue="1" operator="equal">
      <formula>"REQUERIR"</formula>
    </cfRule>
  </conditionalFormatting>
  <conditionalFormatting sqref="F57:F62">
    <cfRule type="cellIs" dxfId="19762" priority="149" stopIfTrue="1" operator="equal">
      <formula>"REQUERIR"</formula>
    </cfRule>
    <cfRule type="cellIs" dxfId="19761" priority="150" stopIfTrue="1" operator="equal">
      <formula>"RECHAZADA"</formula>
    </cfRule>
  </conditionalFormatting>
  <conditionalFormatting sqref="F57:F62">
    <cfRule type="cellIs" dxfId="19760" priority="147" operator="equal">
      <formula>"RECHAZADA"</formula>
    </cfRule>
    <cfRule type="cellIs" dxfId="19759" priority="148" operator="equal">
      <formula>"NO CUMPLE"</formula>
    </cfRule>
  </conditionalFormatting>
  <conditionalFormatting sqref="B27:C27">
    <cfRule type="cellIs" dxfId="19758" priority="146" operator="equal">
      <formula>"SIN DATO"</formula>
    </cfRule>
  </conditionalFormatting>
  <conditionalFormatting sqref="B72:B74">
    <cfRule type="cellIs" dxfId="19757" priority="145" stopIfTrue="1" operator="equal">
      <formula>"RAZÓN SOCIAL DEL INTEGRANTE"</formula>
    </cfRule>
  </conditionalFormatting>
  <conditionalFormatting sqref="F83">
    <cfRule type="cellIs" dxfId="19756" priority="144" operator="equal">
      <formula>"SIN DATO"</formula>
    </cfRule>
  </conditionalFormatting>
  <conditionalFormatting sqref="F83">
    <cfRule type="cellIs" dxfId="19755" priority="143" operator="equal">
      <formula>"NO CUMPLE"</formula>
    </cfRule>
  </conditionalFormatting>
  <conditionalFormatting sqref="F83">
    <cfRule type="cellIs" dxfId="19754" priority="142" stopIfTrue="1" operator="equal">
      <formula>"REQUERIR"</formula>
    </cfRule>
  </conditionalFormatting>
  <conditionalFormatting sqref="F83">
    <cfRule type="cellIs" dxfId="19753" priority="140" stopIfTrue="1" operator="equal">
      <formula>"REQUERIR"</formula>
    </cfRule>
    <cfRule type="cellIs" dxfId="19752" priority="141" stopIfTrue="1" operator="equal">
      <formula>"RECHAZADA"</formula>
    </cfRule>
  </conditionalFormatting>
  <conditionalFormatting sqref="F83">
    <cfRule type="cellIs" dxfId="19751" priority="138" operator="equal">
      <formula>"RECHAZADA"</formula>
    </cfRule>
    <cfRule type="cellIs" dxfId="19750" priority="139" operator="equal">
      <formula>"NO CUMPLE"</formula>
    </cfRule>
  </conditionalFormatting>
  <conditionalFormatting sqref="F81:F82">
    <cfRule type="cellIs" dxfId="19749" priority="136" stopIfTrue="1" operator="equal">
      <formula>"REQUERIR"</formula>
    </cfRule>
    <cfRule type="cellIs" dxfId="19748" priority="137" stopIfTrue="1" operator="equal">
      <formula>"RECHAZADA"</formula>
    </cfRule>
  </conditionalFormatting>
  <conditionalFormatting sqref="F88">
    <cfRule type="cellIs" dxfId="19747" priority="135" operator="equal">
      <formula>"SIN DATO"</formula>
    </cfRule>
  </conditionalFormatting>
  <conditionalFormatting sqref="F88">
    <cfRule type="cellIs" dxfId="19746" priority="134" operator="equal">
      <formula>"NO CUMPLE"</formula>
    </cfRule>
  </conditionalFormatting>
  <conditionalFormatting sqref="F88">
    <cfRule type="cellIs" dxfId="19745" priority="133" stopIfTrue="1" operator="equal">
      <formula>"REQUERIR"</formula>
    </cfRule>
  </conditionalFormatting>
  <conditionalFormatting sqref="F88">
    <cfRule type="cellIs" dxfId="19744" priority="131" stopIfTrue="1" operator="equal">
      <formula>"REQUERIR"</formula>
    </cfRule>
    <cfRule type="cellIs" dxfId="19743" priority="132" stopIfTrue="1" operator="equal">
      <formula>"RECHAZADA"</formula>
    </cfRule>
  </conditionalFormatting>
  <conditionalFormatting sqref="F88">
    <cfRule type="cellIs" dxfId="19742" priority="129" operator="equal">
      <formula>"RECHAZADA"</formula>
    </cfRule>
    <cfRule type="cellIs" dxfId="19741" priority="130" operator="equal">
      <formula>"NO CUMPLE"</formula>
    </cfRule>
  </conditionalFormatting>
  <conditionalFormatting sqref="F85">
    <cfRule type="cellIs" dxfId="19740" priority="128" stopIfTrue="1" operator="equal">
      <formula>"REQUERIR"</formula>
    </cfRule>
  </conditionalFormatting>
  <conditionalFormatting sqref="B85">
    <cfRule type="cellIs" dxfId="19739" priority="127" stopIfTrue="1" operator="equal">
      <formula>"RAZÓN SOCIAL DEL INTEGRANTE"</formula>
    </cfRule>
  </conditionalFormatting>
  <conditionalFormatting sqref="F85">
    <cfRule type="cellIs" dxfId="19738" priority="125" operator="equal">
      <formula>"RECHAZADA"</formula>
    </cfRule>
    <cfRule type="cellIs" dxfId="19737" priority="126" operator="equal">
      <formula>"NO CUMPLE"</formula>
    </cfRule>
  </conditionalFormatting>
  <conditionalFormatting sqref="F85">
    <cfRule type="cellIs" dxfId="19736" priority="123" stopIfTrue="1" operator="equal">
      <formula>"REQUERIR"</formula>
    </cfRule>
    <cfRule type="cellIs" dxfId="19735" priority="124" stopIfTrue="1" operator="equal">
      <formula>"RECHAZADA"</formula>
    </cfRule>
  </conditionalFormatting>
  <conditionalFormatting sqref="F90 B90:D90">
    <cfRule type="cellIs" dxfId="19734" priority="122" operator="equal">
      <formula>"SIN DATO"</formula>
    </cfRule>
  </conditionalFormatting>
  <conditionalFormatting sqref="F90">
    <cfRule type="cellIs" dxfId="19733" priority="121" operator="equal">
      <formula>"NO CUMPLE"</formula>
    </cfRule>
  </conditionalFormatting>
  <conditionalFormatting sqref="F90">
    <cfRule type="cellIs" dxfId="19732" priority="120" stopIfTrue="1" operator="equal">
      <formula>"REQUERIR"</formula>
    </cfRule>
  </conditionalFormatting>
  <conditionalFormatting sqref="B90">
    <cfRule type="cellIs" dxfId="19731" priority="119" stopIfTrue="1" operator="equal">
      <formula>"RAZÓN SOCIAL DEL INTEGRANTE"</formula>
    </cfRule>
  </conditionalFormatting>
  <conditionalFormatting sqref="F90">
    <cfRule type="cellIs" dxfId="19730" priority="117" operator="equal">
      <formula>"RECHAZADA"</formula>
    </cfRule>
    <cfRule type="cellIs" dxfId="19729" priority="118" operator="equal">
      <formula>"NO CUMPLE"</formula>
    </cfRule>
  </conditionalFormatting>
  <conditionalFormatting sqref="F90">
    <cfRule type="cellIs" dxfId="19728" priority="115" stopIfTrue="1" operator="equal">
      <formula>"REQUERIR"</formula>
    </cfRule>
    <cfRule type="cellIs" dxfId="19727" priority="116" stopIfTrue="1" operator="equal">
      <formula>"RECHAZADA"</formula>
    </cfRule>
  </conditionalFormatting>
  <conditionalFormatting sqref="F93">
    <cfRule type="cellIs" dxfId="19726" priority="114" operator="equal">
      <formula>"SIN DATO"</formula>
    </cfRule>
  </conditionalFormatting>
  <conditionalFormatting sqref="F93">
    <cfRule type="cellIs" dxfId="19725" priority="113" operator="equal">
      <formula>"NO CUMPLE"</formula>
    </cfRule>
  </conditionalFormatting>
  <conditionalFormatting sqref="F93">
    <cfRule type="cellIs" dxfId="19724" priority="112" stopIfTrue="1" operator="equal">
      <formula>"REQUERIR"</formula>
    </cfRule>
  </conditionalFormatting>
  <conditionalFormatting sqref="F93">
    <cfRule type="cellIs" dxfId="19723" priority="110" stopIfTrue="1" operator="equal">
      <formula>"REQUERIR"</formula>
    </cfRule>
    <cfRule type="cellIs" dxfId="19722" priority="111" stopIfTrue="1" operator="equal">
      <formula>"RECHAZADA"</formula>
    </cfRule>
  </conditionalFormatting>
  <conditionalFormatting sqref="F93">
    <cfRule type="cellIs" dxfId="19721" priority="108" operator="equal">
      <formula>"RECHAZADA"</formula>
    </cfRule>
    <cfRule type="cellIs" dxfId="19720" priority="109" operator="equal">
      <formula>"NO CUMPLE"</formula>
    </cfRule>
  </conditionalFormatting>
  <conditionalFormatting sqref="D91:D92">
    <cfRule type="cellIs" dxfId="19719" priority="107" operator="equal">
      <formula>"SIN DATO"</formula>
    </cfRule>
  </conditionalFormatting>
  <conditionalFormatting sqref="F95 B95:D95">
    <cfRule type="cellIs" dxfId="19718" priority="106" operator="equal">
      <formula>"SIN DATO"</formula>
    </cfRule>
  </conditionalFormatting>
  <conditionalFormatting sqref="F95">
    <cfRule type="cellIs" dxfId="19717" priority="105" operator="equal">
      <formula>"NO CUMPLE"</formula>
    </cfRule>
  </conditionalFormatting>
  <conditionalFormatting sqref="F95">
    <cfRule type="cellIs" dxfId="19716" priority="104" stopIfTrue="1" operator="equal">
      <formula>"REQUERIR"</formula>
    </cfRule>
  </conditionalFormatting>
  <conditionalFormatting sqref="B95">
    <cfRule type="cellIs" dxfId="19715" priority="103" stopIfTrue="1" operator="equal">
      <formula>"RAZÓN SOCIAL DEL INTEGRANTE"</formula>
    </cfRule>
  </conditionalFormatting>
  <conditionalFormatting sqref="F95">
    <cfRule type="cellIs" dxfId="19714" priority="101" operator="equal">
      <formula>"RECHAZADA"</formula>
    </cfRule>
    <cfRule type="cellIs" dxfId="19713" priority="102" operator="equal">
      <formula>"NO CUMPLE"</formula>
    </cfRule>
  </conditionalFormatting>
  <conditionalFormatting sqref="F95">
    <cfRule type="cellIs" dxfId="19712" priority="99" stopIfTrue="1" operator="equal">
      <formula>"REQUERIR"</formula>
    </cfRule>
    <cfRule type="cellIs" dxfId="19711" priority="100" stopIfTrue="1" operator="equal">
      <formula>"RECHAZADA"</formula>
    </cfRule>
  </conditionalFormatting>
  <conditionalFormatting sqref="F98">
    <cfRule type="cellIs" dxfId="19710" priority="98" operator="equal">
      <formula>"SIN DATO"</formula>
    </cfRule>
  </conditionalFormatting>
  <conditionalFormatting sqref="F98">
    <cfRule type="cellIs" dxfId="19709" priority="97" operator="equal">
      <formula>"NO CUMPLE"</formula>
    </cfRule>
  </conditionalFormatting>
  <conditionalFormatting sqref="F98">
    <cfRule type="cellIs" dxfId="19708" priority="96" stopIfTrue="1" operator="equal">
      <formula>"REQUERIR"</formula>
    </cfRule>
  </conditionalFormatting>
  <conditionalFormatting sqref="F98">
    <cfRule type="cellIs" dxfId="19707" priority="94" stopIfTrue="1" operator="equal">
      <formula>"REQUERIR"</formula>
    </cfRule>
    <cfRule type="cellIs" dxfId="19706" priority="95" stopIfTrue="1" operator="equal">
      <formula>"RECHAZADA"</formula>
    </cfRule>
  </conditionalFormatting>
  <conditionalFormatting sqref="F98">
    <cfRule type="cellIs" dxfId="19705" priority="92" operator="equal">
      <formula>"RECHAZADA"</formula>
    </cfRule>
    <cfRule type="cellIs" dxfId="19704" priority="93" operator="equal">
      <formula>"NO CUMPLE"</formula>
    </cfRule>
  </conditionalFormatting>
  <conditionalFormatting sqref="D96:D97">
    <cfRule type="cellIs" dxfId="19703" priority="91" operator="equal">
      <formula>"SIN DATO"</formula>
    </cfRule>
  </conditionalFormatting>
  <conditionalFormatting sqref="F100 B100:D100">
    <cfRule type="cellIs" dxfId="19702" priority="90" operator="equal">
      <formula>"SIN DATO"</formula>
    </cfRule>
  </conditionalFormatting>
  <conditionalFormatting sqref="F100">
    <cfRule type="cellIs" dxfId="19701" priority="89" operator="equal">
      <formula>"NO CUMPLE"</formula>
    </cfRule>
  </conditionalFormatting>
  <conditionalFormatting sqref="F100">
    <cfRule type="cellIs" dxfId="19700" priority="88" stopIfTrue="1" operator="equal">
      <formula>"REQUERIR"</formula>
    </cfRule>
  </conditionalFormatting>
  <conditionalFormatting sqref="B100">
    <cfRule type="cellIs" dxfId="19699" priority="87" stopIfTrue="1" operator="equal">
      <formula>"RAZÓN SOCIAL DEL INTEGRANTE"</formula>
    </cfRule>
  </conditionalFormatting>
  <conditionalFormatting sqref="F100">
    <cfRule type="cellIs" dxfId="19698" priority="85" operator="equal">
      <formula>"RECHAZADA"</formula>
    </cfRule>
    <cfRule type="cellIs" dxfId="19697" priority="86" operator="equal">
      <formula>"NO CUMPLE"</formula>
    </cfRule>
  </conditionalFormatting>
  <conditionalFormatting sqref="F100">
    <cfRule type="cellIs" dxfId="19696" priority="83" stopIfTrue="1" operator="equal">
      <formula>"REQUERIR"</formula>
    </cfRule>
    <cfRule type="cellIs" dxfId="19695" priority="84" stopIfTrue="1" operator="equal">
      <formula>"RECHAZADA"</formula>
    </cfRule>
  </conditionalFormatting>
  <conditionalFormatting sqref="F103">
    <cfRule type="cellIs" dxfId="19694" priority="82" operator="equal">
      <formula>"SIN DATO"</formula>
    </cfRule>
  </conditionalFormatting>
  <conditionalFormatting sqref="F103">
    <cfRule type="cellIs" dxfId="19693" priority="81" operator="equal">
      <formula>"NO CUMPLE"</formula>
    </cfRule>
  </conditionalFormatting>
  <conditionalFormatting sqref="F103">
    <cfRule type="cellIs" dxfId="19692" priority="80" stopIfTrue="1" operator="equal">
      <formula>"REQUERIR"</formula>
    </cfRule>
  </conditionalFormatting>
  <conditionalFormatting sqref="F103">
    <cfRule type="cellIs" dxfId="19691" priority="78" stopIfTrue="1" operator="equal">
      <formula>"REQUERIR"</formula>
    </cfRule>
    <cfRule type="cellIs" dxfId="19690" priority="79" stopIfTrue="1" operator="equal">
      <formula>"RECHAZADA"</formula>
    </cfRule>
  </conditionalFormatting>
  <conditionalFormatting sqref="F103">
    <cfRule type="cellIs" dxfId="19689" priority="76" operator="equal">
      <formula>"RECHAZADA"</formula>
    </cfRule>
    <cfRule type="cellIs" dxfId="19688" priority="77" operator="equal">
      <formula>"NO CUMPLE"</formula>
    </cfRule>
  </conditionalFormatting>
  <conditionalFormatting sqref="B110:B111">
    <cfRule type="cellIs" dxfId="19687" priority="75" operator="equal">
      <formula>"SIN DATO"</formula>
    </cfRule>
  </conditionalFormatting>
  <conditionalFormatting sqref="B110:B111">
    <cfRule type="cellIs" dxfId="19686" priority="74" operator="equal">
      <formula>"SIN DATO"</formula>
    </cfRule>
  </conditionalFormatting>
  <conditionalFormatting sqref="B110:B111">
    <cfRule type="cellIs" dxfId="19685" priority="73" operator="equal">
      <formula>"SIN DATO"</formula>
    </cfRule>
  </conditionalFormatting>
  <conditionalFormatting sqref="B110">
    <cfRule type="cellIs" dxfId="19684" priority="72" stopIfTrue="1" operator="equal">
      <formula>"RAZÓN SOCIAL DEL INTEGRANTE"</formula>
    </cfRule>
  </conditionalFormatting>
  <conditionalFormatting sqref="B114:B115">
    <cfRule type="cellIs" dxfId="19683" priority="71" operator="equal">
      <formula>"SIN DATO"</formula>
    </cfRule>
  </conditionalFormatting>
  <conditionalFormatting sqref="B114:B115">
    <cfRule type="cellIs" dxfId="19682" priority="70" operator="equal">
      <formula>"SIN DATO"</formula>
    </cfRule>
  </conditionalFormatting>
  <conditionalFormatting sqref="B114:B115">
    <cfRule type="cellIs" dxfId="19681" priority="69" operator="equal">
      <formula>"SIN DATO"</formula>
    </cfRule>
  </conditionalFormatting>
  <conditionalFormatting sqref="B112:B113">
    <cfRule type="cellIs" dxfId="19680" priority="68" stopIfTrue="1" operator="equal">
      <formula>"RAZÓN SOCIAL DEL INTEGRANTE"</formula>
    </cfRule>
  </conditionalFormatting>
  <conditionalFormatting sqref="F113">
    <cfRule type="cellIs" dxfId="19679" priority="67" operator="equal">
      <formula>"NO CUMPLE"</formula>
    </cfRule>
  </conditionalFormatting>
  <conditionalFormatting sqref="F114">
    <cfRule type="cellIs" dxfId="19678" priority="66" operator="equal">
      <formula>"SIN DATO"</formula>
    </cfRule>
  </conditionalFormatting>
  <conditionalFormatting sqref="F114">
    <cfRule type="cellIs" dxfId="19677" priority="65" operator="equal">
      <formula>"NO CUMPLE"</formula>
    </cfRule>
  </conditionalFormatting>
  <conditionalFormatting sqref="F114">
    <cfRule type="cellIs" dxfId="19676" priority="64" stopIfTrue="1" operator="equal">
      <formula>"REQUERIR"</formula>
    </cfRule>
  </conditionalFormatting>
  <conditionalFormatting sqref="F114">
    <cfRule type="cellIs" dxfId="19675" priority="62" stopIfTrue="1" operator="equal">
      <formula>"REQUERIR"</formula>
    </cfRule>
    <cfRule type="cellIs" dxfId="19674" priority="63" stopIfTrue="1" operator="equal">
      <formula>"RECHAZADA"</formula>
    </cfRule>
  </conditionalFormatting>
  <conditionalFormatting sqref="F114">
    <cfRule type="cellIs" dxfId="19673" priority="60" operator="equal">
      <formula>"RECHAZADA"</formula>
    </cfRule>
    <cfRule type="cellIs" dxfId="19672" priority="61" operator="equal">
      <formula>"NO CUMPLE"</formula>
    </cfRule>
  </conditionalFormatting>
  <conditionalFormatting sqref="B114">
    <cfRule type="cellIs" dxfId="19671" priority="59" stopIfTrue="1" operator="equal">
      <formula>"RAZÓN SOCIAL DEL INTEGRANTE"</formula>
    </cfRule>
  </conditionalFormatting>
  <conditionalFormatting sqref="D109">
    <cfRule type="cellIs" dxfId="19670" priority="58" operator="equal">
      <formula>"SIN DATO"</formula>
    </cfRule>
  </conditionalFormatting>
  <conditionalFormatting sqref="D113">
    <cfRule type="cellIs" dxfId="19669" priority="57" operator="equal">
      <formula>"SIN DATO"</formula>
    </cfRule>
  </conditionalFormatting>
  <conditionalFormatting sqref="B19:C21">
    <cfRule type="cellIs" dxfId="19668" priority="56" operator="equal">
      <formula>"SIN DATO"</formula>
    </cfRule>
  </conditionalFormatting>
  <conditionalFormatting sqref="E40">
    <cfRule type="cellIs" dxfId="19667" priority="55" operator="equal">
      <formula>"SIN DATO"</formula>
    </cfRule>
  </conditionalFormatting>
  <conditionalFormatting sqref="E40">
    <cfRule type="cellIs" dxfId="19666" priority="54" stopIfTrue="1" operator="equal">
      <formula>""""""</formula>
    </cfRule>
  </conditionalFormatting>
  <conditionalFormatting sqref="F49 B49:D49">
    <cfRule type="cellIs" dxfId="19665" priority="53" operator="equal">
      <formula>"SIN DATO"</formula>
    </cfRule>
  </conditionalFormatting>
  <conditionalFormatting sqref="F49">
    <cfRule type="cellIs" dxfId="19664" priority="52" operator="equal">
      <formula>"NO CUMPLE"</formula>
    </cfRule>
  </conditionalFormatting>
  <conditionalFormatting sqref="F49">
    <cfRule type="cellIs" dxfId="19663" priority="51" stopIfTrue="1" operator="equal">
      <formula>"REQUERIR"</formula>
    </cfRule>
  </conditionalFormatting>
  <conditionalFormatting sqref="F49">
    <cfRule type="cellIs" dxfId="19662" priority="49" stopIfTrue="1" operator="equal">
      <formula>"REQUERIR"</formula>
    </cfRule>
    <cfRule type="cellIs" dxfId="19661" priority="50" stopIfTrue="1" operator="equal">
      <formula>"RECHAZADA"</formula>
    </cfRule>
  </conditionalFormatting>
  <conditionalFormatting sqref="F49">
    <cfRule type="cellIs" dxfId="19660" priority="47" operator="equal">
      <formula>"RECHAZADA"</formula>
    </cfRule>
    <cfRule type="cellIs" dxfId="19659" priority="48" operator="equal">
      <formula>"NO CUMPLE"</formula>
    </cfRule>
  </conditionalFormatting>
  <conditionalFormatting sqref="B49">
    <cfRule type="cellIs" dxfId="19658" priority="46" stopIfTrue="1" operator="equal">
      <formula>"RAZÓN SOCIAL DEL INTEGRANTE"</formula>
    </cfRule>
  </conditionalFormatting>
  <conditionalFormatting sqref="F75 B75:C75">
    <cfRule type="cellIs" dxfId="19657" priority="45" operator="equal">
      <formula>"SIN DATO"</formula>
    </cfRule>
  </conditionalFormatting>
  <conditionalFormatting sqref="F75">
    <cfRule type="cellIs" dxfId="19656" priority="44" operator="equal">
      <formula>"NO CUMPLE"</formula>
    </cfRule>
  </conditionalFormatting>
  <conditionalFormatting sqref="F75">
    <cfRule type="cellIs" dxfId="19655" priority="43" stopIfTrue="1" operator="equal">
      <formula>"REQUERIR"</formula>
    </cfRule>
  </conditionalFormatting>
  <conditionalFormatting sqref="F75">
    <cfRule type="cellIs" dxfId="19654" priority="41" stopIfTrue="1" operator="equal">
      <formula>"REQUERIR"</formula>
    </cfRule>
    <cfRule type="cellIs" dxfId="19653" priority="42" stopIfTrue="1" operator="equal">
      <formula>"RECHAZADA"</formula>
    </cfRule>
  </conditionalFormatting>
  <conditionalFormatting sqref="F75">
    <cfRule type="cellIs" dxfId="19652" priority="39" operator="equal">
      <formula>"RECHAZADA"</formula>
    </cfRule>
    <cfRule type="cellIs" dxfId="19651" priority="40" operator="equal">
      <formula>"NO CUMPLE"</formula>
    </cfRule>
  </conditionalFormatting>
  <conditionalFormatting sqref="B75">
    <cfRule type="cellIs" dxfId="19650" priority="38" stopIfTrue="1" operator="equal">
      <formula>"RAZÓN SOCIAL DEL INTEGRANTE"</formula>
    </cfRule>
  </conditionalFormatting>
  <conditionalFormatting sqref="B5:B6 C6 B2:C4">
    <cfRule type="cellIs" dxfId="19649" priority="37" operator="equal">
      <formula>"SIN DATO"</formula>
    </cfRule>
  </conditionalFormatting>
  <conditionalFormatting sqref="D15">
    <cfRule type="cellIs" dxfId="19648" priority="36" operator="equal">
      <formula>"SIN DATO"</formula>
    </cfRule>
  </conditionalFormatting>
  <conditionalFormatting sqref="D18">
    <cfRule type="cellIs" dxfId="19647" priority="35" operator="equal">
      <formula>"SIN DATO"</formula>
    </cfRule>
  </conditionalFormatting>
  <conditionalFormatting sqref="D21">
    <cfRule type="cellIs" dxfId="19646" priority="34" operator="equal">
      <formula>"SIN DATO"</formula>
    </cfRule>
  </conditionalFormatting>
  <conditionalFormatting sqref="D13">
    <cfRule type="cellIs" dxfId="19645" priority="33" operator="equal">
      <formula>"SIN DATO"</formula>
    </cfRule>
  </conditionalFormatting>
  <conditionalFormatting sqref="D16">
    <cfRule type="cellIs" dxfId="19644" priority="32" operator="equal">
      <formula>"SIN DATO"</formula>
    </cfRule>
  </conditionalFormatting>
  <conditionalFormatting sqref="D19">
    <cfRule type="cellIs" dxfId="19643" priority="31" operator="equal">
      <formula>"SIN DATO"</formula>
    </cfRule>
  </conditionalFormatting>
  <conditionalFormatting sqref="D14">
    <cfRule type="cellIs" dxfId="19642" priority="30" operator="equal">
      <formula>"SIN DATO"</formula>
    </cfRule>
  </conditionalFormatting>
  <conditionalFormatting sqref="D17">
    <cfRule type="cellIs" dxfId="19641" priority="29" operator="equal">
      <formula>"SIN DATO"</formula>
    </cfRule>
  </conditionalFormatting>
  <conditionalFormatting sqref="D20">
    <cfRule type="cellIs" dxfId="19640" priority="28" operator="equal">
      <formula>"SIN DATO"</formula>
    </cfRule>
  </conditionalFormatting>
  <conditionalFormatting sqref="B117">
    <cfRule type="cellIs" dxfId="19639" priority="26" operator="equal">
      <formula>"SIN DATO"</formula>
    </cfRule>
  </conditionalFormatting>
  <conditionalFormatting sqref="B117">
    <cfRule type="cellIs" dxfId="19638" priority="25" stopIfTrue="1" operator="equal">
      <formula>"RAZÓN SOCIAL DEL INTEGRANTE"</formula>
    </cfRule>
  </conditionalFormatting>
  <conditionalFormatting sqref="F46">
    <cfRule type="cellIs" dxfId="19637" priority="24" operator="equal">
      <formula>"SIN DATO"</formula>
    </cfRule>
  </conditionalFormatting>
  <conditionalFormatting sqref="F46">
    <cfRule type="cellIs" dxfId="19636" priority="23" operator="equal">
      <formula>"NO CUMPLE"</formula>
    </cfRule>
  </conditionalFormatting>
  <conditionalFormatting sqref="F46">
    <cfRule type="cellIs" dxfId="19635" priority="22" stopIfTrue="1" operator="equal">
      <formula>"REQUERIR"</formula>
    </cfRule>
  </conditionalFormatting>
  <conditionalFormatting sqref="F46">
    <cfRule type="cellIs" dxfId="19634" priority="20" stopIfTrue="1" operator="equal">
      <formula>"REQUERIR"</formula>
    </cfRule>
    <cfRule type="cellIs" dxfId="19633" priority="21" stopIfTrue="1" operator="equal">
      <formula>"RECHAZADA"</formula>
    </cfRule>
  </conditionalFormatting>
  <conditionalFormatting sqref="F46">
    <cfRule type="cellIs" dxfId="19632" priority="18" operator="equal">
      <formula>"RECHAZADA"</formula>
    </cfRule>
    <cfRule type="cellIs" dxfId="19631" priority="19" operator="equal">
      <formula>"NO CUMPLE"</formula>
    </cfRule>
  </conditionalFormatting>
  <conditionalFormatting sqref="D73:D75">
    <cfRule type="cellIs" dxfId="19630" priority="17" operator="equal">
      <formula>"SIN DATO"</formula>
    </cfRule>
  </conditionalFormatting>
  <conditionalFormatting sqref="B104 D104:F104">
    <cfRule type="cellIs" dxfId="19629" priority="16" operator="equal">
      <formula>"SIN DATO"</formula>
    </cfRule>
  </conditionalFormatting>
  <conditionalFormatting sqref="F104">
    <cfRule type="cellIs" dxfId="19628" priority="15" operator="equal">
      <formula>"NO CUMPLE"</formula>
    </cfRule>
  </conditionalFormatting>
  <conditionalFormatting sqref="F104">
    <cfRule type="cellIs" dxfId="19627" priority="14" stopIfTrue="1" operator="equal">
      <formula>"REQUERIR"</formula>
    </cfRule>
  </conditionalFormatting>
  <conditionalFormatting sqref="F104">
    <cfRule type="cellIs" dxfId="19626" priority="12" stopIfTrue="1" operator="equal">
      <formula>"REQUERIR"</formula>
    </cfRule>
    <cfRule type="cellIs" dxfId="19625" priority="13" stopIfTrue="1" operator="equal">
      <formula>"RECHAZADA"</formula>
    </cfRule>
  </conditionalFormatting>
  <conditionalFormatting sqref="F104">
    <cfRule type="cellIs" dxfId="19624" priority="10" operator="equal">
      <formula>"RECHAZADA"</formula>
    </cfRule>
    <cfRule type="cellIs" dxfId="19623" priority="11" operator="equal">
      <formula>"NO CUMPLE"</formula>
    </cfRule>
  </conditionalFormatting>
  <conditionalFormatting sqref="B104">
    <cfRule type="cellIs" dxfId="19622" priority="9" operator="equal">
      <formula>"SIN DATO"</formula>
    </cfRule>
  </conditionalFormatting>
  <conditionalFormatting sqref="E114">
    <cfRule type="cellIs" dxfId="19621" priority="8" operator="equal">
      <formula>"SIN DATO"</formula>
    </cfRule>
  </conditionalFormatting>
  <conditionalFormatting sqref="E114">
    <cfRule type="cellIs" dxfId="19620" priority="7" operator="equal">
      <formula>"SIN DATO"</formula>
    </cfRule>
  </conditionalFormatting>
  <conditionalFormatting sqref="D2">
    <cfRule type="cellIs" dxfId="19619" priority="6" operator="equal">
      <formula>"SIN DATO"</formula>
    </cfRule>
  </conditionalFormatting>
  <conditionalFormatting sqref="D3">
    <cfRule type="cellIs" dxfId="19618" priority="5" operator="equal">
      <formula>"SIN DATO"</formula>
    </cfRule>
  </conditionalFormatting>
  <conditionalFormatting sqref="D6">
    <cfRule type="cellIs" dxfId="19617" priority="4" operator="equal">
      <formula>"SIN DATO"</formula>
    </cfRule>
  </conditionalFormatting>
  <conditionalFormatting sqref="D10:D11">
    <cfRule type="cellIs" dxfId="19616" priority="3" operator="equal">
      <formula>"SIN DATO"</formula>
    </cfRule>
  </conditionalFormatting>
  <conditionalFormatting sqref="D38">
    <cfRule type="cellIs" dxfId="19615" priority="2" operator="equal">
      <formula>"SIN DATO"</formula>
    </cfRule>
  </conditionalFormatting>
  <conditionalFormatting sqref="B119">
    <cfRule type="cellIs" dxfId="19614" priority="1" operator="equal">
      <formula>"SIN DATO"</formula>
    </cfRule>
  </conditionalFormatting>
  <dataValidations count="3">
    <dataValidation type="list" allowBlank="1" showInputMessage="1" showErrorMessage="1" sqref="D10:F10" xr:uid="{00000000-0002-0000-3C00-000000000000}">
      <formula1>$J$1:$J$4</formula1>
    </dataValidation>
    <dataValidation type="list" allowBlank="1" showInputMessage="1" showErrorMessage="1" sqref="D38:E38" xr:uid="{00000000-0002-0000-3C00-000001000000}">
      <formula1>$J$7:$J$8</formula1>
    </dataValidation>
    <dataValidation type="date" allowBlank="1" showInputMessage="1" showErrorMessage="1" errorTitle="Error" error="Fecha diferente a vigencia 2022" sqref="D4:F4" xr:uid="{00000000-0002-0000-3C00-000002000000}">
      <formula1>44562</formula1>
      <formula2>44926</formula2>
    </dataValidation>
  </dataValidation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B2:J118"/>
  <sheetViews>
    <sheetView topLeftCell="A113" workbookViewId="0">
      <selection activeCell="A118" sqref="A118:XFD118"/>
    </sheetView>
  </sheetViews>
  <sheetFormatPr defaultColWidth="9" defaultRowHeight="15"/>
  <cols>
    <col min="1" max="1" width="2.625" customWidth="1"/>
    <col min="2" max="2" width="25" style="5" customWidth="1"/>
    <col min="3" max="3" width="30.25" style="5" customWidth="1"/>
    <col min="4" max="4" width="31.625" style="5" customWidth="1"/>
    <col min="5" max="5" width="22.625" style="5" customWidth="1"/>
    <col min="6" max="6" width="17.25" style="5" bestFit="1" customWidth="1"/>
    <col min="7" max="256" width="11" customWidth="1"/>
  </cols>
  <sheetData>
    <row r="2" spans="2:6">
      <c r="B2" s="186" t="s">
        <v>127</v>
      </c>
      <c r="C2" s="186"/>
      <c r="D2" s="187" t="s">
        <v>128</v>
      </c>
      <c r="E2" s="188"/>
      <c r="F2" s="189"/>
    </row>
    <row r="3" spans="2:6" ht="130.9" customHeight="1">
      <c r="B3" s="190" t="s">
        <v>130</v>
      </c>
      <c r="C3" s="190"/>
      <c r="D3" s="191" t="s">
        <v>12</v>
      </c>
      <c r="E3" s="192"/>
      <c r="F3" s="193"/>
    </row>
    <row r="4" spans="2:6" ht="19.899999999999999" customHeight="1">
      <c r="B4" s="190" t="s">
        <v>132</v>
      </c>
      <c r="C4" s="190"/>
      <c r="D4" s="195">
        <v>44706</v>
      </c>
      <c r="E4" s="195"/>
      <c r="F4" s="195"/>
    </row>
    <row r="5" spans="2:6">
      <c r="B5" s="410" t="s">
        <v>134</v>
      </c>
      <c r="C5" s="411"/>
      <c r="D5" s="411"/>
      <c r="E5" s="411"/>
      <c r="F5" s="412"/>
    </row>
    <row r="6" spans="2:6">
      <c r="B6" s="413" t="s">
        <v>135</v>
      </c>
      <c r="C6" s="414"/>
      <c r="D6" s="407">
        <v>800053615</v>
      </c>
      <c r="E6" s="407"/>
      <c r="F6" s="407"/>
    </row>
    <row r="7" spans="2:6">
      <c r="B7" s="190"/>
      <c r="C7" s="190"/>
      <c r="D7" s="407"/>
      <c r="E7" s="407"/>
      <c r="F7" s="407"/>
    </row>
    <row r="8" spans="2:6">
      <c r="B8" s="187" t="s">
        <v>136</v>
      </c>
      <c r="C8" s="188"/>
      <c r="D8" s="188"/>
      <c r="E8" s="188"/>
      <c r="F8" s="189"/>
    </row>
    <row r="9" spans="2:6">
      <c r="B9" s="196" t="s">
        <v>137</v>
      </c>
      <c r="C9" s="197"/>
      <c r="D9" s="198" t="s">
        <v>126</v>
      </c>
      <c r="E9" s="199"/>
      <c r="F9" s="200"/>
    </row>
    <row r="10" spans="2:6">
      <c r="B10" s="190" t="s">
        <v>138</v>
      </c>
      <c r="C10" s="190"/>
      <c r="D10" s="201" t="s">
        <v>1104</v>
      </c>
      <c r="E10" s="202"/>
      <c r="F10" s="202"/>
    </row>
    <row r="11" spans="2:6">
      <c r="B11" s="190" t="s">
        <v>139</v>
      </c>
      <c r="C11" s="190"/>
      <c r="D11" s="532" t="s">
        <v>1105</v>
      </c>
      <c r="E11" s="533"/>
      <c r="F11" s="534"/>
    </row>
    <row r="12" spans="2:6">
      <c r="B12" s="190" t="s">
        <v>141</v>
      </c>
      <c r="C12" s="190"/>
      <c r="D12" s="210" t="s">
        <v>142</v>
      </c>
      <c r="E12" s="211"/>
      <c r="F12" s="212"/>
    </row>
    <row r="13" spans="2:6">
      <c r="B13" s="213" t="s">
        <v>143</v>
      </c>
      <c r="C13" s="214"/>
      <c r="D13" s="210" t="s">
        <v>142</v>
      </c>
      <c r="E13" s="211"/>
      <c r="F13" s="212"/>
    </row>
    <row r="14" spans="2:6">
      <c r="B14" s="213" t="s">
        <v>144</v>
      </c>
      <c r="C14" s="214"/>
      <c r="D14" s="306" t="s">
        <v>142</v>
      </c>
      <c r="E14" s="307"/>
      <c r="F14" s="308"/>
    </row>
    <row r="15" spans="2:6">
      <c r="B15" s="190" t="s">
        <v>145</v>
      </c>
      <c r="C15" s="190"/>
      <c r="D15" s="210" t="s">
        <v>142</v>
      </c>
      <c r="E15" s="211"/>
      <c r="F15" s="212"/>
    </row>
    <row r="16" spans="2:6">
      <c r="B16" s="213" t="s">
        <v>143</v>
      </c>
      <c r="C16" s="214"/>
      <c r="D16" s="210" t="s">
        <v>142</v>
      </c>
      <c r="E16" s="211"/>
      <c r="F16" s="212"/>
    </row>
    <row r="17" spans="2:6">
      <c r="B17" s="213" t="s">
        <v>144</v>
      </c>
      <c r="C17" s="214"/>
      <c r="D17" s="306" t="s">
        <v>142</v>
      </c>
      <c r="E17" s="307"/>
      <c r="F17" s="308"/>
    </row>
    <row r="18" spans="2:6">
      <c r="B18" s="190" t="s">
        <v>146</v>
      </c>
      <c r="C18" s="190"/>
      <c r="D18" s="210" t="s">
        <v>142</v>
      </c>
      <c r="E18" s="211"/>
      <c r="F18" s="212"/>
    </row>
    <row r="19" spans="2:6">
      <c r="B19" s="213" t="s">
        <v>143</v>
      </c>
      <c r="C19" s="214"/>
      <c r="D19" s="210" t="s">
        <v>142</v>
      </c>
      <c r="E19" s="211"/>
      <c r="F19" s="212"/>
    </row>
    <row r="20" spans="2:6">
      <c r="B20" s="213" t="s">
        <v>144</v>
      </c>
      <c r="C20" s="214"/>
      <c r="D20" s="306" t="s">
        <v>142</v>
      </c>
      <c r="E20" s="307"/>
      <c r="F20" s="308"/>
    </row>
    <row r="21" spans="2:6">
      <c r="B21" s="187" t="s">
        <v>147</v>
      </c>
      <c r="C21" s="188"/>
      <c r="D21" s="188"/>
      <c r="E21" s="188"/>
      <c r="F21" s="189"/>
    </row>
    <row r="22" spans="2:6">
      <c r="B22" s="187" t="s">
        <v>148</v>
      </c>
      <c r="C22" s="188"/>
      <c r="D22" s="188"/>
      <c r="E22" s="188"/>
      <c r="F22" s="189"/>
    </row>
    <row r="23" spans="2:6">
      <c r="B23" s="218" t="s">
        <v>149</v>
      </c>
      <c r="C23" s="218"/>
      <c r="D23" s="42" t="s">
        <v>150</v>
      </c>
      <c r="E23" s="42" t="s">
        <v>151</v>
      </c>
      <c r="F23" s="42" t="s">
        <v>152</v>
      </c>
    </row>
    <row r="24" spans="2:6">
      <c r="B24" s="219" t="s">
        <v>153</v>
      </c>
      <c r="C24" s="219"/>
      <c r="D24" s="43" t="s">
        <v>154</v>
      </c>
      <c r="E24" s="220" t="s">
        <v>1043</v>
      </c>
      <c r="F24" s="6" t="s">
        <v>10</v>
      </c>
    </row>
    <row r="25" spans="2:6">
      <c r="B25" s="223" t="s">
        <v>156</v>
      </c>
      <c r="C25" s="224"/>
      <c r="D25" s="43" t="s">
        <v>154</v>
      </c>
      <c r="E25" s="221"/>
      <c r="F25" s="6" t="s">
        <v>10</v>
      </c>
    </row>
    <row r="26" spans="2:6" ht="52.9" customHeight="1">
      <c r="B26" s="219" t="s">
        <v>157</v>
      </c>
      <c r="C26" s="219"/>
      <c r="D26" s="43" t="s">
        <v>154</v>
      </c>
      <c r="E26" s="221"/>
      <c r="F26" s="6" t="s">
        <v>10</v>
      </c>
    </row>
    <row r="27" spans="2:6" ht="45">
      <c r="B27" s="219" t="s">
        <v>158</v>
      </c>
      <c r="C27" s="219"/>
      <c r="D27" s="7" t="s">
        <v>1106</v>
      </c>
      <c r="E27" s="222"/>
      <c r="F27" s="6" t="s">
        <v>10</v>
      </c>
    </row>
    <row r="28" spans="2:6">
      <c r="B28" s="187" t="s">
        <v>160</v>
      </c>
      <c r="C28" s="188"/>
      <c r="D28" s="188"/>
      <c r="E28" s="188"/>
      <c r="F28" s="189"/>
    </row>
    <row r="29" spans="2:6">
      <c r="B29" s="218" t="s">
        <v>149</v>
      </c>
      <c r="C29" s="218"/>
      <c r="D29" s="42" t="s">
        <v>161</v>
      </c>
      <c r="E29" s="42" t="s">
        <v>151</v>
      </c>
      <c r="F29" s="42" t="s">
        <v>152</v>
      </c>
    </row>
    <row r="30" spans="2:6">
      <c r="B30" s="219" t="s">
        <v>162</v>
      </c>
      <c r="C30" s="219"/>
      <c r="D30" s="43" t="s">
        <v>142</v>
      </c>
      <c r="E30" s="220" t="s">
        <v>163</v>
      </c>
      <c r="F30" s="6" t="str">
        <f>IF(D30="","SIN DATO",IF(D30="NO APLICA","NO APLICA",IF(D30="SI","CUMPLE","NO CUMPLE")))</f>
        <v>NO APLICA</v>
      </c>
    </row>
    <row r="31" spans="2:6">
      <c r="B31" s="223" t="s">
        <v>164</v>
      </c>
      <c r="C31" s="224"/>
      <c r="D31" s="43" t="s">
        <v>142</v>
      </c>
      <c r="E31" s="221"/>
      <c r="F31" s="6" t="str">
        <f>IF(D31="","SIN DATO",IF(D31="NO APLICA","NO APLICA",IF(D31="SI","CUMPLE","NO CUMPLE")))</f>
        <v>NO APLICA</v>
      </c>
    </row>
    <row r="32" spans="2:6">
      <c r="B32" s="231" t="s">
        <v>165</v>
      </c>
      <c r="C32" s="232"/>
      <c r="D32" s="232"/>
      <c r="E32" s="232"/>
      <c r="F32" s="233"/>
    </row>
    <row r="33" spans="2:6">
      <c r="B33" s="225" t="s">
        <v>166</v>
      </c>
      <c r="C33" s="226"/>
      <c r="D33" s="210" t="s">
        <v>1107</v>
      </c>
      <c r="E33" s="212"/>
      <c r="F33" s="6" t="s">
        <v>10</v>
      </c>
    </row>
    <row r="34" spans="2:6">
      <c r="B34" s="225" t="s">
        <v>168</v>
      </c>
      <c r="C34" s="226"/>
      <c r="D34" s="227" t="s">
        <v>1046</v>
      </c>
      <c r="E34" s="228"/>
      <c r="F34" s="6" t="s">
        <v>10</v>
      </c>
    </row>
    <row r="35" spans="2:6">
      <c r="B35" s="225" t="s">
        <v>169</v>
      </c>
      <c r="C35" s="226"/>
      <c r="D35" s="229" t="s">
        <v>1108</v>
      </c>
      <c r="E35" s="230"/>
      <c r="F35" s="6" t="s">
        <v>10</v>
      </c>
    </row>
    <row r="36" spans="2:6">
      <c r="B36" s="225" t="s">
        <v>170</v>
      </c>
      <c r="C36" s="226"/>
      <c r="D36" s="236" t="s">
        <v>573</v>
      </c>
      <c r="E36" s="237"/>
      <c r="F36" s="6" t="s">
        <v>10</v>
      </c>
    </row>
    <row r="37" spans="2:6">
      <c r="B37" s="225" t="s">
        <v>171</v>
      </c>
      <c r="C37" s="226"/>
      <c r="D37" s="236" t="s">
        <v>172</v>
      </c>
      <c r="E37" s="237"/>
      <c r="F37" s="6" t="s">
        <v>10</v>
      </c>
    </row>
    <row r="38" spans="2:6">
      <c r="B38" s="240" t="s">
        <v>149</v>
      </c>
      <c r="C38" s="241"/>
      <c r="D38" s="42" t="s">
        <v>161</v>
      </c>
      <c r="E38" s="42" t="s">
        <v>151</v>
      </c>
      <c r="F38" s="42" t="s">
        <v>152</v>
      </c>
    </row>
    <row r="39" spans="2:6" ht="34.15" customHeight="1">
      <c r="B39" s="234" t="s">
        <v>173</v>
      </c>
      <c r="C39" s="235"/>
      <c r="D39" s="8" t="s">
        <v>154</v>
      </c>
      <c r="E39" s="220" t="s">
        <v>1109</v>
      </c>
      <c r="F39" s="6" t="s">
        <v>10</v>
      </c>
    </row>
    <row r="40" spans="2:6" ht="34.15" customHeight="1">
      <c r="B40" s="234" t="s">
        <v>175</v>
      </c>
      <c r="C40" s="235"/>
      <c r="D40" s="8" t="s">
        <v>154</v>
      </c>
      <c r="E40" s="242"/>
      <c r="F40" s="6" t="s">
        <v>10</v>
      </c>
    </row>
    <row r="41" spans="2:6" ht="72.599999999999994" customHeight="1">
      <c r="B41" s="234" t="s">
        <v>176</v>
      </c>
      <c r="C41" s="235"/>
      <c r="D41" s="8" t="s">
        <v>154</v>
      </c>
      <c r="E41" s="242"/>
      <c r="F41" s="6" t="s">
        <v>10</v>
      </c>
    </row>
    <row r="42" spans="2:6" ht="11.45" customHeight="1">
      <c r="B42" s="234" t="s">
        <v>177</v>
      </c>
      <c r="C42" s="235"/>
      <c r="D42" s="8" t="s">
        <v>154</v>
      </c>
      <c r="E42" s="242"/>
      <c r="F42" s="6" t="s">
        <v>10</v>
      </c>
    </row>
    <row r="43" spans="2:6" ht="33" customHeight="1">
      <c r="B43" s="234" t="s">
        <v>178</v>
      </c>
      <c r="C43" s="235"/>
      <c r="D43" s="8" t="s">
        <v>154</v>
      </c>
      <c r="E43" s="243"/>
      <c r="F43" s="6" t="s">
        <v>10</v>
      </c>
    </row>
    <row r="44" spans="2:6">
      <c r="B44" s="231" t="s">
        <v>179</v>
      </c>
      <c r="C44" s="232"/>
      <c r="D44" s="232"/>
      <c r="E44" s="232"/>
      <c r="F44" s="233"/>
    </row>
    <row r="45" spans="2:6">
      <c r="B45" s="225" t="s">
        <v>180</v>
      </c>
      <c r="C45" s="226"/>
      <c r="D45" s="227" t="s">
        <v>1110</v>
      </c>
      <c r="E45" s="228"/>
      <c r="F45" s="6" t="str">
        <f>IF(D45="","SIN DATO",IF(D45="NO APLICA","NO APLICA",IF(D45&gt;=($D$4-30),"CUMPLE","NO CUMPLE")))</f>
        <v>CUMPLE</v>
      </c>
    </row>
    <row r="46" spans="2:6">
      <c r="B46" s="225" t="s">
        <v>181</v>
      </c>
      <c r="C46" s="226"/>
      <c r="D46" s="227" t="s">
        <v>142</v>
      </c>
      <c r="E46" s="228"/>
      <c r="F46" s="6" t="s">
        <v>142</v>
      </c>
    </row>
    <row r="47" spans="2:6">
      <c r="B47" s="225" t="s">
        <v>182</v>
      </c>
      <c r="C47" s="226"/>
      <c r="D47" s="227" t="s">
        <v>142</v>
      </c>
      <c r="E47" s="228"/>
      <c r="F47" s="6" t="s">
        <v>142</v>
      </c>
    </row>
    <row r="48" spans="2:6">
      <c r="B48" s="225" t="s">
        <v>183</v>
      </c>
      <c r="C48" s="226"/>
      <c r="D48" s="227" t="s">
        <v>142</v>
      </c>
      <c r="E48" s="228"/>
      <c r="F48" s="6" t="s">
        <v>142</v>
      </c>
    </row>
    <row r="49" spans="2:6">
      <c r="B49" s="240" t="s">
        <v>149</v>
      </c>
      <c r="C49" s="241"/>
      <c r="D49" s="42" t="s">
        <v>184</v>
      </c>
      <c r="E49" s="42" t="s">
        <v>151</v>
      </c>
      <c r="F49" s="42" t="s">
        <v>152</v>
      </c>
    </row>
    <row r="50" spans="2:6">
      <c r="B50" s="244" t="s">
        <v>185</v>
      </c>
      <c r="C50" s="245"/>
      <c r="D50" s="9" t="s">
        <v>154</v>
      </c>
      <c r="E50" s="220" t="s">
        <v>1111</v>
      </c>
      <c r="F50" s="6" t="s">
        <v>10</v>
      </c>
    </row>
    <row r="51" spans="2:6" ht="55.9" customHeight="1">
      <c r="B51" s="289" t="s">
        <v>187</v>
      </c>
      <c r="C51" s="290"/>
      <c r="D51" s="9" t="s">
        <v>154</v>
      </c>
      <c r="E51" s="242"/>
      <c r="F51" s="6" t="s">
        <v>10</v>
      </c>
    </row>
    <row r="52" spans="2:6" ht="76.150000000000006" customHeight="1">
      <c r="B52" s="289" t="s">
        <v>188</v>
      </c>
      <c r="C52" s="290"/>
      <c r="D52" s="9" t="s">
        <v>154</v>
      </c>
      <c r="E52" s="242"/>
      <c r="F52" s="6" t="s">
        <v>10</v>
      </c>
    </row>
    <row r="53" spans="2:6" ht="45" customHeight="1">
      <c r="B53" s="289" t="s">
        <v>189</v>
      </c>
      <c r="C53" s="290"/>
      <c r="D53" s="10" t="s">
        <v>142</v>
      </c>
      <c r="E53" s="242"/>
      <c r="F53" s="6" t="s">
        <v>142</v>
      </c>
    </row>
    <row r="54" spans="2:6">
      <c r="B54" s="231" t="s">
        <v>190</v>
      </c>
      <c r="C54" s="232"/>
      <c r="D54" s="232"/>
      <c r="E54" s="232"/>
      <c r="F54" s="233"/>
    </row>
    <row r="55" spans="2:6">
      <c r="B55" s="240" t="s">
        <v>149</v>
      </c>
      <c r="C55" s="241"/>
      <c r="D55" s="42" t="s">
        <v>161</v>
      </c>
      <c r="E55" s="42" t="s">
        <v>151</v>
      </c>
      <c r="F55" s="42" t="s">
        <v>152</v>
      </c>
    </row>
    <row r="56" spans="2:6" ht="35.450000000000003" customHeight="1">
      <c r="B56" s="244" t="s">
        <v>191</v>
      </c>
      <c r="C56" s="245"/>
      <c r="D56" s="9" t="s">
        <v>142</v>
      </c>
      <c r="E56" s="220" t="s">
        <v>142</v>
      </c>
      <c r="F56" s="6" t="s">
        <v>142</v>
      </c>
    </row>
    <row r="57" spans="2:6" ht="26.45" customHeight="1">
      <c r="B57" s="244" t="s">
        <v>192</v>
      </c>
      <c r="C57" s="245"/>
      <c r="D57" s="9" t="s">
        <v>142</v>
      </c>
      <c r="E57" s="242"/>
      <c r="F57" s="6" t="s">
        <v>142</v>
      </c>
    </row>
    <row r="58" spans="2:6" ht="41.45" customHeight="1">
      <c r="B58" s="244" t="s">
        <v>193</v>
      </c>
      <c r="C58" s="245"/>
      <c r="D58" s="9" t="s">
        <v>142</v>
      </c>
      <c r="E58" s="242"/>
      <c r="F58" s="6" t="s">
        <v>142</v>
      </c>
    </row>
    <row r="59" spans="2:6" ht="56.45" customHeight="1">
      <c r="B59" s="244" t="s">
        <v>194</v>
      </c>
      <c r="C59" s="245"/>
      <c r="D59" s="9" t="s">
        <v>142</v>
      </c>
      <c r="E59" s="242"/>
      <c r="F59" s="6" t="s">
        <v>142</v>
      </c>
    </row>
    <row r="60" spans="2:6" ht="75" customHeight="1">
      <c r="B60" s="244" t="s">
        <v>195</v>
      </c>
      <c r="C60" s="245"/>
      <c r="D60" s="9" t="s">
        <v>142</v>
      </c>
      <c r="E60" s="242"/>
      <c r="F60" s="6" t="s">
        <v>142</v>
      </c>
    </row>
    <row r="61" spans="2:6" ht="57.6" customHeight="1">
      <c r="B61" s="244" t="s">
        <v>196</v>
      </c>
      <c r="C61" s="245"/>
      <c r="D61" s="9" t="s">
        <v>142</v>
      </c>
      <c r="E61" s="243"/>
      <c r="F61" s="6" t="s">
        <v>142</v>
      </c>
    </row>
    <row r="62" spans="2:6">
      <c r="B62" s="255" t="s">
        <v>197</v>
      </c>
      <c r="C62" s="256"/>
      <c r="D62" s="256"/>
      <c r="E62" s="256"/>
      <c r="F62" s="257"/>
    </row>
    <row r="63" spans="2:6">
      <c r="B63" s="240" t="s">
        <v>149</v>
      </c>
      <c r="C63" s="241"/>
      <c r="D63" s="42" t="s">
        <v>161</v>
      </c>
      <c r="E63" s="42" t="s">
        <v>151</v>
      </c>
      <c r="F63" s="37" t="s">
        <v>152</v>
      </c>
    </row>
    <row r="64" spans="2:6">
      <c r="B64" s="234" t="s">
        <v>185</v>
      </c>
      <c r="C64" s="235"/>
      <c r="D64" s="7" t="s">
        <v>154</v>
      </c>
      <c r="E64" s="29" t="s">
        <v>1112</v>
      </c>
      <c r="F64" s="6" t="str">
        <f>IF(D64="","SIN DATO",IF(D64="NO APLICA","NO APLICA",IF(D64="SI","CUMPLE","NO CUMPLE")))</f>
        <v>CUMPLE</v>
      </c>
    </row>
    <row r="65" spans="2:6">
      <c r="B65" s="231" t="s">
        <v>199</v>
      </c>
      <c r="C65" s="232"/>
      <c r="D65" s="232"/>
      <c r="E65" s="232"/>
      <c r="F65" s="233"/>
    </row>
    <row r="66" spans="2:6">
      <c r="B66" s="240" t="s">
        <v>149</v>
      </c>
      <c r="C66" s="241"/>
      <c r="D66" s="42" t="s">
        <v>150</v>
      </c>
      <c r="E66" s="42" t="s">
        <v>151</v>
      </c>
      <c r="F66" s="37" t="s">
        <v>152</v>
      </c>
    </row>
    <row r="67" spans="2:6">
      <c r="B67" s="234" t="s">
        <v>185</v>
      </c>
      <c r="C67" s="235"/>
      <c r="D67" s="12" t="s">
        <v>154</v>
      </c>
      <c r="E67" s="248" t="s">
        <v>1113</v>
      </c>
      <c r="F67" s="6" t="s">
        <v>10</v>
      </c>
    </row>
    <row r="68" spans="2:6" ht="75" customHeight="1">
      <c r="B68" s="234" t="s">
        <v>201</v>
      </c>
      <c r="C68" s="235"/>
      <c r="D68" s="12" t="s">
        <v>154</v>
      </c>
      <c r="E68" s="249"/>
      <c r="F68" s="6" t="s">
        <v>10</v>
      </c>
    </row>
    <row r="69" spans="2:6" ht="41.45" customHeight="1">
      <c r="B69" s="234" t="s">
        <v>202</v>
      </c>
      <c r="C69" s="235"/>
      <c r="D69" s="12" t="s">
        <v>154</v>
      </c>
      <c r="E69" s="252"/>
      <c r="F69" s="6" t="s">
        <v>10</v>
      </c>
    </row>
    <row r="70" spans="2:6">
      <c r="B70" s="255" t="s">
        <v>203</v>
      </c>
      <c r="C70" s="256"/>
      <c r="D70" s="256"/>
      <c r="E70" s="256"/>
      <c r="F70" s="257"/>
    </row>
    <row r="71" spans="2:6">
      <c r="B71" s="225" t="s">
        <v>204</v>
      </c>
      <c r="C71" s="226"/>
      <c r="D71" s="227" t="s">
        <v>1069</v>
      </c>
      <c r="E71" s="228"/>
      <c r="F71" s="6" t="s">
        <v>10</v>
      </c>
    </row>
    <row r="72" spans="2:6">
      <c r="B72" s="225" t="s">
        <v>205</v>
      </c>
      <c r="C72" s="226"/>
      <c r="D72" s="227" t="s">
        <v>142</v>
      </c>
      <c r="E72" s="228"/>
      <c r="F72" s="6" t="s">
        <v>142</v>
      </c>
    </row>
    <row r="73" spans="2:6">
      <c r="B73" s="225" t="s">
        <v>206</v>
      </c>
      <c r="C73" s="226"/>
      <c r="D73" s="227" t="s">
        <v>142</v>
      </c>
      <c r="E73" s="228"/>
      <c r="F73" s="6" t="s">
        <v>142</v>
      </c>
    </row>
    <row r="74" spans="2:6">
      <c r="B74" s="225" t="s">
        <v>207</v>
      </c>
      <c r="C74" s="226"/>
      <c r="D74" s="227" t="s">
        <v>142</v>
      </c>
      <c r="E74" s="228"/>
      <c r="F74" s="6" t="s">
        <v>142</v>
      </c>
    </row>
    <row r="75" spans="2:6">
      <c r="B75" s="240" t="s">
        <v>149</v>
      </c>
      <c r="C75" s="241"/>
      <c r="D75" s="42" t="s">
        <v>161</v>
      </c>
      <c r="E75" s="42" t="s">
        <v>151</v>
      </c>
      <c r="F75" s="42" t="s">
        <v>152</v>
      </c>
    </row>
    <row r="76" spans="2:6">
      <c r="B76" s="234" t="s">
        <v>208</v>
      </c>
      <c r="C76" s="235"/>
      <c r="D76" s="7" t="s">
        <v>154</v>
      </c>
      <c r="E76" s="258" t="s">
        <v>1114</v>
      </c>
      <c r="F76" s="6" t="s">
        <v>10</v>
      </c>
    </row>
    <row r="77" spans="2:6" ht="71.45" customHeight="1">
      <c r="B77" s="234" t="s">
        <v>210</v>
      </c>
      <c r="C77" s="235"/>
      <c r="D77" s="7" t="s">
        <v>154</v>
      </c>
      <c r="E77" s="259"/>
      <c r="F77" s="6" t="s">
        <v>10</v>
      </c>
    </row>
    <row r="78" spans="2:6">
      <c r="B78" s="231" t="s">
        <v>211</v>
      </c>
      <c r="C78" s="232"/>
      <c r="D78" s="232"/>
      <c r="E78" s="232"/>
      <c r="F78" s="233"/>
    </row>
    <row r="79" spans="2:6">
      <c r="B79" s="240" t="s">
        <v>149</v>
      </c>
      <c r="C79" s="241"/>
      <c r="D79" s="42" t="s">
        <v>212</v>
      </c>
      <c r="E79" s="42" t="s">
        <v>151</v>
      </c>
      <c r="F79" s="42" t="s">
        <v>152</v>
      </c>
    </row>
    <row r="80" spans="2:6" hidden="1">
      <c r="B80" s="225" t="s">
        <v>213</v>
      </c>
      <c r="C80" s="226"/>
      <c r="D80" s="210" t="s">
        <v>214</v>
      </c>
      <c r="E80" s="212"/>
      <c r="F80" s="6" t="str">
        <f>IF(D80="","SIN DATO","CUMPLE")</f>
        <v>CUMPLE</v>
      </c>
    </row>
    <row r="81" spans="2:6">
      <c r="B81" s="524" t="s">
        <v>213</v>
      </c>
      <c r="C81" s="525"/>
      <c r="D81" s="210" t="s">
        <v>1115</v>
      </c>
      <c r="E81" s="212"/>
      <c r="F81" s="6" t="s">
        <v>10</v>
      </c>
    </row>
    <row r="82" spans="2:6">
      <c r="B82" s="234" t="s">
        <v>217</v>
      </c>
      <c r="C82" s="235"/>
      <c r="D82" s="7" t="s">
        <v>214</v>
      </c>
      <c r="E82" s="7" t="s">
        <v>218</v>
      </c>
      <c r="F82" s="6" t="str">
        <f>IF(D82="","SIN DATO",IF(D82="NO","CUMPLE","NO CUMPLE"))</f>
        <v>CUMPLE</v>
      </c>
    </row>
    <row r="83" spans="2:6">
      <c r="B83" s="255" t="s">
        <v>219</v>
      </c>
      <c r="C83" s="256"/>
      <c r="D83" s="256"/>
      <c r="E83" s="256"/>
      <c r="F83" s="257"/>
    </row>
    <row r="84" spans="2:6" hidden="1">
      <c r="B84" s="225" t="s">
        <v>213</v>
      </c>
      <c r="C84" s="226"/>
      <c r="D84" s="210" t="s">
        <v>220</v>
      </c>
      <c r="E84" s="212"/>
      <c r="F84" s="6" t="str">
        <f>IF(D84="","SIN DATO","CUMPLE")</f>
        <v>CUMPLE</v>
      </c>
    </row>
    <row r="85" spans="2:6">
      <c r="B85" s="240" t="s">
        <v>149</v>
      </c>
      <c r="C85" s="241"/>
      <c r="D85" s="42" t="s">
        <v>212</v>
      </c>
      <c r="E85" s="42" t="s">
        <v>151</v>
      </c>
      <c r="F85" s="42" t="s">
        <v>152</v>
      </c>
    </row>
    <row r="86" spans="2:6">
      <c r="B86" s="524" t="s">
        <v>213</v>
      </c>
      <c r="C86" s="525"/>
      <c r="D86" s="526" t="s">
        <v>1116</v>
      </c>
      <c r="E86" s="527"/>
      <c r="F86" s="17" t="s">
        <v>10</v>
      </c>
    </row>
    <row r="87" spans="2:6">
      <c r="B87" s="223" t="s">
        <v>222</v>
      </c>
      <c r="C87" s="224"/>
      <c r="D87" s="13" t="s">
        <v>214</v>
      </c>
      <c r="E87" s="7" t="s">
        <v>218</v>
      </c>
      <c r="F87" s="6" t="str">
        <f>IF(D87="","SIN DATO",IF(D87="NO","CUMPLE","NO CUMPLE"))</f>
        <v>CUMPLE</v>
      </c>
    </row>
    <row r="88" spans="2:6">
      <c r="B88" s="255" t="s">
        <v>223</v>
      </c>
      <c r="C88" s="256"/>
      <c r="D88" s="256"/>
      <c r="E88" s="256"/>
      <c r="F88" s="257"/>
    </row>
    <row r="89" spans="2:6" hidden="1">
      <c r="B89" s="225" t="s">
        <v>213</v>
      </c>
      <c r="C89" s="226"/>
      <c r="D89" s="210">
        <v>6420458</v>
      </c>
      <c r="E89" s="212"/>
      <c r="F89" s="6" t="str">
        <f>IF(D89="","SIN DATO","CUMPLE")</f>
        <v>CUMPLE</v>
      </c>
    </row>
    <row r="90" spans="2:6">
      <c r="B90" s="240" t="s">
        <v>149</v>
      </c>
      <c r="C90" s="241"/>
      <c r="D90" s="42" t="s">
        <v>212</v>
      </c>
      <c r="E90" s="42" t="s">
        <v>151</v>
      </c>
      <c r="F90" s="42" t="s">
        <v>152</v>
      </c>
    </row>
    <row r="91" spans="2:6">
      <c r="B91" s="524" t="s">
        <v>213</v>
      </c>
      <c r="C91" s="525"/>
      <c r="D91" s="526">
        <v>6598194</v>
      </c>
      <c r="E91" s="527"/>
      <c r="F91" s="17" t="s">
        <v>10</v>
      </c>
    </row>
    <row r="92" spans="2:6">
      <c r="B92" s="223" t="s">
        <v>222</v>
      </c>
      <c r="C92" s="224"/>
      <c r="D92" s="13" t="s">
        <v>214</v>
      </c>
      <c r="E92" s="7" t="s">
        <v>218</v>
      </c>
      <c r="F92" s="6" t="str">
        <f>IF(D92="","SIN DATO",IF(D92="NO","CUMPLE","NO CUMPLE"))</f>
        <v>CUMPLE</v>
      </c>
    </row>
    <row r="93" spans="2:6">
      <c r="B93" s="262" t="s">
        <v>224</v>
      </c>
      <c r="C93" s="263"/>
      <c r="D93" s="263"/>
      <c r="E93" s="263"/>
      <c r="F93" s="264"/>
    </row>
    <row r="94" spans="2:6" hidden="1">
      <c r="B94" s="225" t="s">
        <v>213</v>
      </c>
      <c r="C94" s="226"/>
      <c r="D94" s="210">
        <v>79909677</v>
      </c>
      <c r="E94" s="212"/>
      <c r="F94" s="6" t="str">
        <f>IF(D94="","SIN DATO","CUMPLE")</f>
        <v>CUMPLE</v>
      </c>
    </row>
    <row r="95" spans="2:6">
      <c r="B95" s="265" t="s">
        <v>149</v>
      </c>
      <c r="C95" s="266"/>
      <c r="D95" s="42" t="s">
        <v>212</v>
      </c>
      <c r="E95" s="42" t="s">
        <v>151</v>
      </c>
      <c r="F95" s="42" t="s">
        <v>152</v>
      </c>
    </row>
    <row r="96" spans="2:6">
      <c r="B96" s="528" t="s">
        <v>213</v>
      </c>
      <c r="C96" s="529"/>
      <c r="D96" s="526">
        <v>72005623</v>
      </c>
      <c r="E96" s="527"/>
      <c r="F96" s="17" t="s">
        <v>10</v>
      </c>
    </row>
    <row r="97" spans="2:6">
      <c r="B97" s="246" t="s">
        <v>225</v>
      </c>
      <c r="C97" s="247"/>
      <c r="D97" s="12" t="s">
        <v>214</v>
      </c>
      <c r="E97" s="12" t="s">
        <v>218</v>
      </c>
      <c r="F97" s="6" t="str">
        <f>IF(D97="","SIN DATO",IF(D97="NO","CUMPLE","NO CUMPLE"))</f>
        <v>CUMPLE</v>
      </c>
    </row>
    <row r="98" spans="2:6">
      <c r="B98" s="262" t="s">
        <v>226</v>
      </c>
      <c r="C98" s="263"/>
      <c r="D98" s="263"/>
      <c r="E98" s="263"/>
      <c r="F98" s="264"/>
    </row>
    <row r="99" spans="2:6" hidden="1">
      <c r="B99" s="225" t="s">
        <v>213</v>
      </c>
      <c r="C99" s="226"/>
      <c r="D99" s="210">
        <v>32447096</v>
      </c>
      <c r="E99" s="212"/>
      <c r="F99" s="6" t="str">
        <f>IF(D99="","SIN DATO","CUMPLE")</f>
        <v>CUMPLE</v>
      </c>
    </row>
    <row r="100" spans="2:6">
      <c r="B100" s="240" t="s">
        <v>149</v>
      </c>
      <c r="C100" s="241"/>
      <c r="D100" s="42" t="s">
        <v>227</v>
      </c>
      <c r="E100" s="42" t="s">
        <v>151</v>
      </c>
      <c r="F100" s="42" t="s">
        <v>152</v>
      </c>
    </row>
    <row r="101" spans="2:6">
      <c r="B101" s="524" t="s">
        <v>213</v>
      </c>
      <c r="C101" s="525"/>
      <c r="D101" s="526">
        <v>34018969</v>
      </c>
      <c r="E101" s="527"/>
      <c r="F101" s="17" t="s">
        <v>10</v>
      </c>
    </row>
    <row r="102" spans="2:6">
      <c r="B102" s="246" t="s">
        <v>225</v>
      </c>
      <c r="C102" s="247"/>
      <c r="D102" s="12" t="s">
        <v>214</v>
      </c>
      <c r="E102" s="12" t="s">
        <v>218</v>
      </c>
      <c r="F102" s="6" t="str">
        <f>IF(D102="","SIN DATO",IF(D102="NO","CUMPLE","NO CUMPLE"))</f>
        <v>CUMPLE</v>
      </c>
    </row>
    <row r="103" spans="2:6">
      <c r="B103" s="262" t="s">
        <v>228</v>
      </c>
      <c r="C103" s="263"/>
      <c r="D103" s="263"/>
      <c r="E103" s="263"/>
      <c r="F103" s="264"/>
    </row>
    <row r="104" spans="2:6">
      <c r="B104" s="240" t="s">
        <v>149</v>
      </c>
      <c r="C104" s="241"/>
      <c r="D104" s="42" t="s">
        <v>184</v>
      </c>
      <c r="E104" s="42" t="s">
        <v>151</v>
      </c>
      <c r="F104" s="42" t="s">
        <v>152</v>
      </c>
    </row>
    <row r="105" spans="2:6">
      <c r="B105" s="234" t="s">
        <v>185</v>
      </c>
      <c r="C105" s="235"/>
      <c r="D105" s="12" t="s">
        <v>154</v>
      </c>
      <c r="E105" s="267" t="s">
        <v>1117</v>
      </c>
      <c r="F105" s="6" t="s">
        <v>10</v>
      </c>
    </row>
    <row r="106" spans="2:6" ht="60" customHeight="1">
      <c r="B106" s="234" t="s">
        <v>230</v>
      </c>
      <c r="C106" s="235"/>
      <c r="D106" s="12" t="s">
        <v>154</v>
      </c>
      <c r="E106" s="268"/>
      <c r="F106" s="6" t="s">
        <v>10</v>
      </c>
    </row>
    <row r="107" spans="2:6">
      <c r="B107" s="255" t="s">
        <v>231</v>
      </c>
      <c r="C107" s="256"/>
      <c r="D107" s="256"/>
      <c r="E107" s="256"/>
      <c r="F107" s="257"/>
    </row>
    <row r="108" spans="2:6">
      <c r="B108" s="240" t="s">
        <v>149</v>
      </c>
      <c r="C108" s="241"/>
      <c r="D108" s="42" t="s">
        <v>184</v>
      </c>
      <c r="E108" s="42" t="s">
        <v>151</v>
      </c>
      <c r="F108" s="42" t="s">
        <v>152</v>
      </c>
    </row>
    <row r="109" spans="2:6">
      <c r="B109" s="234" t="s">
        <v>185</v>
      </c>
      <c r="C109" s="235"/>
      <c r="D109" s="7" t="s">
        <v>154</v>
      </c>
      <c r="E109" s="220" t="s">
        <v>1118</v>
      </c>
      <c r="F109" s="6" t="s">
        <v>10</v>
      </c>
    </row>
    <row r="110" spans="2:6" ht="52.15" customHeight="1">
      <c r="B110" s="234" t="s">
        <v>230</v>
      </c>
      <c r="C110" s="235"/>
      <c r="D110" s="7" t="s">
        <v>154</v>
      </c>
      <c r="E110" s="243"/>
      <c r="F110" s="6" t="s">
        <v>10</v>
      </c>
    </row>
    <row r="111" spans="2:6">
      <c r="B111" s="255" t="s">
        <v>235</v>
      </c>
      <c r="C111" s="256"/>
      <c r="D111" s="256"/>
      <c r="E111" s="256"/>
      <c r="F111" s="257"/>
    </row>
    <row r="112" spans="2:6">
      <c r="B112" s="240" t="s">
        <v>149</v>
      </c>
      <c r="C112" s="241"/>
      <c r="D112" s="42" t="s">
        <v>184</v>
      </c>
      <c r="E112" s="42" t="s">
        <v>151</v>
      </c>
      <c r="F112" s="42" t="s">
        <v>152</v>
      </c>
    </row>
    <row r="113" spans="2:10">
      <c r="B113" s="234" t="s">
        <v>185</v>
      </c>
      <c r="C113" s="235"/>
      <c r="D113" s="7" t="s">
        <v>154</v>
      </c>
      <c r="E113" s="267" t="s">
        <v>1119</v>
      </c>
      <c r="F113" s="6" t="s">
        <v>10</v>
      </c>
    </row>
    <row r="114" spans="2:10" ht="51" customHeight="1">
      <c r="B114" s="234" t="s">
        <v>230</v>
      </c>
      <c r="C114" s="235"/>
      <c r="D114" s="7" t="s">
        <v>154</v>
      </c>
      <c r="E114" s="268"/>
      <c r="F114" s="6" t="s">
        <v>10</v>
      </c>
    </row>
    <row r="115" spans="2:10">
      <c r="B115" s="291" t="s">
        <v>237</v>
      </c>
      <c r="C115" s="292"/>
      <c r="D115" s="292"/>
      <c r="E115" s="292"/>
      <c r="F115" s="293"/>
    </row>
    <row r="116" spans="2:10" ht="19.5" customHeight="1">
      <c r="B116" s="522" t="s">
        <v>1103</v>
      </c>
      <c r="C116" s="523"/>
      <c r="D116" s="523"/>
      <c r="E116" s="523"/>
      <c r="F116" s="523"/>
    </row>
    <row r="117" spans="2:10" ht="4.5" customHeight="1">
      <c r="B117" s="523"/>
      <c r="C117" s="523"/>
      <c r="D117" s="523"/>
      <c r="E117" s="523"/>
      <c r="F117" s="523"/>
    </row>
    <row r="118" spans="2:10" s="36" customFormat="1" ht="86.25" customHeight="1">
      <c r="B118" s="283" t="s">
        <v>239</v>
      </c>
      <c r="C118" s="284"/>
      <c r="D118" s="285" t="s">
        <v>240</v>
      </c>
      <c r="E118" s="276"/>
      <c r="F118" s="276"/>
      <c r="J118" s="40"/>
    </row>
  </sheetData>
  <mergeCells count="167">
    <mergeCell ref="B2:C2"/>
    <mergeCell ref="D2:F2"/>
    <mergeCell ref="B3:C3"/>
    <mergeCell ref="D3:F3"/>
    <mergeCell ref="B4:C4"/>
    <mergeCell ref="D4:F4"/>
    <mergeCell ref="B5:F5"/>
    <mergeCell ref="B6:C6"/>
    <mergeCell ref="D6:F6"/>
    <mergeCell ref="B7:C7"/>
    <mergeCell ref="D7:F7"/>
    <mergeCell ref="B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C20"/>
    <mergeCell ref="D20:F20"/>
    <mergeCell ref="B21:F21"/>
    <mergeCell ref="B22:F22"/>
    <mergeCell ref="B23:C23"/>
    <mergeCell ref="B24:C24"/>
    <mergeCell ref="E24:E27"/>
    <mergeCell ref="B25:C25"/>
    <mergeCell ref="B26:C26"/>
    <mergeCell ref="B27:C27"/>
    <mergeCell ref="B28:F28"/>
    <mergeCell ref="B29:C29"/>
    <mergeCell ref="B30:C30"/>
    <mergeCell ref="E30:E31"/>
    <mergeCell ref="B31:C31"/>
    <mergeCell ref="B32:F32"/>
    <mergeCell ref="B33:C33"/>
    <mergeCell ref="D33:E33"/>
    <mergeCell ref="B34:C34"/>
    <mergeCell ref="D34:E34"/>
    <mergeCell ref="B35:C35"/>
    <mergeCell ref="D35:E35"/>
    <mergeCell ref="B36:C36"/>
    <mergeCell ref="D36:E36"/>
    <mergeCell ref="B37:C37"/>
    <mergeCell ref="D37:E37"/>
    <mergeCell ref="B38:C38"/>
    <mergeCell ref="B39:C39"/>
    <mergeCell ref="E39:E43"/>
    <mergeCell ref="B40:C40"/>
    <mergeCell ref="B41:C41"/>
    <mergeCell ref="B42:C42"/>
    <mergeCell ref="B43:C43"/>
    <mergeCell ref="B44:F44"/>
    <mergeCell ref="B45:C45"/>
    <mergeCell ref="D45:E45"/>
    <mergeCell ref="B46:C46"/>
    <mergeCell ref="D46:E46"/>
    <mergeCell ref="B47:C47"/>
    <mergeCell ref="D47:E47"/>
    <mergeCell ref="B48:C48"/>
    <mergeCell ref="D48:E48"/>
    <mergeCell ref="B49:C49"/>
    <mergeCell ref="B50:C50"/>
    <mergeCell ref="E50:E53"/>
    <mergeCell ref="B51:C51"/>
    <mergeCell ref="B52:C52"/>
    <mergeCell ref="B53:C53"/>
    <mergeCell ref="B54:F54"/>
    <mergeCell ref="B55:C55"/>
    <mergeCell ref="B56:C56"/>
    <mergeCell ref="E56:E61"/>
    <mergeCell ref="B57:C57"/>
    <mergeCell ref="B58:C58"/>
    <mergeCell ref="B59:C59"/>
    <mergeCell ref="B60:C60"/>
    <mergeCell ref="B61:C61"/>
    <mergeCell ref="B62:F62"/>
    <mergeCell ref="B63:C63"/>
    <mergeCell ref="B64:C64"/>
    <mergeCell ref="B65:F65"/>
    <mergeCell ref="B66:C66"/>
    <mergeCell ref="B67:C67"/>
    <mergeCell ref="E67:E69"/>
    <mergeCell ref="B68:C68"/>
    <mergeCell ref="B69:C69"/>
    <mergeCell ref="B70:F70"/>
    <mergeCell ref="B71:C71"/>
    <mergeCell ref="D71:E71"/>
    <mergeCell ref="B72:C72"/>
    <mergeCell ref="D72:E72"/>
    <mergeCell ref="B73:C73"/>
    <mergeCell ref="D73:E73"/>
    <mergeCell ref="B74:C74"/>
    <mergeCell ref="D74:E74"/>
    <mergeCell ref="B75:C75"/>
    <mergeCell ref="B76:C76"/>
    <mergeCell ref="E76:E77"/>
    <mergeCell ref="B77:C77"/>
    <mergeCell ref="B78:F78"/>
    <mergeCell ref="B79:C79"/>
    <mergeCell ref="B80:C80"/>
    <mergeCell ref="D80:E80"/>
    <mergeCell ref="B81:C81"/>
    <mergeCell ref="D81:E81"/>
    <mergeCell ref="B82:C82"/>
    <mergeCell ref="B83:F83"/>
    <mergeCell ref="B84:C84"/>
    <mergeCell ref="D84:E84"/>
    <mergeCell ref="B85:C85"/>
    <mergeCell ref="B86:C86"/>
    <mergeCell ref="D86:E86"/>
    <mergeCell ref="B87:C87"/>
    <mergeCell ref="B88:F88"/>
    <mergeCell ref="B89:C89"/>
    <mergeCell ref="D89:E89"/>
    <mergeCell ref="B90:C90"/>
    <mergeCell ref="B91:C91"/>
    <mergeCell ref="D91:E91"/>
    <mergeCell ref="B92:C92"/>
    <mergeCell ref="B93:F93"/>
    <mergeCell ref="B94:C94"/>
    <mergeCell ref="D94:E94"/>
    <mergeCell ref="B95:C95"/>
    <mergeCell ref="B96:C96"/>
    <mergeCell ref="D96:E96"/>
    <mergeCell ref="B97:C97"/>
    <mergeCell ref="B98:F98"/>
    <mergeCell ref="B99:C99"/>
    <mergeCell ref="D99:E99"/>
    <mergeCell ref="B100:C100"/>
    <mergeCell ref="B101:C101"/>
    <mergeCell ref="D101:E101"/>
    <mergeCell ref="B102:C102"/>
    <mergeCell ref="B103:F103"/>
    <mergeCell ref="B104:C104"/>
    <mergeCell ref="B105:C105"/>
    <mergeCell ref="E105:E106"/>
    <mergeCell ref="B106:C106"/>
    <mergeCell ref="B107:F107"/>
    <mergeCell ref="B108:C108"/>
    <mergeCell ref="B109:C109"/>
    <mergeCell ref="E109:E110"/>
    <mergeCell ref="B110:C110"/>
    <mergeCell ref="B111:F111"/>
    <mergeCell ref="B118:C118"/>
    <mergeCell ref="D118:F118"/>
    <mergeCell ref="B112:C112"/>
    <mergeCell ref="B113:C113"/>
    <mergeCell ref="E113:E114"/>
    <mergeCell ref="B114:C114"/>
    <mergeCell ref="B115:F115"/>
    <mergeCell ref="B116:F117"/>
  </mergeCells>
  <conditionalFormatting sqref="B1:F1 B21:B23 C23:F23 D66:F66 D75:F75 B44 D49:F49 E54:F55 B24:E24 D67:E67 E95:F95 B119:F65536 B93 B107:B108 D105:E105 D106 B7:C7 B28:B29 C29:F29 B30:E31 B32:F32 B38:F38 B33:D36 B49:B53 B45:D46 B71:D71 B75:B79 D79:F79 D82:E82 F80:F81 B80:D80 D87:E87 B85:B87 F84 B84:D84 D85:F85 B95:B97 D97:E97 D111:F111 F112:F114 B72:C73 B9:C17 B8 B47:C47 D47:D48 F46:F48 D50:E53 B54:D61 F70:F74 E25 B25:D27 F33:F37 B37:C37 B39:D43 D76:D77 B81:B83 D81 D86 F86 F96 B65:B70 D65 D68:D70">
    <cfRule type="cellIs" dxfId="19613" priority="332" operator="equal">
      <formula>"SIN DATO"</formula>
    </cfRule>
  </conditionalFormatting>
  <conditionalFormatting sqref="F95:F96 F1 F66 F23 F54:F55 F119:F65536 F79:F81 F84:F86 F46:F49 F70:F75 F111:F114 F32:F38">
    <cfRule type="cellIs" dxfId="19612" priority="331" operator="equal">
      <formula>"NO CUMPLE"</formula>
    </cfRule>
  </conditionalFormatting>
  <conditionalFormatting sqref="F66 F23 F54:F55 F79:F81 F46:F49 F70:F75 F111:F114 F32:F38">
    <cfRule type="cellIs" dxfId="19611" priority="330" stopIfTrue="1" operator="equal">
      <formula>"REQUERIR"</formula>
    </cfRule>
  </conditionalFormatting>
  <conditionalFormatting sqref="F23 F54:F55 F46:F49 F70:F75 F111:F114 F32:F38">
    <cfRule type="cellIs" dxfId="19610" priority="328" stopIfTrue="1" operator="equal">
      <formula>"REQUERIR"</formula>
    </cfRule>
    <cfRule type="cellIs" dxfId="19609" priority="329" stopIfTrue="1" operator="equal">
      <formula>"RECHAZADA"</formula>
    </cfRule>
  </conditionalFormatting>
  <conditionalFormatting sqref="E54:E55 E49:E50 E24:E25 E32 E38">
    <cfRule type="cellIs" dxfId="19608" priority="327" stopIfTrue="1" operator="equal">
      <formula>""""""</formula>
    </cfRule>
  </conditionalFormatting>
  <conditionalFormatting sqref="B56:B61 B32:B43 B50:B53 B78:B82">
    <cfRule type="cellIs" dxfId="19607" priority="326" stopIfTrue="1" operator="equal">
      <formula>"RAZÓN SOCIAL DEL INTEGRANTE"</formula>
    </cfRule>
  </conditionalFormatting>
  <conditionalFormatting sqref="F66 F23 F54:F55 F79:F81 F46:F49 F70:F75 F111:F114 F32:F38">
    <cfRule type="cellIs" dxfId="19606" priority="324" operator="equal">
      <formula>"RECHAZADA"</formula>
    </cfRule>
    <cfRule type="cellIs" dxfId="19605" priority="325" operator="equal">
      <formula>"NO CUMPLE"</formula>
    </cfRule>
  </conditionalFormatting>
  <conditionalFormatting sqref="F75 F79 F38 F111:F114">
    <cfRule type="cellIs" dxfId="19604" priority="323" operator="equal">
      <formula>"NO CUMPLE"</formula>
    </cfRule>
  </conditionalFormatting>
  <conditionalFormatting sqref="B27:D27">
    <cfRule type="cellIs" dxfId="19603" priority="322" operator="equal">
      <formula>"SIN DATO"</formula>
    </cfRule>
  </conditionalFormatting>
  <conditionalFormatting sqref="B62 D64 B64 B75:B76 D75:D77">
    <cfRule type="cellIs" dxfId="19602" priority="321" operator="equal">
      <formula>"SIN DATO"</formula>
    </cfRule>
  </conditionalFormatting>
  <conditionalFormatting sqref="F65:F66 F70 F75">
    <cfRule type="cellIs" dxfId="19601" priority="320" operator="equal">
      <formula>"SIN DATO"</formula>
    </cfRule>
  </conditionalFormatting>
  <conditionalFormatting sqref="F65:F66 F70 F75">
    <cfRule type="cellIs" dxfId="19600" priority="319" operator="equal">
      <formula>"NO CUMPLE"</formula>
    </cfRule>
  </conditionalFormatting>
  <conditionalFormatting sqref="F65:F66 F70 F75">
    <cfRule type="cellIs" dxfId="19599" priority="318" stopIfTrue="1" operator="equal">
      <formula>"REQUERIR"</formula>
    </cfRule>
  </conditionalFormatting>
  <conditionalFormatting sqref="F65:F66 F70 F75">
    <cfRule type="cellIs" dxfId="19598" priority="316" stopIfTrue="1" operator="equal">
      <formula>"REQUERIR"</formula>
    </cfRule>
    <cfRule type="cellIs" dxfId="19597" priority="317" stopIfTrue="1" operator="equal">
      <formula>"RECHAZADA"</formula>
    </cfRule>
  </conditionalFormatting>
  <conditionalFormatting sqref="F65:F66 F70 F75">
    <cfRule type="cellIs" dxfId="19596" priority="314" operator="equal">
      <formula>"RECHAZADA"</formula>
    </cfRule>
    <cfRule type="cellIs" dxfId="19595" priority="315" operator="equal">
      <formula>"NO CUMPLE"</formula>
    </cfRule>
  </conditionalFormatting>
  <conditionalFormatting sqref="F65:F66 F70 F75">
    <cfRule type="cellIs" dxfId="19594" priority="313" operator="equal">
      <formula>"NO CUMPLE"</formula>
    </cfRule>
  </conditionalFormatting>
  <conditionalFormatting sqref="E64:E70 E75">
    <cfRule type="cellIs" dxfId="19593" priority="312" operator="equal">
      <formula>"SIN DATO"</formula>
    </cfRule>
  </conditionalFormatting>
  <conditionalFormatting sqref="B107:B108 D105:E105 D107:E107 D106 D109:E110 E108">
    <cfRule type="cellIs" dxfId="19592" priority="311" operator="equal">
      <formula>"SIN DATO"</formula>
    </cfRule>
  </conditionalFormatting>
  <conditionalFormatting sqref="E108:F108 B107:B108 D109:E110">
    <cfRule type="cellIs" dxfId="19591" priority="310" operator="equal">
      <formula>"SIN DATO"</formula>
    </cfRule>
  </conditionalFormatting>
  <conditionalFormatting sqref="F108">
    <cfRule type="cellIs" dxfId="19590" priority="309" operator="equal">
      <formula>"NO CUMPLE"</formula>
    </cfRule>
  </conditionalFormatting>
  <conditionalFormatting sqref="F108">
    <cfRule type="cellIs" dxfId="19589" priority="304" operator="equal">
      <formula>"NO CUMPLE"</formula>
    </cfRule>
  </conditionalFormatting>
  <conditionalFormatting sqref="F108">
    <cfRule type="cellIs" dxfId="19588" priority="308" stopIfTrue="1" operator="equal">
      <formula>"REQUERIR"</formula>
    </cfRule>
  </conditionalFormatting>
  <conditionalFormatting sqref="B107:B108">
    <cfRule type="cellIs" dxfId="19587" priority="307" stopIfTrue="1" operator="equal">
      <formula>"RAZÓN SOCIAL DEL INTEGRANTE"</formula>
    </cfRule>
  </conditionalFormatting>
  <conditionalFormatting sqref="F108">
    <cfRule type="cellIs" dxfId="19586" priority="305" operator="equal">
      <formula>"RECHAZADA"</formula>
    </cfRule>
    <cfRule type="cellIs" dxfId="19585" priority="306" operator="equal">
      <formula>"NO CUMPLE"</formula>
    </cfRule>
  </conditionalFormatting>
  <conditionalFormatting sqref="B115">
    <cfRule type="cellIs" dxfId="19584" priority="303" operator="equal">
      <formula>"SIN DATO"</formula>
    </cfRule>
  </conditionalFormatting>
  <conditionalFormatting sqref="F24:F27">
    <cfRule type="cellIs" dxfId="19583" priority="302" operator="equal">
      <formula>"SIN DATO"</formula>
    </cfRule>
  </conditionalFormatting>
  <conditionalFormatting sqref="F24:F27">
    <cfRule type="cellIs" dxfId="19582" priority="301" operator="equal">
      <formula>"NO CUMPLE"</formula>
    </cfRule>
  </conditionalFormatting>
  <conditionalFormatting sqref="F24:F27">
    <cfRule type="cellIs" dxfId="19581" priority="300" stopIfTrue="1" operator="equal">
      <formula>"REQUERIR"</formula>
    </cfRule>
  </conditionalFormatting>
  <conditionalFormatting sqref="F24:F27">
    <cfRule type="cellIs" dxfId="19580" priority="298" stopIfTrue="1" operator="equal">
      <formula>"REQUERIR"</formula>
    </cfRule>
    <cfRule type="cellIs" dxfId="19579" priority="299" stopIfTrue="1" operator="equal">
      <formula>"RECHAZADA"</formula>
    </cfRule>
  </conditionalFormatting>
  <conditionalFormatting sqref="F24:F27">
    <cfRule type="cellIs" dxfId="19578" priority="296" operator="equal">
      <formula>"RECHAZADA"</formula>
    </cfRule>
    <cfRule type="cellIs" dxfId="19577" priority="297" operator="equal">
      <formula>"NO CUMPLE"</formula>
    </cfRule>
  </conditionalFormatting>
  <conditionalFormatting sqref="F50:F53">
    <cfRule type="cellIs" dxfId="19576" priority="295" operator="equal">
      <formula>"SIN DATO"</formula>
    </cfRule>
  </conditionalFormatting>
  <conditionalFormatting sqref="F50:F53">
    <cfRule type="cellIs" dxfId="19575" priority="294" operator="equal">
      <formula>"NO CUMPLE"</formula>
    </cfRule>
  </conditionalFormatting>
  <conditionalFormatting sqref="F50:F53">
    <cfRule type="cellIs" dxfId="19574" priority="293" stopIfTrue="1" operator="equal">
      <formula>"REQUERIR"</formula>
    </cfRule>
  </conditionalFormatting>
  <conditionalFormatting sqref="F50:F53">
    <cfRule type="cellIs" dxfId="19573" priority="291" stopIfTrue="1" operator="equal">
      <formula>"REQUERIR"</formula>
    </cfRule>
    <cfRule type="cellIs" dxfId="19572" priority="292" stopIfTrue="1" operator="equal">
      <formula>"RECHAZADA"</formula>
    </cfRule>
  </conditionalFormatting>
  <conditionalFormatting sqref="F50:F53">
    <cfRule type="cellIs" dxfId="19571" priority="289" operator="equal">
      <formula>"RECHAZADA"</formula>
    </cfRule>
    <cfRule type="cellIs" dxfId="19570" priority="290" operator="equal">
      <formula>"NO CUMPLE"</formula>
    </cfRule>
  </conditionalFormatting>
  <conditionalFormatting sqref="F64">
    <cfRule type="cellIs" dxfId="19569" priority="288" operator="equal">
      <formula>"SIN DATO"</formula>
    </cfRule>
  </conditionalFormatting>
  <conditionalFormatting sqref="F64">
    <cfRule type="cellIs" dxfId="19568" priority="287" operator="equal">
      <formula>"NO CUMPLE"</formula>
    </cfRule>
  </conditionalFormatting>
  <conditionalFormatting sqref="F64">
    <cfRule type="cellIs" dxfId="19567" priority="286" stopIfTrue="1" operator="equal">
      <formula>"REQUERIR"</formula>
    </cfRule>
  </conditionalFormatting>
  <conditionalFormatting sqref="F64">
    <cfRule type="cellIs" dxfId="19566" priority="284" stopIfTrue="1" operator="equal">
      <formula>"REQUERIR"</formula>
    </cfRule>
    <cfRule type="cellIs" dxfId="19565" priority="285" stopIfTrue="1" operator="equal">
      <formula>"RECHAZADA"</formula>
    </cfRule>
  </conditionalFormatting>
  <conditionalFormatting sqref="F64">
    <cfRule type="cellIs" dxfId="19564" priority="282" operator="equal">
      <formula>"RECHAZADA"</formula>
    </cfRule>
    <cfRule type="cellIs" dxfId="19563" priority="283" operator="equal">
      <formula>"NO CUMPLE"</formula>
    </cfRule>
  </conditionalFormatting>
  <conditionalFormatting sqref="F67:F69">
    <cfRule type="cellIs" dxfId="19562" priority="281" operator="equal">
      <formula>"SIN DATO"</formula>
    </cfRule>
  </conditionalFormatting>
  <conditionalFormatting sqref="F67:F69">
    <cfRule type="cellIs" dxfId="19561" priority="280" operator="equal">
      <formula>"NO CUMPLE"</formula>
    </cfRule>
  </conditionalFormatting>
  <conditionalFormatting sqref="F67:F69">
    <cfRule type="cellIs" dxfId="19560" priority="279" stopIfTrue="1" operator="equal">
      <formula>"REQUERIR"</formula>
    </cfRule>
  </conditionalFormatting>
  <conditionalFormatting sqref="F67:F69">
    <cfRule type="cellIs" dxfId="19559" priority="277" stopIfTrue="1" operator="equal">
      <formula>"REQUERIR"</formula>
    </cfRule>
    <cfRule type="cellIs" dxfId="19558" priority="278" stopIfTrue="1" operator="equal">
      <formula>"RECHAZADA"</formula>
    </cfRule>
  </conditionalFormatting>
  <conditionalFormatting sqref="F67:F69">
    <cfRule type="cellIs" dxfId="19557" priority="275" operator="equal">
      <formula>"RECHAZADA"</formula>
    </cfRule>
    <cfRule type="cellIs" dxfId="19556" priority="276" operator="equal">
      <formula>"NO CUMPLE"</formula>
    </cfRule>
  </conditionalFormatting>
  <conditionalFormatting sqref="F76">
    <cfRule type="cellIs" dxfId="19555" priority="274" operator="equal">
      <formula>"SIN DATO"</formula>
    </cfRule>
  </conditionalFormatting>
  <conditionalFormatting sqref="F76">
    <cfRule type="cellIs" dxfId="19554" priority="273" operator="equal">
      <formula>"NO CUMPLE"</formula>
    </cfRule>
  </conditionalFormatting>
  <conditionalFormatting sqref="F76">
    <cfRule type="cellIs" dxfId="19553" priority="272" stopIfTrue="1" operator="equal">
      <formula>"REQUERIR"</formula>
    </cfRule>
  </conditionalFormatting>
  <conditionalFormatting sqref="F76">
    <cfRule type="cellIs" dxfId="19552" priority="270" stopIfTrue="1" operator="equal">
      <formula>"REQUERIR"</formula>
    </cfRule>
    <cfRule type="cellIs" dxfId="19551" priority="271" stopIfTrue="1" operator="equal">
      <formula>"RECHAZADA"</formula>
    </cfRule>
  </conditionalFormatting>
  <conditionalFormatting sqref="F76">
    <cfRule type="cellIs" dxfId="19550" priority="268" operator="equal">
      <formula>"RECHAZADA"</formula>
    </cfRule>
    <cfRule type="cellIs" dxfId="19549" priority="269" operator="equal">
      <formula>"NO CUMPLE"</formula>
    </cfRule>
  </conditionalFormatting>
  <conditionalFormatting sqref="F77">
    <cfRule type="cellIs" dxfId="19548" priority="267" operator="equal">
      <formula>"SIN DATO"</formula>
    </cfRule>
  </conditionalFormatting>
  <conditionalFormatting sqref="F77">
    <cfRule type="cellIs" dxfId="19547" priority="266" operator="equal">
      <formula>"NO CUMPLE"</formula>
    </cfRule>
  </conditionalFormatting>
  <conditionalFormatting sqref="F77">
    <cfRule type="cellIs" dxfId="19546" priority="265" stopIfTrue="1" operator="equal">
      <formula>"REQUERIR"</formula>
    </cfRule>
  </conditionalFormatting>
  <conditionalFormatting sqref="F77">
    <cfRule type="cellIs" dxfId="19545" priority="263" stopIfTrue="1" operator="equal">
      <formula>"REQUERIR"</formula>
    </cfRule>
    <cfRule type="cellIs" dxfId="19544" priority="264" stopIfTrue="1" operator="equal">
      <formula>"RECHAZADA"</formula>
    </cfRule>
  </conditionalFormatting>
  <conditionalFormatting sqref="F77">
    <cfRule type="cellIs" dxfId="19543" priority="261" operator="equal">
      <formula>"RECHAZADA"</formula>
    </cfRule>
    <cfRule type="cellIs" dxfId="19542" priority="262" operator="equal">
      <formula>"NO CUMPLE"</formula>
    </cfRule>
  </conditionalFormatting>
  <conditionalFormatting sqref="F109">
    <cfRule type="cellIs" dxfId="19541" priority="260" operator="equal">
      <formula>"SIN DATO"</formula>
    </cfRule>
  </conditionalFormatting>
  <conditionalFormatting sqref="F109">
    <cfRule type="cellIs" dxfId="19540" priority="259" operator="equal">
      <formula>"NO CUMPLE"</formula>
    </cfRule>
  </conditionalFormatting>
  <conditionalFormatting sqref="F109">
    <cfRule type="cellIs" dxfId="19539" priority="258" stopIfTrue="1" operator="equal">
      <formula>"REQUERIR"</formula>
    </cfRule>
  </conditionalFormatting>
  <conditionalFormatting sqref="F109">
    <cfRule type="cellIs" dxfId="19538" priority="256" stopIfTrue="1" operator="equal">
      <formula>"REQUERIR"</formula>
    </cfRule>
    <cfRule type="cellIs" dxfId="19537" priority="257" stopIfTrue="1" operator="equal">
      <formula>"RECHAZADA"</formula>
    </cfRule>
  </conditionalFormatting>
  <conditionalFormatting sqref="F109">
    <cfRule type="cellIs" dxfId="19536" priority="254" operator="equal">
      <formula>"RECHAZADA"</formula>
    </cfRule>
    <cfRule type="cellIs" dxfId="19535" priority="255" operator="equal">
      <formula>"NO CUMPLE"</formula>
    </cfRule>
  </conditionalFormatting>
  <conditionalFormatting sqref="F110">
    <cfRule type="cellIs" dxfId="19534" priority="253" operator="equal">
      <formula>"SIN DATO"</formula>
    </cfRule>
  </conditionalFormatting>
  <conditionalFormatting sqref="F110">
    <cfRule type="cellIs" dxfId="19533" priority="252" operator="equal">
      <formula>"NO CUMPLE"</formula>
    </cfRule>
  </conditionalFormatting>
  <conditionalFormatting sqref="F110">
    <cfRule type="cellIs" dxfId="19532" priority="251" stopIfTrue="1" operator="equal">
      <formula>"REQUERIR"</formula>
    </cfRule>
  </conditionalFormatting>
  <conditionalFormatting sqref="F110">
    <cfRule type="cellIs" dxfId="19531" priority="249" stopIfTrue="1" operator="equal">
      <formula>"REQUERIR"</formula>
    </cfRule>
    <cfRule type="cellIs" dxfId="19530" priority="250" stopIfTrue="1" operator="equal">
      <formula>"RECHAZADA"</formula>
    </cfRule>
  </conditionalFormatting>
  <conditionalFormatting sqref="F110">
    <cfRule type="cellIs" dxfId="19529" priority="247" operator="equal">
      <formula>"RECHAZADA"</formula>
    </cfRule>
    <cfRule type="cellIs" dxfId="19528" priority="248" operator="equal">
      <formula>"NO CUMPLE"</formula>
    </cfRule>
  </conditionalFormatting>
  <conditionalFormatting sqref="B98 D102:E102 B102">
    <cfRule type="cellIs" dxfId="19527" priority="237" operator="equal">
      <formula>"SIN DATO"</formula>
    </cfRule>
  </conditionalFormatting>
  <conditionalFormatting sqref="E90:F90 B88 B90:B92 D92:E92 F91">
    <cfRule type="cellIs" dxfId="19526" priority="246" operator="equal">
      <formula>"SIN DATO"</formula>
    </cfRule>
  </conditionalFormatting>
  <conditionalFormatting sqref="F90:F91">
    <cfRule type="cellIs" dxfId="19525" priority="245" operator="equal">
      <formula>"NO CUMPLE"</formula>
    </cfRule>
  </conditionalFormatting>
  <conditionalFormatting sqref="D98:F98 B98 B102 D102:E102">
    <cfRule type="cellIs" dxfId="19524" priority="244" operator="equal">
      <formula>"SIN DATO"</formula>
    </cfRule>
  </conditionalFormatting>
  <conditionalFormatting sqref="F98">
    <cfRule type="cellIs" dxfId="19523" priority="243" operator="equal">
      <formula>"NO CUMPLE"</formula>
    </cfRule>
  </conditionalFormatting>
  <conditionalFormatting sqref="F98">
    <cfRule type="cellIs" dxfId="19522" priority="242" stopIfTrue="1" operator="equal">
      <formula>"REQUERIR"</formula>
    </cfRule>
  </conditionalFormatting>
  <conditionalFormatting sqref="F98">
    <cfRule type="cellIs" dxfId="19521" priority="240" stopIfTrue="1" operator="equal">
      <formula>"REQUERIR"</formula>
    </cfRule>
    <cfRule type="cellIs" dxfId="19520" priority="241" stopIfTrue="1" operator="equal">
      <formula>"RECHAZADA"</formula>
    </cfRule>
  </conditionalFormatting>
  <conditionalFormatting sqref="F98">
    <cfRule type="cellIs" dxfId="19519" priority="238" operator="equal">
      <formula>"RECHAZADA"</formula>
    </cfRule>
    <cfRule type="cellIs" dxfId="19518" priority="239" operator="equal">
      <formula>"NO CUMPLE"</formula>
    </cfRule>
  </conditionalFormatting>
  <conditionalFormatting sqref="D63:F63 B63">
    <cfRule type="cellIs" dxfId="19517" priority="235" operator="equal">
      <formula>"SIN DATO"</formula>
    </cfRule>
  </conditionalFormatting>
  <conditionalFormatting sqref="B55">
    <cfRule type="cellIs" dxfId="19516" priority="236" stopIfTrue="1" operator="equal">
      <formula>"RAZÓN SOCIAL DEL INTEGRANTE"</formula>
    </cfRule>
  </conditionalFormatting>
  <conditionalFormatting sqref="F63">
    <cfRule type="cellIs" dxfId="19515" priority="234" operator="equal">
      <formula>"NO CUMPLE"</formula>
    </cfRule>
  </conditionalFormatting>
  <conditionalFormatting sqref="F63">
    <cfRule type="cellIs" dxfId="19514" priority="233" stopIfTrue="1" operator="equal">
      <formula>"REQUERIR"</formula>
    </cfRule>
  </conditionalFormatting>
  <conditionalFormatting sqref="F63">
    <cfRule type="cellIs" dxfId="19513" priority="231" operator="equal">
      <formula>"RECHAZADA"</formula>
    </cfRule>
    <cfRule type="cellIs" dxfId="19512" priority="232" operator="equal">
      <formula>"NO CUMPLE"</formula>
    </cfRule>
  </conditionalFormatting>
  <conditionalFormatting sqref="B63 D63">
    <cfRule type="cellIs" dxfId="19511" priority="230" operator="equal">
      <formula>"SIN DATO"</formula>
    </cfRule>
  </conditionalFormatting>
  <conditionalFormatting sqref="F63">
    <cfRule type="cellIs" dxfId="19510" priority="229" operator="equal">
      <formula>"SIN DATO"</formula>
    </cfRule>
  </conditionalFormatting>
  <conditionalFormatting sqref="F63">
    <cfRule type="cellIs" dxfId="19509" priority="228" operator="equal">
      <formula>"NO CUMPLE"</formula>
    </cfRule>
  </conditionalFormatting>
  <conditionalFormatting sqref="F63">
    <cfRule type="cellIs" dxfId="19508" priority="227" stopIfTrue="1" operator="equal">
      <formula>"REQUERIR"</formula>
    </cfRule>
  </conditionalFormatting>
  <conditionalFormatting sqref="F63">
    <cfRule type="cellIs" dxfId="19507" priority="225" stopIfTrue="1" operator="equal">
      <formula>"REQUERIR"</formula>
    </cfRule>
    <cfRule type="cellIs" dxfId="19506" priority="226" stopIfTrue="1" operator="equal">
      <formula>"RECHAZADA"</formula>
    </cfRule>
  </conditionalFormatting>
  <conditionalFormatting sqref="F63">
    <cfRule type="cellIs" dxfId="19505" priority="223" operator="equal">
      <formula>"RECHAZADA"</formula>
    </cfRule>
    <cfRule type="cellIs" dxfId="19504" priority="224" operator="equal">
      <formula>"NO CUMPLE"</formula>
    </cfRule>
  </conditionalFormatting>
  <conditionalFormatting sqref="F63">
    <cfRule type="cellIs" dxfId="19503" priority="222" operator="equal">
      <formula>"NO CUMPLE"</formula>
    </cfRule>
  </conditionalFormatting>
  <conditionalFormatting sqref="E63">
    <cfRule type="cellIs" dxfId="19502" priority="221" operator="equal">
      <formula>"SIN DATO"</formula>
    </cfRule>
  </conditionalFormatting>
  <conditionalFormatting sqref="D100:F100 B100:B101 D101 F101">
    <cfRule type="cellIs" dxfId="19501" priority="220" operator="equal">
      <formula>"SIN DATO"</formula>
    </cfRule>
  </conditionalFormatting>
  <conditionalFormatting sqref="F100:F101">
    <cfRule type="cellIs" dxfId="19500" priority="219" operator="equal">
      <formula>"NO CUMPLE"</formula>
    </cfRule>
  </conditionalFormatting>
  <conditionalFormatting sqref="D104:F104 B104">
    <cfRule type="cellIs" dxfId="19499" priority="218" operator="equal">
      <formula>"SIN DATO"</formula>
    </cfRule>
  </conditionalFormatting>
  <conditionalFormatting sqref="F104">
    <cfRule type="cellIs" dxfId="19498" priority="217" operator="equal">
      <formula>"NO CUMPLE"</formula>
    </cfRule>
  </conditionalFormatting>
  <conditionalFormatting sqref="B111:B112 D113:D114 E112:F112 F113:F114">
    <cfRule type="cellIs" dxfId="19497" priority="216" operator="equal">
      <formula>"SIN DATO"</formula>
    </cfRule>
  </conditionalFormatting>
  <conditionalFormatting sqref="B111:B112 D113:D114 E112">
    <cfRule type="cellIs" dxfId="19496" priority="215" operator="equal">
      <formula>"SIN DATO"</formula>
    </cfRule>
  </conditionalFormatting>
  <conditionalFormatting sqref="F114">
    <cfRule type="cellIs" dxfId="19495" priority="214" operator="equal">
      <formula>"SIN DATO"</formula>
    </cfRule>
  </conditionalFormatting>
  <conditionalFormatting sqref="F114">
    <cfRule type="cellIs" dxfId="19494" priority="213" operator="equal">
      <formula>"NO CUMPLE"</formula>
    </cfRule>
  </conditionalFormatting>
  <conditionalFormatting sqref="F114">
    <cfRule type="cellIs" dxfId="19493" priority="212" stopIfTrue="1" operator="equal">
      <formula>"REQUERIR"</formula>
    </cfRule>
  </conditionalFormatting>
  <conditionalFormatting sqref="F114">
    <cfRule type="cellIs" dxfId="19492" priority="210" stopIfTrue="1" operator="equal">
      <formula>"REQUERIR"</formula>
    </cfRule>
    <cfRule type="cellIs" dxfId="19491" priority="211" stopIfTrue="1" operator="equal">
      <formula>"RECHAZADA"</formula>
    </cfRule>
  </conditionalFormatting>
  <conditionalFormatting sqref="F114">
    <cfRule type="cellIs" dxfId="19490" priority="208" operator="equal">
      <formula>"RECHAZADA"</formula>
    </cfRule>
    <cfRule type="cellIs" dxfId="19489" priority="209" operator="equal">
      <formula>"NO CUMPLE"</formula>
    </cfRule>
  </conditionalFormatting>
  <conditionalFormatting sqref="F39">
    <cfRule type="cellIs" dxfId="19488" priority="207" operator="equal">
      <formula>"SIN DATO"</formula>
    </cfRule>
  </conditionalFormatting>
  <conditionalFormatting sqref="F39">
    <cfRule type="cellIs" dxfId="19487" priority="206" operator="equal">
      <formula>"NO CUMPLE"</formula>
    </cfRule>
  </conditionalFormatting>
  <conditionalFormatting sqref="F39">
    <cfRule type="cellIs" dxfId="19486" priority="205" stopIfTrue="1" operator="equal">
      <formula>"REQUERIR"</formula>
    </cfRule>
  </conditionalFormatting>
  <conditionalFormatting sqref="F39">
    <cfRule type="cellIs" dxfId="19485" priority="203" stopIfTrue="1" operator="equal">
      <formula>"REQUERIR"</formula>
    </cfRule>
    <cfRule type="cellIs" dxfId="19484" priority="204" stopIfTrue="1" operator="equal">
      <formula>"RECHAZADA"</formula>
    </cfRule>
  </conditionalFormatting>
  <conditionalFormatting sqref="F39">
    <cfRule type="cellIs" dxfId="19483" priority="201" operator="equal">
      <formula>"RECHAZADA"</formula>
    </cfRule>
    <cfRule type="cellIs" dxfId="19482" priority="202" operator="equal">
      <formula>"NO CUMPLE"</formula>
    </cfRule>
  </conditionalFormatting>
  <conditionalFormatting sqref="F105:F106">
    <cfRule type="cellIs" dxfId="19481" priority="200" operator="equal">
      <formula>"SIN DATO"</formula>
    </cfRule>
  </conditionalFormatting>
  <conditionalFormatting sqref="F105:F106">
    <cfRule type="cellIs" dxfId="19480" priority="199" operator="equal">
      <formula>"NO CUMPLE"</formula>
    </cfRule>
  </conditionalFormatting>
  <conditionalFormatting sqref="F105:F106">
    <cfRule type="cellIs" dxfId="19479" priority="198" stopIfTrue="1" operator="equal">
      <formula>"REQUERIR"</formula>
    </cfRule>
  </conditionalFormatting>
  <conditionalFormatting sqref="F105:F106">
    <cfRule type="cellIs" dxfId="19478" priority="196" stopIfTrue="1" operator="equal">
      <formula>"REQUERIR"</formula>
    </cfRule>
    <cfRule type="cellIs" dxfId="19477" priority="197" stopIfTrue="1" operator="equal">
      <formula>"RECHAZADA"</formula>
    </cfRule>
  </conditionalFormatting>
  <conditionalFormatting sqref="F105:F106">
    <cfRule type="cellIs" dxfId="19476" priority="194" operator="equal">
      <formula>"RECHAZADA"</formula>
    </cfRule>
    <cfRule type="cellIs" dxfId="19475" priority="195" operator="equal">
      <formula>"NO CUMPLE"</formula>
    </cfRule>
  </conditionalFormatting>
  <conditionalFormatting sqref="F105:F106">
    <cfRule type="cellIs" dxfId="19474" priority="193" operator="equal">
      <formula>"SIN DATO"</formula>
    </cfRule>
  </conditionalFormatting>
  <conditionalFormatting sqref="F105:F106">
    <cfRule type="cellIs" dxfId="19473" priority="192" operator="equal">
      <formula>"NO CUMPLE"</formula>
    </cfRule>
  </conditionalFormatting>
  <conditionalFormatting sqref="F105:F106">
    <cfRule type="cellIs" dxfId="19472" priority="190" operator="equal">
      <formula>"RECHAZADA"</formula>
    </cfRule>
    <cfRule type="cellIs" dxfId="19471" priority="191" operator="equal">
      <formula>"NO CUMPLE"</formula>
    </cfRule>
  </conditionalFormatting>
  <conditionalFormatting sqref="F105:F106">
    <cfRule type="cellIs" dxfId="19470" priority="189" stopIfTrue="1" operator="equal">
      <formula>"REQUERIR"</formula>
    </cfRule>
  </conditionalFormatting>
  <conditionalFormatting sqref="F105:F106">
    <cfRule type="cellIs" dxfId="19469" priority="187" stopIfTrue="1" operator="equal">
      <formula>"REQUERIR"</formula>
    </cfRule>
    <cfRule type="cellIs" dxfId="19468" priority="188" stopIfTrue="1" operator="equal">
      <formula>"RECHAZADA"</formula>
    </cfRule>
  </conditionalFormatting>
  <conditionalFormatting sqref="F105:F106">
    <cfRule type="cellIs" dxfId="19467" priority="186" operator="equal">
      <formula>"NO CUMPLE"</formula>
    </cfRule>
  </conditionalFormatting>
  <conditionalFormatting sqref="F105:F106">
    <cfRule type="cellIs" dxfId="19466" priority="185" stopIfTrue="1" operator="equal">
      <formula>"REQUERIR"</formula>
    </cfRule>
  </conditionalFormatting>
  <conditionalFormatting sqref="F105:F106">
    <cfRule type="cellIs" dxfId="19465" priority="183" stopIfTrue="1" operator="equal">
      <formula>"REQUERIR"</formula>
    </cfRule>
    <cfRule type="cellIs" dxfId="19464" priority="184" stopIfTrue="1" operator="equal">
      <formula>"RECHAZADA"</formula>
    </cfRule>
  </conditionalFormatting>
  <conditionalFormatting sqref="F105:F106">
    <cfRule type="cellIs" dxfId="19463" priority="182" operator="equal">
      <formula>"NO CUMPLE"</formula>
    </cfRule>
  </conditionalFormatting>
  <conditionalFormatting sqref="F105:F106">
    <cfRule type="cellIs" dxfId="19462" priority="181" operator="equal">
      <formula>"SIN DATO"</formula>
    </cfRule>
  </conditionalFormatting>
  <conditionalFormatting sqref="F105:F106">
    <cfRule type="cellIs" dxfId="19461" priority="180" operator="equal">
      <formula>"NO CUMPLE"</formula>
    </cfRule>
  </conditionalFormatting>
  <conditionalFormatting sqref="F105:F106">
    <cfRule type="cellIs" dxfId="19460" priority="179" stopIfTrue="1" operator="equal">
      <formula>"REQUERIR"</formula>
    </cfRule>
  </conditionalFormatting>
  <conditionalFormatting sqref="F105:F106">
    <cfRule type="cellIs" dxfId="19459" priority="177" stopIfTrue="1" operator="equal">
      <formula>"REQUERIR"</formula>
    </cfRule>
    <cfRule type="cellIs" dxfId="19458" priority="178" stopIfTrue="1" operator="equal">
      <formula>"RECHAZADA"</formula>
    </cfRule>
  </conditionalFormatting>
  <conditionalFormatting sqref="F105:F106">
    <cfRule type="cellIs" dxfId="19457" priority="175" operator="equal">
      <formula>"RECHAZADA"</formula>
    </cfRule>
    <cfRule type="cellIs" dxfId="19456" priority="176" operator="equal">
      <formula>"NO CUMPLE"</formula>
    </cfRule>
  </conditionalFormatting>
  <conditionalFormatting sqref="B105:B106">
    <cfRule type="cellIs" dxfId="19455" priority="174" operator="equal">
      <formula>"SIN DATO"</formula>
    </cfRule>
  </conditionalFormatting>
  <conditionalFormatting sqref="B105:B106">
    <cfRule type="cellIs" dxfId="19454" priority="173" operator="equal">
      <formula>"SIN DATO"</formula>
    </cfRule>
  </conditionalFormatting>
  <conditionalFormatting sqref="B105:B106">
    <cfRule type="cellIs" dxfId="19453" priority="172" operator="equal">
      <formula>"SIN DATO"</formula>
    </cfRule>
  </conditionalFormatting>
  <conditionalFormatting sqref="B105">
    <cfRule type="cellIs" dxfId="19452" priority="171" stopIfTrue="1" operator="equal">
      <formula>"RAZÓN SOCIAL DEL INTEGRANTE"</formula>
    </cfRule>
  </conditionalFormatting>
  <conditionalFormatting sqref="F29">
    <cfRule type="cellIs" dxfId="19451" priority="170" operator="equal">
      <formula>"NO CUMPLE"</formula>
    </cfRule>
  </conditionalFormatting>
  <conditionalFormatting sqref="F29">
    <cfRule type="cellIs" dxfId="19450" priority="169" stopIfTrue="1" operator="equal">
      <formula>"REQUERIR"</formula>
    </cfRule>
  </conditionalFormatting>
  <conditionalFormatting sqref="F29">
    <cfRule type="cellIs" dxfId="19449" priority="167" stopIfTrue="1" operator="equal">
      <formula>"REQUERIR"</formula>
    </cfRule>
    <cfRule type="cellIs" dxfId="19448" priority="168" stopIfTrue="1" operator="equal">
      <formula>"RECHAZADA"</formula>
    </cfRule>
  </conditionalFormatting>
  <conditionalFormatting sqref="E30:E31">
    <cfRule type="cellIs" dxfId="19447" priority="166" stopIfTrue="1" operator="equal">
      <formula>""""""</formula>
    </cfRule>
  </conditionalFormatting>
  <conditionalFormatting sqref="F29">
    <cfRule type="cellIs" dxfId="19446" priority="164" operator="equal">
      <formula>"RECHAZADA"</formula>
    </cfRule>
    <cfRule type="cellIs" dxfId="19445" priority="165" operator="equal">
      <formula>"NO CUMPLE"</formula>
    </cfRule>
  </conditionalFormatting>
  <conditionalFormatting sqref="F31">
    <cfRule type="cellIs" dxfId="19444" priority="156" operator="equal">
      <formula>"SIN DATO"</formula>
    </cfRule>
  </conditionalFormatting>
  <conditionalFormatting sqref="F30">
    <cfRule type="cellIs" dxfId="19443" priority="163" operator="equal">
      <formula>"SIN DATO"</formula>
    </cfRule>
  </conditionalFormatting>
  <conditionalFormatting sqref="F30">
    <cfRule type="cellIs" dxfId="19442" priority="162" operator="equal">
      <formula>"NO CUMPLE"</formula>
    </cfRule>
  </conditionalFormatting>
  <conditionalFormatting sqref="F30">
    <cfRule type="cellIs" dxfId="19441" priority="161" stopIfTrue="1" operator="equal">
      <formula>"REQUERIR"</formula>
    </cfRule>
  </conditionalFormatting>
  <conditionalFormatting sqref="F30">
    <cfRule type="cellIs" dxfId="19440" priority="159" stopIfTrue="1" operator="equal">
      <formula>"REQUERIR"</formula>
    </cfRule>
    <cfRule type="cellIs" dxfId="19439" priority="160" stopIfTrue="1" operator="equal">
      <formula>"RECHAZADA"</formula>
    </cfRule>
  </conditionalFormatting>
  <conditionalFormatting sqref="F30">
    <cfRule type="cellIs" dxfId="19438" priority="157" operator="equal">
      <formula>"RECHAZADA"</formula>
    </cfRule>
    <cfRule type="cellIs" dxfId="19437" priority="158" operator="equal">
      <formula>"NO CUMPLE"</formula>
    </cfRule>
  </conditionalFormatting>
  <conditionalFormatting sqref="F31">
    <cfRule type="cellIs" dxfId="19436" priority="155" operator="equal">
      <formula>"NO CUMPLE"</formula>
    </cfRule>
  </conditionalFormatting>
  <conditionalFormatting sqref="F31">
    <cfRule type="cellIs" dxfId="19435" priority="154" stopIfTrue="1" operator="equal">
      <formula>"REQUERIR"</formula>
    </cfRule>
  </conditionalFormatting>
  <conditionalFormatting sqref="F31">
    <cfRule type="cellIs" dxfId="19434" priority="152" stopIfTrue="1" operator="equal">
      <formula>"REQUERIR"</formula>
    </cfRule>
    <cfRule type="cellIs" dxfId="19433" priority="153" stopIfTrue="1" operator="equal">
      <formula>"RECHAZADA"</formula>
    </cfRule>
  </conditionalFormatting>
  <conditionalFormatting sqref="F31">
    <cfRule type="cellIs" dxfId="19432" priority="150" operator="equal">
      <formula>"RECHAZADA"</formula>
    </cfRule>
    <cfRule type="cellIs" dxfId="19431" priority="151" operator="equal">
      <formula>"NO CUMPLE"</formula>
    </cfRule>
  </conditionalFormatting>
  <conditionalFormatting sqref="F40:F43">
    <cfRule type="cellIs" dxfId="19430" priority="149" operator="equal">
      <formula>"SIN DATO"</formula>
    </cfRule>
  </conditionalFormatting>
  <conditionalFormatting sqref="F40:F43">
    <cfRule type="cellIs" dxfId="19429" priority="148" operator="equal">
      <formula>"NO CUMPLE"</formula>
    </cfRule>
  </conditionalFormatting>
  <conditionalFormatting sqref="F40:F43">
    <cfRule type="cellIs" dxfId="19428" priority="147" stopIfTrue="1" operator="equal">
      <formula>"REQUERIR"</formula>
    </cfRule>
  </conditionalFormatting>
  <conditionalFormatting sqref="F40:F43">
    <cfRule type="cellIs" dxfId="19427" priority="145" stopIfTrue="1" operator="equal">
      <formula>"REQUERIR"</formula>
    </cfRule>
    <cfRule type="cellIs" dxfId="19426" priority="146" stopIfTrue="1" operator="equal">
      <formula>"RECHAZADA"</formula>
    </cfRule>
  </conditionalFormatting>
  <conditionalFormatting sqref="F40:F43">
    <cfRule type="cellIs" dxfId="19425" priority="143" operator="equal">
      <formula>"RECHAZADA"</formula>
    </cfRule>
    <cfRule type="cellIs" dxfId="19424" priority="144" operator="equal">
      <formula>"NO CUMPLE"</formula>
    </cfRule>
  </conditionalFormatting>
  <conditionalFormatting sqref="B45:B47">
    <cfRule type="cellIs" dxfId="19423" priority="142" stopIfTrue="1" operator="equal">
      <formula>"RAZÓN SOCIAL DEL INTEGRANTE"</formula>
    </cfRule>
  </conditionalFormatting>
  <conditionalFormatting sqref="F56:F61">
    <cfRule type="cellIs" dxfId="19422" priority="141" operator="equal">
      <formula>"SIN DATO"</formula>
    </cfRule>
  </conditionalFormatting>
  <conditionalFormatting sqref="F56:F61">
    <cfRule type="cellIs" dxfId="19421" priority="140" operator="equal">
      <formula>"NO CUMPLE"</formula>
    </cfRule>
  </conditionalFormatting>
  <conditionalFormatting sqref="F56:F61">
    <cfRule type="cellIs" dxfId="19420" priority="139" stopIfTrue="1" operator="equal">
      <formula>"REQUERIR"</formula>
    </cfRule>
  </conditionalFormatting>
  <conditionalFormatting sqref="F56:F61">
    <cfRule type="cellIs" dxfId="19419" priority="137" stopIfTrue="1" operator="equal">
      <formula>"REQUERIR"</formula>
    </cfRule>
    <cfRule type="cellIs" dxfId="19418" priority="138" stopIfTrue="1" operator="equal">
      <formula>"RECHAZADA"</formula>
    </cfRule>
  </conditionalFormatting>
  <conditionalFormatting sqref="F56:F61">
    <cfRule type="cellIs" dxfId="19417" priority="135" operator="equal">
      <formula>"RECHAZADA"</formula>
    </cfRule>
    <cfRule type="cellIs" dxfId="19416" priority="136" operator="equal">
      <formula>"NO CUMPLE"</formula>
    </cfRule>
  </conditionalFormatting>
  <conditionalFormatting sqref="B26:C26">
    <cfRule type="cellIs" dxfId="19415" priority="134" operator="equal">
      <formula>"SIN DATO"</formula>
    </cfRule>
  </conditionalFormatting>
  <conditionalFormatting sqref="B71:B73">
    <cfRule type="cellIs" dxfId="19414" priority="133" stopIfTrue="1" operator="equal">
      <formula>"RAZÓN SOCIAL DEL INTEGRANTE"</formula>
    </cfRule>
  </conditionalFormatting>
  <conditionalFormatting sqref="F82">
    <cfRule type="cellIs" dxfId="19413" priority="132" operator="equal">
      <formula>"SIN DATO"</formula>
    </cfRule>
  </conditionalFormatting>
  <conditionalFormatting sqref="F82">
    <cfRule type="cellIs" dxfId="19412" priority="131" operator="equal">
      <formula>"NO CUMPLE"</formula>
    </cfRule>
  </conditionalFormatting>
  <conditionalFormatting sqref="F82">
    <cfRule type="cellIs" dxfId="19411" priority="130" stopIfTrue="1" operator="equal">
      <formula>"REQUERIR"</formula>
    </cfRule>
  </conditionalFormatting>
  <conditionalFormatting sqref="F82">
    <cfRule type="cellIs" dxfId="19410" priority="128" stopIfTrue="1" operator="equal">
      <formula>"REQUERIR"</formula>
    </cfRule>
    <cfRule type="cellIs" dxfId="19409" priority="129" stopIfTrue="1" operator="equal">
      <formula>"RECHAZADA"</formula>
    </cfRule>
  </conditionalFormatting>
  <conditionalFormatting sqref="F82">
    <cfRule type="cellIs" dxfId="19408" priority="126" operator="equal">
      <formula>"RECHAZADA"</formula>
    </cfRule>
    <cfRule type="cellIs" dxfId="19407" priority="127" operator="equal">
      <formula>"NO CUMPLE"</formula>
    </cfRule>
  </conditionalFormatting>
  <conditionalFormatting sqref="F80:F81">
    <cfRule type="cellIs" dxfId="19406" priority="124" stopIfTrue="1" operator="equal">
      <formula>"REQUERIR"</formula>
    </cfRule>
    <cfRule type="cellIs" dxfId="19405" priority="125" stopIfTrue="1" operator="equal">
      <formula>"RECHAZADA"</formula>
    </cfRule>
  </conditionalFormatting>
  <conditionalFormatting sqref="F87">
    <cfRule type="cellIs" dxfId="19404" priority="123" operator="equal">
      <formula>"SIN DATO"</formula>
    </cfRule>
  </conditionalFormatting>
  <conditionalFormatting sqref="F87">
    <cfRule type="cellIs" dxfId="19403" priority="122" operator="equal">
      <formula>"NO CUMPLE"</formula>
    </cfRule>
  </conditionalFormatting>
  <conditionalFormatting sqref="F87">
    <cfRule type="cellIs" dxfId="19402" priority="121" stopIfTrue="1" operator="equal">
      <formula>"REQUERIR"</formula>
    </cfRule>
  </conditionalFormatting>
  <conditionalFormatting sqref="F87">
    <cfRule type="cellIs" dxfId="19401" priority="119" stopIfTrue="1" operator="equal">
      <formula>"REQUERIR"</formula>
    </cfRule>
    <cfRule type="cellIs" dxfId="19400" priority="120" stopIfTrue="1" operator="equal">
      <formula>"RECHAZADA"</formula>
    </cfRule>
  </conditionalFormatting>
  <conditionalFormatting sqref="F87">
    <cfRule type="cellIs" dxfId="19399" priority="117" operator="equal">
      <formula>"RECHAZADA"</formula>
    </cfRule>
    <cfRule type="cellIs" dxfId="19398" priority="118" operator="equal">
      <formula>"NO CUMPLE"</formula>
    </cfRule>
  </conditionalFormatting>
  <conditionalFormatting sqref="F84">
    <cfRule type="cellIs" dxfId="19397" priority="116" stopIfTrue="1" operator="equal">
      <formula>"REQUERIR"</formula>
    </cfRule>
  </conditionalFormatting>
  <conditionalFormatting sqref="B84">
    <cfRule type="cellIs" dxfId="19396" priority="115" stopIfTrue="1" operator="equal">
      <formula>"RAZÓN SOCIAL DEL INTEGRANTE"</formula>
    </cfRule>
  </conditionalFormatting>
  <conditionalFormatting sqref="F84">
    <cfRule type="cellIs" dxfId="19395" priority="113" operator="equal">
      <formula>"RECHAZADA"</formula>
    </cfRule>
    <cfRule type="cellIs" dxfId="19394" priority="114" operator="equal">
      <formula>"NO CUMPLE"</formula>
    </cfRule>
  </conditionalFormatting>
  <conditionalFormatting sqref="F84">
    <cfRule type="cellIs" dxfId="19393" priority="111" stopIfTrue="1" operator="equal">
      <formula>"REQUERIR"</formula>
    </cfRule>
    <cfRule type="cellIs" dxfId="19392" priority="112" stopIfTrue="1" operator="equal">
      <formula>"RECHAZADA"</formula>
    </cfRule>
  </conditionalFormatting>
  <conditionalFormatting sqref="F89 B89:D89">
    <cfRule type="cellIs" dxfId="19391" priority="110" operator="equal">
      <formula>"SIN DATO"</formula>
    </cfRule>
  </conditionalFormatting>
  <conditionalFormatting sqref="F89">
    <cfRule type="cellIs" dxfId="19390" priority="109" operator="equal">
      <formula>"NO CUMPLE"</formula>
    </cfRule>
  </conditionalFormatting>
  <conditionalFormatting sqref="F89">
    <cfRule type="cellIs" dxfId="19389" priority="108" stopIfTrue="1" operator="equal">
      <formula>"REQUERIR"</formula>
    </cfRule>
  </conditionalFormatting>
  <conditionalFormatting sqref="B89">
    <cfRule type="cellIs" dxfId="19388" priority="107" stopIfTrue="1" operator="equal">
      <formula>"RAZÓN SOCIAL DEL INTEGRANTE"</formula>
    </cfRule>
  </conditionalFormatting>
  <conditionalFormatting sqref="F89">
    <cfRule type="cellIs" dxfId="19387" priority="105" operator="equal">
      <formula>"RECHAZADA"</formula>
    </cfRule>
    <cfRule type="cellIs" dxfId="19386" priority="106" operator="equal">
      <formula>"NO CUMPLE"</formula>
    </cfRule>
  </conditionalFormatting>
  <conditionalFormatting sqref="F89">
    <cfRule type="cellIs" dxfId="19385" priority="103" stopIfTrue="1" operator="equal">
      <formula>"REQUERIR"</formula>
    </cfRule>
    <cfRule type="cellIs" dxfId="19384" priority="104" stopIfTrue="1" operator="equal">
      <formula>"RECHAZADA"</formula>
    </cfRule>
  </conditionalFormatting>
  <conditionalFormatting sqref="F92">
    <cfRule type="cellIs" dxfId="19383" priority="102" operator="equal">
      <formula>"SIN DATO"</formula>
    </cfRule>
  </conditionalFormatting>
  <conditionalFormatting sqref="F92">
    <cfRule type="cellIs" dxfId="19382" priority="101" operator="equal">
      <formula>"NO CUMPLE"</formula>
    </cfRule>
  </conditionalFormatting>
  <conditionalFormatting sqref="F92">
    <cfRule type="cellIs" dxfId="19381" priority="100" stopIfTrue="1" operator="equal">
      <formula>"REQUERIR"</formula>
    </cfRule>
  </conditionalFormatting>
  <conditionalFormatting sqref="F92">
    <cfRule type="cellIs" dxfId="19380" priority="98" stopIfTrue="1" operator="equal">
      <formula>"REQUERIR"</formula>
    </cfRule>
    <cfRule type="cellIs" dxfId="19379" priority="99" stopIfTrue="1" operator="equal">
      <formula>"RECHAZADA"</formula>
    </cfRule>
  </conditionalFormatting>
  <conditionalFormatting sqref="F92">
    <cfRule type="cellIs" dxfId="19378" priority="96" operator="equal">
      <formula>"RECHAZADA"</formula>
    </cfRule>
    <cfRule type="cellIs" dxfId="19377" priority="97" operator="equal">
      <formula>"NO CUMPLE"</formula>
    </cfRule>
  </conditionalFormatting>
  <conditionalFormatting sqref="D90:D91">
    <cfRule type="cellIs" dxfId="19376" priority="95" operator="equal">
      <formula>"SIN DATO"</formula>
    </cfRule>
  </conditionalFormatting>
  <conditionalFormatting sqref="F94 B94:D94">
    <cfRule type="cellIs" dxfId="19375" priority="94" operator="equal">
      <formula>"SIN DATO"</formula>
    </cfRule>
  </conditionalFormatting>
  <conditionalFormatting sqref="F94">
    <cfRule type="cellIs" dxfId="19374" priority="93" operator="equal">
      <formula>"NO CUMPLE"</formula>
    </cfRule>
  </conditionalFormatting>
  <conditionalFormatting sqref="F94">
    <cfRule type="cellIs" dxfId="19373" priority="92" stopIfTrue="1" operator="equal">
      <formula>"REQUERIR"</formula>
    </cfRule>
  </conditionalFormatting>
  <conditionalFormatting sqref="B94">
    <cfRule type="cellIs" dxfId="19372" priority="91" stopIfTrue="1" operator="equal">
      <formula>"RAZÓN SOCIAL DEL INTEGRANTE"</formula>
    </cfRule>
  </conditionalFormatting>
  <conditionalFormatting sqref="F94">
    <cfRule type="cellIs" dxfId="19371" priority="89" operator="equal">
      <formula>"RECHAZADA"</formula>
    </cfRule>
    <cfRule type="cellIs" dxfId="19370" priority="90" operator="equal">
      <formula>"NO CUMPLE"</formula>
    </cfRule>
  </conditionalFormatting>
  <conditionalFormatting sqref="F94">
    <cfRule type="cellIs" dxfId="19369" priority="87" stopIfTrue="1" operator="equal">
      <formula>"REQUERIR"</formula>
    </cfRule>
    <cfRule type="cellIs" dxfId="19368" priority="88" stopIfTrue="1" operator="equal">
      <formula>"RECHAZADA"</formula>
    </cfRule>
  </conditionalFormatting>
  <conditionalFormatting sqref="F97">
    <cfRule type="cellIs" dxfId="19367" priority="86" operator="equal">
      <formula>"SIN DATO"</formula>
    </cfRule>
  </conditionalFormatting>
  <conditionalFormatting sqref="F97">
    <cfRule type="cellIs" dxfId="19366" priority="85" operator="equal">
      <formula>"NO CUMPLE"</formula>
    </cfRule>
  </conditionalFormatting>
  <conditionalFormatting sqref="F97">
    <cfRule type="cellIs" dxfId="19365" priority="84" stopIfTrue="1" operator="equal">
      <formula>"REQUERIR"</formula>
    </cfRule>
  </conditionalFormatting>
  <conditionalFormatting sqref="F97">
    <cfRule type="cellIs" dxfId="19364" priority="82" stopIfTrue="1" operator="equal">
      <formula>"REQUERIR"</formula>
    </cfRule>
    <cfRule type="cellIs" dxfId="19363" priority="83" stopIfTrue="1" operator="equal">
      <formula>"RECHAZADA"</formula>
    </cfRule>
  </conditionalFormatting>
  <conditionalFormatting sqref="F97">
    <cfRule type="cellIs" dxfId="19362" priority="80" operator="equal">
      <formula>"RECHAZADA"</formula>
    </cfRule>
    <cfRule type="cellIs" dxfId="19361" priority="81" operator="equal">
      <formula>"NO CUMPLE"</formula>
    </cfRule>
  </conditionalFormatting>
  <conditionalFormatting sqref="D95:D96">
    <cfRule type="cellIs" dxfId="19360" priority="79" operator="equal">
      <formula>"SIN DATO"</formula>
    </cfRule>
  </conditionalFormatting>
  <conditionalFormatting sqref="F99 B99:D99">
    <cfRule type="cellIs" dxfId="19359" priority="78" operator="equal">
      <formula>"SIN DATO"</formula>
    </cfRule>
  </conditionalFormatting>
  <conditionalFormatting sqref="F99">
    <cfRule type="cellIs" dxfId="19358" priority="77" operator="equal">
      <formula>"NO CUMPLE"</formula>
    </cfRule>
  </conditionalFormatting>
  <conditionalFormatting sqref="F99">
    <cfRule type="cellIs" dxfId="19357" priority="76" stopIfTrue="1" operator="equal">
      <formula>"REQUERIR"</formula>
    </cfRule>
  </conditionalFormatting>
  <conditionalFormatting sqref="B99">
    <cfRule type="cellIs" dxfId="19356" priority="75" stopIfTrue="1" operator="equal">
      <formula>"RAZÓN SOCIAL DEL INTEGRANTE"</formula>
    </cfRule>
  </conditionalFormatting>
  <conditionalFormatting sqref="F99">
    <cfRule type="cellIs" dxfId="19355" priority="73" operator="equal">
      <formula>"RECHAZADA"</formula>
    </cfRule>
    <cfRule type="cellIs" dxfId="19354" priority="74" operator="equal">
      <formula>"NO CUMPLE"</formula>
    </cfRule>
  </conditionalFormatting>
  <conditionalFormatting sqref="F99">
    <cfRule type="cellIs" dxfId="19353" priority="71" stopIfTrue="1" operator="equal">
      <formula>"REQUERIR"</formula>
    </cfRule>
    <cfRule type="cellIs" dxfId="19352" priority="72" stopIfTrue="1" operator="equal">
      <formula>"RECHAZADA"</formula>
    </cfRule>
  </conditionalFormatting>
  <conditionalFormatting sqref="F102">
    <cfRule type="cellIs" dxfId="19351" priority="70" operator="equal">
      <formula>"SIN DATO"</formula>
    </cfRule>
  </conditionalFormatting>
  <conditionalFormatting sqref="F102">
    <cfRule type="cellIs" dxfId="19350" priority="69" operator="equal">
      <formula>"NO CUMPLE"</formula>
    </cfRule>
  </conditionalFormatting>
  <conditionalFormatting sqref="F102">
    <cfRule type="cellIs" dxfId="19349" priority="68" stopIfTrue="1" operator="equal">
      <formula>"REQUERIR"</formula>
    </cfRule>
  </conditionalFormatting>
  <conditionalFormatting sqref="F102">
    <cfRule type="cellIs" dxfId="19348" priority="66" stopIfTrue="1" operator="equal">
      <formula>"REQUERIR"</formula>
    </cfRule>
    <cfRule type="cellIs" dxfId="19347" priority="67" stopIfTrue="1" operator="equal">
      <formula>"RECHAZADA"</formula>
    </cfRule>
  </conditionalFormatting>
  <conditionalFormatting sqref="F102">
    <cfRule type="cellIs" dxfId="19346" priority="64" operator="equal">
      <formula>"RECHAZADA"</formula>
    </cfRule>
    <cfRule type="cellIs" dxfId="19345" priority="65" operator="equal">
      <formula>"NO CUMPLE"</formula>
    </cfRule>
  </conditionalFormatting>
  <conditionalFormatting sqref="B109:B110">
    <cfRule type="cellIs" dxfId="19344" priority="63" operator="equal">
      <formula>"SIN DATO"</formula>
    </cfRule>
  </conditionalFormatting>
  <conditionalFormatting sqref="B109:B110">
    <cfRule type="cellIs" dxfId="19343" priority="62" operator="equal">
      <formula>"SIN DATO"</formula>
    </cfRule>
  </conditionalFormatting>
  <conditionalFormatting sqref="B109:B110">
    <cfRule type="cellIs" dxfId="19342" priority="61" operator="equal">
      <formula>"SIN DATO"</formula>
    </cfRule>
  </conditionalFormatting>
  <conditionalFormatting sqref="B109">
    <cfRule type="cellIs" dxfId="19341" priority="60" stopIfTrue="1" operator="equal">
      <formula>"RAZÓN SOCIAL DEL INTEGRANTE"</formula>
    </cfRule>
  </conditionalFormatting>
  <conditionalFormatting sqref="B113:B114">
    <cfRule type="cellIs" dxfId="19340" priority="59" operator="equal">
      <formula>"SIN DATO"</formula>
    </cfRule>
  </conditionalFormatting>
  <conditionalFormatting sqref="B113:B114">
    <cfRule type="cellIs" dxfId="19339" priority="58" operator="equal">
      <formula>"SIN DATO"</formula>
    </cfRule>
  </conditionalFormatting>
  <conditionalFormatting sqref="B113:B114">
    <cfRule type="cellIs" dxfId="19338" priority="57" operator="equal">
      <formula>"SIN DATO"</formula>
    </cfRule>
  </conditionalFormatting>
  <conditionalFormatting sqref="B111:B112">
    <cfRule type="cellIs" dxfId="19337" priority="56" stopIfTrue="1" operator="equal">
      <formula>"RAZÓN SOCIAL DEL INTEGRANTE"</formula>
    </cfRule>
  </conditionalFormatting>
  <conditionalFormatting sqref="F112">
    <cfRule type="cellIs" dxfId="19336" priority="55" operator="equal">
      <formula>"NO CUMPLE"</formula>
    </cfRule>
  </conditionalFormatting>
  <conditionalFormatting sqref="F113">
    <cfRule type="cellIs" dxfId="19335" priority="54" operator="equal">
      <formula>"SIN DATO"</formula>
    </cfRule>
  </conditionalFormatting>
  <conditionalFormatting sqref="F113">
    <cfRule type="cellIs" dxfId="19334" priority="53" operator="equal">
      <formula>"NO CUMPLE"</formula>
    </cfRule>
  </conditionalFormatting>
  <conditionalFormatting sqref="F113">
    <cfRule type="cellIs" dxfId="19333" priority="52" stopIfTrue="1" operator="equal">
      <formula>"REQUERIR"</formula>
    </cfRule>
  </conditionalFormatting>
  <conditionalFormatting sqref="F113">
    <cfRule type="cellIs" dxfId="19332" priority="50" stopIfTrue="1" operator="equal">
      <formula>"REQUERIR"</formula>
    </cfRule>
    <cfRule type="cellIs" dxfId="19331" priority="51" stopIfTrue="1" operator="equal">
      <formula>"RECHAZADA"</formula>
    </cfRule>
  </conditionalFormatting>
  <conditionalFormatting sqref="F113">
    <cfRule type="cellIs" dxfId="19330" priority="48" operator="equal">
      <formula>"RECHAZADA"</formula>
    </cfRule>
    <cfRule type="cellIs" dxfId="19329" priority="49" operator="equal">
      <formula>"NO CUMPLE"</formula>
    </cfRule>
  </conditionalFormatting>
  <conditionalFormatting sqref="B113">
    <cfRule type="cellIs" dxfId="19328" priority="47" stopIfTrue="1" operator="equal">
      <formula>"RAZÓN SOCIAL DEL INTEGRANTE"</formula>
    </cfRule>
  </conditionalFormatting>
  <conditionalFormatting sqref="D108">
    <cfRule type="cellIs" dxfId="19327" priority="46" operator="equal">
      <formula>"SIN DATO"</formula>
    </cfRule>
  </conditionalFormatting>
  <conditionalFormatting sqref="D112">
    <cfRule type="cellIs" dxfId="19326" priority="45" operator="equal">
      <formula>"SIN DATO"</formula>
    </cfRule>
  </conditionalFormatting>
  <conditionalFormatting sqref="B18:C20">
    <cfRule type="cellIs" dxfId="19325" priority="44" operator="equal">
      <formula>"SIN DATO"</formula>
    </cfRule>
  </conditionalFormatting>
  <conditionalFormatting sqref="E39">
    <cfRule type="cellIs" dxfId="19324" priority="43" operator="equal">
      <formula>"SIN DATO"</formula>
    </cfRule>
  </conditionalFormatting>
  <conditionalFormatting sqref="E39">
    <cfRule type="cellIs" dxfId="19323" priority="42" stopIfTrue="1" operator="equal">
      <formula>""""""</formula>
    </cfRule>
  </conditionalFormatting>
  <conditionalFormatting sqref="B48:C48">
    <cfRule type="cellIs" dxfId="19322" priority="41" operator="equal">
      <formula>"SIN DATO"</formula>
    </cfRule>
  </conditionalFormatting>
  <conditionalFormatting sqref="B48">
    <cfRule type="cellIs" dxfId="19321" priority="40" stopIfTrue="1" operator="equal">
      <formula>"RAZÓN SOCIAL DEL INTEGRANTE"</formula>
    </cfRule>
  </conditionalFormatting>
  <conditionalFormatting sqref="B74:C74">
    <cfRule type="cellIs" dxfId="19320" priority="39" operator="equal">
      <formula>"SIN DATO"</formula>
    </cfRule>
  </conditionalFormatting>
  <conditionalFormatting sqref="B74">
    <cfRule type="cellIs" dxfId="19319" priority="38" stopIfTrue="1" operator="equal">
      <formula>"RAZÓN SOCIAL DEL INTEGRANTE"</formula>
    </cfRule>
  </conditionalFormatting>
  <conditionalFormatting sqref="B5:B6 C6 B2:C4">
    <cfRule type="cellIs" dxfId="19318" priority="37" operator="equal">
      <formula>"SIN DATO"</formula>
    </cfRule>
  </conditionalFormatting>
  <conditionalFormatting sqref="D14">
    <cfRule type="cellIs" dxfId="19317" priority="36" operator="equal">
      <formula>"SIN DATO"</formula>
    </cfRule>
  </conditionalFormatting>
  <conditionalFormatting sqref="D17">
    <cfRule type="cellIs" dxfId="19316" priority="35" operator="equal">
      <formula>"SIN DATO"</formula>
    </cfRule>
  </conditionalFormatting>
  <conditionalFormatting sqref="D20">
    <cfRule type="cellIs" dxfId="19315" priority="34" operator="equal">
      <formula>"SIN DATO"</formula>
    </cfRule>
  </conditionalFormatting>
  <conditionalFormatting sqref="D12">
    <cfRule type="cellIs" dxfId="19314" priority="33" operator="equal">
      <formula>"SIN DATO"</formula>
    </cfRule>
  </conditionalFormatting>
  <conditionalFormatting sqref="D15">
    <cfRule type="cellIs" dxfId="19313" priority="32" operator="equal">
      <formula>"SIN DATO"</formula>
    </cfRule>
  </conditionalFormatting>
  <conditionalFormatting sqref="D18">
    <cfRule type="cellIs" dxfId="19312" priority="31" operator="equal">
      <formula>"SIN DATO"</formula>
    </cfRule>
  </conditionalFormatting>
  <conditionalFormatting sqref="D13">
    <cfRule type="cellIs" dxfId="19311" priority="30" operator="equal">
      <formula>"SIN DATO"</formula>
    </cfRule>
  </conditionalFormatting>
  <conditionalFormatting sqref="D16">
    <cfRule type="cellIs" dxfId="19310" priority="29" operator="equal">
      <formula>"SIN DATO"</formula>
    </cfRule>
  </conditionalFormatting>
  <conditionalFormatting sqref="D19">
    <cfRule type="cellIs" dxfId="19309" priority="28" operator="equal">
      <formula>"SIN DATO"</formula>
    </cfRule>
  </conditionalFormatting>
  <conditionalFormatting sqref="B116">
    <cfRule type="cellIs" dxfId="19308" priority="26" operator="equal">
      <formula>"SIN DATO"</formula>
    </cfRule>
  </conditionalFormatting>
  <conditionalFormatting sqref="B116">
    <cfRule type="cellIs" dxfId="19307" priority="25" stopIfTrue="1" operator="equal">
      <formula>"RAZÓN SOCIAL DEL INTEGRANTE"</formula>
    </cfRule>
  </conditionalFormatting>
  <conditionalFormatting sqref="F45">
    <cfRule type="cellIs" dxfId="19306" priority="24" operator="equal">
      <formula>"SIN DATO"</formula>
    </cfRule>
  </conditionalFormatting>
  <conditionalFormatting sqref="F45">
    <cfRule type="cellIs" dxfId="19305" priority="23" operator="equal">
      <formula>"NO CUMPLE"</formula>
    </cfRule>
  </conditionalFormatting>
  <conditionalFormatting sqref="F45">
    <cfRule type="cellIs" dxfId="19304" priority="22" stopIfTrue="1" operator="equal">
      <formula>"REQUERIR"</formula>
    </cfRule>
  </conditionalFormatting>
  <conditionalFormatting sqref="F45">
    <cfRule type="cellIs" dxfId="19303" priority="20" stopIfTrue="1" operator="equal">
      <formula>"REQUERIR"</formula>
    </cfRule>
    <cfRule type="cellIs" dxfId="19302" priority="21" stopIfTrue="1" operator="equal">
      <formula>"RECHAZADA"</formula>
    </cfRule>
  </conditionalFormatting>
  <conditionalFormatting sqref="F45">
    <cfRule type="cellIs" dxfId="19301" priority="18" operator="equal">
      <formula>"RECHAZADA"</formula>
    </cfRule>
    <cfRule type="cellIs" dxfId="19300" priority="19" operator="equal">
      <formula>"NO CUMPLE"</formula>
    </cfRule>
  </conditionalFormatting>
  <conditionalFormatting sqref="D72:D74">
    <cfRule type="cellIs" dxfId="19299" priority="17" operator="equal">
      <formula>"SIN DATO"</formula>
    </cfRule>
  </conditionalFormatting>
  <conditionalFormatting sqref="B103 D103:F103">
    <cfRule type="cellIs" dxfId="19298" priority="16" operator="equal">
      <formula>"SIN DATO"</formula>
    </cfRule>
  </conditionalFormatting>
  <conditionalFormatting sqref="F103">
    <cfRule type="cellIs" dxfId="19297" priority="15" operator="equal">
      <formula>"NO CUMPLE"</formula>
    </cfRule>
  </conditionalFormatting>
  <conditionalFormatting sqref="F103">
    <cfRule type="cellIs" dxfId="19296" priority="14" stopIfTrue="1" operator="equal">
      <formula>"REQUERIR"</formula>
    </cfRule>
  </conditionalFormatting>
  <conditionalFormatting sqref="F103">
    <cfRule type="cellIs" dxfId="19295" priority="12" stopIfTrue="1" operator="equal">
      <formula>"REQUERIR"</formula>
    </cfRule>
    <cfRule type="cellIs" dxfId="19294" priority="13" stopIfTrue="1" operator="equal">
      <formula>"RECHAZADA"</formula>
    </cfRule>
  </conditionalFormatting>
  <conditionalFormatting sqref="F103">
    <cfRule type="cellIs" dxfId="19293" priority="10" operator="equal">
      <formula>"RECHAZADA"</formula>
    </cfRule>
    <cfRule type="cellIs" dxfId="19292" priority="11" operator="equal">
      <formula>"NO CUMPLE"</formula>
    </cfRule>
  </conditionalFormatting>
  <conditionalFormatting sqref="B103">
    <cfRule type="cellIs" dxfId="19291" priority="9" operator="equal">
      <formula>"SIN DATO"</formula>
    </cfRule>
  </conditionalFormatting>
  <conditionalFormatting sqref="E113">
    <cfRule type="cellIs" dxfId="19290" priority="8" operator="equal">
      <formula>"SIN DATO"</formula>
    </cfRule>
  </conditionalFormatting>
  <conditionalFormatting sqref="E113">
    <cfRule type="cellIs" dxfId="19289" priority="7" operator="equal">
      <formula>"SIN DATO"</formula>
    </cfRule>
  </conditionalFormatting>
  <conditionalFormatting sqref="D2">
    <cfRule type="cellIs" dxfId="19288" priority="6" operator="equal">
      <formula>"SIN DATO"</formula>
    </cfRule>
  </conditionalFormatting>
  <conditionalFormatting sqref="D3">
    <cfRule type="cellIs" dxfId="19287" priority="5" operator="equal">
      <formula>"SIN DATO"</formula>
    </cfRule>
  </conditionalFormatting>
  <conditionalFormatting sqref="D6:D7">
    <cfRule type="cellIs" dxfId="19286" priority="4" operator="equal">
      <formula>"SIN DATO"</formula>
    </cfRule>
  </conditionalFormatting>
  <conditionalFormatting sqref="D9:D10">
    <cfRule type="cellIs" dxfId="19285" priority="3" operator="equal">
      <formula>"SIN DATO"</formula>
    </cfRule>
  </conditionalFormatting>
  <conditionalFormatting sqref="D37">
    <cfRule type="cellIs" dxfId="19284" priority="2" operator="equal">
      <formula>"SIN DATO"</formula>
    </cfRule>
  </conditionalFormatting>
  <conditionalFormatting sqref="B118">
    <cfRule type="cellIs" dxfId="19283" priority="1" operator="equal">
      <formula>"SIN DATO"</formula>
    </cfRule>
  </conditionalFormatting>
  <dataValidations count="3">
    <dataValidation type="list" allowBlank="1" showInputMessage="1" showErrorMessage="1" sqref="D37:E37" xr:uid="{00000000-0002-0000-3D00-000000000000}">
      <formula1>$J$7:$J$8</formula1>
    </dataValidation>
    <dataValidation type="list" allowBlank="1" showInputMessage="1" showErrorMessage="1" sqref="D9:F9" xr:uid="{00000000-0002-0000-3D00-000001000000}">
      <formula1>$J$1:$J$4</formula1>
    </dataValidation>
    <dataValidation type="date" allowBlank="1" showInputMessage="1" showErrorMessage="1" errorTitle="Error" error="Fecha diferente a vigencia 2022" sqref="D4:F4" xr:uid="{00000000-0002-0000-3D00-000002000000}">
      <formula1>44562</formula1>
      <formula2>44926</formula2>
    </dataValidation>
  </dataValidation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B2:J113"/>
  <sheetViews>
    <sheetView topLeftCell="A103" workbookViewId="0">
      <selection activeCell="A113" sqref="A113:XFD113"/>
    </sheetView>
  </sheetViews>
  <sheetFormatPr defaultColWidth="9" defaultRowHeight="15"/>
  <cols>
    <col min="1" max="1" width="4.25" customWidth="1"/>
    <col min="2" max="2" width="25" style="5" customWidth="1"/>
    <col min="3" max="3" width="30.25" style="5" customWidth="1"/>
    <col min="4" max="4" width="31.625" style="5" customWidth="1"/>
    <col min="5" max="5" width="22.625" style="5" customWidth="1"/>
    <col min="6" max="6" width="17.25" style="5" bestFit="1" customWidth="1"/>
    <col min="7" max="256" width="11" customWidth="1"/>
  </cols>
  <sheetData>
    <row r="2" spans="2:6">
      <c r="B2" s="186" t="s">
        <v>127</v>
      </c>
      <c r="C2" s="186"/>
      <c r="D2" s="187" t="s">
        <v>1120</v>
      </c>
      <c r="E2" s="188"/>
      <c r="F2" s="189"/>
    </row>
    <row r="3" spans="2:6" ht="135.6" customHeight="1">
      <c r="B3" s="190" t="s">
        <v>130</v>
      </c>
      <c r="C3" s="190"/>
      <c r="D3" s="191" t="s">
        <v>12</v>
      </c>
      <c r="E3" s="192"/>
      <c r="F3" s="193"/>
    </row>
    <row r="4" spans="2:6">
      <c r="B4" s="190" t="s">
        <v>132</v>
      </c>
      <c r="C4" s="190"/>
      <c r="D4" s="195">
        <v>44706</v>
      </c>
      <c r="E4" s="195"/>
      <c r="F4" s="195"/>
    </row>
    <row r="5" spans="2:6">
      <c r="B5" s="410" t="s">
        <v>134</v>
      </c>
      <c r="C5" s="411"/>
      <c r="D5" s="411"/>
      <c r="E5" s="411"/>
      <c r="F5" s="412"/>
    </row>
    <row r="6" spans="2:6">
      <c r="B6" s="413" t="s">
        <v>135</v>
      </c>
      <c r="C6" s="414"/>
      <c r="D6" s="407">
        <v>800053615</v>
      </c>
      <c r="E6" s="407"/>
      <c r="F6" s="407"/>
    </row>
    <row r="7" spans="2:6">
      <c r="B7" s="190"/>
      <c r="C7" s="190"/>
      <c r="D7" s="298"/>
      <c r="E7" s="299"/>
      <c r="F7" s="300"/>
    </row>
    <row r="8" spans="2:6">
      <c r="B8" s="187" t="s">
        <v>136</v>
      </c>
      <c r="C8" s="188"/>
      <c r="D8" s="188"/>
      <c r="E8" s="188"/>
      <c r="F8" s="189"/>
    </row>
    <row r="9" spans="2:6">
      <c r="B9" s="196" t="s">
        <v>137</v>
      </c>
      <c r="C9" s="197"/>
      <c r="D9" s="198" t="s">
        <v>126</v>
      </c>
      <c r="E9" s="199"/>
      <c r="F9" s="200"/>
    </row>
    <row r="10" spans="2:6">
      <c r="B10" s="190" t="s">
        <v>138</v>
      </c>
      <c r="C10" s="190"/>
      <c r="D10" s="201" t="s">
        <v>80</v>
      </c>
      <c r="E10" s="202"/>
      <c r="F10" s="202"/>
    </row>
    <row r="11" spans="2:6">
      <c r="B11" s="190" t="s">
        <v>139</v>
      </c>
      <c r="C11" s="190"/>
      <c r="D11" s="536" t="s">
        <v>1121</v>
      </c>
      <c r="E11" s="536"/>
      <c r="F11" s="536"/>
    </row>
    <row r="12" spans="2:6">
      <c r="B12" s="190" t="s">
        <v>141</v>
      </c>
      <c r="C12" s="190"/>
      <c r="D12" s="210" t="s">
        <v>142</v>
      </c>
      <c r="E12" s="211"/>
      <c r="F12" s="212"/>
    </row>
    <row r="13" spans="2:6">
      <c r="B13" s="213" t="s">
        <v>143</v>
      </c>
      <c r="C13" s="214"/>
      <c r="D13" s="210" t="s">
        <v>142</v>
      </c>
      <c r="E13" s="211"/>
      <c r="F13" s="212"/>
    </row>
    <row r="14" spans="2:6">
      <c r="B14" s="213" t="s">
        <v>144</v>
      </c>
      <c r="C14" s="214"/>
      <c r="D14" s="306" t="s">
        <v>142</v>
      </c>
      <c r="E14" s="307"/>
      <c r="F14" s="308"/>
    </row>
    <row r="15" spans="2:6">
      <c r="B15" s="190" t="s">
        <v>145</v>
      </c>
      <c r="C15" s="190"/>
      <c r="D15" s="210" t="s">
        <v>142</v>
      </c>
      <c r="E15" s="211"/>
      <c r="F15" s="212"/>
    </row>
    <row r="16" spans="2:6">
      <c r="B16" s="213" t="s">
        <v>143</v>
      </c>
      <c r="C16" s="214"/>
      <c r="D16" s="210" t="s">
        <v>142</v>
      </c>
      <c r="E16" s="211"/>
      <c r="F16" s="212"/>
    </row>
    <row r="17" spans="2:6">
      <c r="B17" s="213" t="s">
        <v>144</v>
      </c>
      <c r="C17" s="214"/>
      <c r="D17" s="306" t="s">
        <v>142</v>
      </c>
      <c r="E17" s="307"/>
      <c r="F17" s="308"/>
    </row>
    <row r="18" spans="2:6">
      <c r="B18" s="190" t="s">
        <v>146</v>
      </c>
      <c r="C18" s="190"/>
      <c r="D18" s="210" t="s">
        <v>142</v>
      </c>
      <c r="E18" s="211"/>
      <c r="F18" s="212"/>
    </row>
    <row r="19" spans="2:6">
      <c r="B19" s="213" t="s">
        <v>143</v>
      </c>
      <c r="C19" s="214"/>
      <c r="D19" s="210" t="s">
        <v>142</v>
      </c>
      <c r="E19" s="211"/>
      <c r="F19" s="212"/>
    </row>
    <row r="20" spans="2:6">
      <c r="B20" s="213" t="s">
        <v>144</v>
      </c>
      <c r="C20" s="214"/>
      <c r="D20" s="306" t="s">
        <v>142</v>
      </c>
      <c r="E20" s="307"/>
      <c r="F20" s="308"/>
    </row>
    <row r="21" spans="2:6">
      <c r="B21" s="187" t="s">
        <v>147</v>
      </c>
      <c r="C21" s="188"/>
      <c r="D21" s="188"/>
      <c r="E21" s="188"/>
      <c r="F21" s="189"/>
    </row>
    <row r="22" spans="2:6">
      <c r="B22" s="187" t="s">
        <v>148</v>
      </c>
      <c r="C22" s="188"/>
      <c r="D22" s="188"/>
      <c r="E22" s="188"/>
      <c r="F22" s="189"/>
    </row>
    <row r="23" spans="2:6">
      <c r="B23" s="218" t="s">
        <v>149</v>
      </c>
      <c r="C23" s="218"/>
      <c r="D23" s="42" t="s">
        <v>150</v>
      </c>
      <c r="E23" s="42" t="s">
        <v>151</v>
      </c>
      <c r="F23" s="42" t="s">
        <v>152</v>
      </c>
    </row>
    <row r="24" spans="2:6">
      <c r="B24" s="219" t="s">
        <v>153</v>
      </c>
      <c r="C24" s="219"/>
      <c r="D24" s="43" t="s">
        <v>154</v>
      </c>
      <c r="E24" s="248" t="s">
        <v>1122</v>
      </c>
      <c r="F24" s="6" t="s">
        <v>10</v>
      </c>
    </row>
    <row r="25" spans="2:6">
      <c r="B25" s="223" t="s">
        <v>156</v>
      </c>
      <c r="C25" s="224"/>
      <c r="D25" s="43" t="s">
        <v>154</v>
      </c>
      <c r="E25" s="535"/>
      <c r="F25" s="6" t="s">
        <v>10</v>
      </c>
    </row>
    <row r="26" spans="2:6" ht="43.15" customHeight="1">
      <c r="B26" s="219" t="s">
        <v>157</v>
      </c>
      <c r="C26" s="219"/>
      <c r="D26" s="43" t="s">
        <v>154</v>
      </c>
      <c r="E26" s="535"/>
      <c r="F26" s="6" t="s">
        <v>10</v>
      </c>
    </row>
    <row r="27" spans="2:6" ht="75">
      <c r="B27" s="219" t="s">
        <v>158</v>
      </c>
      <c r="C27" s="219"/>
      <c r="D27" s="7" t="s">
        <v>1123</v>
      </c>
      <c r="E27" s="222"/>
      <c r="F27" s="6" t="s">
        <v>10</v>
      </c>
    </row>
    <row r="28" spans="2:6">
      <c r="B28" s="187" t="s">
        <v>160</v>
      </c>
      <c r="C28" s="188"/>
      <c r="D28" s="188"/>
      <c r="E28" s="188"/>
      <c r="F28" s="189"/>
    </row>
    <row r="29" spans="2:6">
      <c r="B29" s="218" t="s">
        <v>149</v>
      </c>
      <c r="C29" s="218"/>
      <c r="D29" s="42" t="s">
        <v>161</v>
      </c>
      <c r="E29" s="42" t="s">
        <v>151</v>
      </c>
      <c r="F29" s="42" t="s">
        <v>152</v>
      </c>
    </row>
    <row r="30" spans="2:6">
      <c r="B30" s="219" t="s">
        <v>162</v>
      </c>
      <c r="C30" s="219"/>
      <c r="D30" s="43" t="s">
        <v>142</v>
      </c>
      <c r="E30" s="220" t="s">
        <v>163</v>
      </c>
      <c r="F30" s="6" t="str">
        <f>IF(D30="","SIN DATO",IF(D30="NO APLICA","NO APLICA",IF(D30="SI","CUMPLE","NO CUMPLE")))</f>
        <v>NO APLICA</v>
      </c>
    </row>
    <row r="31" spans="2:6">
      <c r="B31" s="223" t="s">
        <v>164</v>
      </c>
      <c r="C31" s="224"/>
      <c r="D31" s="43" t="s">
        <v>142</v>
      </c>
      <c r="E31" s="221"/>
      <c r="F31" s="6" t="str">
        <f>IF(D31="","SIN DATO",IF(D31="NO APLICA","NO APLICA",IF(D31="SI","CUMPLE","NO CUMPLE")))</f>
        <v>NO APLICA</v>
      </c>
    </row>
    <row r="32" spans="2:6">
      <c r="B32" s="231" t="s">
        <v>165</v>
      </c>
      <c r="C32" s="232"/>
      <c r="D32" s="232"/>
      <c r="E32" s="232"/>
      <c r="F32" s="233"/>
    </row>
    <row r="33" spans="2:6">
      <c r="B33" s="225" t="s">
        <v>166</v>
      </c>
      <c r="C33" s="226"/>
      <c r="D33" s="210">
        <v>100168916</v>
      </c>
      <c r="E33" s="212"/>
      <c r="F33" s="6" t="s">
        <v>10</v>
      </c>
    </row>
    <row r="34" spans="2:6">
      <c r="B34" s="225" t="s">
        <v>168</v>
      </c>
      <c r="C34" s="226"/>
      <c r="D34" s="227" t="s">
        <v>1046</v>
      </c>
      <c r="E34" s="228"/>
      <c r="F34" s="6" t="s">
        <v>10</v>
      </c>
    </row>
    <row r="35" spans="2:6">
      <c r="B35" s="225" t="s">
        <v>169</v>
      </c>
      <c r="C35" s="226"/>
      <c r="D35" s="229" t="s">
        <v>1124</v>
      </c>
      <c r="E35" s="230"/>
      <c r="F35" s="6" t="s">
        <v>10</v>
      </c>
    </row>
    <row r="36" spans="2:6">
      <c r="B36" s="225" t="s">
        <v>170</v>
      </c>
      <c r="C36" s="226"/>
      <c r="D36" s="236">
        <v>80005361.5</v>
      </c>
      <c r="E36" s="237"/>
      <c r="F36" s="6" t="s">
        <v>10</v>
      </c>
    </row>
    <row r="37" spans="2:6">
      <c r="B37" s="225" t="s">
        <v>171</v>
      </c>
      <c r="C37" s="226"/>
      <c r="D37" s="236" t="s">
        <v>172</v>
      </c>
      <c r="E37" s="237"/>
      <c r="F37" s="6" t="s">
        <v>10</v>
      </c>
    </row>
    <row r="38" spans="2:6">
      <c r="B38" s="240" t="s">
        <v>149</v>
      </c>
      <c r="C38" s="241"/>
      <c r="D38" s="42" t="s">
        <v>161</v>
      </c>
      <c r="E38" s="42" t="s">
        <v>151</v>
      </c>
      <c r="F38" s="42" t="s">
        <v>152</v>
      </c>
    </row>
    <row r="39" spans="2:6" ht="37.9" customHeight="1">
      <c r="B39" s="234" t="s">
        <v>173</v>
      </c>
      <c r="C39" s="235"/>
      <c r="D39" s="8" t="s">
        <v>154</v>
      </c>
      <c r="E39" s="220" t="s">
        <v>1125</v>
      </c>
      <c r="F39" s="6" t="s">
        <v>10</v>
      </c>
    </row>
    <row r="40" spans="2:6" ht="34.9" customHeight="1">
      <c r="B40" s="234" t="s">
        <v>175</v>
      </c>
      <c r="C40" s="235"/>
      <c r="D40" s="8" t="s">
        <v>154</v>
      </c>
      <c r="E40" s="242"/>
      <c r="F40" s="6" t="s">
        <v>10</v>
      </c>
    </row>
    <row r="41" spans="2:6" ht="76.900000000000006" customHeight="1">
      <c r="B41" s="234" t="s">
        <v>176</v>
      </c>
      <c r="C41" s="235"/>
      <c r="D41" s="8" t="s">
        <v>154</v>
      </c>
      <c r="E41" s="242"/>
      <c r="F41" s="6" t="s">
        <v>10</v>
      </c>
    </row>
    <row r="42" spans="2:6" ht="19.899999999999999" customHeight="1">
      <c r="B42" s="234" t="s">
        <v>177</v>
      </c>
      <c r="C42" s="235"/>
      <c r="D42" s="8" t="s">
        <v>154</v>
      </c>
      <c r="E42" s="242"/>
      <c r="F42" s="6" t="s">
        <v>10</v>
      </c>
    </row>
    <row r="43" spans="2:6" ht="34.9" customHeight="1">
      <c r="B43" s="234" t="s">
        <v>178</v>
      </c>
      <c r="C43" s="235"/>
      <c r="D43" s="8" t="s">
        <v>154</v>
      </c>
      <c r="E43" s="243"/>
      <c r="F43" s="6" t="s">
        <v>10</v>
      </c>
    </row>
    <row r="44" spans="2:6">
      <c r="B44" s="231" t="s">
        <v>179</v>
      </c>
      <c r="C44" s="232"/>
      <c r="D44" s="232"/>
      <c r="E44" s="232"/>
      <c r="F44" s="233"/>
    </row>
    <row r="45" spans="2:6">
      <c r="B45" s="225" t="s">
        <v>180</v>
      </c>
      <c r="C45" s="226"/>
      <c r="D45" s="227" t="s">
        <v>1049</v>
      </c>
      <c r="E45" s="228"/>
      <c r="F45" s="6" t="str">
        <f>IF(D45="","SIN DATO",IF(D45="NO APLICA","NO APLICA",IF(D45&gt;=($D$4-30),"CUMPLE","NO CUMPLE")))</f>
        <v>CUMPLE</v>
      </c>
    </row>
    <row r="46" spans="2:6">
      <c r="B46" s="225" t="s">
        <v>181</v>
      </c>
      <c r="C46" s="226"/>
      <c r="D46" s="227" t="s">
        <v>142</v>
      </c>
      <c r="E46" s="228"/>
      <c r="F46" s="6" t="str">
        <f>IF(D46="","SIN DATO",IF(D46="NO APLICA","NO APLICA",IF(D46&gt;=($D$4-30),"CUMPLE","NO CUMPLE")))</f>
        <v>NO APLICA</v>
      </c>
    </row>
    <row r="47" spans="2:6">
      <c r="B47" s="225" t="s">
        <v>182</v>
      </c>
      <c r="C47" s="226"/>
      <c r="D47" s="227" t="s">
        <v>142</v>
      </c>
      <c r="E47" s="228"/>
      <c r="F47" s="6" t="str">
        <f>IF(D47="","SIN DATO",IF(D47="NO APLICA","NO APLICA",IF(D47&gt;=($D$4-30),"CUMPLE","NO CUMPLE")))</f>
        <v>NO APLICA</v>
      </c>
    </row>
    <row r="48" spans="2:6">
      <c r="B48" s="225" t="s">
        <v>183</v>
      </c>
      <c r="C48" s="226"/>
      <c r="D48" s="227" t="s">
        <v>142</v>
      </c>
      <c r="E48" s="228"/>
      <c r="F48" s="6" t="str">
        <f>IF(D48="","SIN DATO",IF(D48="NO APLICA","NO APLICA",IF(D48&gt;=($D$4-30),"CUMPLE","NO CUMPLE")))</f>
        <v>NO APLICA</v>
      </c>
    </row>
    <row r="49" spans="2:6">
      <c r="B49" s="240" t="s">
        <v>149</v>
      </c>
      <c r="C49" s="241"/>
      <c r="D49" s="42" t="s">
        <v>184</v>
      </c>
      <c r="E49" s="42" t="s">
        <v>151</v>
      </c>
      <c r="F49" s="42" t="s">
        <v>152</v>
      </c>
    </row>
    <row r="50" spans="2:6">
      <c r="B50" s="244" t="s">
        <v>185</v>
      </c>
      <c r="C50" s="245"/>
      <c r="D50" s="9" t="s">
        <v>154</v>
      </c>
      <c r="E50" s="220" t="s">
        <v>1126</v>
      </c>
      <c r="F50" s="6" t="s">
        <v>10</v>
      </c>
    </row>
    <row r="51" spans="2:6" ht="46.9" customHeight="1">
      <c r="B51" s="289" t="s">
        <v>187</v>
      </c>
      <c r="C51" s="290"/>
      <c r="D51" s="9" t="s">
        <v>154</v>
      </c>
      <c r="E51" s="242"/>
      <c r="F51" s="6" t="s">
        <v>10</v>
      </c>
    </row>
    <row r="52" spans="2:6" ht="76.900000000000006" customHeight="1">
      <c r="B52" s="289" t="s">
        <v>188</v>
      </c>
      <c r="C52" s="290"/>
      <c r="D52" s="9" t="s">
        <v>154</v>
      </c>
      <c r="E52" s="242"/>
      <c r="F52" s="6" t="s">
        <v>10</v>
      </c>
    </row>
    <row r="53" spans="2:6" ht="45.6" customHeight="1">
      <c r="B53" s="289" t="s">
        <v>189</v>
      </c>
      <c r="C53" s="290"/>
      <c r="D53" s="9" t="s">
        <v>142</v>
      </c>
      <c r="E53" s="242"/>
      <c r="F53" s="6" t="s">
        <v>142</v>
      </c>
    </row>
    <row r="54" spans="2:6">
      <c r="B54" s="231" t="s">
        <v>190</v>
      </c>
      <c r="C54" s="232"/>
      <c r="D54" s="232"/>
      <c r="E54" s="232"/>
      <c r="F54" s="233"/>
    </row>
    <row r="55" spans="2:6">
      <c r="B55" s="240" t="s">
        <v>149</v>
      </c>
      <c r="C55" s="241"/>
      <c r="D55" s="42" t="s">
        <v>161</v>
      </c>
      <c r="E55" s="42" t="s">
        <v>151</v>
      </c>
      <c r="F55" s="42" t="s">
        <v>152</v>
      </c>
    </row>
    <row r="56" spans="2:6" ht="39" customHeight="1">
      <c r="B56" s="244" t="s">
        <v>191</v>
      </c>
      <c r="C56" s="245"/>
      <c r="D56" s="9" t="s">
        <v>142</v>
      </c>
      <c r="E56" s="220" t="s">
        <v>142</v>
      </c>
      <c r="F56" s="6" t="s">
        <v>142</v>
      </c>
    </row>
    <row r="57" spans="2:6" ht="28.15" customHeight="1">
      <c r="B57" s="244" t="s">
        <v>192</v>
      </c>
      <c r="C57" s="245"/>
      <c r="D57" s="9" t="s">
        <v>142</v>
      </c>
      <c r="E57" s="242"/>
      <c r="F57" s="6" t="s">
        <v>142</v>
      </c>
    </row>
    <row r="58" spans="2:6" ht="44.45" customHeight="1">
      <c r="B58" s="244" t="s">
        <v>193</v>
      </c>
      <c r="C58" s="245"/>
      <c r="D58" s="9" t="s">
        <v>142</v>
      </c>
      <c r="E58" s="242"/>
      <c r="F58" s="6" t="s">
        <v>142</v>
      </c>
    </row>
    <row r="59" spans="2:6" ht="56.45" customHeight="1">
      <c r="B59" s="244" t="s">
        <v>194</v>
      </c>
      <c r="C59" s="245"/>
      <c r="D59" s="9" t="s">
        <v>142</v>
      </c>
      <c r="E59" s="242"/>
      <c r="F59" s="6" t="s">
        <v>142</v>
      </c>
    </row>
    <row r="60" spans="2:6" ht="73.900000000000006" customHeight="1">
      <c r="B60" s="244" t="s">
        <v>195</v>
      </c>
      <c r="C60" s="245"/>
      <c r="D60" s="9" t="s">
        <v>142</v>
      </c>
      <c r="E60" s="242"/>
      <c r="F60" s="6" t="s">
        <v>142</v>
      </c>
    </row>
    <row r="61" spans="2:6" ht="61.15" customHeight="1">
      <c r="B61" s="244" t="s">
        <v>196</v>
      </c>
      <c r="C61" s="245"/>
      <c r="D61" s="9" t="s">
        <v>142</v>
      </c>
      <c r="E61" s="243"/>
      <c r="F61" s="6" t="s">
        <v>142</v>
      </c>
    </row>
    <row r="62" spans="2:6">
      <c r="B62" s="255" t="s">
        <v>197</v>
      </c>
      <c r="C62" s="256"/>
      <c r="D62" s="256"/>
      <c r="E62" s="256"/>
      <c r="F62" s="257"/>
    </row>
    <row r="63" spans="2:6">
      <c r="B63" s="240" t="s">
        <v>149</v>
      </c>
      <c r="C63" s="241"/>
      <c r="D63" s="42" t="s">
        <v>161</v>
      </c>
      <c r="E63" s="42" t="s">
        <v>151</v>
      </c>
      <c r="F63" s="37" t="s">
        <v>152</v>
      </c>
    </row>
    <row r="64" spans="2:6" ht="30">
      <c r="B64" s="234" t="s">
        <v>185</v>
      </c>
      <c r="C64" s="235"/>
      <c r="D64" s="7" t="s">
        <v>154</v>
      </c>
      <c r="E64" s="29" t="s">
        <v>1127</v>
      </c>
      <c r="F64" s="6" t="str">
        <f>IF(D64="","SIN DATO",IF(D64="NO APLICA","NO APLICA",IF(D64="SI","CUMPLE","NO CUMPLE")))</f>
        <v>CUMPLE</v>
      </c>
    </row>
    <row r="65" spans="2:6">
      <c r="B65" s="231" t="s">
        <v>199</v>
      </c>
      <c r="C65" s="232"/>
      <c r="D65" s="232"/>
      <c r="E65" s="232"/>
      <c r="F65" s="233"/>
    </row>
    <row r="66" spans="2:6">
      <c r="B66" s="240" t="s">
        <v>149</v>
      </c>
      <c r="C66" s="241"/>
      <c r="D66" s="42" t="s">
        <v>150</v>
      </c>
      <c r="E66" s="42" t="s">
        <v>151</v>
      </c>
      <c r="F66" s="37" t="s">
        <v>152</v>
      </c>
    </row>
    <row r="67" spans="2:6">
      <c r="B67" s="234" t="s">
        <v>185</v>
      </c>
      <c r="C67" s="235"/>
      <c r="D67" s="12" t="s">
        <v>154</v>
      </c>
      <c r="E67" s="248" t="s">
        <v>1128</v>
      </c>
      <c r="F67" s="6" t="s">
        <v>10</v>
      </c>
    </row>
    <row r="68" spans="2:6" ht="81" customHeight="1">
      <c r="B68" s="234" t="s">
        <v>201</v>
      </c>
      <c r="C68" s="235"/>
      <c r="D68" s="12" t="s">
        <v>154</v>
      </c>
      <c r="E68" s="249"/>
      <c r="F68" s="6" t="s">
        <v>10</v>
      </c>
    </row>
    <row r="69" spans="2:6">
      <c r="B69" s="234" t="s">
        <v>202</v>
      </c>
      <c r="C69" s="235"/>
      <c r="D69" s="12" t="s">
        <v>154</v>
      </c>
      <c r="E69" s="252"/>
      <c r="F69" s="6" t="s">
        <v>10</v>
      </c>
    </row>
    <row r="70" spans="2:6">
      <c r="B70" s="255" t="s">
        <v>203</v>
      </c>
      <c r="C70" s="256"/>
      <c r="D70" s="256"/>
      <c r="E70" s="256"/>
      <c r="F70" s="257"/>
    </row>
    <row r="71" spans="2:6">
      <c r="B71" s="225" t="s">
        <v>204</v>
      </c>
      <c r="C71" s="226"/>
      <c r="D71" s="227" t="s">
        <v>1129</v>
      </c>
      <c r="E71" s="228"/>
      <c r="F71" s="6" t="s">
        <v>10</v>
      </c>
    </row>
    <row r="72" spans="2:6">
      <c r="B72" s="225" t="s">
        <v>205</v>
      </c>
      <c r="C72" s="226"/>
      <c r="D72" s="227" t="s">
        <v>142</v>
      </c>
      <c r="E72" s="228"/>
      <c r="F72" s="6" t="s">
        <v>142</v>
      </c>
    </row>
    <row r="73" spans="2:6">
      <c r="B73" s="225" t="s">
        <v>206</v>
      </c>
      <c r="C73" s="226"/>
      <c r="D73" s="227" t="s">
        <v>142</v>
      </c>
      <c r="E73" s="228"/>
      <c r="F73" s="6" t="s">
        <v>142</v>
      </c>
    </row>
    <row r="74" spans="2:6">
      <c r="B74" s="225" t="s">
        <v>207</v>
      </c>
      <c r="C74" s="226"/>
      <c r="D74" s="227" t="s">
        <v>142</v>
      </c>
      <c r="E74" s="228"/>
      <c r="F74" s="6" t="s">
        <v>142</v>
      </c>
    </row>
    <row r="75" spans="2:6">
      <c r="B75" s="240" t="s">
        <v>149</v>
      </c>
      <c r="C75" s="241"/>
      <c r="D75" s="42" t="s">
        <v>161</v>
      </c>
      <c r="E75" s="42" t="s">
        <v>151</v>
      </c>
      <c r="F75" s="42" t="s">
        <v>152</v>
      </c>
    </row>
    <row r="76" spans="2:6">
      <c r="B76" s="234" t="s">
        <v>208</v>
      </c>
      <c r="C76" s="235"/>
      <c r="D76" s="7" t="s">
        <v>154</v>
      </c>
      <c r="E76" s="258" t="s">
        <v>1130</v>
      </c>
      <c r="F76" s="6" t="s">
        <v>10</v>
      </c>
    </row>
    <row r="77" spans="2:6" ht="78.599999999999994" customHeight="1">
      <c r="B77" s="234" t="s">
        <v>210</v>
      </c>
      <c r="C77" s="235"/>
      <c r="D77" s="7" t="s">
        <v>154</v>
      </c>
      <c r="E77" s="259"/>
      <c r="F77" s="6" t="s">
        <v>10</v>
      </c>
    </row>
    <row r="78" spans="2:6">
      <c r="B78" s="231" t="s">
        <v>211</v>
      </c>
      <c r="C78" s="232"/>
      <c r="D78" s="232"/>
      <c r="E78" s="232"/>
      <c r="F78" s="233"/>
    </row>
    <row r="79" spans="2:6">
      <c r="B79" s="240" t="s">
        <v>149</v>
      </c>
      <c r="C79" s="241"/>
      <c r="D79" s="42" t="s">
        <v>212</v>
      </c>
      <c r="E79" s="42" t="s">
        <v>151</v>
      </c>
      <c r="F79" s="42" t="s">
        <v>152</v>
      </c>
    </row>
    <row r="80" spans="2:6">
      <c r="B80" s="524" t="s">
        <v>213</v>
      </c>
      <c r="C80" s="525"/>
      <c r="D80" s="526" t="s">
        <v>1131</v>
      </c>
      <c r="E80" s="527"/>
      <c r="F80" s="17" t="s">
        <v>10</v>
      </c>
    </row>
    <row r="81" spans="2:6">
      <c r="B81" s="234" t="s">
        <v>217</v>
      </c>
      <c r="C81" s="235"/>
      <c r="D81" s="7" t="s">
        <v>214</v>
      </c>
      <c r="E81" s="7" t="s">
        <v>218</v>
      </c>
      <c r="F81" s="6" t="str">
        <f>IF(D81="","SIN DATO",IF(D81="NO","CUMPLE","NO CUMPLE"))</f>
        <v>CUMPLE</v>
      </c>
    </row>
    <row r="82" spans="2:6">
      <c r="B82" s="255" t="s">
        <v>219</v>
      </c>
      <c r="C82" s="256"/>
      <c r="D82" s="256"/>
      <c r="E82" s="256"/>
      <c r="F82" s="257"/>
    </row>
    <row r="83" spans="2:6">
      <c r="B83" s="240" t="s">
        <v>149</v>
      </c>
      <c r="C83" s="241"/>
      <c r="D83" s="42" t="s">
        <v>212</v>
      </c>
      <c r="E83" s="42" t="s">
        <v>151</v>
      </c>
      <c r="F83" s="42" t="s">
        <v>152</v>
      </c>
    </row>
    <row r="84" spans="2:6">
      <c r="B84" s="524" t="s">
        <v>213</v>
      </c>
      <c r="C84" s="525"/>
      <c r="D84" s="526" t="s">
        <v>1132</v>
      </c>
      <c r="E84" s="527"/>
      <c r="F84" s="17" t="s">
        <v>10</v>
      </c>
    </row>
    <row r="85" spans="2:6">
      <c r="B85" s="223" t="s">
        <v>222</v>
      </c>
      <c r="C85" s="224"/>
      <c r="D85" s="13" t="s">
        <v>214</v>
      </c>
      <c r="E85" s="7" t="s">
        <v>218</v>
      </c>
      <c r="F85" s="6" t="str">
        <f>IF(D85="","SIN DATO",IF(D85="NO","CUMPLE","NO CUMPLE"))</f>
        <v>CUMPLE</v>
      </c>
    </row>
    <row r="86" spans="2:6">
      <c r="B86" s="255" t="s">
        <v>223</v>
      </c>
      <c r="C86" s="256"/>
      <c r="D86" s="256"/>
      <c r="E86" s="256"/>
      <c r="F86" s="257"/>
    </row>
    <row r="87" spans="2:6">
      <c r="B87" s="240" t="s">
        <v>149</v>
      </c>
      <c r="C87" s="241"/>
      <c r="D87" s="42" t="s">
        <v>212</v>
      </c>
      <c r="E87" s="42" t="s">
        <v>151</v>
      </c>
      <c r="F87" s="42" t="s">
        <v>152</v>
      </c>
    </row>
    <row r="88" spans="2:6">
      <c r="B88" s="524" t="s">
        <v>213</v>
      </c>
      <c r="C88" s="525"/>
      <c r="D88" s="526">
        <v>6598584</v>
      </c>
      <c r="E88" s="527"/>
      <c r="F88" s="17" t="s">
        <v>10</v>
      </c>
    </row>
    <row r="89" spans="2:6">
      <c r="B89" s="223" t="s">
        <v>222</v>
      </c>
      <c r="C89" s="224"/>
      <c r="D89" s="13" t="s">
        <v>214</v>
      </c>
      <c r="E89" s="7" t="s">
        <v>218</v>
      </c>
      <c r="F89" s="6" t="str">
        <f>IF(D89="","SIN DATO",IF(D89="NO","CUMPLE","NO CUMPLE"))</f>
        <v>CUMPLE</v>
      </c>
    </row>
    <row r="90" spans="2:6">
      <c r="B90" s="262" t="s">
        <v>224</v>
      </c>
      <c r="C90" s="263"/>
      <c r="D90" s="263"/>
      <c r="E90" s="263"/>
      <c r="F90" s="264"/>
    </row>
    <row r="91" spans="2:6">
      <c r="B91" s="265" t="s">
        <v>149</v>
      </c>
      <c r="C91" s="266"/>
      <c r="D91" s="42" t="s">
        <v>212</v>
      </c>
      <c r="E91" s="42" t="s">
        <v>151</v>
      </c>
      <c r="F91" s="42" t="s">
        <v>152</v>
      </c>
    </row>
    <row r="92" spans="2:6">
      <c r="B92" s="528" t="s">
        <v>213</v>
      </c>
      <c r="C92" s="529"/>
      <c r="D92" s="526">
        <v>22519126</v>
      </c>
      <c r="E92" s="527"/>
      <c r="F92" s="17" t="s">
        <v>10</v>
      </c>
    </row>
    <row r="93" spans="2:6">
      <c r="B93" s="246" t="s">
        <v>225</v>
      </c>
      <c r="C93" s="247"/>
      <c r="D93" s="12" t="s">
        <v>214</v>
      </c>
      <c r="E93" s="12" t="s">
        <v>218</v>
      </c>
      <c r="F93" s="6" t="str">
        <f>IF(D93="","SIN DATO",IF(D93="NO","CUMPLE","NO CUMPLE"))</f>
        <v>CUMPLE</v>
      </c>
    </row>
    <row r="94" spans="2:6">
      <c r="B94" s="262" t="s">
        <v>226</v>
      </c>
      <c r="C94" s="263"/>
      <c r="D94" s="263"/>
      <c r="E94" s="263"/>
      <c r="F94" s="264"/>
    </row>
    <row r="95" spans="2:6">
      <c r="B95" s="240" t="s">
        <v>149</v>
      </c>
      <c r="C95" s="241"/>
      <c r="D95" s="42" t="s">
        <v>227</v>
      </c>
      <c r="E95" s="42" t="s">
        <v>151</v>
      </c>
      <c r="F95" s="42" t="s">
        <v>152</v>
      </c>
    </row>
    <row r="96" spans="2:6">
      <c r="B96" s="524" t="s">
        <v>213</v>
      </c>
      <c r="C96" s="525"/>
      <c r="D96" s="526">
        <v>34021823</v>
      </c>
      <c r="E96" s="527"/>
      <c r="F96" s="17" t="s">
        <v>10</v>
      </c>
    </row>
    <row r="97" spans="2:6">
      <c r="B97" s="246" t="s">
        <v>225</v>
      </c>
      <c r="C97" s="247"/>
      <c r="D97" s="12" t="s">
        <v>214</v>
      </c>
      <c r="E97" s="12" t="s">
        <v>218</v>
      </c>
      <c r="F97" s="6" t="str">
        <f>IF(D97="","SIN DATO",IF(D97="NO","CUMPLE","NO CUMPLE"))</f>
        <v>CUMPLE</v>
      </c>
    </row>
    <row r="98" spans="2:6">
      <c r="B98" s="262" t="s">
        <v>228</v>
      </c>
      <c r="C98" s="263"/>
      <c r="D98" s="263"/>
      <c r="E98" s="263"/>
      <c r="F98" s="264"/>
    </row>
    <row r="99" spans="2:6">
      <c r="B99" s="240" t="s">
        <v>149</v>
      </c>
      <c r="C99" s="241"/>
      <c r="D99" s="42" t="s">
        <v>184</v>
      </c>
      <c r="E99" s="42" t="s">
        <v>151</v>
      </c>
      <c r="F99" s="42" t="s">
        <v>152</v>
      </c>
    </row>
    <row r="100" spans="2:6">
      <c r="B100" s="234" t="s">
        <v>185</v>
      </c>
      <c r="C100" s="235"/>
      <c r="D100" s="12" t="s">
        <v>154</v>
      </c>
      <c r="E100" s="267" t="s">
        <v>1133</v>
      </c>
      <c r="F100" s="6" t="s">
        <v>10</v>
      </c>
    </row>
    <row r="101" spans="2:6" ht="42" customHeight="1">
      <c r="B101" s="234" t="s">
        <v>230</v>
      </c>
      <c r="C101" s="235"/>
      <c r="D101" s="12" t="s">
        <v>154</v>
      </c>
      <c r="E101" s="268"/>
      <c r="F101" s="6" t="s">
        <v>10</v>
      </c>
    </row>
    <row r="102" spans="2:6">
      <c r="B102" s="255" t="s">
        <v>231</v>
      </c>
      <c r="C102" s="256"/>
      <c r="D102" s="256"/>
      <c r="E102" s="256"/>
      <c r="F102" s="257"/>
    </row>
    <row r="103" spans="2:6">
      <c r="B103" s="240" t="s">
        <v>149</v>
      </c>
      <c r="C103" s="241"/>
      <c r="D103" s="42" t="s">
        <v>184</v>
      </c>
      <c r="E103" s="42" t="s">
        <v>151</v>
      </c>
      <c r="F103" s="42" t="s">
        <v>152</v>
      </c>
    </row>
    <row r="104" spans="2:6">
      <c r="B104" s="234" t="s">
        <v>185</v>
      </c>
      <c r="C104" s="235"/>
      <c r="D104" s="7" t="s">
        <v>154</v>
      </c>
      <c r="E104" s="220" t="s">
        <v>1134</v>
      </c>
      <c r="F104" s="6" t="s">
        <v>10</v>
      </c>
    </row>
    <row r="105" spans="2:6" ht="46.9" customHeight="1">
      <c r="B105" s="234" t="s">
        <v>230</v>
      </c>
      <c r="C105" s="235"/>
      <c r="D105" s="7" t="s">
        <v>154</v>
      </c>
      <c r="E105" s="243"/>
      <c r="F105" s="6" t="s">
        <v>10</v>
      </c>
    </row>
    <row r="106" spans="2:6">
      <c r="B106" s="255" t="s">
        <v>235</v>
      </c>
      <c r="C106" s="256"/>
      <c r="D106" s="256"/>
      <c r="E106" s="256"/>
      <c r="F106" s="257"/>
    </row>
    <row r="107" spans="2:6">
      <c r="B107" s="240" t="s">
        <v>149</v>
      </c>
      <c r="C107" s="241"/>
      <c r="D107" s="42" t="s">
        <v>184</v>
      </c>
      <c r="E107" s="42" t="s">
        <v>151</v>
      </c>
      <c r="F107" s="42" t="s">
        <v>152</v>
      </c>
    </row>
    <row r="108" spans="2:6">
      <c r="B108" s="234" t="s">
        <v>185</v>
      </c>
      <c r="C108" s="235"/>
      <c r="D108" s="7" t="s">
        <v>154</v>
      </c>
      <c r="E108" s="267" t="s">
        <v>1135</v>
      </c>
      <c r="F108" s="6" t="s">
        <v>10</v>
      </c>
    </row>
    <row r="109" spans="2:6" ht="49.9" customHeight="1">
      <c r="B109" s="234" t="s">
        <v>230</v>
      </c>
      <c r="C109" s="235"/>
      <c r="D109" s="7" t="s">
        <v>154</v>
      </c>
      <c r="E109" s="268"/>
      <c r="F109" s="6" t="s">
        <v>10</v>
      </c>
    </row>
    <row r="110" spans="2:6">
      <c r="B110" s="291" t="s">
        <v>237</v>
      </c>
      <c r="C110" s="292"/>
      <c r="D110" s="292"/>
      <c r="E110" s="292"/>
      <c r="F110" s="293"/>
    </row>
    <row r="111" spans="2:6" ht="14.25">
      <c r="B111" s="522" t="s">
        <v>1136</v>
      </c>
      <c r="C111" s="523"/>
      <c r="D111" s="523"/>
      <c r="E111" s="523"/>
      <c r="F111" s="523"/>
    </row>
    <row r="112" spans="2:6" ht="16.5" customHeight="1">
      <c r="B112" s="523"/>
      <c r="C112" s="523"/>
      <c r="D112" s="523"/>
      <c r="E112" s="523"/>
      <c r="F112" s="523"/>
    </row>
    <row r="113" spans="2:10" s="36" customFormat="1" ht="86.25" customHeight="1">
      <c r="B113" s="283" t="s">
        <v>239</v>
      </c>
      <c r="C113" s="284"/>
      <c r="D113" s="285" t="s">
        <v>240</v>
      </c>
      <c r="E113" s="276"/>
      <c r="F113" s="276"/>
      <c r="J113" s="40"/>
    </row>
  </sheetData>
  <mergeCells count="157">
    <mergeCell ref="B2:C2"/>
    <mergeCell ref="D2:F2"/>
    <mergeCell ref="B3:C3"/>
    <mergeCell ref="D3:F3"/>
    <mergeCell ref="B4:C4"/>
    <mergeCell ref="D4:F4"/>
    <mergeCell ref="B5:F5"/>
    <mergeCell ref="B6:C6"/>
    <mergeCell ref="D6:F6"/>
    <mergeCell ref="B7:C7"/>
    <mergeCell ref="D7:F7"/>
    <mergeCell ref="B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C20"/>
    <mergeCell ref="D20:F20"/>
    <mergeCell ref="B21:F21"/>
    <mergeCell ref="B22:F22"/>
    <mergeCell ref="B23:C23"/>
    <mergeCell ref="B24:C24"/>
    <mergeCell ref="E24:E27"/>
    <mergeCell ref="B25:C25"/>
    <mergeCell ref="B26:C26"/>
    <mergeCell ref="B27:C27"/>
    <mergeCell ref="B28:F28"/>
    <mergeCell ref="B29:C29"/>
    <mergeCell ref="B30:C30"/>
    <mergeCell ref="E30:E31"/>
    <mergeCell ref="B31:C31"/>
    <mergeCell ref="B32:F32"/>
    <mergeCell ref="B33:C33"/>
    <mergeCell ref="D33:E33"/>
    <mergeCell ref="B34:C34"/>
    <mergeCell ref="D34:E34"/>
    <mergeCell ref="B35:C35"/>
    <mergeCell ref="D35:E35"/>
    <mergeCell ref="B36:C36"/>
    <mergeCell ref="D36:E36"/>
    <mergeCell ref="B37:C37"/>
    <mergeCell ref="D37:E37"/>
    <mergeCell ref="B38:C38"/>
    <mergeCell ref="B39:C39"/>
    <mergeCell ref="E39:E43"/>
    <mergeCell ref="B40:C40"/>
    <mergeCell ref="B41:C41"/>
    <mergeCell ref="B42:C42"/>
    <mergeCell ref="B43:C43"/>
    <mergeCell ref="B44:F44"/>
    <mergeCell ref="B45:C45"/>
    <mergeCell ref="D45:E45"/>
    <mergeCell ref="B46:C46"/>
    <mergeCell ref="D46:E46"/>
    <mergeCell ref="B47:C47"/>
    <mergeCell ref="D47:E47"/>
    <mergeCell ref="B48:C48"/>
    <mergeCell ref="D48:E48"/>
    <mergeCell ref="B49:C49"/>
    <mergeCell ref="B50:C50"/>
    <mergeCell ref="E50:E53"/>
    <mergeCell ref="B51:C51"/>
    <mergeCell ref="B52:C52"/>
    <mergeCell ref="B53:C53"/>
    <mergeCell ref="B54:F54"/>
    <mergeCell ref="B55:C55"/>
    <mergeCell ref="B56:C56"/>
    <mergeCell ref="E56:E61"/>
    <mergeCell ref="B57:C57"/>
    <mergeCell ref="B58:C58"/>
    <mergeCell ref="B59:C59"/>
    <mergeCell ref="B60:C60"/>
    <mergeCell ref="B61:C61"/>
    <mergeCell ref="B62:F62"/>
    <mergeCell ref="B63:C63"/>
    <mergeCell ref="B64:C64"/>
    <mergeCell ref="B65:F65"/>
    <mergeCell ref="B66:C66"/>
    <mergeCell ref="B67:C67"/>
    <mergeCell ref="E67:E69"/>
    <mergeCell ref="B68:C68"/>
    <mergeCell ref="B69:C69"/>
    <mergeCell ref="B70:F70"/>
    <mergeCell ref="B71:C71"/>
    <mergeCell ref="D71:E71"/>
    <mergeCell ref="B72:C72"/>
    <mergeCell ref="D72:E72"/>
    <mergeCell ref="B73:C73"/>
    <mergeCell ref="D73:E73"/>
    <mergeCell ref="B74:C74"/>
    <mergeCell ref="D74:E74"/>
    <mergeCell ref="B75:C75"/>
    <mergeCell ref="B76:C76"/>
    <mergeCell ref="E76:E77"/>
    <mergeCell ref="B77:C77"/>
    <mergeCell ref="B78:F78"/>
    <mergeCell ref="B79:C79"/>
    <mergeCell ref="B80:C80"/>
    <mergeCell ref="D80:E80"/>
    <mergeCell ref="B81:C81"/>
    <mergeCell ref="B82:F82"/>
    <mergeCell ref="B83:C83"/>
    <mergeCell ref="B84:C84"/>
    <mergeCell ref="D84:E84"/>
    <mergeCell ref="B85:C85"/>
    <mergeCell ref="B86:F86"/>
    <mergeCell ref="B87:C87"/>
    <mergeCell ref="B88:C88"/>
    <mergeCell ref="D88:E88"/>
    <mergeCell ref="B89:C89"/>
    <mergeCell ref="B90:F90"/>
    <mergeCell ref="B91:C91"/>
    <mergeCell ref="B92:C92"/>
    <mergeCell ref="D92:E92"/>
    <mergeCell ref="B93:C93"/>
    <mergeCell ref="B94:F94"/>
    <mergeCell ref="B95:C95"/>
    <mergeCell ref="B96:C96"/>
    <mergeCell ref="D96:E96"/>
    <mergeCell ref="B97:C97"/>
    <mergeCell ref="B98:F98"/>
    <mergeCell ref="B99:C99"/>
    <mergeCell ref="B100:C100"/>
    <mergeCell ref="E100:E101"/>
    <mergeCell ref="B101:C101"/>
    <mergeCell ref="B102:F102"/>
    <mergeCell ref="B103:C103"/>
    <mergeCell ref="B104:C104"/>
    <mergeCell ref="E104:E105"/>
    <mergeCell ref="B105:C105"/>
    <mergeCell ref="B106:F106"/>
    <mergeCell ref="B107:C107"/>
    <mergeCell ref="B108:C108"/>
    <mergeCell ref="E108:E109"/>
    <mergeCell ref="B109:C109"/>
    <mergeCell ref="B110:F110"/>
    <mergeCell ref="B111:F112"/>
    <mergeCell ref="B113:C113"/>
    <mergeCell ref="D113:F113"/>
  </mergeCells>
  <conditionalFormatting sqref="B1:F1 B21:B23 C23:F23 D66:F66 D75:F75 B44 D49:F49 E54:F55 B24:E24 D67:E67 E91:F91 B114:F65536 B102:B103 D100:E100 D101 B7:D7 B28:B29 C29:F29 B30:E31 B32:F32 B38:F38 B33:D36 B49:B53 B45:D46 B71:D71 D76:D77 D79:F79 D81:E81 D85:E85 B75:B85 D83:F83 B90:B93 D93:E93 D106:F106 F107:F109 B72:C73 B9:C17 B8 B54:D61 B47:C47 D47:D48 F46:F48 E25 B25:D27 F33:F37 B37:C37 B39:D43 D50:E53 F70:F74 D80 F80 D84 F84 F92 B65:B70 D65 D68:D70">
    <cfRule type="cellIs" dxfId="19282" priority="314" operator="equal">
      <formula>"SIN DATO"</formula>
    </cfRule>
  </conditionalFormatting>
  <conditionalFormatting sqref="F91:F92 F1 F66 F23 F54:F55 F114:F65536 F79:F80 F46:F49 F32:F38 F70:F75 F106:F109 F83:F84">
    <cfRule type="cellIs" dxfId="19281" priority="313" operator="equal">
      <formula>"NO CUMPLE"</formula>
    </cfRule>
  </conditionalFormatting>
  <conditionalFormatting sqref="F66 F23 F54:F55 F79:F80 F46:F49 F32:F38 F70:F75 F106:F109">
    <cfRule type="cellIs" dxfId="19280" priority="312" stopIfTrue="1" operator="equal">
      <formula>"REQUERIR"</formula>
    </cfRule>
  </conditionalFormatting>
  <conditionalFormatting sqref="F23 F54:F55 F46:F49 F32:F38 F70:F75 F106:F109">
    <cfRule type="cellIs" dxfId="19279" priority="310" stopIfTrue="1" operator="equal">
      <formula>"REQUERIR"</formula>
    </cfRule>
    <cfRule type="cellIs" dxfId="19278" priority="311" stopIfTrue="1" operator="equal">
      <formula>"RECHAZADA"</formula>
    </cfRule>
  </conditionalFormatting>
  <conditionalFormatting sqref="E54:E55 E49:E50 E24:E25 E32 E38">
    <cfRule type="cellIs" dxfId="19277" priority="309" stopIfTrue="1" operator="equal">
      <formula>""""""</formula>
    </cfRule>
  </conditionalFormatting>
  <conditionalFormatting sqref="B56:B61 B32:B43 B50:B53 B78:B81">
    <cfRule type="cellIs" dxfId="19276" priority="308" stopIfTrue="1" operator="equal">
      <formula>"RAZÓN SOCIAL DEL INTEGRANTE"</formula>
    </cfRule>
  </conditionalFormatting>
  <conditionalFormatting sqref="F66 F23 F54:F55 F79:F80 F46:F49 F32:F38 F70:F75 F106:F109">
    <cfRule type="cellIs" dxfId="19275" priority="306" operator="equal">
      <formula>"RECHAZADA"</formula>
    </cfRule>
    <cfRule type="cellIs" dxfId="19274" priority="307" operator="equal">
      <formula>"NO CUMPLE"</formula>
    </cfRule>
  </conditionalFormatting>
  <conditionalFormatting sqref="F75 F79:F80 F38 F106:F109">
    <cfRule type="cellIs" dxfId="19273" priority="305" operator="equal">
      <formula>"NO CUMPLE"</formula>
    </cfRule>
  </conditionalFormatting>
  <conditionalFormatting sqref="B27:D27">
    <cfRule type="cellIs" dxfId="19272" priority="304" operator="equal">
      <formula>"SIN DATO"</formula>
    </cfRule>
  </conditionalFormatting>
  <conditionalFormatting sqref="B62 D64 B64 D75:D76 B75:B76">
    <cfRule type="cellIs" dxfId="19271" priority="303" operator="equal">
      <formula>"SIN DATO"</formula>
    </cfRule>
  </conditionalFormatting>
  <conditionalFormatting sqref="F65:F66 F70 F75">
    <cfRule type="cellIs" dxfId="19270" priority="302" operator="equal">
      <formula>"SIN DATO"</formula>
    </cfRule>
  </conditionalFormatting>
  <conditionalFormatting sqref="F65:F66 F70 F75">
    <cfRule type="cellIs" dxfId="19269" priority="301" operator="equal">
      <formula>"NO CUMPLE"</formula>
    </cfRule>
  </conditionalFormatting>
  <conditionalFormatting sqref="F65:F66 F70 F75">
    <cfRule type="cellIs" dxfId="19268" priority="300" stopIfTrue="1" operator="equal">
      <formula>"REQUERIR"</formula>
    </cfRule>
  </conditionalFormatting>
  <conditionalFormatting sqref="F65:F66 F70 F75">
    <cfRule type="cellIs" dxfId="19267" priority="298" stopIfTrue="1" operator="equal">
      <formula>"REQUERIR"</formula>
    </cfRule>
    <cfRule type="cellIs" dxfId="19266" priority="299" stopIfTrue="1" operator="equal">
      <formula>"RECHAZADA"</formula>
    </cfRule>
  </conditionalFormatting>
  <conditionalFormatting sqref="F65:F66 F70 F75">
    <cfRule type="cellIs" dxfId="19265" priority="296" operator="equal">
      <formula>"RECHAZADA"</formula>
    </cfRule>
    <cfRule type="cellIs" dxfId="19264" priority="297" operator="equal">
      <formula>"NO CUMPLE"</formula>
    </cfRule>
  </conditionalFormatting>
  <conditionalFormatting sqref="F65:F66 F70 F75">
    <cfRule type="cellIs" dxfId="19263" priority="295" operator="equal">
      <formula>"NO CUMPLE"</formula>
    </cfRule>
  </conditionalFormatting>
  <conditionalFormatting sqref="E64:E70 E75">
    <cfRule type="cellIs" dxfId="19262" priority="294" operator="equal">
      <formula>"SIN DATO"</formula>
    </cfRule>
  </conditionalFormatting>
  <conditionalFormatting sqref="B102:B103 D100:E100 D102:E102 D101 D104:E105 E103">
    <cfRule type="cellIs" dxfId="19261" priority="293" operator="equal">
      <formula>"SIN DATO"</formula>
    </cfRule>
  </conditionalFormatting>
  <conditionalFormatting sqref="E103:F103 B102:B103 D104:E105">
    <cfRule type="cellIs" dxfId="19260" priority="292" operator="equal">
      <formula>"SIN DATO"</formula>
    </cfRule>
  </conditionalFormatting>
  <conditionalFormatting sqref="F103">
    <cfRule type="cellIs" dxfId="19259" priority="291" operator="equal">
      <formula>"NO CUMPLE"</formula>
    </cfRule>
  </conditionalFormatting>
  <conditionalFormatting sqref="F103">
    <cfRule type="cellIs" dxfId="19258" priority="286" operator="equal">
      <formula>"NO CUMPLE"</formula>
    </cfRule>
  </conditionalFormatting>
  <conditionalFormatting sqref="F103">
    <cfRule type="cellIs" dxfId="19257" priority="290" stopIfTrue="1" operator="equal">
      <formula>"REQUERIR"</formula>
    </cfRule>
  </conditionalFormatting>
  <conditionalFormatting sqref="B102:B103">
    <cfRule type="cellIs" dxfId="19256" priority="289" stopIfTrue="1" operator="equal">
      <formula>"RAZÓN SOCIAL DEL INTEGRANTE"</formula>
    </cfRule>
  </conditionalFormatting>
  <conditionalFormatting sqref="F103">
    <cfRule type="cellIs" dxfId="19255" priority="287" operator="equal">
      <formula>"RECHAZADA"</formula>
    </cfRule>
    <cfRule type="cellIs" dxfId="19254" priority="288" operator="equal">
      <formula>"NO CUMPLE"</formula>
    </cfRule>
  </conditionalFormatting>
  <conditionalFormatting sqref="B110">
    <cfRule type="cellIs" dxfId="19253" priority="285" operator="equal">
      <formula>"SIN DATO"</formula>
    </cfRule>
  </conditionalFormatting>
  <conditionalFormatting sqref="F24:F27">
    <cfRule type="cellIs" dxfId="19252" priority="284" operator="equal">
      <formula>"SIN DATO"</formula>
    </cfRule>
  </conditionalFormatting>
  <conditionalFormatting sqref="F24:F27">
    <cfRule type="cellIs" dxfId="19251" priority="283" operator="equal">
      <formula>"NO CUMPLE"</formula>
    </cfRule>
  </conditionalFormatting>
  <conditionalFormatting sqref="F24:F27">
    <cfRule type="cellIs" dxfId="19250" priority="282" stopIfTrue="1" operator="equal">
      <formula>"REQUERIR"</formula>
    </cfRule>
  </conditionalFormatting>
  <conditionalFormatting sqref="F24:F27">
    <cfRule type="cellIs" dxfId="19249" priority="280" stopIfTrue="1" operator="equal">
      <formula>"REQUERIR"</formula>
    </cfRule>
    <cfRule type="cellIs" dxfId="19248" priority="281" stopIfTrue="1" operator="equal">
      <formula>"RECHAZADA"</formula>
    </cfRule>
  </conditionalFormatting>
  <conditionalFormatting sqref="F24:F27">
    <cfRule type="cellIs" dxfId="19247" priority="278" operator="equal">
      <formula>"RECHAZADA"</formula>
    </cfRule>
    <cfRule type="cellIs" dxfId="19246" priority="279" operator="equal">
      <formula>"NO CUMPLE"</formula>
    </cfRule>
  </conditionalFormatting>
  <conditionalFormatting sqref="F50:F53">
    <cfRule type="cellIs" dxfId="19245" priority="277" operator="equal">
      <formula>"SIN DATO"</formula>
    </cfRule>
  </conditionalFormatting>
  <conditionalFormatting sqref="F50:F53">
    <cfRule type="cellIs" dxfId="19244" priority="276" operator="equal">
      <formula>"NO CUMPLE"</formula>
    </cfRule>
  </conditionalFormatting>
  <conditionalFormatting sqref="F50:F53">
    <cfRule type="cellIs" dxfId="19243" priority="275" stopIfTrue="1" operator="equal">
      <formula>"REQUERIR"</formula>
    </cfRule>
  </conditionalFormatting>
  <conditionalFormatting sqref="F50:F53">
    <cfRule type="cellIs" dxfId="19242" priority="273" stopIfTrue="1" operator="equal">
      <formula>"REQUERIR"</formula>
    </cfRule>
    <cfRule type="cellIs" dxfId="19241" priority="274" stopIfTrue="1" operator="equal">
      <formula>"RECHAZADA"</formula>
    </cfRule>
  </conditionalFormatting>
  <conditionalFormatting sqref="F50:F53">
    <cfRule type="cellIs" dxfId="19240" priority="271" operator="equal">
      <formula>"RECHAZADA"</formula>
    </cfRule>
    <cfRule type="cellIs" dxfId="19239" priority="272" operator="equal">
      <formula>"NO CUMPLE"</formula>
    </cfRule>
  </conditionalFormatting>
  <conditionalFormatting sqref="F64">
    <cfRule type="cellIs" dxfId="19238" priority="270" operator="equal">
      <formula>"SIN DATO"</formula>
    </cfRule>
  </conditionalFormatting>
  <conditionalFormatting sqref="F64">
    <cfRule type="cellIs" dxfId="19237" priority="269" operator="equal">
      <formula>"NO CUMPLE"</formula>
    </cfRule>
  </conditionalFormatting>
  <conditionalFormatting sqref="F64">
    <cfRule type="cellIs" dxfId="19236" priority="268" stopIfTrue="1" operator="equal">
      <formula>"REQUERIR"</formula>
    </cfRule>
  </conditionalFormatting>
  <conditionalFormatting sqref="F64">
    <cfRule type="cellIs" dxfId="19235" priority="266" stopIfTrue="1" operator="equal">
      <formula>"REQUERIR"</formula>
    </cfRule>
    <cfRule type="cellIs" dxfId="19234" priority="267" stopIfTrue="1" operator="equal">
      <formula>"RECHAZADA"</formula>
    </cfRule>
  </conditionalFormatting>
  <conditionalFormatting sqref="F64">
    <cfRule type="cellIs" dxfId="19233" priority="264" operator="equal">
      <formula>"RECHAZADA"</formula>
    </cfRule>
    <cfRule type="cellIs" dxfId="19232" priority="265" operator="equal">
      <formula>"NO CUMPLE"</formula>
    </cfRule>
  </conditionalFormatting>
  <conditionalFormatting sqref="F67:F68">
    <cfRule type="cellIs" dxfId="19231" priority="263" operator="equal">
      <formula>"SIN DATO"</formula>
    </cfRule>
  </conditionalFormatting>
  <conditionalFormatting sqref="F67:F68">
    <cfRule type="cellIs" dxfId="19230" priority="262" operator="equal">
      <formula>"NO CUMPLE"</formula>
    </cfRule>
  </conditionalFormatting>
  <conditionalFormatting sqref="F67:F68">
    <cfRule type="cellIs" dxfId="19229" priority="261" stopIfTrue="1" operator="equal">
      <formula>"REQUERIR"</formula>
    </cfRule>
  </conditionalFormatting>
  <conditionalFormatting sqref="F67:F68">
    <cfRule type="cellIs" dxfId="19228" priority="259" stopIfTrue="1" operator="equal">
      <formula>"REQUERIR"</formula>
    </cfRule>
    <cfRule type="cellIs" dxfId="19227" priority="260" stopIfTrue="1" operator="equal">
      <formula>"RECHAZADA"</formula>
    </cfRule>
  </conditionalFormatting>
  <conditionalFormatting sqref="F67:F68">
    <cfRule type="cellIs" dxfId="19226" priority="257" operator="equal">
      <formula>"RECHAZADA"</formula>
    </cfRule>
    <cfRule type="cellIs" dxfId="19225" priority="258" operator="equal">
      <formula>"NO CUMPLE"</formula>
    </cfRule>
  </conditionalFormatting>
  <conditionalFormatting sqref="F69">
    <cfRule type="cellIs" dxfId="19224" priority="256" operator="equal">
      <formula>"SIN DATO"</formula>
    </cfRule>
  </conditionalFormatting>
  <conditionalFormatting sqref="F69">
    <cfRule type="cellIs" dxfId="19223" priority="255" operator="equal">
      <formula>"NO CUMPLE"</formula>
    </cfRule>
  </conditionalFormatting>
  <conditionalFormatting sqref="F69">
    <cfRule type="cellIs" dxfId="19222" priority="254" stopIfTrue="1" operator="equal">
      <formula>"REQUERIR"</formula>
    </cfRule>
  </conditionalFormatting>
  <conditionalFormatting sqref="F69">
    <cfRule type="cellIs" dxfId="19221" priority="252" stopIfTrue="1" operator="equal">
      <formula>"REQUERIR"</formula>
    </cfRule>
    <cfRule type="cellIs" dxfId="19220" priority="253" stopIfTrue="1" operator="equal">
      <formula>"RECHAZADA"</formula>
    </cfRule>
  </conditionalFormatting>
  <conditionalFormatting sqref="F69">
    <cfRule type="cellIs" dxfId="19219" priority="250" operator="equal">
      <formula>"RECHAZADA"</formula>
    </cfRule>
    <cfRule type="cellIs" dxfId="19218" priority="251" operator="equal">
      <formula>"NO CUMPLE"</formula>
    </cfRule>
  </conditionalFormatting>
  <conditionalFormatting sqref="F76">
    <cfRule type="cellIs" dxfId="19217" priority="249" operator="equal">
      <formula>"SIN DATO"</formula>
    </cfRule>
  </conditionalFormatting>
  <conditionalFormatting sqref="F76">
    <cfRule type="cellIs" dxfId="19216" priority="248" operator="equal">
      <formula>"NO CUMPLE"</formula>
    </cfRule>
  </conditionalFormatting>
  <conditionalFormatting sqref="F76">
    <cfRule type="cellIs" dxfId="19215" priority="247" stopIfTrue="1" operator="equal">
      <formula>"REQUERIR"</formula>
    </cfRule>
  </conditionalFormatting>
  <conditionalFormatting sqref="F76">
    <cfRule type="cellIs" dxfId="19214" priority="245" stopIfTrue="1" operator="equal">
      <formula>"REQUERIR"</formula>
    </cfRule>
    <cfRule type="cellIs" dxfId="19213" priority="246" stopIfTrue="1" operator="equal">
      <formula>"RECHAZADA"</formula>
    </cfRule>
  </conditionalFormatting>
  <conditionalFormatting sqref="F76">
    <cfRule type="cellIs" dxfId="19212" priority="243" operator="equal">
      <formula>"RECHAZADA"</formula>
    </cfRule>
    <cfRule type="cellIs" dxfId="19211" priority="244" operator="equal">
      <formula>"NO CUMPLE"</formula>
    </cfRule>
  </conditionalFormatting>
  <conditionalFormatting sqref="F77">
    <cfRule type="cellIs" dxfId="19210" priority="242" operator="equal">
      <formula>"SIN DATO"</formula>
    </cfRule>
  </conditionalFormatting>
  <conditionalFormatting sqref="F77">
    <cfRule type="cellIs" dxfId="19209" priority="241" operator="equal">
      <formula>"NO CUMPLE"</formula>
    </cfRule>
  </conditionalFormatting>
  <conditionalFormatting sqref="F77">
    <cfRule type="cellIs" dxfId="19208" priority="240" stopIfTrue="1" operator="equal">
      <formula>"REQUERIR"</formula>
    </cfRule>
  </conditionalFormatting>
  <conditionalFormatting sqref="F77">
    <cfRule type="cellIs" dxfId="19207" priority="238" stopIfTrue="1" operator="equal">
      <formula>"REQUERIR"</formula>
    </cfRule>
    <cfRule type="cellIs" dxfId="19206" priority="239" stopIfTrue="1" operator="equal">
      <formula>"RECHAZADA"</formula>
    </cfRule>
  </conditionalFormatting>
  <conditionalFormatting sqref="F77">
    <cfRule type="cellIs" dxfId="19205" priority="236" operator="equal">
      <formula>"RECHAZADA"</formula>
    </cfRule>
    <cfRule type="cellIs" dxfId="19204" priority="237" operator="equal">
      <formula>"NO CUMPLE"</formula>
    </cfRule>
  </conditionalFormatting>
  <conditionalFormatting sqref="F104">
    <cfRule type="cellIs" dxfId="19203" priority="235" operator="equal">
      <formula>"SIN DATO"</formula>
    </cfRule>
  </conditionalFormatting>
  <conditionalFormatting sqref="F104">
    <cfRule type="cellIs" dxfId="19202" priority="234" operator="equal">
      <formula>"NO CUMPLE"</formula>
    </cfRule>
  </conditionalFormatting>
  <conditionalFormatting sqref="F104">
    <cfRule type="cellIs" dxfId="19201" priority="233" stopIfTrue="1" operator="equal">
      <formula>"REQUERIR"</formula>
    </cfRule>
  </conditionalFormatting>
  <conditionalFormatting sqref="F104">
    <cfRule type="cellIs" dxfId="19200" priority="231" stopIfTrue="1" operator="equal">
      <formula>"REQUERIR"</formula>
    </cfRule>
    <cfRule type="cellIs" dxfId="19199" priority="232" stopIfTrue="1" operator="equal">
      <formula>"RECHAZADA"</formula>
    </cfRule>
  </conditionalFormatting>
  <conditionalFormatting sqref="F104">
    <cfRule type="cellIs" dxfId="19198" priority="229" operator="equal">
      <formula>"RECHAZADA"</formula>
    </cfRule>
    <cfRule type="cellIs" dxfId="19197" priority="230" operator="equal">
      <formula>"NO CUMPLE"</formula>
    </cfRule>
  </conditionalFormatting>
  <conditionalFormatting sqref="F105">
    <cfRule type="cellIs" dxfId="19196" priority="228" operator="equal">
      <formula>"SIN DATO"</formula>
    </cfRule>
  </conditionalFormatting>
  <conditionalFormatting sqref="F105">
    <cfRule type="cellIs" dxfId="19195" priority="227" operator="equal">
      <formula>"NO CUMPLE"</formula>
    </cfRule>
  </conditionalFormatting>
  <conditionalFormatting sqref="F105">
    <cfRule type="cellIs" dxfId="19194" priority="226" stopIfTrue="1" operator="equal">
      <formula>"REQUERIR"</formula>
    </cfRule>
  </conditionalFormatting>
  <conditionalFormatting sqref="F105">
    <cfRule type="cellIs" dxfId="19193" priority="224" stopIfTrue="1" operator="equal">
      <formula>"REQUERIR"</formula>
    </cfRule>
    <cfRule type="cellIs" dxfId="19192" priority="225" stopIfTrue="1" operator="equal">
      <formula>"RECHAZADA"</formula>
    </cfRule>
  </conditionalFormatting>
  <conditionalFormatting sqref="F105">
    <cfRule type="cellIs" dxfId="19191" priority="222" operator="equal">
      <formula>"RECHAZADA"</formula>
    </cfRule>
    <cfRule type="cellIs" dxfId="19190" priority="223" operator="equal">
      <formula>"NO CUMPLE"</formula>
    </cfRule>
  </conditionalFormatting>
  <conditionalFormatting sqref="B94 D97:E97 B97">
    <cfRule type="cellIs" dxfId="19189" priority="212" operator="equal">
      <formula>"SIN DATO"</formula>
    </cfRule>
  </conditionalFormatting>
  <conditionalFormatting sqref="E87:F87 B86:B89 D89:E89 F88">
    <cfRule type="cellIs" dxfId="19188" priority="221" operator="equal">
      <formula>"SIN DATO"</formula>
    </cfRule>
  </conditionalFormatting>
  <conditionalFormatting sqref="F87:F88">
    <cfRule type="cellIs" dxfId="19187" priority="220" operator="equal">
      <formula>"NO CUMPLE"</formula>
    </cfRule>
  </conditionalFormatting>
  <conditionalFormatting sqref="D94:F94 B94 B97 D97:E97">
    <cfRule type="cellIs" dxfId="19186" priority="219" operator="equal">
      <formula>"SIN DATO"</formula>
    </cfRule>
  </conditionalFormatting>
  <conditionalFormatting sqref="F94">
    <cfRule type="cellIs" dxfId="19185" priority="218" operator="equal">
      <formula>"NO CUMPLE"</formula>
    </cfRule>
  </conditionalFormatting>
  <conditionalFormatting sqref="F94">
    <cfRule type="cellIs" dxfId="19184" priority="217" stopIfTrue="1" operator="equal">
      <formula>"REQUERIR"</formula>
    </cfRule>
  </conditionalFormatting>
  <conditionalFormatting sqref="F94">
    <cfRule type="cellIs" dxfId="19183" priority="215" stopIfTrue="1" operator="equal">
      <formula>"REQUERIR"</formula>
    </cfRule>
    <cfRule type="cellIs" dxfId="19182" priority="216" stopIfTrue="1" operator="equal">
      <formula>"RECHAZADA"</formula>
    </cfRule>
  </conditionalFormatting>
  <conditionalFormatting sqref="F94">
    <cfRule type="cellIs" dxfId="19181" priority="213" operator="equal">
      <formula>"RECHAZADA"</formula>
    </cfRule>
    <cfRule type="cellIs" dxfId="19180" priority="214" operator="equal">
      <formula>"NO CUMPLE"</formula>
    </cfRule>
  </conditionalFormatting>
  <conditionalFormatting sqref="D63:F63 B63">
    <cfRule type="cellIs" dxfId="19179" priority="210" operator="equal">
      <formula>"SIN DATO"</formula>
    </cfRule>
  </conditionalFormatting>
  <conditionalFormatting sqref="B55">
    <cfRule type="cellIs" dxfId="19178" priority="211" stopIfTrue="1" operator="equal">
      <formula>"RAZÓN SOCIAL DEL INTEGRANTE"</formula>
    </cfRule>
  </conditionalFormatting>
  <conditionalFormatting sqref="F63">
    <cfRule type="cellIs" dxfId="19177" priority="209" operator="equal">
      <formula>"NO CUMPLE"</formula>
    </cfRule>
  </conditionalFormatting>
  <conditionalFormatting sqref="F63">
    <cfRule type="cellIs" dxfId="19176" priority="208" stopIfTrue="1" operator="equal">
      <formula>"REQUERIR"</formula>
    </cfRule>
  </conditionalFormatting>
  <conditionalFormatting sqref="F63">
    <cfRule type="cellIs" dxfId="19175" priority="206" operator="equal">
      <formula>"RECHAZADA"</formula>
    </cfRule>
    <cfRule type="cellIs" dxfId="19174" priority="207" operator="equal">
      <formula>"NO CUMPLE"</formula>
    </cfRule>
  </conditionalFormatting>
  <conditionalFormatting sqref="B63 D63">
    <cfRule type="cellIs" dxfId="19173" priority="205" operator="equal">
      <formula>"SIN DATO"</formula>
    </cfRule>
  </conditionalFormatting>
  <conditionalFormatting sqref="F63">
    <cfRule type="cellIs" dxfId="19172" priority="204" operator="equal">
      <formula>"SIN DATO"</formula>
    </cfRule>
  </conditionalFormatting>
  <conditionalFormatting sqref="F63">
    <cfRule type="cellIs" dxfId="19171" priority="203" operator="equal">
      <formula>"NO CUMPLE"</formula>
    </cfRule>
  </conditionalFormatting>
  <conditionalFormatting sqref="F63">
    <cfRule type="cellIs" dxfId="19170" priority="202" stopIfTrue="1" operator="equal">
      <formula>"REQUERIR"</formula>
    </cfRule>
  </conditionalFormatting>
  <conditionalFormatting sqref="F63">
    <cfRule type="cellIs" dxfId="19169" priority="200" stopIfTrue="1" operator="equal">
      <formula>"REQUERIR"</formula>
    </cfRule>
    <cfRule type="cellIs" dxfId="19168" priority="201" stopIfTrue="1" operator="equal">
      <formula>"RECHAZADA"</formula>
    </cfRule>
  </conditionalFormatting>
  <conditionalFormatting sqref="F63">
    <cfRule type="cellIs" dxfId="19167" priority="198" operator="equal">
      <formula>"RECHAZADA"</formula>
    </cfRule>
    <cfRule type="cellIs" dxfId="19166" priority="199" operator="equal">
      <formula>"NO CUMPLE"</formula>
    </cfRule>
  </conditionalFormatting>
  <conditionalFormatting sqref="F63">
    <cfRule type="cellIs" dxfId="19165" priority="197" operator="equal">
      <formula>"NO CUMPLE"</formula>
    </cfRule>
  </conditionalFormatting>
  <conditionalFormatting sqref="E63">
    <cfRule type="cellIs" dxfId="19164" priority="196" operator="equal">
      <formula>"SIN DATO"</formula>
    </cfRule>
  </conditionalFormatting>
  <conditionalFormatting sqref="D95:F95 B95:B96 D96 F96">
    <cfRule type="cellIs" dxfId="19163" priority="195" operator="equal">
      <formula>"SIN DATO"</formula>
    </cfRule>
  </conditionalFormatting>
  <conditionalFormatting sqref="F95:F96">
    <cfRule type="cellIs" dxfId="19162" priority="194" operator="equal">
      <formula>"NO CUMPLE"</formula>
    </cfRule>
  </conditionalFormatting>
  <conditionalFormatting sqref="D99:F99 B99">
    <cfRule type="cellIs" dxfId="19161" priority="193" operator="equal">
      <formula>"SIN DATO"</formula>
    </cfRule>
  </conditionalFormatting>
  <conditionalFormatting sqref="F99">
    <cfRule type="cellIs" dxfId="19160" priority="192" operator="equal">
      <formula>"NO CUMPLE"</formula>
    </cfRule>
  </conditionalFormatting>
  <conditionalFormatting sqref="B106:B107 D108:D109 E107:F107 F108:F109">
    <cfRule type="cellIs" dxfId="19159" priority="191" operator="equal">
      <formula>"SIN DATO"</formula>
    </cfRule>
  </conditionalFormatting>
  <conditionalFormatting sqref="B106:B107 D108:D109 E107">
    <cfRule type="cellIs" dxfId="19158" priority="190" operator="equal">
      <formula>"SIN DATO"</formula>
    </cfRule>
  </conditionalFormatting>
  <conditionalFormatting sqref="F109">
    <cfRule type="cellIs" dxfId="19157" priority="189" operator="equal">
      <formula>"SIN DATO"</formula>
    </cfRule>
  </conditionalFormatting>
  <conditionalFormatting sqref="F109">
    <cfRule type="cellIs" dxfId="19156" priority="188" operator="equal">
      <formula>"NO CUMPLE"</formula>
    </cfRule>
  </conditionalFormatting>
  <conditionalFormatting sqref="F109">
    <cfRule type="cellIs" dxfId="19155" priority="187" stopIfTrue="1" operator="equal">
      <formula>"REQUERIR"</formula>
    </cfRule>
  </conditionalFormatting>
  <conditionalFormatting sqref="F109">
    <cfRule type="cellIs" dxfId="19154" priority="185" stopIfTrue="1" operator="equal">
      <formula>"REQUERIR"</formula>
    </cfRule>
    <cfRule type="cellIs" dxfId="19153" priority="186" stopIfTrue="1" operator="equal">
      <formula>"RECHAZADA"</formula>
    </cfRule>
  </conditionalFormatting>
  <conditionalFormatting sqref="F109">
    <cfRule type="cellIs" dxfId="19152" priority="183" operator="equal">
      <formula>"RECHAZADA"</formula>
    </cfRule>
    <cfRule type="cellIs" dxfId="19151" priority="184" operator="equal">
      <formula>"NO CUMPLE"</formula>
    </cfRule>
  </conditionalFormatting>
  <conditionalFormatting sqref="F39">
    <cfRule type="cellIs" dxfId="19150" priority="182" operator="equal">
      <formula>"SIN DATO"</formula>
    </cfRule>
  </conditionalFormatting>
  <conditionalFormatting sqref="F39">
    <cfRule type="cellIs" dxfId="19149" priority="181" operator="equal">
      <formula>"NO CUMPLE"</formula>
    </cfRule>
  </conditionalFormatting>
  <conditionalFormatting sqref="F39">
    <cfRule type="cellIs" dxfId="19148" priority="180" stopIfTrue="1" operator="equal">
      <formula>"REQUERIR"</formula>
    </cfRule>
  </conditionalFormatting>
  <conditionalFormatting sqref="F39">
    <cfRule type="cellIs" dxfId="19147" priority="178" stopIfTrue="1" operator="equal">
      <formula>"REQUERIR"</formula>
    </cfRule>
    <cfRule type="cellIs" dxfId="19146" priority="179" stopIfTrue="1" operator="equal">
      <formula>"RECHAZADA"</formula>
    </cfRule>
  </conditionalFormatting>
  <conditionalFormatting sqref="F39">
    <cfRule type="cellIs" dxfId="19145" priority="176" operator="equal">
      <formula>"RECHAZADA"</formula>
    </cfRule>
    <cfRule type="cellIs" dxfId="19144" priority="177" operator="equal">
      <formula>"NO CUMPLE"</formula>
    </cfRule>
  </conditionalFormatting>
  <conditionalFormatting sqref="F100:F101">
    <cfRule type="cellIs" dxfId="19143" priority="175" operator="equal">
      <formula>"SIN DATO"</formula>
    </cfRule>
  </conditionalFormatting>
  <conditionalFormatting sqref="F100:F101">
    <cfRule type="cellIs" dxfId="19142" priority="174" operator="equal">
      <formula>"NO CUMPLE"</formula>
    </cfRule>
  </conditionalFormatting>
  <conditionalFormatting sqref="F100:F101">
    <cfRule type="cellIs" dxfId="19141" priority="173" stopIfTrue="1" operator="equal">
      <formula>"REQUERIR"</formula>
    </cfRule>
  </conditionalFormatting>
  <conditionalFormatting sqref="F100:F101">
    <cfRule type="cellIs" dxfId="19140" priority="171" stopIfTrue="1" operator="equal">
      <formula>"REQUERIR"</formula>
    </cfRule>
    <cfRule type="cellIs" dxfId="19139" priority="172" stopIfTrue="1" operator="equal">
      <formula>"RECHAZADA"</formula>
    </cfRule>
  </conditionalFormatting>
  <conditionalFormatting sqref="F100:F101">
    <cfRule type="cellIs" dxfId="19138" priority="169" operator="equal">
      <formula>"RECHAZADA"</formula>
    </cfRule>
    <cfRule type="cellIs" dxfId="19137" priority="170" operator="equal">
      <formula>"NO CUMPLE"</formula>
    </cfRule>
  </conditionalFormatting>
  <conditionalFormatting sqref="F100:F101">
    <cfRule type="cellIs" dxfId="19136" priority="168" operator="equal">
      <formula>"SIN DATO"</formula>
    </cfRule>
  </conditionalFormatting>
  <conditionalFormatting sqref="F100:F101">
    <cfRule type="cellIs" dxfId="19135" priority="167" operator="equal">
      <formula>"NO CUMPLE"</formula>
    </cfRule>
  </conditionalFormatting>
  <conditionalFormatting sqref="F100:F101">
    <cfRule type="cellIs" dxfId="19134" priority="165" operator="equal">
      <formula>"RECHAZADA"</formula>
    </cfRule>
    <cfRule type="cellIs" dxfId="19133" priority="166" operator="equal">
      <formula>"NO CUMPLE"</formula>
    </cfRule>
  </conditionalFormatting>
  <conditionalFormatting sqref="F100:F101">
    <cfRule type="cellIs" dxfId="19132" priority="164" stopIfTrue="1" operator="equal">
      <formula>"REQUERIR"</formula>
    </cfRule>
  </conditionalFormatting>
  <conditionalFormatting sqref="F100:F101">
    <cfRule type="cellIs" dxfId="19131" priority="162" stopIfTrue="1" operator="equal">
      <formula>"REQUERIR"</formula>
    </cfRule>
    <cfRule type="cellIs" dxfId="19130" priority="163" stopIfTrue="1" operator="equal">
      <formula>"RECHAZADA"</formula>
    </cfRule>
  </conditionalFormatting>
  <conditionalFormatting sqref="F100:F101">
    <cfRule type="cellIs" dxfId="19129" priority="161" operator="equal">
      <formula>"NO CUMPLE"</formula>
    </cfRule>
  </conditionalFormatting>
  <conditionalFormatting sqref="F100:F101">
    <cfRule type="cellIs" dxfId="19128" priority="160" stopIfTrue="1" operator="equal">
      <formula>"REQUERIR"</formula>
    </cfRule>
  </conditionalFormatting>
  <conditionalFormatting sqref="F100:F101">
    <cfRule type="cellIs" dxfId="19127" priority="158" stopIfTrue="1" operator="equal">
      <formula>"REQUERIR"</formula>
    </cfRule>
    <cfRule type="cellIs" dxfId="19126" priority="159" stopIfTrue="1" operator="equal">
      <formula>"RECHAZADA"</formula>
    </cfRule>
  </conditionalFormatting>
  <conditionalFormatting sqref="F100:F101">
    <cfRule type="cellIs" dxfId="19125" priority="157" operator="equal">
      <formula>"NO CUMPLE"</formula>
    </cfRule>
  </conditionalFormatting>
  <conditionalFormatting sqref="F100:F101">
    <cfRule type="cellIs" dxfId="19124" priority="156" operator="equal">
      <formula>"SIN DATO"</formula>
    </cfRule>
  </conditionalFormatting>
  <conditionalFormatting sqref="F100:F101">
    <cfRule type="cellIs" dxfId="19123" priority="155" operator="equal">
      <formula>"NO CUMPLE"</formula>
    </cfRule>
  </conditionalFormatting>
  <conditionalFormatting sqref="F100:F101">
    <cfRule type="cellIs" dxfId="19122" priority="154" stopIfTrue="1" operator="equal">
      <formula>"REQUERIR"</formula>
    </cfRule>
  </conditionalFormatting>
  <conditionalFormatting sqref="F100:F101">
    <cfRule type="cellIs" dxfId="19121" priority="152" stopIfTrue="1" operator="equal">
      <formula>"REQUERIR"</formula>
    </cfRule>
    <cfRule type="cellIs" dxfId="19120" priority="153" stopIfTrue="1" operator="equal">
      <formula>"RECHAZADA"</formula>
    </cfRule>
  </conditionalFormatting>
  <conditionalFormatting sqref="F100:F101">
    <cfRule type="cellIs" dxfId="19119" priority="150" operator="equal">
      <formula>"RECHAZADA"</formula>
    </cfRule>
    <cfRule type="cellIs" dxfId="19118" priority="151" operator="equal">
      <formula>"NO CUMPLE"</formula>
    </cfRule>
  </conditionalFormatting>
  <conditionalFormatting sqref="B100:B101">
    <cfRule type="cellIs" dxfId="19117" priority="149" operator="equal">
      <formula>"SIN DATO"</formula>
    </cfRule>
  </conditionalFormatting>
  <conditionalFormatting sqref="B100:B101">
    <cfRule type="cellIs" dxfId="19116" priority="148" operator="equal">
      <formula>"SIN DATO"</formula>
    </cfRule>
  </conditionalFormatting>
  <conditionalFormatting sqref="B100:B101">
    <cfRule type="cellIs" dxfId="19115" priority="147" operator="equal">
      <formula>"SIN DATO"</formula>
    </cfRule>
  </conditionalFormatting>
  <conditionalFormatting sqref="B100">
    <cfRule type="cellIs" dxfId="19114" priority="146" stopIfTrue="1" operator="equal">
      <formula>"RAZÓN SOCIAL DEL INTEGRANTE"</formula>
    </cfRule>
  </conditionalFormatting>
  <conditionalFormatting sqref="F29">
    <cfRule type="cellIs" dxfId="19113" priority="145" operator="equal">
      <formula>"NO CUMPLE"</formula>
    </cfRule>
  </conditionalFormatting>
  <conditionalFormatting sqref="F29">
    <cfRule type="cellIs" dxfId="19112" priority="144" stopIfTrue="1" operator="equal">
      <formula>"REQUERIR"</formula>
    </cfRule>
  </conditionalFormatting>
  <conditionalFormatting sqref="F29">
    <cfRule type="cellIs" dxfId="19111" priority="142" stopIfTrue="1" operator="equal">
      <formula>"REQUERIR"</formula>
    </cfRule>
    <cfRule type="cellIs" dxfId="19110" priority="143" stopIfTrue="1" operator="equal">
      <formula>"RECHAZADA"</formula>
    </cfRule>
  </conditionalFormatting>
  <conditionalFormatting sqref="E30:E31">
    <cfRule type="cellIs" dxfId="19109" priority="141" stopIfTrue="1" operator="equal">
      <formula>""""""</formula>
    </cfRule>
  </conditionalFormatting>
  <conditionalFormatting sqref="F29">
    <cfRule type="cellIs" dxfId="19108" priority="139" operator="equal">
      <formula>"RECHAZADA"</formula>
    </cfRule>
    <cfRule type="cellIs" dxfId="19107" priority="140" operator="equal">
      <formula>"NO CUMPLE"</formula>
    </cfRule>
  </conditionalFormatting>
  <conditionalFormatting sqref="F31">
    <cfRule type="cellIs" dxfId="19106" priority="131" operator="equal">
      <formula>"SIN DATO"</formula>
    </cfRule>
  </conditionalFormatting>
  <conditionalFormatting sqref="F30">
    <cfRule type="cellIs" dxfId="19105" priority="138" operator="equal">
      <formula>"SIN DATO"</formula>
    </cfRule>
  </conditionalFormatting>
  <conditionalFormatting sqref="F30">
    <cfRule type="cellIs" dxfId="19104" priority="137" operator="equal">
      <formula>"NO CUMPLE"</formula>
    </cfRule>
  </conditionalFormatting>
  <conditionalFormatting sqref="F30">
    <cfRule type="cellIs" dxfId="19103" priority="136" stopIfTrue="1" operator="equal">
      <formula>"REQUERIR"</formula>
    </cfRule>
  </conditionalFormatting>
  <conditionalFormatting sqref="F30">
    <cfRule type="cellIs" dxfId="19102" priority="134" stopIfTrue="1" operator="equal">
      <formula>"REQUERIR"</formula>
    </cfRule>
    <cfRule type="cellIs" dxfId="19101" priority="135" stopIfTrue="1" operator="equal">
      <formula>"RECHAZADA"</formula>
    </cfRule>
  </conditionalFormatting>
  <conditionalFormatting sqref="F30">
    <cfRule type="cellIs" dxfId="19100" priority="132" operator="equal">
      <formula>"RECHAZADA"</formula>
    </cfRule>
    <cfRule type="cellIs" dxfId="19099" priority="133" operator="equal">
      <formula>"NO CUMPLE"</formula>
    </cfRule>
  </conditionalFormatting>
  <conditionalFormatting sqref="F31">
    <cfRule type="cellIs" dxfId="19098" priority="130" operator="equal">
      <formula>"NO CUMPLE"</formula>
    </cfRule>
  </conditionalFormatting>
  <conditionalFormatting sqref="F31">
    <cfRule type="cellIs" dxfId="19097" priority="129" stopIfTrue="1" operator="equal">
      <formula>"REQUERIR"</formula>
    </cfRule>
  </conditionalFormatting>
  <conditionalFormatting sqref="F31">
    <cfRule type="cellIs" dxfId="19096" priority="127" stopIfTrue="1" operator="equal">
      <formula>"REQUERIR"</formula>
    </cfRule>
    <cfRule type="cellIs" dxfId="19095" priority="128" stopIfTrue="1" operator="equal">
      <formula>"RECHAZADA"</formula>
    </cfRule>
  </conditionalFormatting>
  <conditionalFormatting sqref="F31">
    <cfRule type="cellIs" dxfId="19094" priority="125" operator="equal">
      <formula>"RECHAZADA"</formula>
    </cfRule>
    <cfRule type="cellIs" dxfId="19093" priority="126" operator="equal">
      <formula>"NO CUMPLE"</formula>
    </cfRule>
  </conditionalFormatting>
  <conditionalFormatting sqref="F40:F42">
    <cfRule type="cellIs" dxfId="19092" priority="124" operator="equal">
      <formula>"SIN DATO"</formula>
    </cfRule>
  </conditionalFormatting>
  <conditionalFormatting sqref="F40:F42">
    <cfRule type="cellIs" dxfId="19091" priority="123" operator="equal">
      <formula>"NO CUMPLE"</formula>
    </cfRule>
  </conditionalFormatting>
  <conditionalFormatting sqref="F40:F42">
    <cfRule type="cellIs" dxfId="19090" priority="122" stopIfTrue="1" operator="equal">
      <formula>"REQUERIR"</formula>
    </cfRule>
  </conditionalFormatting>
  <conditionalFormatting sqref="F40:F42">
    <cfRule type="cellIs" dxfId="19089" priority="120" stopIfTrue="1" operator="equal">
      <formula>"REQUERIR"</formula>
    </cfRule>
    <cfRule type="cellIs" dxfId="19088" priority="121" stopIfTrue="1" operator="equal">
      <formula>"RECHAZADA"</formula>
    </cfRule>
  </conditionalFormatting>
  <conditionalFormatting sqref="F40:F42">
    <cfRule type="cellIs" dxfId="19087" priority="118" operator="equal">
      <formula>"RECHAZADA"</formula>
    </cfRule>
    <cfRule type="cellIs" dxfId="19086" priority="119" operator="equal">
      <formula>"NO CUMPLE"</formula>
    </cfRule>
  </conditionalFormatting>
  <conditionalFormatting sqref="B45:B47">
    <cfRule type="cellIs" dxfId="19085" priority="117" stopIfTrue="1" operator="equal">
      <formula>"RAZÓN SOCIAL DEL INTEGRANTE"</formula>
    </cfRule>
  </conditionalFormatting>
  <conditionalFormatting sqref="F56:F61">
    <cfRule type="cellIs" dxfId="19084" priority="116" operator="equal">
      <formula>"SIN DATO"</formula>
    </cfRule>
  </conditionalFormatting>
  <conditionalFormatting sqref="F56:F61">
    <cfRule type="cellIs" dxfId="19083" priority="115" operator="equal">
      <formula>"NO CUMPLE"</formula>
    </cfRule>
  </conditionalFormatting>
  <conditionalFormatting sqref="F56:F61">
    <cfRule type="cellIs" dxfId="19082" priority="114" stopIfTrue="1" operator="equal">
      <formula>"REQUERIR"</formula>
    </cfRule>
  </conditionalFormatting>
  <conditionalFormatting sqref="F56:F61">
    <cfRule type="cellIs" dxfId="19081" priority="112" stopIfTrue="1" operator="equal">
      <formula>"REQUERIR"</formula>
    </cfRule>
    <cfRule type="cellIs" dxfId="19080" priority="113" stopIfTrue="1" operator="equal">
      <formula>"RECHAZADA"</formula>
    </cfRule>
  </conditionalFormatting>
  <conditionalFormatting sqref="F56:F61">
    <cfRule type="cellIs" dxfId="19079" priority="110" operator="equal">
      <formula>"RECHAZADA"</formula>
    </cfRule>
    <cfRule type="cellIs" dxfId="19078" priority="111" operator="equal">
      <formula>"NO CUMPLE"</formula>
    </cfRule>
  </conditionalFormatting>
  <conditionalFormatting sqref="B26:C26">
    <cfRule type="cellIs" dxfId="19077" priority="109" operator="equal">
      <formula>"SIN DATO"</formula>
    </cfRule>
  </conditionalFormatting>
  <conditionalFormatting sqref="B71:B73">
    <cfRule type="cellIs" dxfId="19076" priority="108" stopIfTrue="1" operator="equal">
      <formula>"RAZÓN SOCIAL DEL INTEGRANTE"</formula>
    </cfRule>
  </conditionalFormatting>
  <conditionalFormatting sqref="F81">
    <cfRule type="cellIs" dxfId="19075" priority="107" operator="equal">
      <formula>"SIN DATO"</formula>
    </cfRule>
  </conditionalFormatting>
  <conditionalFormatting sqref="F81">
    <cfRule type="cellIs" dxfId="19074" priority="106" operator="equal">
      <formula>"NO CUMPLE"</formula>
    </cfRule>
  </conditionalFormatting>
  <conditionalFormatting sqref="F81">
    <cfRule type="cellIs" dxfId="19073" priority="105" stopIfTrue="1" operator="equal">
      <formula>"REQUERIR"</formula>
    </cfRule>
  </conditionalFormatting>
  <conditionalFormatting sqref="F81">
    <cfRule type="cellIs" dxfId="19072" priority="103" stopIfTrue="1" operator="equal">
      <formula>"REQUERIR"</formula>
    </cfRule>
    <cfRule type="cellIs" dxfId="19071" priority="104" stopIfTrue="1" operator="equal">
      <formula>"RECHAZADA"</formula>
    </cfRule>
  </conditionalFormatting>
  <conditionalFormatting sqref="F81">
    <cfRule type="cellIs" dxfId="19070" priority="101" operator="equal">
      <formula>"RECHAZADA"</formula>
    </cfRule>
    <cfRule type="cellIs" dxfId="19069" priority="102" operator="equal">
      <formula>"NO CUMPLE"</formula>
    </cfRule>
  </conditionalFormatting>
  <conditionalFormatting sqref="F85">
    <cfRule type="cellIs" dxfId="19068" priority="100" operator="equal">
      <formula>"SIN DATO"</formula>
    </cfRule>
  </conditionalFormatting>
  <conditionalFormatting sqref="F85">
    <cfRule type="cellIs" dxfId="19067" priority="99" operator="equal">
      <formula>"NO CUMPLE"</formula>
    </cfRule>
  </conditionalFormatting>
  <conditionalFormatting sqref="F85">
    <cfRule type="cellIs" dxfId="19066" priority="98" stopIfTrue="1" operator="equal">
      <formula>"REQUERIR"</formula>
    </cfRule>
  </conditionalFormatting>
  <conditionalFormatting sqref="F85">
    <cfRule type="cellIs" dxfId="19065" priority="96" stopIfTrue="1" operator="equal">
      <formula>"REQUERIR"</formula>
    </cfRule>
    <cfRule type="cellIs" dxfId="19064" priority="97" stopIfTrue="1" operator="equal">
      <formula>"RECHAZADA"</formula>
    </cfRule>
  </conditionalFormatting>
  <conditionalFormatting sqref="F85">
    <cfRule type="cellIs" dxfId="19063" priority="94" operator="equal">
      <formula>"RECHAZADA"</formula>
    </cfRule>
    <cfRule type="cellIs" dxfId="19062" priority="95" operator="equal">
      <formula>"NO CUMPLE"</formula>
    </cfRule>
  </conditionalFormatting>
  <conditionalFormatting sqref="F89">
    <cfRule type="cellIs" dxfId="19061" priority="93" operator="equal">
      <formula>"SIN DATO"</formula>
    </cfRule>
  </conditionalFormatting>
  <conditionalFormatting sqref="F89">
    <cfRule type="cellIs" dxfId="19060" priority="92" operator="equal">
      <formula>"NO CUMPLE"</formula>
    </cfRule>
  </conditionalFormatting>
  <conditionalFormatting sqref="F89">
    <cfRule type="cellIs" dxfId="19059" priority="91" stopIfTrue="1" operator="equal">
      <formula>"REQUERIR"</formula>
    </cfRule>
  </conditionalFormatting>
  <conditionalFormatting sqref="F89">
    <cfRule type="cellIs" dxfId="19058" priority="89" stopIfTrue="1" operator="equal">
      <formula>"REQUERIR"</formula>
    </cfRule>
    <cfRule type="cellIs" dxfId="19057" priority="90" stopIfTrue="1" operator="equal">
      <formula>"RECHAZADA"</formula>
    </cfRule>
  </conditionalFormatting>
  <conditionalFormatting sqref="F89">
    <cfRule type="cellIs" dxfId="19056" priority="87" operator="equal">
      <formula>"RECHAZADA"</formula>
    </cfRule>
    <cfRule type="cellIs" dxfId="19055" priority="88" operator="equal">
      <formula>"NO CUMPLE"</formula>
    </cfRule>
  </conditionalFormatting>
  <conditionalFormatting sqref="D87:D88">
    <cfRule type="cellIs" dxfId="19054" priority="86" operator="equal">
      <formula>"SIN DATO"</formula>
    </cfRule>
  </conditionalFormatting>
  <conditionalFormatting sqref="F93">
    <cfRule type="cellIs" dxfId="19053" priority="85" operator="equal">
      <formula>"SIN DATO"</formula>
    </cfRule>
  </conditionalFormatting>
  <conditionalFormatting sqref="F93">
    <cfRule type="cellIs" dxfId="19052" priority="84" operator="equal">
      <formula>"NO CUMPLE"</formula>
    </cfRule>
  </conditionalFormatting>
  <conditionalFormatting sqref="F93">
    <cfRule type="cellIs" dxfId="19051" priority="83" stopIfTrue="1" operator="equal">
      <formula>"REQUERIR"</formula>
    </cfRule>
  </conditionalFormatting>
  <conditionalFormatting sqref="F93">
    <cfRule type="cellIs" dxfId="19050" priority="81" stopIfTrue="1" operator="equal">
      <formula>"REQUERIR"</formula>
    </cfRule>
    <cfRule type="cellIs" dxfId="19049" priority="82" stopIfTrue="1" operator="equal">
      <formula>"RECHAZADA"</formula>
    </cfRule>
  </conditionalFormatting>
  <conditionalFormatting sqref="F93">
    <cfRule type="cellIs" dxfId="19048" priority="79" operator="equal">
      <formula>"RECHAZADA"</formula>
    </cfRule>
    <cfRule type="cellIs" dxfId="19047" priority="80" operator="equal">
      <formula>"NO CUMPLE"</formula>
    </cfRule>
  </conditionalFormatting>
  <conditionalFormatting sqref="D91:D92">
    <cfRule type="cellIs" dxfId="19046" priority="78" operator="equal">
      <formula>"SIN DATO"</formula>
    </cfRule>
  </conditionalFormatting>
  <conditionalFormatting sqref="F97">
    <cfRule type="cellIs" dxfId="19045" priority="77" operator="equal">
      <formula>"SIN DATO"</formula>
    </cfRule>
  </conditionalFormatting>
  <conditionalFormatting sqref="F97">
    <cfRule type="cellIs" dxfId="19044" priority="76" operator="equal">
      <formula>"NO CUMPLE"</formula>
    </cfRule>
  </conditionalFormatting>
  <conditionalFormatting sqref="F97">
    <cfRule type="cellIs" dxfId="19043" priority="75" stopIfTrue="1" operator="equal">
      <formula>"REQUERIR"</formula>
    </cfRule>
  </conditionalFormatting>
  <conditionalFormatting sqref="F97">
    <cfRule type="cellIs" dxfId="19042" priority="73" stopIfTrue="1" operator="equal">
      <formula>"REQUERIR"</formula>
    </cfRule>
    <cfRule type="cellIs" dxfId="19041" priority="74" stopIfTrue="1" operator="equal">
      <formula>"RECHAZADA"</formula>
    </cfRule>
  </conditionalFormatting>
  <conditionalFormatting sqref="F97">
    <cfRule type="cellIs" dxfId="19040" priority="71" operator="equal">
      <formula>"RECHAZADA"</formula>
    </cfRule>
    <cfRule type="cellIs" dxfId="19039" priority="72" operator="equal">
      <formula>"NO CUMPLE"</formula>
    </cfRule>
  </conditionalFormatting>
  <conditionalFormatting sqref="B104:B105">
    <cfRule type="cellIs" dxfId="19038" priority="70" operator="equal">
      <formula>"SIN DATO"</formula>
    </cfRule>
  </conditionalFormatting>
  <conditionalFormatting sqref="B104:B105">
    <cfRule type="cellIs" dxfId="19037" priority="69" operator="equal">
      <formula>"SIN DATO"</formula>
    </cfRule>
  </conditionalFormatting>
  <conditionalFormatting sqref="B104:B105">
    <cfRule type="cellIs" dxfId="19036" priority="68" operator="equal">
      <formula>"SIN DATO"</formula>
    </cfRule>
  </conditionalFormatting>
  <conditionalFormatting sqref="B104">
    <cfRule type="cellIs" dxfId="19035" priority="67" stopIfTrue="1" operator="equal">
      <formula>"RAZÓN SOCIAL DEL INTEGRANTE"</formula>
    </cfRule>
  </conditionalFormatting>
  <conditionalFormatting sqref="B108:B109">
    <cfRule type="cellIs" dxfId="19034" priority="66" operator="equal">
      <formula>"SIN DATO"</formula>
    </cfRule>
  </conditionalFormatting>
  <conditionalFormatting sqref="B108:B109">
    <cfRule type="cellIs" dxfId="19033" priority="65" operator="equal">
      <formula>"SIN DATO"</formula>
    </cfRule>
  </conditionalFormatting>
  <conditionalFormatting sqref="B108:B109">
    <cfRule type="cellIs" dxfId="19032" priority="64" operator="equal">
      <formula>"SIN DATO"</formula>
    </cfRule>
  </conditionalFormatting>
  <conditionalFormatting sqref="B106:B107">
    <cfRule type="cellIs" dxfId="19031" priority="63" stopIfTrue="1" operator="equal">
      <formula>"RAZÓN SOCIAL DEL INTEGRANTE"</formula>
    </cfRule>
  </conditionalFormatting>
  <conditionalFormatting sqref="F107">
    <cfRule type="cellIs" dxfId="19030" priority="62" operator="equal">
      <formula>"NO CUMPLE"</formula>
    </cfRule>
  </conditionalFormatting>
  <conditionalFormatting sqref="F108">
    <cfRule type="cellIs" dxfId="19029" priority="61" operator="equal">
      <formula>"SIN DATO"</formula>
    </cfRule>
  </conditionalFormatting>
  <conditionalFormatting sqref="F108">
    <cfRule type="cellIs" dxfId="19028" priority="60" operator="equal">
      <formula>"NO CUMPLE"</formula>
    </cfRule>
  </conditionalFormatting>
  <conditionalFormatting sqref="F108">
    <cfRule type="cellIs" dxfId="19027" priority="59" stopIfTrue="1" operator="equal">
      <formula>"REQUERIR"</formula>
    </cfRule>
  </conditionalFormatting>
  <conditionalFormatting sqref="F108">
    <cfRule type="cellIs" dxfId="19026" priority="57" stopIfTrue="1" operator="equal">
      <formula>"REQUERIR"</formula>
    </cfRule>
    <cfRule type="cellIs" dxfId="19025" priority="58" stopIfTrue="1" operator="equal">
      <formula>"RECHAZADA"</formula>
    </cfRule>
  </conditionalFormatting>
  <conditionalFormatting sqref="F108">
    <cfRule type="cellIs" dxfId="19024" priority="55" operator="equal">
      <formula>"RECHAZADA"</formula>
    </cfRule>
    <cfRule type="cellIs" dxfId="19023" priority="56" operator="equal">
      <formula>"NO CUMPLE"</formula>
    </cfRule>
  </conditionalFormatting>
  <conditionalFormatting sqref="B108">
    <cfRule type="cellIs" dxfId="19022" priority="54" stopIfTrue="1" operator="equal">
      <formula>"RAZÓN SOCIAL DEL INTEGRANTE"</formula>
    </cfRule>
  </conditionalFormatting>
  <conditionalFormatting sqref="D103">
    <cfRule type="cellIs" dxfId="19021" priority="53" operator="equal">
      <formula>"SIN DATO"</formula>
    </cfRule>
  </conditionalFormatting>
  <conditionalFormatting sqref="D107">
    <cfRule type="cellIs" dxfId="19020" priority="52" operator="equal">
      <formula>"SIN DATO"</formula>
    </cfRule>
  </conditionalFormatting>
  <conditionalFormatting sqref="B18:C20">
    <cfRule type="cellIs" dxfId="19019" priority="51" operator="equal">
      <formula>"SIN DATO"</formula>
    </cfRule>
  </conditionalFormatting>
  <conditionalFormatting sqref="E39">
    <cfRule type="cellIs" dxfId="19018" priority="50" operator="equal">
      <formula>"SIN DATO"</formula>
    </cfRule>
  </conditionalFormatting>
  <conditionalFormatting sqref="E39">
    <cfRule type="cellIs" dxfId="19017" priority="49" stopIfTrue="1" operator="equal">
      <formula>""""""</formula>
    </cfRule>
  </conditionalFormatting>
  <conditionalFormatting sqref="B48:C48">
    <cfRule type="cellIs" dxfId="19016" priority="48" operator="equal">
      <formula>"SIN DATO"</formula>
    </cfRule>
  </conditionalFormatting>
  <conditionalFormatting sqref="B48">
    <cfRule type="cellIs" dxfId="19015" priority="47" stopIfTrue="1" operator="equal">
      <formula>"RAZÓN SOCIAL DEL INTEGRANTE"</formula>
    </cfRule>
  </conditionalFormatting>
  <conditionalFormatting sqref="B74:C74">
    <cfRule type="cellIs" dxfId="19014" priority="46" operator="equal">
      <formula>"SIN DATO"</formula>
    </cfRule>
  </conditionalFormatting>
  <conditionalFormatting sqref="B74">
    <cfRule type="cellIs" dxfId="19013" priority="45" stopIfTrue="1" operator="equal">
      <formula>"RAZÓN SOCIAL DEL INTEGRANTE"</formula>
    </cfRule>
  </conditionalFormatting>
  <conditionalFormatting sqref="B5:B6 C6 B2:C4">
    <cfRule type="cellIs" dxfId="19012" priority="44" operator="equal">
      <formula>"SIN DATO"</formula>
    </cfRule>
  </conditionalFormatting>
  <conditionalFormatting sqref="D14">
    <cfRule type="cellIs" dxfId="19011" priority="43" operator="equal">
      <formula>"SIN DATO"</formula>
    </cfRule>
  </conditionalFormatting>
  <conditionalFormatting sqref="D17">
    <cfRule type="cellIs" dxfId="19010" priority="42" operator="equal">
      <formula>"SIN DATO"</formula>
    </cfRule>
  </conditionalFormatting>
  <conditionalFormatting sqref="D20">
    <cfRule type="cellIs" dxfId="19009" priority="41" operator="equal">
      <formula>"SIN DATO"</formula>
    </cfRule>
  </conditionalFormatting>
  <conditionalFormatting sqref="D12">
    <cfRule type="cellIs" dxfId="19008" priority="40" operator="equal">
      <formula>"SIN DATO"</formula>
    </cfRule>
  </conditionalFormatting>
  <conditionalFormatting sqref="D15">
    <cfRule type="cellIs" dxfId="19007" priority="39" operator="equal">
      <formula>"SIN DATO"</formula>
    </cfRule>
  </conditionalFormatting>
  <conditionalFormatting sqref="D18">
    <cfRule type="cellIs" dxfId="19006" priority="38" operator="equal">
      <formula>"SIN DATO"</formula>
    </cfRule>
  </conditionalFormatting>
  <conditionalFormatting sqref="D13">
    <cfRule type="cellIs" dxfId="19005" priority="37" operator="equal">
      <formula>"SIN DATO"</formula>
    </cfRule>
  </conditionalFormatting>
  <conditionalFormatting sqref="D16">
    <cfRule type="cellIs" dxfId="19004" priority="36" operator="equal">
      <formula>"SIN DATO"</formula>
    </cfRule>
  </conditionalFormatting>
  <conditionalFormatting sqref="D19">
    <cfRule type="cellIs" dxfId="19003" priority="35" operator="equal">
      <formula>"SIN DATO"</formula>
    </cfRule>
  </conditionalFormatting>
  <conditionalFormatting sqref="B111">
    <cfRule type="cellIs" dxfId="19002" priority="33" operator="equal">
      <formula>"SIN DATO"</formula>
    </cfRule>
  </conditionalFormatting>
  <conditionalFormatting sqref="B111">
    <cfRule type="cellIs" dxfId="19001" priority="32" stopIfTrue="1" operator="equal">
      <formula>"RAZÓN SOCIAL DEL INTEGRANTE"</formula>
    </cfRule>
  </conditionalFormatting>
  <conditionalFormatting sqref="F45">
    <cfRule type="cellIs" dxfId="19000" priority="31" operator="equal">
      <formula>"SIN DATO"</formula>
    </cfRule>
  </conditionalFormatting>
  <conditionalFormatting sqref="F45">
    <cfRule type="cellIs" dxfId="18999" priority="30" operator="equal">
      <formula>"NO CUMPLE"</formula>
    </cfRule>
  </conditionalFormatting>
  <conditionalFormatting sqref="F45">
    <cfRule type="cellIs" dxfId="18998" priority="29" stopIfTrue="1" operator="equal">
      <formula>"REQUERIR"</formula>
    </cfRule>
  </conditionalFormatting>
  <conditionalFormatting sqref="F45">
    <cfRule type="cellIs" dxfId="18997" priority="27" stopIfTrue="1" operator="equal">
      <formula>"REQUERIR"</formula>
    </cfRule>
    <cfRule type="cellIs" dxfId="18996" priority="28" stopIfTrue="1" operator="equal">
      <formula>"RECHAZADA"</formula>
    </cfRule>
  </conditionalFormatting>
  <conditionalFormatting sqref="F45">
    <cfRule type="cellIs" dxfId="18995" priority="25" operator="equal">
      <formula>"RECHAZADA"</formula>
    </cfRule>
    <cfRule type="cellIs" dxfId="18994" priority="26" operator="equal">
      <formula>"NO CUMPLE"</formula>
    </cfRule>
  </conditionalFormatting>
  <conditionalFormatting sqref="D72:D74">
    <cfRule type="cellIs" dxfId="18993" priority="24" operator="equal">
      <formula>"SIN DATO"</formula>
    </cfRule>
  </conditionalFormatting>
  <conditionalFormatting sqref="B98 D98:F98">
    <cfRule type="cellIs" dxfId="18992" priority="23" operator="equal">
      <formula>"SIN DATO"</formula>
    </cfRule>
  </conditionalFormatting>
  <conditionalFormatting sqref="F98">
    <cfRule type="cellIs" dxfId="18991" priority="22" operator="equal">
      <formula>"NO CUMPLE"</formula>
    </cfRule>
  </conditionalFormatting>
  <conditionalFormatting sqref="F98">
    <cfRule type="cellIs" dxfId="18990" priority="21" stopIfTrue="1" operator="equal">
      <formula>"REQUERIR"</formula>
    </cfRule>
  </conditionalFormatting>
  <conditionalFormatting sqref="F98">
    <cfRule type="cellIs" dxfId="18989" priority="19" stopIfTrue="1" operator="equal">
      <formula>"REQUERIR"</formula>
    </cfRule>
    <cfRule type="cellIs" dxfId="18988" priority="20" stopIfTrue="1" operator="equal">
      <formula>"RECHAZADA"</formula>
    </cfRule>
  </conditionalFormatting>
  <conditionalFormatting sqref="F98">
    <cfRule type="cellIs" dxfId="18987" priority="17" operator="equal">
      <formula>"RECHAZADA"</formula>
    </cfRule>
    <cfRule type="cellIs" dxfId="18986" priority="18" operator="equal">
      <formula>"NO CUMPLE"</formula>
    </cfRule>
  </conditionalFormatting>
  <conditionalFormatting sqref="B98">
    <cfRule type="cellIs" dxfId="18985" priority="16" operator="equal">
      <formula>"SIN DATO"</formula>
    </cfRule>
  </conditionalFormatting>
  <conditionalFormatting sqref="E108">
    <cfRule type="cellIs" dxfId="18984" priority="15" operator="equal">
      <formula>"SIN DATO"</formula>
    </cfRule>
  </conditionalFormatting>
  <conditionalFormatting sqref="E108">
    <cfRule type="cellIs" dxfId="18983" priority="14" operator="equal">
      <formula>"SIN DATO"</formula>
    </cfRule>
  </conditionalFormatting>
  <conditionalFormatting sqref="D2">
    <cfRule type="cellIs" dxfId="18982" priority="13" operator="equal">
      <formula>"SIN DATO"</formula>
    </cfRule>
  </conditionalFormatting>
  <conditionalFormatting sqref="D3">
    <cfRule type="cellIs" dxfId="18981" priority="12" operator="equal">
      <formula>"SIN DATO"</formula>
    </cfRule>
  </conditionalFormatting>
  <conditionalFormatting sqref="D6">
    <cfRule type="cellIs" dxfId="18980" priority="11" operator="equal">
      <formula>"SIN DATO"</formula>
    </cfRule>
  </conditionalFormatting>
  <conditionalFormatting sqref="F43">
    <cfRule type="cellIs" dxfId="18979" priority="10" operator="equal">
      <formula>"SIN DATO"</formula>
    </cfRule>
  </conditionalFormatting>
  <conditionalFormatting sqref="F43">
    <cfRule type="cellIs" dxfId="18978" priority="9" operator="equal">
      <formula>"NO CUMPLE"</formula>
    </cfRule>
  </conditionalFormatting>
  <conditionalFormatting sqref="F43">
    <cfRule type="cellIs" dxfId="18977" priority="8" stopIfTrue="1" operator="equal">
      <formula>"REQUERIR"</formula>
    </cfRule>
  </conditionalFormatting>
  <conditionalFormatting sqref="F43">
    <cfRule type="cellIs" dxfId="18976" priority="6" stopIfTrue="1" operator="equal">
      <formula>"REQUERIR"</formula>
    </cfRule>
    <cfRule type="cellIs" dxfId="18975" priority="7" stopIfTrue="1" operator="equal">
      <formula>"RECHAZADA"</formula>
    </cfRule>
  </conditionalFormatting>
  <conditionalFormatting sqref="F43">
    <cfRule type="cellIs" dxfId="18974" priority="4" operator="equal">
      <formula>"RECHAZADA"</formula>
    </cfRule>
    <cfRule type="cellIs" dxfId="18973" priority="5" operator="equal">
      <formula>"NO CUMPLE"</formula>
    </cfRule>
  </conditionalFormatting>
  <conditionalFormatting sqref="D9:D10">
    <cfRule type="cellIs" dxfId="18972" priority="3" operator="equal">
      <formula>"SIN DATO"</formula>
    </cfRule>
  </conditionalFormatting>
  <conditionalFormatting sqref="D37">
    <cfRule type="cellIs" dxfId="18971" priority="2" operator="equal">
      <formula>"SIN DATO"</formula>
    </cfRule>
  </conditionalFormatting>
  <conditionalFormatting sqref="B113">
    <cfRule type="cellIs" dxfId="18970" priority="1" operator="equal">
      <formula>"SIN DATO"</formula>
    </cfRule>
  </conditionalFormatting>
  <dataValidations count="3">
    <dataValidation type="list" allowBlank="1" showInputMessage="1" showErrorMessage="1" sqref="D37:E37" xr:uid="{00000000-0002-0000-3E00-000000000000}">
      <formula1>$J$7:$J$8</formula1>
    </dataValidation>
    <dataValidation type="list" allowBlank="1" showInputMessage="1" showErrorMessage="1" sqref="D9:F9" xr:uid="{00000000-0002-0000-3E00-000001000000}">
      <formula1>$J$1:$J$4</formula1>
    </dataValidation>
    <dataValidation type="date" allowBlank="1" showInputMessage="1" showErrorMessage="1" errorTitle="Error" error="Fecha diferente a vigencia 2022" sqref="D4:F4" xr:uid="{00000000-0002-0000-3E00-000002000000}">
      <formula1>44562</formula1>
      <formula2>44926</formula2>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B2:J113"/>
  <sheetViews>
    <sheetView topLeftCell="A112" workbookViewId="0">
      <selection activeCell="A113" sqref="A113:XFD113"/>
    </sheetView>
  </sheetViews>
  <sheetFormatPr defaultColWidth="9" defaultRowHeight="15"/>
  <cols>
    <col min="1" max="1" width="6.25" customWidth="1"/>
    <col min="2" max="2" width="25" style="5" customWidth="1"/>
    <col min="3" max="3" width="30.25" style="5" customWidth="1"/>
    <col min="4" max="4" width="31.625" style="5" customWidth="1"/>
    <col min="5" max="5" width="22.625" style="5" customWidth="1"/>
    <col min="6" max="6" width="17.25" style="5" bestFit="1" customWidth="1"/>
    <col min="7" max="256" width="11" customWidth="1"/>
  </cols>
  <sheetData>
    <row r="2" spans="2:6">
      <c r="B2" s="186" t="s">
        <v>127</v>
      </c>
      <c r="C2" s="186"/>
      <c r="D2" s="187" t="s">
        <v>128</v>
      </c>
      <c r="E2" s="188"/>
      <c r="F2" s="189"/>
    </row>
    <row r="3" spans="2:6" ht="132" customHeight="1">
      <c r="B3" s="190" t="s">
        <v>130</v>
      </c>
      <c r="C3" s="190"/>
      <c r="D3" s="191" t="s">
        <v>12</v>
      </c>
      <c r="E3" s="192"/>
      <c r="F3" s="193"/>
    </row>
    <row r="4" spans="2:6">
      <c r="B4" s="190" t="s">
        <v>132</v>
      </c>
      <c r="C4" s="190"/>
      <c r="D4" s="195">
        <v>44706</v>
      </c>
      <c r="E4" s="195"/>
      <c r="F4" s="195"/>
    </row>
    <row r="5" spans="2:6">
      <c r="B5" s="410" t="s">
        <v>134</v>
      </c>
      <c r="C5" s="411"/>
      <c r="D5" s="411"/>
      <c r="E5" s="411"/>
      <c r="F5" s="412"/>
    </row>
    <row r="6" spans="2:6">
      <c r="B6" s="413" t="s">
        <v>135</v>
      </c>
      <c r="C6" s="414"/>
      <c r="D6" s="407">
        <v>800053615</v>
      </c>
      <c r="E6" s="407"/>
      <c r="F6" s="407"/>
    </row>
    <row r="7" spans="2:6">
      <c r="B7" s="190"/>
      <c r="C7" s="190"/>
      <c r="D7" s="298"/>
      <c r="E7" s="299"/>
      <c r="F7" s="300"/>
    </row>
    <row r="8" spans="2:6">
      <c r="B8" s="187" t="s">
        <v>136</v>
      </c>
      <c r="C8" s="188"/>
      <c r="D8" s="188"/>
      <c r="E8" s="188"/>
      <c r="F8" s="189"/>
    </row>
    <row r="9" spans="2:6">
      <c r="B9" s="196" t="s">
        <v>137</v>
      </c>
      <c r="C9" s="197"/>
      <c r="D9" s="198" t="s">
        <v>131</v>
      </c>
      <c r="E9" s="199"/>
      <c r="F9" s="200"/>
    </row>
    <row r="10" spans="2:6">
      <c r="B10" s="190" t="s">
        <v>138</v>
      </c>
      <c r="C10" s="190"/>
      <c r="D10" s="201" t="s">
        <v>81</v>
      </c>
      <c r="E10" s="202"/>
      <c r="F10" s="202"/>
    </row>
    <row r="11" spans="2:6">
      <c r="B11" s="190" t="s">
        <v>139</v>
      </c>
      <c r="C11" s="190"/>
      <c r="D11" s="536" t="s">
        <v>142</v>
      </c>
      <c r="E11" s="536"/>
      <c r="F11" s="536"/>
    </row>
    <row r="12" spans="2:6">
      <c r="B12" s="190" t="s">
        <v>141</v>
      </c>
      <c r="C12" s="190"/>
      <c r="D12" s="210" t="s">
        <v>1137</v>
      </c>
      <c r="E12" s="211"/>
      <c r="F12" s="212"/>
    </row>
    <row r="13" spans="2:6">
      <c r="B13" s="213" t="s">
        <v>143</v>
      </c>
      <c r="C13" s="214"/>
      <c r="D13" s="210" t="s">
        <v>1138</v>
      </c>
      <c r="E13" s="211"/>
      <c r="F13" s="212"/>
    </row>
    <row r="14" spans="2:6">
      <c r="B14" s="213" t="s">
        <v>144</v>
      </c>
      <c r="C14" s="214"/>
      <c r="D14" s="306">
        <v>0.5</v>
      </c>
      <c r="E14" s="307"/>
      <c r="F14" s="308"/>
    </row>
    <row r="15" spans="2:6">
      <c r="B15" s="190" t="s">
        <v>145</v>
      </c>
      <c r="C15" s="190"/>
      <c r="D15" s="210" t="s">
        <v>1139</v>
      </c>
      <c r="E15" s="211"/>
      <c r="F15" s="212"/>
    </row>
    <row r="16" spans="2:6">
      <c r="B16" s="213" t="s">
        <v>143</v>
      </c>
      <c r="C16" s="214"/>
      <c r="D16" s="404">
        <v>51976458</v>
      </c>
      <c r="E16" s="211"/>
      <c r="F16" s="212"/>
    </row>
    <row r="17" spans="2:6">
      <c r="B17" s="213" t="s">
        <v>144</v>
      </c>
      <c r="C17" s="214"/>
      <c r="D17" s="306">
        <v>0.5</v>
      </c>
      <c r="E17" s="307"/>
      <c r="F17" s="308"/>
    </row>
    <row r="18" spans="2:6">
      <c r="B18" s="190" t="s">
        <v>146</v>
      </c>
      <c r="C18" s="190"/>
      <c r="D18" s="210" t="s">
        <v>142</v>
      </c>
      <c r="E18" s="211"/>
      <c r="F18" s="212"/>
    </row>
    <row r="19" spans="2:6">
      <c r="B19" s="213" t="s">
        <v>143</v>
      </c>
      <c r="C19" s="214"/>
      <c r="D19" s="210" t="s">
        <v>142</v>
      </c>
      <c r="E19" s="211"/>
      <c r="F19" s="212"/>
    </row>
    <row r="20" spans="2:6">
      <c r="B20" s="213" t="s">
        <v>144</v>
      </c>
      <c r="C20" s="214"/>
      <c r="D20" s="306" t="s">
        <v>142</v>
      </c>
      <c r="E20" s="307"/>
      <c r="F20" s="308"/>
    </row>
    <row r="21" spans="2:6">
      <c r="B21" s="187" t="s">
        <v>147</v>
      </c>
      <c r="C21" s="188"/>
      <c r="D21" s="188"/>
      <c r="E21" s="188"/>
      <c r="F21" s="189"/>
    </row>
    <row r="22" spans="2:6">
      <c r="B22" s="187" t="s">
        <v>148</v>
      </c>
      <c r="C22" s="188"/>
      <c r="D22" s="188"/>
      <c r="E22" s="188"/>
      <c r="F22" s="189"/>
    </row>
    <row r="23" spans="2:6">
      <c r="B23" s="218" t="s">
        <v>149</v>
      </c>
      <c r="C23" s="218"/>
      <c r="D23" s="42" t="s">
        <v>150</v>
      </c>
      <c r="E23" s="42" t="s">
        <v>151</v>
      </c>
      <c r="F23" s="42" t="s">
        <v>152</v>
      </c>
    </row>
    <row r="24" spans="2:6">
      <c r="B24" s="219" t="s">
        <v>153</v>
      </c>
      <c r="C24" s="219"/>
      <c r="D24" s="43" t="s">
        <v>154</v>
      </c>
      <c r="E24" s="220" t="s">
        <v>1140</v>
      </c>
      <c r="F24" s="6" t="s">
        <v>10</v>
      </c>
    </row>
    <row r="25" spans="2:6">
      <c r="B25" s="223" t="s">
        <v>156</v>
      </c>
      <c r="C25" s="224"/>
      <c r="D25" s="43" t="s">
        <v>154</v>
      </c>
      <c r="E25" s="221"/>
      <c r="F25" s="6" t="s">
        <v>10</v>
      </c>
    </row>
    <row r="26" spans="2:6" ht="42.6" customHeight="1">
      <c r="B26" s="219" t="s">
        <v>157</v>
      </c>
      <c r="C26" s="219"/>
      <c r="D26" s="43" t="s">
        <v>154</v>
      </c>
      <c r="E26" s="221"/>
      <c r="F26" s="6" t="s">
        <v>10</v>
      </c>
    </row>
    <row r="27" spans="2:6" ht="45">
      <c r="B27" s="219" t="s">
        <v>158</v>
      </c>
      <c r="C27" s="219"/>
      <c r="D27" s="7" t="s">
        <v>1141</v>
      </c>
      <c r="E27" s="222"/>
      <c r="F27" s="6" t="s">
        <v>10</v>
      </c>
    </row>
    <row r="28" spans="2:6">
      <c r="B28" s="187" t="s">
        <v>160</v>
      </c>
      <c r="C28" s="188"/>
      <c r="D28" s="188"/>
      <c r="E28" s="188"/>
      <c r="F28" s="189"/>
    </row>
    <row r="29" spans="2:6">
      <c r="B29" s="218" t="s">
        <v>149</v>
      </c>
      <c r="C29" s="218"/>
      <c r="D29" s="42" t="s">
        <v>161</v>
      </c>
      <c r="E29" s="42" t="s">
        <v>151</v>
      </c>
      <c r="F29" s="42" t="s">
        <v>152</v>
      </c>
    </row>
    <row r="30" spans="2:6">
      <c r="B30" s="219" t="s">
        <v>162</v>
      </c>
      <c r="C30" s="219"/>
      <c r="D30" s="43" t="s">
        <v>142</v>
      </c>
      <c r="E30" s="220" t="s">
        <v>163</v>
      </c>
      <c r="F30" s="6" t="str">
        <f>IF(D30="","SIN DATO",IF(D30="NO APLICA","NO APLICA",IF(D30="SI","CUMPLE","NO CUMPLE")))</f>
        <v>NO APLICA</v>
      </c>
    </row>
    <row r="31" spans="2:6">
      <c r="B31" s="223" t="s">
        <v>164</v>
      </c>
      <c r="C31" s="224"/>
      <c r="D31" s="43" t="s">
        <v>142</v>
      </c>
      <c r="E31" s="221"/>
      <c r="F31" s="6" t="str">
        <f>IF(D31="","SIN DATO",IF(D31="NO APLICA","NO APLICA",IF(D31="SI","CUMPLE","NO CUMPLE")))</f>
        <v>NO APLICA</v>
      </c>
    </row>
    <row r="32" spans="2:6">
      <c r="B32" s="231" t="s">
        <v>165</v>
      </c>
      <c r="C32" s="232"/>
      <c r="D32" s="232"/>
      <c r="E32" s="232"/>
      <c r="F32" s="233"/>
    </row>
    <row r="33" spans="2:6">
      <c r="B33" s="225" t="s">
        <v>166</v>
      </c>
      <c r="C33" s="226"/>
      <c r="D33" s="210" t="s">
        <v>1142</v>
      </c>
      <c r="E33" s="212"/>
      <c r="F33" s="6" t="s">
        <v>10</v>
      </c>
    </row>
    <row r="34" spans="2:6">
      <c r="B34" s="225" t="s">
        <v>168</v>
      </c>
      <c r="C34" s="226"/>
      <c r="D34" s="227" t="s">
        <v>1046</v>
      </c>
      <c r="E34" s="228"/>
      <c r="F34" s="6" t="s">
        <v>10</v>
      </c>
    </row>
    <row r="35" spans="2:6">
      <c r="B35" s="225" t="s">
        <v>169</v>
      </c>
      <c r="C35" s="226"/>
      <c r="D35" s="229" t="s">
        <v>1124</v>
      </c>
      <c r="E35" s="230"/>
      <c r="F35" s="6" t="s">
        <v>10</v>
      </c>
    </row>
    <row r="36" spans="2:6">
      <c r="B36" s="225" t="s">
        <v>170</v>
      </c>
      <c r="C36" s="226"/>
      <c r="D36" s="236" t="s">
        <v>573</v>
      </c>
      <c r="E36" s="237"/>
      <c r="F36" s="6" t="s">
        <v>10</v>
      </c>
    </row>
    <row r="37" spans="2:6">
      <c r="B37" s="225" t="s">
        <v>171</v>
      </c>
      <c r="C37" s="226"/>
      <c r="D37" s="236" t="s">
        <v>172</v>
      </c>
      <c r="E37" s="237"/>
      <c r="F37" s="6" t="s">
        <v>10</v>
      </c>
    </row>
    <row r="38" spans="2:6">
      <c r="B38" s="240" t="s">
        <v>149</v>
      </c>
      <c r="C38" s="241"/>
      <c r="D38" s="42" t="s">
        <v>161</v>
      </c>
      <c r="E38" s="42" t="s">
        <v>151</v>
      </c>
      <c r="F38" s="42" t="s">
        <v>152</v>
      </c>
    </row>
    <row r="39" spans="2:6" ht="37.15" customHeight="1">
      <c r="B39" s="234" t="s">
        <v>173</v>
      </c>
      <c r="C39" s="235"/>
      <c r="D39" s="8" t="s">
        <v>154</v>
      </c>
      <c r="E39" s="220" t="s">
        <v>1143</v>
      </c>
      <c r="F39" s="6" t="s">
        <v>10</v>
      </c>
    </row>
    <row r="40" spans="2:6" ht="31.15" customHeight="1">
      <c r="B40" s="234" t="s">
        <v>175</v>
      </c>
      <c r="C40" s="235"/>
      <c r="D40" s="8" t="s">
        <v>214</v>
      </c>
      <c r="E40" s="242"/>
      <c r="F40" s="6" t="s">
        <v>11</v>
      </c>
    </row>
    <row r="41" spans="2:6" ht="73.900000000000006" customHeight="1">
      <c r="B41" s="234" t="s">
        <v>176</v>
      </c>
      <c r="C41" s="235"/>
      <c r="D41" s="8" t="s">
        <v>154</v>
      </c>
      <c r="E41" s="242"/>
      <c r="F41" s="6" t="s">
        <v>10</v>
      </c>
    </row>
    <row r="42" spans="2:6">
      <c r="B42" s="234" t="s">
        <v>177</v>
      </c>
      <c r="C42" s="235"/>
      <c r="D42" s="8" t="s">
        <v>154</v>
      </c>
      <c r="E42" s="242"/>
      <c r="F42" s="6" t="s">
        <v>10</v>
      </c>
    </row>
    <row r="43" spans="2:6" ht="45" customHeight="1">
      <c r="B43" s="234" t="s">
        <v>178</v>
      </c>
      <c r="C43" s="235"/>
      <c r="D43" s="8" t="s">
        <v>154</v>
      </c>
      <c r="E43" s="243"/>
      <c r="F43" s="6" t="s">
        <v>10</v>
      </c>
    </row>
    <row r="44" spans="2:6">
      <c r="B44" s="231" t="s">
        <v>179</v>
      </c>
      <c r="C44" s="232"/>
      <c r="D44" s="232"/>
      <c r="E44" s="232"/>
      <c r="F44" s="233"/>
    </row>
    <row r="45" spans="2:6">
      <c r="B45" s="225" t="s">
        <v>180</v>
      </c>
      <c r="C45" s="226"/>
      <c r="D45" s="227" t="s">
        <v>142</v>
      </c>
      <c r="E45" s="228"/>
      <c r="F45" s="6" t="s">
        <v>142</v>
      </c>
    </row>
    <row r="46" spans="2:6">
      <c r="B46" s="225" t="s">
        <v>181</v>
      </c>
      <c r="C46" s="226"/>
      <c r="D46" s="227" t="s">
        <v>1090</v>
      </c>
      <c r="E46" s="228"/>
      <c r="F46" s="6" t="s">
        <v>10</v>
      </c>
    </row>
    <row r="47" spans="2:6">
      <c r="B47" s="225" t="s">
        <v>182</v>
      </c>
      <c r="C47" s="226"/>
      <c r="D47" s="227" t="s">
        <v>142</v>
      </c>
      <c r="E47" s="228"/>
      <c r="F47" s="6" t="s">
        <v>142</v>
      </c>
    </row>
    <row r="48" spans="2:6">
      <c r="B48" s="225" t="s">
        <v>183</v>
      </c>
      <c r="C48" s="226"/>
      <c r="D48" s="227" t="s">
        <v>142</v>
      </c>
      <c r="E48" s="228"/>
      <c r="F48" s="6" t="s">
        <v>142</v>
      </c>
    </row>
    <row r="49" spans="2:6">
      <c r="B49" s="240" t="s">
        <v>149</v>
      </c>
      <c r="C49" s="241"/>
      <c r="D49" s="42" t="s">
        <v>184</v>
      </c>
      <c r="E49" s="42" t="s">
        <v>151</v>
      </c>
      <c r="F49" s="42" t="s">
        <v>152</v>
      </c>
    </row>
    <row r="50" spans="2:6">
      <c r="B50" s="244" t="s">
        <v>185</v>
      </c>
      <c r="C50" s="245"/>
      <c r="D50" s="9" t="s">
        <v>154</v>
      </c>
      <c r="E50" s="220" t="s">
        <v>1144</v>
      </c>
      <c r="F50" s="6" t="s">
        <v>10</v>
      </c>
    </row>
    <row r="51" spans="2:6" ht="43.15" customHeight="1">
      <c r="B51" s="289" t="s">
        <v>187</v>
      </c>
      <c r="C51" s="290"/>
      <c r="D51" s="9" t="s">
        <v>154</v>
      </c>
      <c r="E51" s="242"/>
      <c r="F51" s="6" t="s">
        <v>10</v>
      </c>
    </row>
    <row r="52" spans="2:6" ht="75" customHeight="1">
      <c r="B52" s="289" t="s">
        <v>188</v>
      </c>
      <c r="C52" s="290"/>
      <c r="D52" s="9" t="s">
        <v>154</v>
      </c>
      <c r="E52" s="242"/>
      <c r="F52" s="6" t="s">
        <v>10</v>
      </c>
    </row>
    <row r="53" spans="2:6" ht="40.9" customHeight="1">
      <c r="B53" s="289" t="s">
        <v>189</v>
      </c>
      <c r="C53" s="290"/>
      <c r="D53" s="9" t="s">
        <v>154</v>
      </c>
      <c r="E53" s="242"/>
      <c r="F53" s="6" t="s">
        <v>10</v>
      </c>
    </row>
    <row r="54" spans="2:6">
      <c r="B54" s="231" t="s">
        <v>190</v>
      </c>
      <c r="C54" s="232"/>
      <c r="D54" s="232"/>
      <c r="E54" s="232"/>
      <c r="F54" s="233"/>
    </row>
    <row r="55" spans="2:6">
      <c r="B55" s="240" t="s">
        <v>149</v>
      </c>
      <c r="C55" s="241"/>
      <c r="D55" s="42" t="s">
        <v>161</v>
      </c>
      <c r="E55" s="42" t="s">
        <v>151</v>
      </c>
      <c r="F55" s="42" t="s">
        <v>152</v>
      </c>
    </row>
    <row r="56" spans="2:6" ht="29.45" customHeight="1">
      <c r="B56" s="244" t="s">
        <v>191</v>
      </c>
      <c r="C56" s="245"/>
      <c r="D56" s="9" t="s">
        <v>154</v>
      </c>
      <c r="E56" s="220" t="s">
        <v>1145</v>
      </c>
      <c r="F56" s="6" t="s">
        <v>10</v>
      </c>
    </row>
    <row r="57" spans="2:6" ht="19.899999999999999" customHeight="1">
      <c r="B57" s="244" t="s">
        <v>192</v>
      </c>
      <c r="C57" s="245"/>
      <c r="D57" s="9" t="s">
        <v>154</v>
      </c>
      <c r="E57" s="242"/>
      <c r="F57" s="6" t="s">
        <v>10</v>
      </c>
    </row>
    <row r="58" spans="2:6" ht="43.15" customHeight="1">
      <c r="B58" s="244" t="s">
        <v>193</v>
      </c>
      <c r="C58" s="245"/>
      <c r="D58" s="9" t="s">
        <v>154</v>
      </c>
      <c r="E58" s="242"/>
      <c r="F58" s="6" t="s">
        <v>10</v>
      </c>
    </row>
    <row r="59" spans="2:6" ht="47.45" customHeight="1">
      <c r="B59" s="244" t="s">
        <v>194</v>
      </c>
      <c r="C59" s="245"/>
      <c r="D59" s="9" t="s">
        <v>154</v>
      </c>
      <c r="E59" s="242"/>
      <c r="F59" s="6" t="s">
        <v>10</v>
      </c>
    </row>
    <row r="60" spans="2:6" ht="76.150000000000006" customHeight="1">
      <c r="B60" s="244" t="s">
        <v>195</v>
      </c>
      <c r="C60" s="245"/>
      <c r="D60" s="9" t="s">
        <v>154</v>
      </c>
      <c r="E60" s="242"/>
      <c r="F60" s="6" t="s">
        <v>10</v>
      </c>
    </row>
    <row r="61" spans="2:6" ht="48.6" customHeight="1">
      <c r="B61" s="244" t="s">
        <v>196</v>
      </c>
      <c r="C61" s="245"/>
      <c r="D61" s="9" t="s">
        <v>154</v>
      </c>
      <c r="E61" s="243"/>
      <c r="F61" s="6" t="s">
        <v>10</v>
      </c>
    </row>
    <row r="62" spans="2:6">
      <c r="B62" s="255" t="s">
        <v>197</v>
      </c>
      <c r="C62" s="256"/>
      <c r="D62" s="256"/>
      <c r="E62" s="256"/>
      <c r="F62" s="257"/>
    </row>
    <row r="63" spans="2:6">
      <c r="B63" s="240" t="s">
        <v>149</v>
      </c>
      <c r="C63" s="241"/>
      <c r="D63" s="42" t="s">
        <v>161</v>
      </c>
      <c r="E63" s="42" t="s">
        <v>151</v>
      </c>
      <c r="F63" s="37" t="s">
        <v>152</v>
      </c>
    </row>
    <row r="64" spans="2:6">
      <c r="B64" s="234" t="s">
        <v>185</v>
      </c>
      <c r="C64" s="235"/>
      <c r="D64" s="7" t="s">
        <v>154</v>
      </c>
      <c r="E64" s="29" t="s">
        <v>1146</v>
      </c>
      <c r="F64" s="6" t="str">
        <f>IF(D64="","SIN DATO",IF(D64="NO APLICA","NO APLICA",IF(D64="SI","CUMPLE","NO CUMPLE")))</f>
        <v>CUMPLE</v>
      </c>
    </row>
    <row r="65" spans="2:6">
      <c r="B65" s="231" t="s">
        <v>199</v>
      </c>
      <c r="C65" s="232"/>
      <c r="D65" s="232"/>
      <c r="E65" s="232"/>
      <c r="F65" s="233"/>
    </row>
    <row r="66" spans="2:6">
      <c r="B66" s="240" t="s">
        <v>149</v>
      </c>
      <c r="C66" s="241"/>
      <c r="D66" s="42" t="s">
        <v>150</v>
      </c>
      <c r="E66" s="42" t="s">
        <v>151</v>
      </c>
      <c r="F66" s="37" t="s">
        <v>152</v>
      </c>
    </row>
    <row r="67" spans="2:6">
      <c r="B67" s="234" t="s">
        <v>185</v>
      </c>
      <c r="C67" s="235"/>
      <c r="D67" s="12" t="s">
        <v>154</v>
      </c>
      <c r="E67" s="248" t="s">
        <v>1147</v>
      </c>
      <c r="F67" s="6" t="s">
        <v>10</v>
      </c>
    </row>
    <row r="68" spans="2:6" ht="88.15" customHeight="1">
      <c r="B68" s="234" t="s">
        <v>201</v>
      </c>
      <c r="C68" s="235"/>
      <c r="D68" s="12" t="s">
        <v>154</v>
      </c>
      <c r="E68" s="249"/>
      <c r="F68" s="6" t="s">
        <v>10</v>
      </c>
    </row>
    <row r="69" spans="2:6" ht="30" customHeight="1">
      <c r="B69" s="234" t="s">
        <v>202</v>
      </c>
      <c r="C69" s="235"/>
      <c r="D69" s="12" t="s">
        <v>154</v>
      </c>
      <c r="E69" s="252"/>
      <c r="F69" s="6" t="s">
        <v>10</v>
      </c>
    </row>
    <row r="70" spans="2:6">
      <c r="B70" s="255" t="s">
        <v>203</v>
      </c>
      <c r="C70" s="256"/>
      <c r="D70" s="256"/>
      <c r="E70" s="256"/>
      <c r="F70" s="257"/>
    </row>
    <row r="71" spans="2:6">
      <c r="B71" s="225" t="s">
        <v>204</v>
      </c>
      <c r="C71" s="226"/>
      <c r="D71" s="227" t="s">
        <v>142</v>
      </c>
      <c r="E71" s="228"/>
      <c r="F71" s="6" t="s">
        <v>142</v>
      </c>
    </row>
    <row r="72" spans="2:6">
      <c r="B72" s="225" t="s">
        <v>205</v>
      </c>
      <c r="C72" s="226"/>
      <c r="D72" s="227" t="s">
        <v>1090</v>
      </c>
      <c r="E72" s="228"/>
      <c r="F72" s="6" t="s">
        <v>10</v>
      </c>
    </row>
    <row r="73" spans="2:6">
      <c r="B73" s="225" t="s">
        <v>206</v>
      </c>
      <c r="C73" s="226"/>
      <c r="D73" s="227" t="s">
        <v>1070</v>
      </c>
      <c r="E73" s="228"/>
      <c r="F73" s="6" t="s">
        <v>10</v>
      </c>
    </row>
    <row r="74" spans="2:6">
      <c r="B74" s="225" t="s">
        <v>207</v>
      </c>
      <c r="C74" s="226"/>
      <c r="D74" s="227" t="s">
        <v>142</v>
      </c>
      <c r="E74" s="228"/>
      <c r="F74" s="6" t="s">
        <v>142</v>
      </c>
    </row>
    <row r="75" spans="2:6">
      <c r="B75" s="240" t="s">
        <v>149</v>
      </c>
      <c r="C75" s="241"/>
      <c r="D75" s="42" t="s">
        <v>161</v>
      </c>
      <c r="E75" s="42" t="s">
        <v>151</v>
      </c>
      <c r="F75" s="42" t="s">
        <v>152</v>
      </c>
    </row>
    <row r="76" spans="2:6">
      <c r="B76" s="234" t="s">
        <v>208</v>
      </c>
      <c r="C76" s="235"/>
      <c r="D76" s="7" t="s">
        <v>154</v>
      </c>
      <c r="E76" s="258" t="s">
        <v>1148</v>
      </c>
      <c r="F76" s="6" t="s">
        <v>10</v>
      </c>
    </row>
    <row r="77" spans="2:6" ht="74.45" customHeight="1">
      <c r="B77" s="234" t="s">
        <v>210</v>
      </c>
      <c r="C77" s="235"/>
      <c r="D77" s="7" t="s">
        <v>154</v>
      </c>
      <c r="E77" s="259"/>
      <c r="F77" s="6" t="s">
        <v>10</v>
      </c>
    </row>
    <row r="78" spans="2:6">
      <c r="B78" s="231" t="s">
        <v>211</v>
      </c>
      <c r="C78" s="232"/>
      <c r="D78" s="232"/>
      <c r="E78" s="232"/>
      <c r="F78" s="233"/>
    </row>
    <row r="79" spans="2:6">
      <c r="B79" s="240" t="s">
        <v>149</v>
      </c>
      <c r="C79" s="241"/>
      <c r="D79" s="42" t="s">
        <v>212</v>
      </c>
      <c r="E79" s="42" t="s">
        <v>151</v>
      </c>
      <c r="F79" s="42" t="s">
        <v>152</v>
      </c>
    </row>
    <row r="80" spans="2:6" ht="33.6" customHeight="1">
      <c r="B80" s="524" t="s">
        <v>213</v>
      </c>
      <c r="C80" s="525"/>
      <c r="D80" s="526" t="s">
        <v>1149</v>
      </c>
      <c r="E80" s="527"/>
      <c r="F80" s="17" t="s">
        <v>10</v>
      </c>
    </row>
    <row r="81" spans="2:6">
      <c r="B81" s="234" t="s">
        <v>217</v>
      </c>
      <c r="C81" s="235"/>
      <c r="D81" s="7" t="s">
        <v>214</v>
      </c>
      <c r="E81" s="7" t="s">
        <v>218</v>
      </c>
      <c r="F81" s="6" t="str">
        <f>IF(D81="","SIN DATO",IF(D81="NO","CUMPLE","NO CUMPLE"))</f>
        <v>CUMPLE</v>
      </c>
    </row>
    <row r="82" spans="2:6">
      <c r="B82" s="255" t="s">
        <v>219</v>
      </c>
      <c r="C82" s="256"/>
      <c r="D82" s="256"/>
      <c r="E82" s="256"/>
      <c r="F82" s="257"/>
    </row>
    <row r="83" spans="2:6">
      <c r="B83" s="240" t="s">
        <v>149</v>
      </c>
      <c r="C83" s="241"/>
      <c r="D83" s="42" t="s">
        <v>212</v>
      </c>
      <c r="E83" s="42" t="s">
        <v>151</v>
      </c>
      <c r="F83" s="42" t="s">
        <v>152</v>
      </c>
    </row>
    <row r="84" spans="2:6" ht="26.45" customHeight="1">
      <c r="B84" s="524" t="s">
        <v>213</v>
      </c>
      <c r="C84" s="525"/>
      <c r="D84" s="526" t="s">
        <v>1150</v>
      </c>
      <c r="E84" s="527"/>
      <c r="F84" s="17" t="s">
        <v>10</v>
      </c>
    </row>
    <row r="85" spans="2:6">
      <c r="B85" s="223" t="s">
        <v>222</v>
      </c>
      <c r="C85" s="224"/>
      <c r="D85" s="13" t="s">
        <v>214</v>
      </c>
      <c r="E85" s="7" t="s">
        <v>218</v>
      </c>
      <c r="F85" s="6" t="str">
        <f>IF(D85="","SIN DATO",IF(D85="NO","CUMPLE","NO CUMPLE"))</f>
        <v>CUMPLE</v>
      </c>
    </row>
    <row r="86" spans="2:6">
      <c r="B86" s="255" t="s">
        <v>223</v>
      </c>
      <c r="C86" s="256"/>
      <c r="D86" s="256"/>
      <c r="E86" s="256"/>
      <c r="F86" s="257"/>
    </row>
    <row r="87" spans="2:6">
      <c r="B87" s="240" t="s">
        <v>149</v>
      </c>
      <c r="C87" s="241"/>
      <c r="D87" s="42" t="s">
        <v>212</v>
      </c>
      <c r="E87" s="42" t="s">
        <v>151</v>
      </c>
      <c r="F87" s="42" t="s">
        <v>152</v>
      </c>
    </row>
    <row r="88" spans="2:6">
      <c r="B88" s="524" t="s">
        <v>213</v>
      </c>
      <c r="C88" s="525"/>
      <c r="D88" s="526" t="s">
        <v>1151</v>
      </c>
      <c r="E88" s="527"/>
      <c r="F88" s="17" t="s">
        <v>10</v>
      </c>
    </row>
    <row r="89" spans="2:6">
      <c r="B89" s="223" t="s">
        <v>222</v>
      </c>
      <c r="C89" s="224"/>
      <c r="D89" s="13" t="s">
        <v>214</v>
      </c>
      <c r="E89" s="7" t="s">
        <v>218</v>
      </c>
      <c r="F89" s="6" t="str">
        <f>IF(D89="","SIN DATO",IF(D89="NO","CUMPLE","NO CUMPLE"))</f>
        <v>CUMPLE</v>
      </c>
    </row>
    <row r="90" spans="2:6">
      <c r="B90" s="262" t="s">
        <v>224</v>
      </c>
      <c r="C90" s="263"/>
      <c r="D90" s="263"/>
      <c r="E90" s="263"/>
      <c r="F90" s="264"/>
    </row>
    <row r="91" spans="2:6">
      <c r="B91" s="265" t="s">
        <v>149</v>
      </c>
      <c r="C91" s="266"/>
      <c r="D91" s="42" t="s">
        <v>212</v>
      </c>
      <c r="E91" s="42" t="s">
        <v>151</v>
      </c>
      <c r="F91" s="42" t="s">
        <v>152</v>
      </c>
    </row>
    <row r="92" spans="2:6">
      <c r="B92" s="528" t="s">
        <v>213</v>
      </c>
      <c r="C92" s="529"/>
      <c r="D92" s="526" t="s">
        <v>1152</v>
      </c>
      <c r="E92" s="527"/>
      <c r="F92" s="17" t="s">
        <v>10</v>
      </c>
    </row>
    <row r="93" spans="2:6">
      <c r="B93" s="246" t="s">
        <v>225</v>
      </c>
      <c r="C93" s="247"/>
      <c r="D93" s="12" t="s">
        <v>214</v>
      </c>
      <c r="E93" s="12" t="s">
        <v>218</v>
      </c>
      <c r="F93" s="6" t="str">
        <f>IF(D93="","SIN DATO",IF(D93="NO","CUMPLE","NO CUMPLE"))</f>
        <v>CUMPLE</v>
      </c>
    </row>
    <row r="94" spans="2:6">
      <c r="B94" s="262" t="s">
        <v>226</v>
      </c>
      <c r="C94" s="263"/>
      <c r="D94" s="263"/>
      <c r="E94" s="263"/>
      <c r="F94" s="264"/>
    </row>
    <row r="95" spans="2:6">
      <c r="B95" s="240" t="s">
        <v>149</v>
      </c>
      <c r="C95" s="241"/>
      <c r="D95" s="42" t="s">
        <v>227</v>
      </c>
      <c r="E95" s="42" t="s">
        <v>151</v>
      </c>
      <c r="F95" s="42" t="s">
        <v>152</v>
      </c>
    </row>
    <row r="96" spans="2:6">
      <c r="B96" s="524" t="s">
        <v>213</v>
      </c>
      <c r="C96" s="525"/>
      <c r="D96" s="526">
        <v>34025497</v>
      </c>
      <c r="E96" s="527"/>
      <c r="F96" s="17" t="s">
        <v>10</v>
      </c>
    </row>
    <row r="97" spans="2:6">
      <c r="B97" s="246" t="s">
        <v>225</v>
      </c>
      <c r="C97" s="247"/>
      <c r="D97" s="12" t="s">
        <v>214</v>
      </c>
      <c r="E97" s="12" t="s">
        <v>218</v>
      </c>
      <c r="F97" s="6" t="str">
        <f>IF(D97="","SIN DATO",IF(D97="NO","CUMPLE","NO CUMPLE"))</f>
        <v>CUMPLE</v>
      </c>
    </row>
    <row r="98" spans="2:6">
      <c r="B98" s="262" t="s">
        <v>228</v>
      </c>
      <c r="C98" s="263"/>
      <c r="D98" s="263"/>
      <c r="E98" s="263"/>
      <c r="F98" s="264"/>
    </row>
    <row r="99" spans="2:6">
      <c r="B99" s="240" t="s">
        <v>149</v>
      </c>
      <c r="C99" s="241"/>
      <c r="D99" s="42" t="s">
        <v>184</v>
      </c>
      <c r="E99" s="42" t="s">
        <v>151</v>
      </c>
      <c r="F99" s="42" t="s">
        <v>152</v>
      </c>
    </row>
    <row r="100" spans="2:6">
      <c r="B100" s="234" t="s">
        <v>185</v>
      </c>
      <c r="C100" s="235"/>
      <c r="D100" s="12" t="s">
        <v>154</v>
      </c>
      <c r="E100" s="267" t="s">
        <v>423</v>
      </c>
      <c r="F100" s="6" t="s">
        <v>10</v>
      </c>
    </row>
    <row r="101" spans="2:6" ht="51.6" customHeight="1">
      <c r="B101" s="234" t="s">
        <v>230</v>
      </c>
      <c r="C101" s="235"/>
      <c r="D101" s="12" t="s">
        <v>154</v>
      </c>
      <c r="E101" s="268"/>
      <c r="F101" s="6" t="s">
        <v>10</v>
      </c>
    </row>
    <row r="102" spans="2:6">
      <c r="B102" s="255" t="s">
        <v>231</v>
      </c>
      <c r="C102" s="256"/>
      <c r="D102" s="256"/>
      <c r="E102" s="256"/>
      <c r="F102" s="257"/>
    </row>
    <row r="103" spans="2:6">
      <c r="B103" s="240" t="s">
        <v>149</v>
      </c>
      <c r="C103" s="241"/>
      <c r="D103" s="42" t="s">
        <v>184</v>
      </c>
      <c r="E103" s="42" t="s">
        <v>151</v>
      </c>
      <c r="F103" s="42" t="s">
        <v>152</v>
      </c>
    </row>
    <row r="104" spans="2:6">
      <c r="B104" s="234" t="s">
        <v>185</v>
      </c>
      <c r="C104" s="235"/>
      <c r="D104" s="7" t="s">
        <v>154</v>
      </c>
      <c r="E104" s="220" t="s">
        <v>307</v>
      </c>
      <c r="F104" s="6" t="s">
        <v>10</v>
      </c>
    </row>
    <row r="105" spans="2:6" ht="54.6" customHeight="1">
      <c r="B105" s="234" t="s">
        <v>230</v>
      </c>
      <c r="C105" s="235"/>
      <c r="D105" s="7" t="s">
        <v>154</v>
      </c>
      <c r="E105" s="243"/>
      <c r="F105" s="6" t="s">
        <v>10</v>
      </c>
    </row>
    <row r="106" spans="2:6">
      <c r="B106" s="255" t="s">
        <v>235</v>
      </c>
      <c r="C106" s="256"/>
      <c r="D106" s="256"/>
      <c r="E106" s="256"/>
      <c r="F106" s="257"/>
    </row>
    <row r="107" spans="2:6">
      <c r="B107" s="240" t="s">
        <v>149</v>
      </c>
      <c r="C107" s="241"/>
      <c r="D107" s="42" t="s">
        <v>184</v>
      </c>
      <c r="E107" s="42" t="s">
        <v>151</v>
      </c>
      <c r="F107" s="42" t="s">
        <v>152</v>
      </c>
    </row>
    <row r="108" spans="2:6">
      <c r="B108" s="234" t="s">
        <v>185</v>
      </c>
      <c r="C108" s="235"/>
      <c r="D108" s="7" t="s">
        <v>154</v>
      </c>
      <c r="E108" s="267" t="s">
        <v>235</v>
      </c>
      <c r="F108" s="6" t="s">
        <v>10</v>
      </c>
    </row>
    <row r="109" spans="2:6" ht="48.6" customHeight="1">
      <c r="B109" s="234" t="s">
        <v>230</v>
      </c>
      <c r="C109" s="235"/>
      <c r="D109" s="7" t="s">
        <v>154</v>
      </c>
      <c r="E109" s="268"/>
      <c r="F109" s="6" t="s">
        <v>10</v>
      </c>
    </row>
    <row r="110" spans="2:6">
      <c r="B110" s="269" t="s">
        <v>237</v>
      </c>
      <c r="C110" s="270"/>
      <c r="D110" s="270"/>
      <c r="E110" s="270"/>
      <c r="F110" s="271"/>
    </row>
    <row r="111" spans="2:6" ht="14.25">
      <c r="B111" s="272" t="s">
        <v>1153</v>
      </c>
      <c r="C111" s="286"/>
      <c r="D111" s="286"/>
      <c r="E111" s="286"/>
      <c r="F111" s="286"/>
    </row>
    <row r="112" spans="2:6" ht="161.25" customHeight="1">
      <c r="B112" s="286"/>
      <c r="C112" s="286"/>
      <c r="D112" s="286"/>
      <c r="E112" s="286"/>
      <c r="F112" s="286"/>
    </row>
    <row r="113" spans="2:10" s="36" customFormat="1" ht="86.25" customHeight="1">
      <c r="B113" s="283" t="s">
        <v>239</v>
      </c>
      <c r="C113" s="284"/>
      <c r="D113" s="285" t="s">
        <v>240</v>
      </c>
      <c r="E113" s="276"/>
      <c r="F113" s="276"/>
      <c r="J113" s="40"/>
    </row>
  </sheetData>
  <mergeCells count="157">
    <mergeCell ref="B2:C2"/>
    <mergeCell ref="D2:F2"/>
    <mergeCell ref="B3:C3"/>
    <mergeCell ref="D3:F3"/>
    <mergeCell ref="B4:C4"/>
    <mergeCell ref="D4:F4"/>
    <mergeCell ref="B5:F5"/>
    <mergeCell ref="B6:C6"/>
    <mergeCell ref="D6:F6"/>
    <mergeCell ref="B7:C7"/>
    <mergeCell ref="D7:F7"/>
    <mergeCell ref="B8:F8"/>
    <mergeCell ref="B9:C9"/>
    <mergeCell ref="D9:F9"/>
    <mergeCell ref="B10:C10"/>
    <mergeCell ref="D10:F10"/>
    <mergeCell ref="B11:C11"/>
    <mergeCell ref="D11:F11"/>
    <mergeCell ref="B12:C12"/>
    <mergeCell ref="D12:F12"/>
    <mergeCell ref="B13:C13"/>
    <mergeCell ref="D13:F13"/>
    <mergeCell ref="B14:C14"/>
    <mergeCell ref="D14:F14"/>
    <mergeCell ref="B15:C15"/>
    <mergeCell ref="D15:F15"/>
    <mergeCell ref="B16:C16"/>
    <mergeCell ref="D16:F16"/>
    <mergeCell ref="B17:C17"/>
    <mergeCell ref="D17:F17"/>
    <mergeCell ref="B18:C18"/>
    <mergeCell ref="D18:F18"/>
    <mergeCell ref="B19:C19"/>
    <mergeCell ref="D19:F19"/>
    <mergeCell ref="B20:C20"/>
    <mergeCell ref="D20:F20"/>
    <mergeCell ref="B21:F21"/>
    <mergeCell ref="B22:F22"/>
    <mergeCell ref="B23:C23"/>
    <mergeCell ref="B24:C24"/>
    <mergeCell ref="E24:E27"/>
    <mergeCell ref="B25:C25"/>
    <mergeCell ref="B26:C26"/>
    <mergeCell ref="B27:C27"/>
    <mergeCell ref="B28:F28"/>
    <mergeCell ref="B29:C29"/>
    <mergeCell ref="B30:C30"/>
    <mergeCell ref="E30:E31"/>
    <mergeCell ref="B31:C31"/>
    <mergeCell ref="B32:F32"/>
    <mergeCell ref="B33:C33"/>
    <mergeCell ref="D33:E33"/>
    <mergeCell ref="B34:C34"/>
    <mergeCell ref="D34:E34"/>
    <mergeCell ref="B35:C35"/>
    <mergeCell ref="D35:E35"/>
    <mergeCell ref="B36:C36"/>
    <mergeCell ref="D36:E36"/>
    <mergeCell ref="B37:C37"/>
    <mergeCell ref="D37:E37"/>
    <mergeCell ref="B38:C38"/>
    <mergeCell ref="B39:C39"/>
    <mergeCell ref="E39:E43"/>
    <mergeCell ref="B40:C40"/>
    <mergeCell ref="B41:C41"/>
    <mergeCell ref="B42:C42"/>
    <mergeCell ref="B43:C43"/>
    <mergeCell ref="B44:F44"/>
    <mergeCell ref="B45:C45"/>
    <mergeCell ref="D45:E45"/>
    <mergeCell ref="B46:C46"/>
    <mergeCell ref="D46:E46"/>
    <mergeCell ref="B47:C47"/>
    <mergeCell ref="D47:E47"/>
    <mergeCell ref="B48:C48"/>
    <mergeCell ref="D48:E48"/>
    <mergeCell ref="B49:C49"/>
    <mergeCell ref="B50:C50"/>
    <mergeCell ref="E50:E53"/>
    <mergeCell ref="B51:C51"/>
    <mergeCell ref="B52:C52"/>
    <mergeCell ref="B53:C53"/>
    <mergeCell ref="B54:F54"/>
    <mergeCell ref="B55:C55"/>
    <mergeCell ref="B56:C56"/>
    <mergeCell ref="E56:E61"/>
    <mergeCell ref="B57:C57"/>
    <mergeCell ref="B58:C58"/>
    <mergeCell ref="B59:C59"/>
    <mergeCell ref="B60:C60"/>
    <mergeCell ref="B61:C61"/>
    <mergeCell ref="B62:F62"/>
    <mergeCell ref="B63:C63"/>
    <mergeCell ref="B64:C64"/>
    <mergeCell ref="B65:F65"/>
    <mergeCell ref="B66:C66"/>
    <mergeCell ref="B67:C67"/>
    <mergeCell ref="E67:E69"/>
    <mergeCell ref="B68:C68"/>
    <mergeCell ref="B69:C69"/>
    <mergeCell ref="B70:F70"/>
    <mergeCell ref="B71:C71"/>
    <mergeCell ref="D71:E71"/>
    <mergeCell ref="B72:C72"/>
    <mergeCell ref="D72:E72"/>
    <mergeCell ref="B73:C73"/>
    <mergeCell ref="D73:E73"/>
    <mergeCell ref="B74:C74"/>
    <mergeCell ref="D74:E74"/>
    <mergeCell ref="B75:C75"/>
    <mergeCell ref="B76:C76"/>
    <mergeCell ref="E76:E77"/>
    <mergeCell ref="B77:C77"/>
    <mergeCell ref="B78:F78"/>
    <mergeCell ref="B79:C79"/>
    <mergeCell ref="B80:C80"/>
    <mergeCell ref="D80:E80"/>
    <mergeCell ref="B81:C81"/>
    <mergeCell ref="B82:F82"/>
    <mergeCell ref="B83:C83"/>
    <mergeCell ref="B84:C84"/>
    <mergeCell ref="D84:E84"/>
    <mergeCell ref="B85:C85"/>
    <mergeCell ref="B86:F86"/>
    <mergeCell ref="B87:C87"/>
    <mergeCell ref="B88:C88"/>
    <mergeCell ref="D88:E88"/>
    <mergeCell ref="B89:C89"/>
    <mergeCell ref="B90:F90"/>
    <mergeCell ref="B91:C91"/>
    <mergeCell ref="B92:C92"/>
    <mergeCell ref="D92:E92"/>
    <mergeCell ref="B93:C93"/>
    <mergeCell ref="B94:F94"/>
    <mergeCell ref="B95:C95"/>
    <mergeCell ref="B96:C96"/>
    <mergeCell ref="D96:E96"/>
    <mergeCell ref="B97:C97"/>
    <mergeCell ref="B98:F98"/>
    <mergeCell ref="B99:C99"/>
    <mergeCell ref="B100:C100"/>
    <mergeCell ref="E100:E101"/>
    <mergeCell ref="B101:C101"/>
    <mergeCell ref="B102:F102"/>
    <mergeCell ref="B103:C103"/>
    <mergeCell ref="B104:C104"/>
    <mergeCell ref="E104:E105"/>
    <mergeCell ref="B105:C105"/>
    <mergeCell ref="B106:F106"/>
    <mergeCell ref="B107:C107"/>
    <mergeCell ref="B108:C108"/>
    <mergeCell ref="E108:E109"/>
    <mergeCell ref="B109:C109"/>
    <mergeCell ref="B110:F110"/>
    <mergeCell ref="B111:F112"/>
    <mergeCell ref="B113:C113"/>
    <mergeCell ref="D113:F113"/>
  </mergeCells>
  <conditionalFormatting sqref="B1:F1 B21:B23 C23:F23 D66:F66 D75:F75 B44 D49:F49 E54:F55 B24:E24 D67:E67 E91:F91 B114:F65536 B102:B103 D100:E100 D101 B7:D7 B28:B29 C29:F29 B30:E31 B32:F32 B38:F38 B33:D36 B39:D43 B49:B53 F46:F47 B45:D47 F70:F73 B71:D71 D76:D77 D81:E81 D85:E85 B75:B78 D83:F83 B90:B93 D93:E93 D106:F106 F107:F109 B72:C73 B9:C17 B8 B54:D61 E25 B25:D27 F33:F37 B37:C37 D50:E53 B65:B70 D65 D68:D70 B81:B85 D84 F84 F92">
    <cfRule type="cellIs" dxfId="18969" priority="321" operator="equal">
      <formula>"SIN DATO"</formula>
    </cfRule>
  </conditionalFormatting>
  <conditionalFormatting sqref="F91:F92 F1 F66 F23 F54:F55 F114:F65536 F46:F47 F70:F73 F49 F75 F32:F38 F83:F84 F106:F109">
    <cfRule type="cellIs" dxfId="18968" priority="320" operator="equal">
      <formula>"NO CUMPLE"</formula>
    </cfRule>
  </conditionalFormatting>
  <conditionalFormatting sqref="F66 F23 F54:F55 F46:F47 F70:F73 F49 F75 F32:F38 F106:F109">
    <cfRule type="cellIs" dxfId="18967" priority="319" stopIfTrue="1" operator="equal">
      <formula>"REQUERIR"</formula>
    </cfRule>
  </conditionalFormatting>
  <conditionalFormatting sqref="F23 F54:F55 F46:F47 F70:F73 F49 F75 F32:F38 F106:F109">
    <cfRule type="cellIs" dxfId="18966" priority="317" stopIfTrue="1" operator="equal">
      <formula>"REQUERIR"</formula>
    </cfRule>
    <cfRule type="cellIs" dxfId="18965" priority="318" stopIfTrue="1" operator="equal">
      <formula>"RECHAZADA"</formula>
    </cfRule>
  </conditionalFormatting>
  <conditionalFormatting sqref="E54:E55 E49:E50 E24:E25 E32 E38">
    <cfRule type="cellIs" dxfId="18964" priority="316" stopIfTrue="1" operator="equal">
      <formula>""""""</formula>
    </cfRule>
  </conditionalFormatting>
  <conditionalFormatting sqref="B56:B61 B32:B43 B50:B53 B78 B81">
    <cfRule type="cellIs" dxfId="18963" priority="315" stopIfTrue="1" operator="equal">
      <formula>"RAZÓN SOCIAL DEL INTEGRANTE"</formula>
    </cfRule>
  </conditionalFormatting>
  <conditionalFormatting sqref="F66 F23 F54:F55 F46:F47 F70:F73 F49 F75 F32:F38 F106:F109">
    <cfRule type="cellIs" dxfId="18962" priority="313" operator="equal">
      <formula>"RECHAZADA"</formula>
    </cfRule>
    <cfRule type="cellIs" dxfId="18961" priority="314" operator="equal">
      <formula>"NO CUMPLE"</formula>
    </cfRule>
  </conditionalFormatting>
  <conditionalFormatting sqref="F75 F38 F106:F109">
    <cfRule type="cellIs" dxfId="18960" priority="312" operator="equal">
      <formula>"NO CUMPLE"</formula>
    </cfRule>
  </conditionalFormatting>
  <conditionalFormatting sqref="B27:D27">
    <cfRule type="cellIs" dxfId="18959" priority="311" operator="equal">
      <formula>"SIN DATO"</formula>
    </cfRule>
  </conditionalFormatting>
  <conditionalFormatting sqref="B62 D64 B64 D75:D76 B75:B76">
    <cfRule type="cellIs" dxfId="18958" priority="310" operator="equal">
      <formula>"SIN DATO"</formula>
    </cfRule>
  </conditionalFormatting>
  <conditionalFormatting sqref="F65:F66 F70 F75">
    <cfRule type="cellIs" dxfId="18957" priority="309" operator="equal">
      <formula>"SIN DATO"</formula>
    </cfRule>
  </conditionalFormatting>
  <conditionalFormatting sqref="F65:F66 F70 F75">
    <cfRule type="cellIs" dxfId="18956" priority="308" operator="equal">
      <formula>"NO CUMPLE"</formula>
    </cfRule>
  </conditionalFormatting>
  <conditionalFormatting sqref="F65:F66 F70 F75">
    <cfRule type="cellIs" dxfId="18955" priority="307" stopIfTrue="1" operator="equal">
      <formula>"REQUERIR"</formula>
    </cfRule>
  </conditionalFormatting>
  <conditionalFormatting sqref="F65:F66 F70 F75">
    <cfRule type="cellIs" dxfId="18954" priority="305" stopIfTrue="1" operator="equal">
      <formula>"REQUERIR"</formula>
    </cfRule>
    <cfRule type="cellIs" dxfId="18953" priority="306" stopIfTrue="1" operator="equal">
      <formula>"RECHAZADA"</formula>
    </cfRule>
  </conditionalFormatting>
  <conditionalFormatting sqref="F65:F66 F70 F75">
    <cfRule type="cellIs" dxfId="18952" priority="303" operator="equal">
      <formula>"RECHAZADA"</formula>
    </cfRule>
    <cfRule type="cellIs" dxfId="18951" priority="304" operator="equal">
      <formula>"NO CUMPLE"</formula>
    </cfRule>
  </conditionalFormatting>
  <conditionalFormatting sqref="F65:F66 F70 F75">
    <cfRule type="cellIs" dxfId="18950" priority="302" operator="equal">
      <formula>"NO CUMPLE"</formula>
    </cfRule>
  </conditionalFormatting>
  <conditionalFormatting sqref="E64:E70 E75">
    <cfRule type="cellIs" dxfId="18949" priority="301" operator="equal">
      <formula>"SIN DATO"</formula>
    </cfRule>
  </conditionalFormatting>
  <conditionalFormatting sqref="B102:B103 D100:E100 D102:E102 D101 D104:E105 E103">
    <cfRule type="cellIs" dxfId="18948" priority="300" operator="equal">
      <formula>"SIN DATO"</formula>
    </cfRule>
  </conditionalFormatting>
  <conditionalFormatting sqref="E103:F103 B102:B103 D104:E105">
    <cfRule type="cellIs" dxfId="18947" priority="299" operator="equal">
      <formula>"SIN DATO"</formula>
    </cfRule>
  </conditionalFormatting>
  <conditionalFormatting sqref="F103">
    <cfRule type="cellIs" dxfId="18946" priority="298" operator="equal">
      <formula>"NO CUMPLE"</formula>
    </cfRule>
  </conditionalFormatting>
  <conditionalFormatting sqref="F103">
    <cfRule type="cellIs" dxfId="18945" priority="293" operator="equal">
      <formula>"NO CUMPLE"</formula>
    </cfRule>
  </conditionalFormatting>
  <conditionalFormatting sqref="F103">
    <cfRule type="cellIs" dxfId="18944" priority="297" stopIfTrue="1" operator="equal">
      <formula>"REQUERIR"</formula>
    </cfRule>
  </conditionalFormatting>
  <conditionalFormatting sqref="B102:B103">
    <cfRule type="cellIs" dxfId="18943" priority="296" stopIfTrue="1" operator="equal">
      <formula>"RAZÓN SOCIAL DEL INTEGRANTE"</formula>
    </cfRule>
  </conditionalFormatting>
  <conditionalFormatting sqref="F103">
    <cfRule type="cellIs" dxfId="18942" priority="294" operator="equal">
      <formula>"RECHAZADA"</formula>
    </cfRule>
    <cfRule type="cellIs" dxfId="18941" priority="295" operator="equal">
      <formula>"NO CUMPLE"</formula>
    </cfRule>
  </conditionalFormatting>
  <conditionalFormatting sqref="B110">
    <cfRule type="cellIs" dxfId="18940" priority="292" operator="equal">
      <formula>"SIN DATO"</formula>
    </cfRule>
  </conditionalFormatting>
  <conditionalFormatting sqref="F24:F27">
    <cfRule type="cellIs" dxfId="18939" priority="291" operator="equal">
      <formula>"SIN DATO"</formula>
    </cfRule>
  </conditionalFormatting>
  <conditionalFormatting sqref="F24:F27">
    <cfRule type="cellIs" dxfId="18938" priority="290" operator="equal">
      <formula>"NO CUMPLE"</formula>
    </cfRule>
  </conditionalFormatting>
  <conditionalFormatting sqref="F24:F27">
    <cfRule type="cellIs" dxfId="18937" priority="289" stopIfTrue="1" operator="equal">
      <formula>"REQUERIR"</formula>
    </cfRule>
  </conditionalFormatting>
  <conditionalFormatting sqref="F24:F27">
    <cfRule type="cellIs" dxfId="18936" priority="287" stopIfTrue="1" operator="equal">
      <formula>"REQUERIR"</formula>
    </cfRule>
    <cfRule type="cellIs" dxfId="18935" priority="288" stopIfTrue="1" operator="equal">
      <formula>"RECHAZADA"</formula>
    </cfRule>
  </conditionalFormatting>
  <conditionalFormatting sqref="F24:F27">
    <cfRule type="cellIs" dxfId="18934" priority="285" operator="equal">
      <formula>"RECHAZADA"</formula>
    </cfRule>
    <cfRule type="cellIs" dxfId="18933" priority="286" operator="equal">
      <formula>"NO CUMPLE"</formula>
    </cfRule>
  </conditionalFormatting>
  <conditionalFormatting sqref="F50:F53">
    <cfRule type="cellIs" dxfId="18932" priority="284" operator="equal">
      <formula>"SIN DATO"</formula>
    </cfRule>
  </conditionalFormatting>
  <conditionalFormatting sqref="F50:F53">
    <cfRule type="cellIs" dxfId="18931" priority="283" operator="equal">
      <formula>"NO CUMPLE"</formula>
    </cfRule>
  </conditionalFormatting>
  <conditionalFormatting sqref="F50:F53">
    <cfRule type="cellIs" dxfId="18930" priority="282" stopIfTrue="1" operator="equal">
      <formula>"REQUERIR"</formula>
    </cfRule>
  </conditionalFormatting>
  <conditionalFormatting sqref="F50:F53">
    <cfRule type="cellIs" dxfId="18929" priority="280" stopIfTrue="1" operator="equal">
      <formula>"REQUERIR"</formula>
    </cfRule>
    <cfRule type="cellIs" dxfId="18928" priority="281" stopIfTrue="1" operator="equal">
      <formula>"RECHAZADA"</formula>
    </cfRule>
  </conditionalFormatting>
  <conditionalFormatting sqref="F50:F53">
    <cfRule type="cellIs" dxfId="18927" priority="278" operator="equal">
      <formula>"RECHAZADA"</formula>
    </cfRule>
    <cfRule type="cellIs" dxfId="18926" priority="279" operator="equal">
      <formula>"NO CUMPLE"</formula>
    </cfRule>
  </conditionalFormatting>
  <conditionalFormatting sqref="F64">
    <cfRule type="cellIs" dxfId="18925" priority="277" operator="equal">
      <formula>"SIN DATO"</formula>
    </cfRule>
  </conditionalFormatting>
  <conditionalFormatting sqref="F64">
    <cfRule type="cellIs" dxfId="18924" priority="276" operator="equal">
      <formula>"NO CUMPLE"</formula>
    </cfRule>
  </conditionalFormatting>
  <conditionalFormatting sqref="F64">
    <cfRule type="cellIs" dxfId="18923" priority="275" stopIfTrue="1" operator="equal">
      <formula>"REQUERIR"</formula>
    </cfRule>
  </conditionalFormatting>
  <conditionalFormatting sqref="F64">
    <cfRule type="cellIs" dxfId="18922" priority="273" stopIfTrue="1" operator="equal">
      <formula>"REQUERIR"</formula>
    </cfRule>
    <cfRule type="cellIs" dxfId="18921" priority="274" stopIfTrue="1" operator="equal">
      <formula>"RECHAZADA"</formula>
    </cfRule>
  </conditionalFormatting>
  <conditionalFormatting sqref="F64">
    <cfRule type="cellIs" dxfId="18920" priority="271" operator="equal">
      <formula>"RECHAZADA"</formula>
    </cfRule>
    <cfRule type="cellIs" dxfId="18919" priority="272" operator="equal">
      <formula>"NO CUMPLE"</formula>
    </cfRule>
  </conditionalFormatting>
  <conditionalFormatting sqref="F67:F69">
    <cfRule type="cellIs" dxfId="18918" priority="270" operator="equal">
      <formula>"SIN DATO"</formula>
    </cfRule>
  </conditionalFormatting>
  <conditionalFormatting sqref="F67:F69">
    <cfRule type="cellIs" dxfId="18917" priority="269" operator="equal">
      <formula>"NO CUMPLE"</formula>
    </cfRule>
  </conditionalFormatting>
  <conditionalFormatting sqref="F67:F69">
    <cfRule type="cellIs" dxfId="18916" priority="268" stopIfTrue="1" operator="equal">
      <formula>"REQUERIR"</formula>
    </cfRule>
  </conditionalFormatting>
  <conditionalFormatting sqref="F67:F69">
    <cfRule type="cellIs" dxfId="18915" priority="266" stopIfTrue="1" operator="equal">
      <formula>"REQUERIR"</formula>
    </cfRule>
    <cfRule type="cellIs" dxfId="18914" priority="267" stopIfTrue="1" operator="equal">
      <formula>"RECHAZADA"</formula>
    </cfRule>
  </conditionalFormatting>
  <conditionalFormatting sqref="F67:F69">
    <cfRule type="cellIs" dxfId="18913" priority="264" operator="equal">
      <formula>"RECHAZADA"</formula>
    </cfRule>
    <cfRule type="cellIs" dxfId="18912" priority="265" operator="equal">
      <formula>"NO CUMPLE"</formula>
    </cfRule>
  </conditionalFormatting>
  <conditionalFormatting sqref="F76">
    <cfRule type="cellIs" dxfId="18911" priority="263" operator="equal">
      <formula>"SIN DATO"</formula>
    </cfRule>
  </conditionalFormatting>
  <conditionalFormatting sqref="F76">
    <cfRule type="cellIs" dxfId="18910" priority="262" operator="equal">
      <formula>"NO CUMPLE"</formula>
    </cfRule>
  </conditionalFormatting>
  <conditionalFormatting sqref="F76">
    <cfRule type="cellIs" dxfId="18909" priority="261" stopIfTrue="1" operator="equal">
      <formula>"REQUERIR"</formula>
    </cfRule>
  </conditionalFormatting>
  <conditionalFormatting sqref="F76">
    <cfRule type="cellIs" dxfId="18908" priority="259" stopIfTrue="1" operator="equal">
      <formula>"REQUERIR"</formula>
    </cfRule>
    <cfRule type="cellIs" dxfId="18907" priority="260" stopIfTrue="1" operator="equal">
      <formula>"RECHAZADA"</formula>
    </cfRule>
  </conditionalFormatting>
  <conditionalFormatting sqref="F76">
    <cfRule type="cellIs" dxfId="18906" priority="257" operator="equal">
      <formula>"RECHAZADA"</formula>
    </cfRule>
    <cfRule type="cellIs" dxfId="18905" priority="258" operator="equal">
      <formula>"NO CUMPLE"</formula>
    </cfRule>
  </conditionalFormatting>
  <conditionalFormatting sqref="F77">
    <cfRule type="cellIs" dxfId="18904" priority="256" operator="equal">
      <formula>"SIN DATO"</formula>
    </cfRule>
  </conditionalFormatting>
  <conditionalFormatting sqref="F77">
    <cfRule type="cellIs" dxfId="18903" priority="255" operator="equal">
      <formula>"NO CUMPLE"</formula>
    </cfRule>
  </conditionalFormatting>
  <conditionalFormatting sqref="F77">
    <cfRule type="cellIs" dxfId="18902" priority="254" stopIfTrue="1" operator="equal">
      <formula>"REQUERIR"</formula>
    </cfRule>
  </conditionalFormatting>
  <conditionalFormatting sqref="F77">
    <cfRule type="cellIs" dxfId="18901" priority="252" stopIfTrue="1" operator="equal">
      <formula>"REQUERIR"</formula>
    </cfRule>
    <cfRule type="cellIs" dxfId="18900" priority="253" stopIfTrue="1" operator="equal">
      <formula>"RECHAZADA"</formula>
    </cfRule>
  </conditionalFormatting>
  <conditionalFormatting sqref="F77">
    <cfRule type="cellIs" dxfId="18899" priority="250" operator="equal">
      <formula>"RECHAZADA"</formula>
    </cfRule>
    <cfRule type="cellIs" dxfId="18898" priority="251" operator="equal">
      <formula>"NO CUMPLE"</formula>
    </cfRule>
  </conditionalFormatting>
  <conditionalFormatting sqref="F104">
    <cfRule type="cellIs" dxfId="18897" priority="249" operator="equal">
      <formula>"SIN DATO"</formula>
    </cfRule>
  </conditionalFormatting>
  <conditionalFormatting sqref="F104">
    <cfRule type="cellIs" dxfId="18896" priority="248" operator="equal">
      <formula>"NO CUMPLE"</formula>
    </cfRule>
  </conditionalFormatting>
  <conditionalFormatting sqref="F104">
    <cfRule type="cellIs" dxfId="18895" priority="247" stopIfTrue="1" operator="equal">
      <formula>"REQUERIR"</formula>
    </cfRule>
  </conditionalFormatting>
  <conditionalFormatting sqref="F104">
    <cfRule type="cellIs" dxfId="18894" priority="245" stopIfTrue="1" operator="equal">
      <formula>"REQUERIR"</formula>
    </cfRule>
    <cfRule type="cellIs" dxfId="18893" priority="246" stopIfTrue="1" operator="equal">
      <formula>"RECHAZADA"</formula>
    </cfRule>
  </conditionalFormatting>
  <conditionalFormatting sqref="F104">
    <cfRule type="cellIs" dxfId="18892" priority="243" operator="equal">
      <formula>"RECHAZADA"</formula>
    </cfRule>
    <cfRule type="cellIs" dxfId="18891" priority="244" operator="equal">
      <formula>"NO CUMPLE"</formula>
    </cfRule>
  </conditionalFormatting>
  <conditionalFormatting sqref="F105">
    <cfRule type="cellIs" dxfId="18890" priority="242" operator="equal">
      <formula>"SIN DATO"</formula>
    </cfRule>
  </conditionalFormatting>
  <conditionalFormatting sqref="F105">
    <cfRule type="cellIs" dxfId="18889" priority="241" operator="equal">
      <formula>"NO CUMPLE"</formula>
    </cfRule>
  </conditionalFormatting>
  <conditionalFormatting sqref="F105">
    <cfRule type="cellIs" dxfId="18888" priority="240" stopIfTrue="1" operator="equal">
      <formula>"REQUERIR"</formula>
    </cfRule>
  </conditionalFormatting>
  <conditionalFormatting sqref="F105">
    <cfRule type="cellIs" dxfId="18887" priority="238" stopIfTrue="1" operator="equal">
      <formula>"REQUERIR"</formula>
    </cfRule>
    <cfRule type="cellIs" dxfId="18886" priority="239" stopIfTrue="1" operator="equal">
      <formula>"RECHAZADA"</formula>
    </cfRule>
  </conditionalFormatting>
  <conditionalFormatting sqref="F105">
    <cfRule type="cellIs" dxfId="18885" priority="236" operator="equal">
      <formula>"RECHAZADA"</formula>
    </cfRule>
    <cfRule type="cellIs" dxfId="18884" priority="237" operator="equal">
      <formula>"NO CUMPLE"</formula>
    </cfRule>
  </conditionalFormatting>
  <conditionalFormatting sqref="B94 D97:E97 B97">
    <cfRule type="cellIs" dxfId="18883" priority="226" operator="equal">
      <formula>"SIN DATO"</formula>
    </cfRule>
  </conditionalFormatting>
  <conditionalFormatting sqref="E87:F87 B86:B89 D89:E89 F88">
    <cfRule type="cellIs" dxfId="18882" priority="235" operator="equal">
      <formula>"SIN DATO"</formula>
    </cfRule>
  </conditionalFormatting>
  <conditionalFormatting sqref="F87:F88">
    <cfRule type="cellIs" dxfId="18881" priority="234" operator="equal">
      <formula>"NO CUMPLE"</formula>
    </cfRule>
  </conditionalFormatting>
  <conditionalFormatting sqref="D94:F94 B94 B97 D97:E97">
    <cfRule type="cellIs" dxfId="18880" priority="233" operator="equal">
      <formula>"SIN DATO"</formula>
    </cfRule>
  </conditionalFormatting>
  <conditionalFormatting sqref="F94">
    <cfRule type="cellIs" dxfId="18879" priority="232" operator="equal">
      <formula>"NO CUMPLE"</formula>
    </cfRule>
  </conditionalFormatting>
  <conditionalFormatting sqref="F94">
    <cfRule type="cellIs" dxfId="18878" priority="231" stopIfTrue="1" operator="equal">
      <formula>"REQUERIR"</formula>
    </cfRule>
  </conditionalFormatting>
  <conditionalFormatting sqref="F94">
    <cfRule type="cellIs" dxfId="18877" priority="229" stopIfTrue="1" operator="equal">
      <formula>"REQUERIR"</formula>
    </cfRule>
    <cfRule type="cellIs" dxfId="18876" priority="230" stopIfTrue="1" operator="equal">
      <formula>"RECHAZADA"</formula>
    </cfRule>
  </conditionalFormatting>
  <conditionalFormatting sqref="F94">
    <cfRule type="cellIs" dxfId="18875" priority="227" operator="equal">
      <formula>"RECHAZADA"</formula>
    </cfRule>
    <cfRule type="cellIs" dxfId="18874" priority="228" operator="equal">
      <formula>"NO CUMPLE"</formula>
    </cfRule>
  </conditionalFormatting>
  <conditionalFormatting sqref="D63:F63 B63">
    <cfRule type="cellIs" dxfId="18873" priority="224" operator="equal">
      <formula>"SIN DATO"</formula>
    </cfRule>
  </conditionalFormatting>
  <conditionalFormatting sqref="B55">
    <cfRule type="cellIs" dxfId="18872" priority="225" stopIfTrue="1" operator="equal">
      <formula>"RAZÓN SOCIAL DEL INTEGRANTE"</formula>
    </cfRule>
  </conditionalFormatting>
  <conditionalFormatting sqref="F63">
    <cfRule type="cellIs" dxfId="18871" priority="223" operator="equal">
      <formula>"NO CUMPLE"</formula>
    </cfRule>
  </conditionalFormatting>
  <conditionalFormatting sqref="F63">
    <cfRule type="cellIs" dxfId="18870" priority="222" stopIfTrue="1" operator="equal">
      <formula>"REQUERIR"</formula>
    </cfRule>
  </conditionalFormatting>
  <conditionalFormatting sqref="F63">
    <cfRule type="cellIs" dxfId="18869" priority="220" operator="equal">
      <formula>"RECHAZADA"</formula>
    </cfRule>
    <cfRule type="cellIs" dxfId="18868" priority="221" operator="equal">
      <formula>"NO CUMPLE"</formula>
    </cfRule>
  </conditionalFormatting>
  <conditionalFormatting sqref="B63 D63">
    <cfRule type="cellIs" dxfId="18867" priority="219" operator="equal">
      <formula>"SIN DATO"</formula>
    </cfRule>
  </conditionalFormatting>
  <conditionalFormatting sqref="F63">
    <cfRule type="cellIs" dxfId="18866" priority="218" operator="equal">
      <formula>"SIN DATO"</formula>
    </cfRule>
  </conditionalFormatting>
  <conditionalFormatting sqref="F63">
    <cfRule type="cellIs" dxfId="18865" priority="217" operator="equal">
      <formula>"NO CUMPLE"</formula>
    </cfRule>
  </conditionalFormatting>
  <conditionalFormatting sqref="F63">
    <cfRule type="cellIs" dxfId="18864" priority="216" stopIfTrue="1" operator="equal">
      <formula>"REQUERIR"</formula>
    </cfRule>
  </conditionalFormatting>
  <conditionalFormatting sqref="F63">
    <cfRule type="cellIs" dxfId="18863" priority="214" stopIfTrue="1" operator="equal">
      <formula>"REQUERIR"</formula>
    </cfRule>
    <cfRule type="cellIs" dxfId="18862" priority="215" stopIfTrue="1" operator="equal">
      <formula>"RECHAZADA"</formula>
    </cfRule>
  </conditionalFormatting>
  <conditionalFormatting sqref="F63">
    <cfRule type="cellIs" dxfId="18861" priority="212" operator="equal">
      <formula>"RECHAZADA"</formula>
    </cfRule>
    <cfRule type="cellIs" dxfId="18860" priority="213" operator="equal">
      <formula>"NO CUMPLE"</formula>
    </cfRule>
  </conditionalFormatting>
  <conditionalFormatting sqref="F63">
    <cfRule type="cellIs" dxfId="18859" priority="211" operator="equal">
      <formula>"NO CUMPLE"</formula>
    </cfRule>
  </conditionalFormatting>
  <conditionalFormatting sqref="E63">
    <cfRule type="cellIs" dxfId="18858" priority="210" operator="equal">
      <formula>"SIN DATO"</formula>
    </cfRule>
  </conditionalFormatting>
  <conditionalFormatting sqref="D95:F95 B95:B96 D96 F96">
    <cfRule type="cellIs" dxfId="18857" priority="209" operator="equal">
      <formula>"SIN DATO"</formula>
    </cfRule>
  </conditionalFormatting>
  <conditionalFormatting sqref="F95:F96">
    <cfRule type="cellIs" dxfId="18856" priority="208" operator="equal">
      <formula>"NO CUMPLE"</formula>
    </cfRule>
  </conditionalFormatting>
  <conditionalFormatting sqref="D99:F99 B99">
    <cfRule type="cellIs" dxfId="18855" priority="207" operator="equal">
      <formula>"SIN DATO"</formula>
    </cfRule>
  </conditionalFormatting>
  <conditionalFormatting sqref="F99">
    <cfRule type="cellIs" dxfId="18854" priority="206" operator="equal">
      <formula>"NO CUMPLE"</formula>
    </cfRule>
  </conditionalFormatting>
  <conditionalFormatting sqref="B106:B107 D108:D109 E107:F107 F108:F109">
    <cfRule type="cellIs" dxfId="18853" priority="205" operator="equal">
      <formula>"SIN DATO"</formula>
    </cfRule>
  </conditionalFormatting>
  <conditionalFormatting sqref="B106:B107 D108:D109 E107">
    <cfRule type="cellIs" dxfId="18852" priority="204" operator="equal">
      <formula>"SIN DATO"</formula>
    </cfRule>
  </conditionalFormatting>
  <conditionalFormatting sqref="F109">
    <cfRule type="cellIs" dxfId="18851" priority="203" operator="equal">
      <formula>"SIN DATO"</formula>
    </cfRule>
  </conditionalFormatting>
  <conditionalFormatting sqref="F109">
    <cfRule type="cellIs" dxfId="18850" priority="202" operator="equal">
      <formula>"NO CUMPLE"</formula>
    </cfRule>
  </conditionalFormatting>
  <conditionalFormatting sqref="F109">
    <cfRule type="cellIs" dxfId="18849" priority="201" stopIfTrue="1" operator="equal">
      <formula>"REQUERIR"</formula>
    </cfRule>
  </conditionalFormatting>
  <conditionalFormatting sqref="F109">
    <cfRule type="cellIs" dxfId="18848" priority="199" stopIfTrue="1" operator="equal">
      <formula>"REQUERIR"</formula>
    </cfRule>
    <cfRule type="cellIs" dxfId="18847" priority="200" stopIfTrue="1" operator="equal">
      <formula>"RECHAZADA"</formula>
    </cfRule>
  </conditionalFormatting>
  <conditionalFormatting sqref="F109">
    <cfRule type="cellIs" dxfId="18846" priority="197" operator="equal">
      <formula>"RECHAZADA"</formula>
    </cfRule>
    <cfRule type="cellIs" dxfId="18845" priority="198" operator="equal">
      <formula>"NO CUMPLE"</formula>
    </cfRule>
  </conditionalFormatting>
  <conditionalFormatting sqref="F39">
    <cfRule type="cellIs" dxfId="18844" priority="196" operator="equal">
      <formula>"SIN DATO"</formula>
    </cfRule>
  </conditionalFormatting>
  <conditionalFormatting sqref="F39">
    <cfRule type="cellIs" dxfId="18843" priority="195" operator="equal">
      <formula>"NO CUMPLE"</formula>
    </cfRule>
  </conditionalFormatting>
  <conditionalFormatting sqref="F39">
    <cfRule type="cellIs" dxfId="18842" priority="194" stopIfTrue="1" operator="equal">
      <formula>"REQUERIR"</formula>
    </cfRule>
  </conditionalFormatting>
  <conditionalFormatting sqref="F39">
    <cfRule type="cellIs" dxfId="18841" priority="192" stopIfTrue="1" operator="equal">
      <formula>"REQUERIR"</formula>
    </cfRule>
    <cfRule type="cellIs" dxfId="18840" priority="193" stopIfTrue="1" operator="equal">
      <formula>"RECHAZADA"</formula>
    </cfRule>
  </conditionalFormatting>
  <conditionalFormatting sqref="F39">
    <cfRule type="cellIs" dxfId="18839" priority="190" operator="equal">
      <formula>"RECHAZADA"</formula>
    </cfRule>
    <cfRule type="cellIs" dxfId="18838" priority="191" operator="equal">
      <formula>"NO CUMPLE"</formula>
    </cfRule>
  </conditionalFormatting>
  <conditionalFormatting sqref="F100:F101">
    <cfRule type="cellIs" dxfId="18837" priority="189" operator="equal">
      <formula>"SIN DATO"</formula>
    </cfRule>
  </conditionalFormatting>
  <conditionalFormatting sqref="F100:F101">
    <cfRule type="cellIs" dxfId="18836" priority="188" operator="equal">
      <formula>"NO CUMPLE"</formula>
    </cfRule>
  </conditionalFormatting>
  <conditionalFormatting sqref="F100:F101">
    <cfRule type="cellIs" dxfId="18835" priority="187" stopIfTrue="1" operator="equal">
      <formula>"REQUERIR"</formula>
    </cfRule>
  </conditionalFormatting>
  <conditionalFormatting sqref="F100:F101">
    <cfRule type="cellIs" dxfId="18834" priority="185" stopIfTrue="1" operator="equal">
      <formula>"REQUERIR"</formula>
    </cfRule>
    <cfRule type="cellIs" dxfId="18833" priority="186" stopIfTrue="1" operator="equal">
      <formula>"RECHAZADA"</formula>
    </cfRule>
  </conditionalFormatting>
  <conditionalFormatting sqref="F100:F101">
    <cfRule type="cellIs" dxfId="18832" priority="183" operator="equal">
      <formula>"RECHAZADA"</formula>
    </cfRule>
    <cfRule type="cellIs" dxfId="18831" priority="184" operator="equal">
      <formula>"NO CUMPLE"</formula>
    </cfRule>
  </conditionalFormatting>
  <conditionalFormatting sqref="F100:F101">
    <cfRule type="cellIs" dxfId="18830" priority="182" operator="equal">
      <formula>"SIN DATO"</formula>
    </cfRule>
  </conditionalFormatting>
  <conditionalFormatting sqref="F100:F101">
    <cfRule type="cellIs" dxfId="18829" priority="181" operator="equal">
      <formula>"NO CUMPLE"</formula>
    </cfRule>
  </conditionalFormatting>
  <conditionalFormatting sqref="F100:F101">
    <cfRule type="cellIs" dxfId="18828" priority="179" operator="equal">
      <formula>"RECHAZADA"</formula>
    </cfRule>
    <cfRule type="cellIs" dxfId="18827" priority="180" operator="equal">
      <formula>"NO CUMPLE"</formula>
    </cfRule>
  </conditionalFormatting>
  <conditionalFormatting sqref="F100:F101">
    <cfRule type="cellIs" dxfId="18826" priority="178" stopIfTrue="1" operator="equal">
      <formula>"REQUERIR"</formula>
    </cfRule>
  </conditionalFormatting>
  <conditionalFormatting sqref="F100:F101">
    <cfRule type="cellIs" dxfId="18825" priority="176" stopIfTrue="1" operator="equal">
      <formula>"REQUERIR"</formula>
    </cfRule>
    <cfRule type="cellIs" dxfId="18824" priority="177" stopIfTrue="1" operator="equal">
      <formula>"RECHAZADA"</formula>
    </cfRule>
  </conditionalFormatting>
  <conditionalFormatting sqref="F100:F101">
    <cfRule type="cellIs" dxfId="18823" priority="175" operator="equal">
      <formula>"NO CUMPLE"</formula>
    </cfRule>
  </conditionalFormatting>
  <conditionalFormatting sqref="F100:F101">
    <cfRule type="cellIs" dxfId="18822" priority="174" stopIfTrue="1" operator="equal">
      <formula>"REQUERIR"</formula>
    </cfRule>
  </conditionalFormatting>
  <conditionalFormatting sqref="F100:F101">
    <cfRule type="cellIs" dxfId="18821" priority="172" stopIfTrue="1" operator="equal">
      <formula>"REQUERIR"</formula>
    </cfRule>
    <cfRule type="cellIs" dxfId="18820" priority="173" stopIfTrue="1" operator="equal">
      <formula>"RECHAZADA"</formula>
    </cfRule>
  </conditionalFormatting>
  <conditionalFormatting sqref="F100:F101">
    <cfRule type="cellIs" dxfId="18819" priority="171" operator="equal">
      <formula>"NO CUMPLE"</formula>
    </cfRule>
  </conditionalFormatting>
  <conditionalFormatting sqref="F100:F101">
    <cfRule type="cellIs" dxfId="18818" priority="170" operator="equal">
      <formula>"SIN DATO"</formula>
    </cfRule>
  </conditionalFormatting>
  <conditionalFormatting sqref="F100:F101">
    <cfRule type="cellIs" dxfId="18817" priority="169" operator="equal">
      <formula>"NO CUMPLE"</formula>
    </cfRule>
  </conditionalFormatting>
  <conditionalFormatting sqref="F100:F101">
    <cfRule type="cellIs" dxfId="18816" priority="168" stopIfTrue="1" operator="equal">
      <formula>"REQUERIR"</formula>
    </cfRule>
  </conditionalFormatting>
  <conditionalFormatting sqref="F100:F101">
    <cfRule type="cellIs" dxfId="18815" priority="166" stopIfTrue="1" operator="equal">
      <formula>"REQUERIR"</formula>
    </cfRule>
    <cfRule type="cellIs" dxfId="18814" priority="167" stopIfTrue="1" operator="equal">
      <formula>"RECHAZADA"</formula>
    </cfRule>
  </conditionalFormatting>
  <conditionalFormatting sqref="F100:F101">
    <cfRule type="cellIs" dxfId="18813" priority="164" operator="equal">
      <formula>"RECHAZADA"</formula>
    </cfRule>
    <cfRule type="cellIs" dxfId="18812" priority="165" operator="equal">
      <formula>"NO CUMPLE"</formula>
    </cfRule>
  </conditionalFormatting>
  <conditionalFormatting sqref="B100:B101">
    <cfRule type="cellIs" dxfId="18811" priority="163" operator="equal">
      <formula>"SIN DATO"</formula>
    </cfRule>
  </conditionalFormatting>
  <conditionalFormatting sqref="B100:B101">
    <cfRule type="cellIs" dxfId="18810" priority="162" operator="equal">
      <formula>"SIN DATO"</formula>
    </cfRule>
  </conditionalFormatting>
  <conditionalFormatting sqref="B100:B101">
    <cfRule type="cellIs" dxfId="18809" priority="161" operator="equal">
      <formula>"SIN DATO"</formula>
    </cfRule>
  </conditionalFormatting>
  <conditionalFormatting sqref="B100">
    <cfRule type="cellIs" dxfId="18808" priority="160" stopIfTrue="1" operator="equal">
      <formula>"RAZÓN SOCIAL DEL INTEGRANTE"</formula>
    </cfRule>
  </conditionalFormatting>
  <conditionalFormatting sqref="F29">
    <cfRule type="cellIs" dxfId="18807" priority="159" operator="equal">
      <formula>"NO CUMPLE"</formula>
    </cfRule>
  </conditionalFormatting>
  <conditionalFormatting sqref="F29">
    <cfRule type="cellIs" dxfId="18806" priority="158" stopIfTrue="1" operator="equal">
      <formula>"REQUERIR"</formula>
    </cfRule>
  </conditionalFormatting>
  <conditionalFormatting sqref="F29">
    <cfRule type="cellIs" dxfId="18805" priority="156" stopIfTrue="1" operator="equal">
      <formula>"REQUERIR"</formula>
    </cfRule>
    <cfRule type="cellIs" dxfId="18804" priority="157" stopIfTrue="1" operator="equal">
      <formula>"RECHAZADA"</formula>
    </cfRule>
  </conditionalFormatting>
  <conditionalFormatting sqref="E30:E31">
    <cfRule type="cellIs" dxfId="18803" priority="155" stopIfTrue="1" operator="equal">
      <formula>""""""</formula>
    </cfRule>
  </conditionalFormatting>
  <conditionalFormatting sqref="F29">
    <cfRule type="cellIs" dxfId="18802" priority="153" operator="equal">
      <formula>"RECHAZADA"</formula>
    </cfRule>
    <cfRule type="cellIs" dxfId="18801" priority="154" operator="equal">
      <formula>"NO CUMPLE"</formula>
    </cfRule>
  </conditionalFormatting>
  <conditionalFormatting sqref="F31">
    <cfRule type="cellIs" dxfId="18800" priority="145" operator="equal">
      <formula>"SIN DATO"</formula>
    </cfRule>
  </conditionalFormatting>
  <conditionalFormatting sqref="F30">
    <cfRule type="cellIs" dxfId="18799" priority="152" operator="equal">
      <formula>"SIN DATO"</formula>
    </cfRule>
  </conditionalFormatting>
  <conditionalFormatting sqref="F30">
    <cfRule type="cellIs" dxfId="18798" priority="151" operator="equal">
      <formula>"NO CUMPLE"</formula>
    </cfRule>
  </conditionalFormatting>
  <conditionalFormatting sqref="F30">
    <cfRule type="cellIs" dxfId="18797" priority="150" stopIfTrue="1" operator="equal">
      <formula>"REQUERIR"</formula>
    </cfRule>
  </conditionalFormatting>
  <conditionalFormatting sqref="F30">
    <cfRule type="cellIs" dxfId="18796" priority="148" stopIfTrue="1" operator="equal">
      <formula>"REQUERIR"</formula>
    </cfRule>
    <cfRule type="cellIs" dxfId="18795" priority="149" stopIfTrue="1" operator="equal">
      <formula>"RECHAZADA"</formula>
    </cfRule>
  </conditionalFormatting>
  <conditionalFormatting sqref="F30">
    <cfRule type="cellIs" dxfId="18794" priority="146" operator="equal">
      <formula>"RECHAZADA"</formula>
    </cfRule>
    <cfRule type="cellIs" dxfId="18793" priority="147" operator="equal">
      <formula>"NO CUMPLE"</formula>
    </cfRule>
  </conditionalFormatting>
  <conditionalFormatting sqref="F31">
    <cfRule type="cellIs" dxfId="18792" priority="144" operator="equal">
      <formula>"NO CUMPLE"</formula>
    </cfRule>
  </conditionalFormatting>
  <conditionalFormatting sqref="F31">
    <cfRule type="cellIs" dxfId="18791" priority="143" stopIfTrue="1" operator="equal">
      <formula>"REQUERIR"</formula>
    </cfRule>
  </conditionalFormatting>
  <conditionalFormatting sqref="F31">
    <cfRule type="cellIs" dxfId="18790" priority="141" stopIfTrue="1" operator="equal">
      <formula>"REQUERIR"</formula>
    </cfRule>
    <cfRule type="cellIs" dxfId="18789" priority="142" stopIfTrue="1" operator="equal">
      <formula>"RECHAZADA"</formula>
    </cfRule>
  </conditionalFormatting>
  <conditionalFormatting sqref="F31">
    <cfRule type="cellIs" dxfId="18788" priority="139" operator="equal">
      <formula>"RECHAZADA"</formula>
    </cfRule>
    <cfRule type="cellIs" dxfId="18787" priority="140" operator="equal">
      <formula>"NO CUMPLE"</formula>
    </cfRule>
  </conditionalFormatting>
  <conditionalFormatting sqref="F40:F42">
    <cfRule type="cellIs" dxfId="18786" priority="138" operator="equal">
      <formula>"SIN DATO"</formula>
    </cfRule>
  </conditionalFormatting>
  <conditionalFormatting sqref="F40:F42">
    <cfRule type="cellIs" dxfId="18785" priority="137" operator="equal">
      <formula>"NO CUMPLE"</formula>
    </cfRule>
  </conditionalFormatting>
  <conditionalFormatting sqref="F40:F42">
    <cfRule type="cellIs" dxfId="18784" priority="136" stopIfTrue="1" operator="equal">
      <formula>"REQUERIR"</formula>
    </cfRule>
  </conditionalFormatting>
  <conditionalFormatting sqref="F40:F42">
    <cfRule type="cellIs" dxfId="18783" priority="134" stopIfTrue="1" operator="equal">
      <formula>"REQUERIR"</formula>
    </cfRule>
    <cfRule type="cellIs" dxfId="18782" priority="135" stopIfTrue="1" operator="equal">
      <formula>"RECHAZADA"</formula>
    </cfRule>
  </conditionalFormatting>
  <conditionalFormatting sqref="F40:F42">
    <cfRule type="cellIs" dxfId="18781" priority="132" operator="equal">
      <formula>"RECHAZADA"</formula>
    </cfRule>
    <cfRule type="cellIs" dxfId="18780" priority="133" operator="equal">
      <formula>"NO CUMPLE"</formula>
    </cfRule>
  </conditionalFormatting>
  <conditionalFormatting sqref="B45:B47">
    <cfRule type="cellIs" dxfId="18779" priority="131" stopIfTrue="1" operator="equal">
      <formula>"RAZÓN SOCIAL DEL INTEGRANTE"</formula>
    </cfRule>
  </conditionalFormatting>
  <conditionalFormatting sqref="F56:F61">
    <cfRule type="cellIs" dxfId="18778" priority="130" operator="equal">
      <formula>"SIN DATO"</formula>
    </cfRule>
  </conditionalFormatting>
  <conditionalFormatting sqref="F56:F61">
    <cfRule type="cellIs" dxfId="18777" priority="129" operator="equal">
      <formula>"NO CUMPLE"</formula>
    </cfRule>
  </conditionalFormatting>
  <conditionalFormatting sqref="F56:F61">
    <cfRule type="cellIs" dxfId="18776" priority="128" stopIfTrue="1" operator="equal">
      <formula>"REQUERIR"</formula>
    </cfRule>
  </conditionalFormatting>
  <conditionalFormatting sqref="F56:F61">
    <cfRule type="cellIs" dxfId="18775" priority="126" stopIfTrue="1" operator="equal">
      <formula>"REQUERIR"</formula>
    </cfRule>
    <cfRule type="cellIs" dxfId="18774" priority="127" stopIfTrue="1" operator="equal">
      <formula>"RECHAZADA"</formula>
    </cfRule>
  </conditionalFormatting>
  <conditionalFormatting sqref="F56:F61">
    <cfRule type="cellIs" dxfId="18773" priority="124" operator="equal">
      <formula>"RECHAZADA"</formula>
    </cfRule>
    <cfRule type="cellIs" dxfId="18772" priority="125" operator="equal">
      <formula>"NO CUMPLE"</formula>
    </cfRule>
  </conditionalFormatting>
  <conditionalFormatting sqref="B26:C26">
    <cfRule type="cellIs" dxfId="18771" priority="123" operator="equal">
      <formula>"SIN DATO"</formula>
    </cfRule>
  </conditionalFormatting>
  <conditionalFormatting sqref="B71:B73">
    <cfRule type="cellIs" dxfId="18770" priority="122" stopIfTrue="1" operator="equal">
      <formula>"RAZÓN SOCIAL DEL INTEGRANTE"</formula>
    </cfRule>
  </conditionalFormatting>
  <conditionalFormatting sqref="F81">
    <cfRule type="cellIs" dxfId="18769" priority="121" operator="equal">
      <formula>"SIN DATO"</formula>
    </cfRule>
  </conditionalFormatting>
  <conditionalFormatting sqref="F81">
    <cfRule type="cellIs" dxfId="18768" priority="120" operator="equal">
      <formula>"NO CUMPLE"</formula>
    </cfRule>
  </conditionalFormatting>
  <conditionalFormatting sqref="F81">
    <cfRule type="cellIs" dxfId="18767" priority="119" stopIfTrue="1" operator="equal">
      <formula>"REQUERIR"</formula>
    </cfRule>
  </conditionalFormatting>
  <conditionalFormatting sqref="F81">
    <cfRule type="cellIs" dxfId="18766" priority="117" stopIfTrue="1" operator="equal">
      <formula>"REQUERIR"</formula>
    </cfRule>
    <cfRule type="cellIs" dxfId="18765" priority="118" stopIfTrue="1" operator="equal">
      <formula>"RECHAZADA"</formula>
    </cfRule>
  </conditionalFormatting>
  <conditionalFormatting sqref="F81">
    <cfRule type="cellIs" dxfId="18764" priority="115" operator="equal">
      <formula>"RECHAZADA"</formula>
    </cfRule>
    <cfRule type="cellIs" dxfId="18763" priority="116" operator="equal">
      <formula>"NO CUMPLE"</formula>
    </cfRule>
  </conditionalFormatting>
  <conditionalFormatting sqref="F85">
    <cfRule type="cellIs" dxfId="18762" priority="114" operator="equal">
      <formula>"SIN DATO"</formula>
    </cfRule>
  </conditionalFormatting>
  <conditionalFormatting sqref="F85">
    <cfRule type="cellIs" dxfId="18761" priority="113" operator="equal">
      <formula>"NO CUMPLE"</formula>
    </cfRule>
  </conditionalFormatting>
  <conditionalFormatting sqref="F85">
    <cfRule type="cellIs" dxfId="18760" priority="112" stopIfTrue="1" operator="equal">
      <formula>"REQUERIR"</formula>
    </cfRule>
  </conditionalFormatting>
  <conditionalFormatting sqref="F85">
    <cfRule type="cellIs" dxfId="18759" priority="110" stopIfTrue="1" operator="equal">
      <formula>"REQUERIR"</formula>
    </cfRule>
    <cfRule type="cellIs" dxfId="18758" priority="111" stopIfTrue="1" operator="equal">
      <formula>"RECHAZADA"</formula>
    </cfRule>
  </conditionalFormatting>
  <conditionalFormatting sqref="F85">
    <cfRule type="cellIs" dxfId="18757" priority="108" operator="equal">
      <formula>"RECHAZADA"</formula>
    </cfRule>
    <cfRule type="cellIs" dxfId="18756" priority="109" operator="equal">
      <formula>"NO CUMPLE"</formula>
    </cfRule>
  </conditionalFormatting>
  <conditionalFormatting sqref="F89">
    <cfRule type="cellIs" dxfId="18755" priority="107" operator="equal">
      <formula>"SIN DATO"</formula>
    </cfRule>
  </conditionalFormatting>
  <conditionalFormatting sqref="F89">
    <cfRule type="cellIs" dxfId="18754" priority="106" operator="equal">
      <formula>"NO CUMPLE"</formula>
    </cfRule>
  </conditionalFormatting>
  <conditionalFormatting sqref="F89">
    <cfRule type="cellIs" dxfId="18753" priority="105" stopIfTrue="1" operator="equal">
      <formula>"REQUERIR"</formula>
    </cfRule>
  </conditionalFormatting>
  <conditionalFormatting sqref="F89">
    <cfRule type="cellIs" dxfId="18752" priority="103" stopIfTrue="1" operator="equal">
      <formula>"REQUERIR"</formula>
    </cfRule>
    <cfRule type="cellIs" dxfId="18751" priority="104" stopIfTrue="1" operator="equal">
      <formula>"RECHAZADA"</formula>
    </cfRule>
  </conditionalFormatting>
  <conditionalFormatting sqref="F89">
    <cfRule type="cellIs" dxfId="18750" priority="101" operator="equal">
      <formula>"RECHAZADA"</formula>
    </cfRule>
    <cfRule type="cellIs" dxfId="18749" priority="102" operator="equal">
      <formula>"NO CUMPLE"</formula>
    </cfRule>
  </conditionalFormatting>
  <conditionalFormatting sqref="D87:D88">
    <cfRule type="cellIs" dxfId="18748" priority="100" operator="equal">
      <formula>"SIN DATO"</formula>
    </cfRule>
  </conditionalFormatting>
  <conditionalFormatting sqref="F93">
    <cfRule type="cellIs" dxfId="18747" priority="99" operator="equal">
      <formula>"SIN DATO"</formula>
    </cfRule>
  </conditionalFormatting>
  <conditionalFormatting sqref="F93">
    <cfRule type="cellIs" dxfId="18746" priority="98" operator="equal">
      <formula>"NO CUMPLE"</formula>
    </cfRule>
  </conditionalFormatting>
  <conditionalFormatting sqref="F93">
    <cfRule type="cellIs" dxfId="18745" priority="97" stopIfTrue="1" operator="equal">
      <formula>"REQUERIR"</formula>
    </cfRule>
  </conditionalFormatting>
  <conditionalFormatting sqref="F93">
    <cfRule type="cellIs" dxfId="18744" priority="95" stopIfTrue="1" operator="equal">
      <formula>"REQUERIR"</formula>
    </cfRule>
    <cfRule type="cellIs" dxfId="18743" priority="96" stopIfTrue="1" operator="equal">
      <formula>"RECHAZADA"</formula>
    </cfRule>
  </conditionalFormatting>
  <conditionalFormatting sqref="F93">
    <cfRule type="cellIs" dxfId="18742" priority="93" operator="equal">
      <formula>"RECHAZADA"</formula>
    </cfRule>
    <cfRule type="cellIs" dxfId="18741" priority="94" operator="equal">
      <formula>"NO CUMPLE"</formula>
    </cfRule>
  </conditionalFormatting>
  <conditionalFormatting sqref="D91:D92">
    <cfRule type="cellIs" dxfId="18740" priority="92" operator="equal">
      <formula>"SIN DATO"</formula>
    </cfRule>
  </conditionalFormatting>
  <conditionalFormatting sqref="F97">
    <cfRule type="cellIs" dxfId="18739" priority="91" operator="equal">
      <formula>"SIN DATO"</formula>
    </cfRule>
  </conditionalFormatting>
  <conditionalFormatting sqref="F97">
    <cfRule type="cellIs" dxfId="18738" priority="90" operator="equal">
      <formula>"NO CUMPLE"</formula>
    </cfRule>
  </conditionalFormatting>
  <conditionalFormatting sqref="F97">
    <cfRule type="cellIs" dxfId="18737" priority="89" stopIfTrue="1" operator="equal">
      <formula>"REQUERIR"</formula>
    </cfRule>
  </conditionalFormatting>
  <conditionalFormatting sqref="F97">
    <cfRule type="cellIs" dxfId="18736" priority="87" stopIfTrue="1" operator="equal">
      <formula>"REQUERIR"</formula>
    </cfRule>
    <cfRule type="cellIs" dxfId="18735" priority="88" stopIfTrue="1" operator="equal">
      <formula>"RECHAZADA"</formula>
    </cfRule>
  </conditionalFormatting>
  <conditionalFormatting sqref="F97">
    <cfRule type="cellIs" dxfId="18734" priority="85" operator="equal">
      <formula>"RECHAZADA"</formula>
    </cfRule>
    <cfRule type="cellIs" dxfId="18733" priority="86" operator="equal">
      <formula>"NO CUMPLE"</formula>
    </cfRule>
  </conditionalFormatting>
  <conditionalFormatting sqref="B104:B105">
    <cfRule type="cellIs" dxfId="18732" priority="84" operator="equal">
      <formula>"SIN DATO"</formula>
    </cfRule>
  </conditionalFormatting>
  <conditionalFormatting sqref="B104:B105">
    <cfRule type="cellIs" dxfId="18731" priority="83" operator="equal">
      <formula>"SIN DATO"</formula>
    </cfRule>
  </conditionalFormatting>
  <conditionalFormatting sqref="B104:B105">
    <cfRule type="cellIs" dxfId="18730" priority="82" operator="equal">
      <formula>"SIN DATO"</formula>
    </cfRule>
  </conditionalFormatting>
  <conditionalFormatting sqref="B104">
    <cfRule type="cellIs" dxfId="18729" priority="81" stopIfTrue="1" operator="equal">
      <formula>"RAZÓN SOCIAL DEL INTEGRANTE"</formula>
    </cfRule>
  </conditionalFormatting>
  <conditionalFormatting sqref="B108:B109">
    <cfRule type="cellIs" dxfId="18728" priority="80" operator="equal">
      <formula>"SIN DATO"</formula>
    </cfRule>
  </conditionalFormatting>
  <conditionalFormatting sqref="B108:B109">
    <cfRule type="cellIs" dxfId="18727" priority="79" operator="equal">
      <formula>"SIN DATO"</formula>
    </cfRule>
  </conditionalFormatting>
  <conditionalFormatting sqref="B108:B109">
    <cfRule type="cellIs" dxfId="18726" priority="78" operator="equal">
      <formula>"SIN DATO"</formula>
    </cfRule>
  </conditionalFormatting>
  <conditionalFormatting sqref="B106:B107">
    <cfRule type="cellIs" dxfId="18725" priority="77" stopIfTrue="1" operator="equal">
      <formula>"RAZÓN SOCIAL DEL INTEGRANTE"</formula>
    </cfRule>
  </conditionalFormatting>
  <conditionalFormatting sqref="F107">
    <cfRule type="cellIs" dxfId="18724" priority="76" operator="equal">
      <formula>"NO CUMPLE"</formula>
    </cfRule>
  </conditionalFormatting>
  <conditionalFormatting sqref="F108">
    <cfRule type="cellIs" dxfId="18723" priority="75" operator="equal">
      <formula>"SIN DATO"</formula>
    </cfRule>
  </conditionalFormatting>
  <conditionalFormatting sqref="F108">
    <cfRule type="cellIs" dxfId="18722" priority="74" operator="equal">
      <formula>"NO CUMPLE"</formula>
    </cfRule>
  </conditionalFormatting>
  <conditionalFormatting sqref="F108">
    <cfRule type="cellIs" dxfId="18721" priority="73" stopIfTrue="1" operator="equal">
      <formula>"REQUERIR"</formula>
    </cfRule>
  </conditionalFormatting>
  <conditionalFormatting sqref="F108">
    <cfRule type="cellIs" dxfId="18720" priority="71" stopIfTrue="1" operator="equal">
      <formula>"REQUERIR"</formula>
    </cfRule>
    <cfRule type="cellIs" dxfId="18719" priority="72" stopIfTrue="1" operator="equal">
      <formula>"RECHAZADA"</formula>
    </cfRule>
  </conditionalFormatting>
  <conditionalFormatting sqref="F108">
    <cfRule type="cellIs" dxfId="18718" priority="69" operator="equal">
      <formula>"RECHAZADA"</formula>
    </cfRule>
    <cfRule type="cellIs" dxfId="18717" priority="70" operator="equal">
      <formula>"NO CUMPLE"</formula>
    </cfRule>
  </conditionalFormatting>
  <conditionalFormatting sqref="B108">
    <cfRule type="cellIs" dxfId="18716" priority="68" stopIfTrue="1" operator="equal">
      <formula>"RAZÓN SOCIAL DEL INTEGRANTE"</formula>
    </cfRule>
  </conditionalFormatting>
  <conditionalFormatting sqref="D103">
    <cfRule type="cellIs" dxfId="18715" priority="67" operator="equal">
      <formula>"SIN DATO"</formula>
    </cfRule>
  </conditionalFormatting>
  <conditionalFormatting sqref="D107">
    <cfRule type="cellIs" dxfId="18714" priority="66" operator="equal">
      <formula>"SIN DATO"</formula>
    </cfRule>
  </conditionalFormatting>
  <conditionalFormatting sqref="B18:C20">
    <cfRule type="cellIs" dxfId="18713" priority="65" operator="equal">
      <formula>"SIN DATO"</formula>
    </cfRule>
  </conditionalFormatting>
  <conditionalFormatting sqref="E39">
    <cfRule type="cellIs" dxfId="18712" priority="64" operator="equal">
      <formula>"SIN DATO"</formula>
    </cfRule>
  </conditionalFormatting>
  <conditionalFormatting sqref="E39">
    <cfRule type="cellIs" dxfId="18711" priority="63" stopIfTrue="1" operator="equal">
      <formula>""""""</formula>
    </cfRule>
  </conditionalFormatting>
  <conditionalFormatting sqref="F48 B48:D48">
    <cfRule type="cellIs" dxfId="18710" priority="62" operator="equal">
      <formula>"SIN DATO"</formula>
    </cfRule>
  </conditionalFormatting>
  <conditionalFormatting sqref="F48">
    <cfRule type="cellIs" dxfId="18709" priority="61" operator="equal">
      <formula>"NO CUMPLE"</formula>
    </cfRule>
  </conditionalFormatting>
  <conditionalFormatting sqref="F48">
    <cfRule type="cellIs" dxfId="18708" priority="60" stopIfTrue="1" operator="equal">
      <formula>"REQUERIR"</formula>
    </cfRule>
  </conditionalFormatting>
  <conditionalFormatting sqref="F48">
    <cfRule type="cellIs" dxfId="18707" priority="58" stopIfTrue="1" operator="equal">
      <formula>"REQUERIR"</formula>
    </cfRule>
    <cfRule type="cellIs" dxfId="18706" priority="59" stopIfTrue="1" operator="equal">
      <formula>"RECHAZADA"</formula>
    </cfRule>
  </conditionalFormatting>
  <conditionalFormatting sqref="F48">
    <cfRule type="cellIs" dxfId="18705" priority="56" operator="equal">
      <formula>"RECHAZADA"</formula>
    </cfRule>
    <cfRule type="cellIs" dxfId="18704" priority="57" operator="equal">
      <formula>"NO CUMPLE"</formula>
    </cfRule>
  </conditionalFormatting>
  <conditionalFormatting sqref="B48">
    <cfRule type="cellIs" dxfId="18703" priority="55" stopIfTrue="1" operator="equal">
      <formula>"RAZÓN SOCIAL DEL INTEGRANTE"</formula>
    </cfRule>
  </conditionalFormatting>
  <conditionalFormatting sqref="F74 B74:C74">
    <cfRule type="cellIs" dxfId="18702" priority="54" operator="equal">
      <formula>"SIN DATO"</formula>
    </cfRule>
  </conditionalFormatting>
  <conditionalFormatting sqref="F74">
    <cfRule type="cellIs" dxfId="18701" priority="53" operator="equal">
      <formula>"NO CUMPLE"</formula>
    </cfRule>
  </conditionalFormatting>
  <conditionalFormatting sqref="F74">
    <cfRule type="cellIs" dxfId="18700" priority="52" stopIfTrue="1" operator="equal">
      <formula>"REQUERIR"</formula>
    </cfRule>
  </conditionalFormatting>
  <conditionalFormatting sqref="F74">
    <cfRule type="cellIs" dxfId="18699" priority="50" stopIfTrue="1" operator="equal">
      <formula>"REQUERIR"</formula>
    </cfRule>
    <cfRule type="cellIs" dxfId="18698" priority="51" stopIfTrue="1" operator="equal">
      <formula>"RECHAZADA"</formula>
    </cfRule>
  </conditionalFormatting>
  <conditionalFormatting sqref="F74">
    <cfRule type="cellIs" dxfId="18697" priority="48" operator="equal">
      <formula>"RECHAZADA"</formula>
    </cfRule>
    <cfRule type="cellIs" dxfId="18696" priority="49" operator="equal">
      <formula>"NO CUMPLE"</formula>
    </cfRule>
  </conditionalFormatting>
  <conditionalFormatting sqref="B74">
    <cfRule type="cellIs" dxfId="18695" priority="47" stopIfTrue="1" operator="equal">
      <formula>"RAZÓN SOCIAL DEL INTEGRANTE"</formula>
    </cfRule>
  </conditionalFormatting>
  <conditionalFormatting sqref="B5:B6 C6 B2:C4">
    <cfRule type="cellIs" dxfId="18694" priority="46" operator="equal">
      <formula>"SIN DATO"</formula>
    </cfRule>
  </conditionalFormatting>
  <conditionalFormatting sqref="D14">
    <cfRule type="cellIs" dxfId="18693" priority="45" operator="equal">
      <formula>"SIN DATO"</formula>
    </cfRule>
  </conditionalFormatting>
  <conditionalFormatting sqref="D17">
    <cfRule type="cellIs" dxfId="18692" priority="44" operator="equal">
      <formula>"SIN DATO"</formula>
    </cfRule>
  </conditionalFormatting>
  <conditionalFormatting sqref="D20">
    <cfRule type="cellIs" dxfId="18691" priority="43" operator="equal">
      <formula>"SIN DATO"</formula>
    </cfRule>
  </conditionalFormatting>
  <conditionalFormatting sqref="D12">
    <cfRule type="cellIs" dxfId="18690" priority="42" operator="equal">
      <formula>"SIN DATO"</formula>
    </cfRule>
  </conditionalFormatting>
  <conditionalFormatting sqref="D15">
    <cfRule type="cellIs" dxfId="18689" priority="41" operator="equal">
      <formula>"SIN DATO"</formula>
    </cfRule>
  </conditionalFormatting>
  <conditionalFormatting sqref="D18">
    <cfRule type="cellIs" dxfId="18688" priority="40" operator="equal">
      <formula>"SIN DATO"</formula>
    </cfRule>
  </conditionalFormatting>
  <conditionalFormatting sqref="D13">
    <cfRule type="cellIs" dxfId="18687" priority="39" operator="equal">
      <formula>"SIN DATO"</formula>
    </cfRule>
  </conditionalFormatting>
  <conditionalFormatting sqref="D16">
    <cfRule type="cellIs" dxfId="18686" priority="38" operator="equal">
      <formula>"SIN DATO"</formula>
    </cfRule>
  </conditionalFormatting>
  <conditionalFormatting sqref="D19">
    <cfRule type="cellIs" dxfId="18685" priority="37" operator="equal">
      <formula>"SIN DATO"</formula>
    </cfRule>
  </conditionalFormatting>
  <conditionalFormatting sqref="B111">
    <cfRule type="cellIs" dxfId="18684" priority="35" operator="equal">
      <formula>"SIN DATO"</formula>
    </cfRule>
  </conditionalFormatting>
  <conditionalFormatting sqref="B111">
    <cfRule type="cellIs" dxfId="18683" priority="34" stopIfTrue="1" operator="equal">
      <formula>"RAZÓN SOCIAL DEL INTEGRANTE"</formula>
    </cfRule>
  </conditionalFormatting>
  <conditionalFormatting sqref="F45">
    <cfRule type="cellIs" dxfId="18682" priority="33" operator="equal">
      <formula>"SIN DATO"</formula>
    </cfRule>
  </conditionalFormatting>
  <conditionalFormatting sqref="F45">
    <cfRule type="cellIs" dxfId="18681" priority="32" operator="equal">
      <formula>"NO CUMPLE"</formula>
    </cfRule>
  </conditionalFormatting>
  <conditionalFormatting sqref="F45">
    <cfRule type="cellIs" dxfId="18680" priority="31" stopIfTrue="1" operator="equal">
      <formula>"REQUERIR"</formula>
    </cfRule>
  </conditionalFormatting>
  <conditionalFormatting sqref="F45">
    <cfRule type="cellIs" dxfId="18679" priority="29" stopIfTrue="1" operator="equal">
      <formula>"REQUERIR"</formula>
    </cfRule>
    <cfRule type="cellIs" dxfId="18678" priority="30" stopIfTrue="1" operator="equal">
      <formula>"RECHAZADA"</formula>
    </cfRule>
  </conditionalFormatting>
  <conditionalFormatting sqref="F45">
    <cfRule type="cellIs" dxfId="18677" priority="27" operator="equal">
      <formula>"RECHAZADA"</formula>
    </cfRule>
    <cfRule type="cellIs" dxfId="18676" priority="28" operator="equal">
      <formula>"NO CUMPLE"</formula>
    </cfRule>
  </conditionalFormatting>
  <conditionalFormatting sqref="D72:D74">
    <cfRule type="cellIs" dxfId="18675" priority="26" operator="equal">
      <formula>"SIN DATO"</formula>
    </cfRule>
  </conditionalFormatting>
  <conditionalFormatting sqref="B98 D98:F98">
    <cfRule type="cellIs" dxfId="18674" priority="25" operator="equal">
      <formula>"SIN DATO"</formula>
    </cfRule>
  </conditionalFormatting>
  <conditionalFormatting sqref="F98">
    <cfRule type="cellIs" dxfId="18673" priority="24" operator="equal">
      <formula>"NO CUMPLE"</formula>
    </cfRule>
  </conditionalFormatting>
  <conditionalFormatting sqref="F98">
    <cfRule type="cellIs" dxfId="18672" priority="23" stopIfTrue="1" operator="equal">
      <formula>"REQUERIR"</formula>
    </cfRule>
  </conditionalFormatting>
  <conditionalFormatting sqref="F98">
    <cfRule type="cellIs" dxfId="18671" priority="21" stopIfTrue="1" operator="equal">
      <formula>"REQUERIR"</formula>
    </cfRule>
    <cfRule type="cellIs" dxfId="18670" priority="22" stopIfTrue="1" operator="equal">
      <formula>"RECHAZADA"</formula>
    </cfRule>
  </conditionalFormatting>
  <conditionalFormatting sqref="F98">
    <cfRule type="cellIs" dxfId="18669" priority="19" operator="equal">
      <formula>"RECHAZADA"</formula>
    </cfRule>
    <cfRule type="cellIs" dxfId="18668" priority="20" operator="equal">
      <formula>"NO CUMPLE"</formula>
    </cfRule>
  </conditionalFormatting>
  <conditionalFormatting sqref="B98">
    <cfRule type="cellIs" dxfId="18667" priority="18" operator="equal">
      <formula>"SIN DATO"</formula>
    </cfRule>
  </conditionalFormatting>
  <conditionalFormatting sqref="E108">
    <cfRule type="cellIs" dxfId="18666" priority="17" operator="equal">
      <formula>"SIN DATO"</formula>
    </cfRule>
  </conditionalFormatting>
  <conditionalFormatting sqref="E108">
    <cfRule type="cellIs" dxfId="18665" priority="16" operator="equal">
      <formula>"SIN DATO"</formula>
    </cfRule>
  </conditionalFormatting>
  <conditionalFormatting sqref="D2">
    <cfRule type="cellIs" dxfId="18664" priority="15" operator="equal">
      <formula>"SIN DATO"</formula>
    </cfRule>
  </conditionalFormatting>
  <conditionalFormatting sqref="D3">
    <cfRule type="cellIs" dxfId="18663" priority="14" operator="equal">
      <formula>"SIN DATO"</formula>
    </cfRule>
  </conditionalFormatting>
  <conditionalFormatting sqref="D6">
    <cfRule type="cellIs" dxfId="18662" priority="13" operator="equal">
      <formula>"SIN DATO"</formula>
    </cfRule>
  </conditionalFormatting>
  <conditionalFormatting sqref="F43">
    <cfRule type="cellIs" dxfId="18661" priority="12" operator="equal">
      <formula>"SIN DATO"</formula>
    </cfRule>
  </conditionalFormatting>
  <conditionalFormatting sqref="F43">
    <cfRule type="cellIs" dxfId="18660" priority="11" operator="equal">
      <formula>"NO CUMPLE"</formula>
    </cfRule>
  </conditionalFormatting>
  <conditionalFormatting sqref="F43">
    <cfRule type="cellIs" dxfId="18659" priority="10" stopIfTrue="1" operator="equal">
      <formula>"REQUERIR"</formula>
    </cfRule>
  </conditionalFormatting>
  <conditionalFormatting sqref="F43">
    <cfRule type="cellIs" dxfId="18658" priority="8" stopIfTrue="1" operator="equal">
      <formula>"REQUERIR"</formula>
    </cfRule>
    <cfRule type="cellIs" dxfId="18657" priority="9" stopIfTrue="1" operator="equal">
      <formula>"RECHAZADA"</formula>
    </cfRule>
  </conditionalFormatting>
  <conditionalFormatting sqref="F43">
    <cfRule type="cellIs" dxfId="18656" priority="6" operator="equal">
      <formula>"RECHAZADA"</formula>
    </cfRule>
    <cfRule type="cellIs" dxfId="18655" priority="7" operator="equal">
      <formula>"NO CUMPLE"</formula>
    </cfRule>
  </conditionalFormatting>
  <conditionalFormatting sqref="D9:D10">
    <cfRule type="cellIs" dxfId="18654" priority="5" operator="equal">
      <formula>"SIN DATO"</formula>
    </cfRule>
  </conditionalFormatting>
  <conditionalFormatting sqref="D37">
    <cfRule type="cellIs" dxfId="18653" priority="4" operator="equal">
      <formula>"SIN DATO"</formula>
    </cfRule>
  </conditionalFormatting>
  <conditionalFormatting sqref="B79:B80 D79:F79 D80 F80">
    <cfRule type="cellIs" dxfId="18652" priority="3" operator="equal">
      <formula>"SIN DATO"</formula>
    </cfRule>
  </conditionalFormatting>
  <conditionalFormatting sqref="F79:F80">
    <cfRule type="cellIs" dxfId="18651" priority="2" operator="equal">
      <formula>"NO CUMPLE"</formula>
    </cfRule>
  </conditionalFormatting>
  <conditionalFormatting sqref="B113">
    <cfRule type="cellIs" dxfId="18650" priority="1" operator="equal">
      <formula>"SIN DATO"</formula>
    </cfRule>
  </conditionalFormatting>
  <dataValidations count="3">
    <dataValidation type="list" allowBlank="1" showInputMessage="1" showErrorMessage="1" sqref="D37:E37" xr:uid="{00000000-0002-0000-3F00-000000000000}">
      <formula1>$J$7:$J$8</formula1>
    </dataValidation>
    <dataValidation type="list" allowBlank="1" showInputMessage="1" showErrorMessage="1" sqref="D9:F9" xr:uid="{00000000-0002-0000-3F00-000001000000}">
      <formula1>$J$1:$J$4</formula1>
    </dataValidation>
    <dataValidation type="date" allowBlank="1" showInputMessage="1" showErrorMessage="1" errorTitle="Error" error="Fecha diferente a vigencia 2022" sqref="D4:F4" xr:uid="{00000000-0002-0000-3F00-000002000000}">
      <formula1>44562</formula1>
      <formula2>44926</formula2>
    </dataValidation>
  </dataValidation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00ECA-D38E-4BC8-A4D9-24D015868510}">
  <dimension ref="B1:L121"/>
  <sheetViews>
    <sheetView topLeftCell="A111" workbookViewId="0">
      <selection activeCell="A121" sqref="A121:XFD121"/>
    </sheetView>
  </sheetViews>
  <sheetFormatPr defaultColWidth="11" defaultRowHeight="15"/>
  <cols>
    <col min="1" max="1" width="1.75" style="5" customWidth="1"/>
    <col min="2" max="2" width="25" style="15" customWidth="1"/>
    <col min="3" max="3" width="30.25" style="15" customWidth="1"/>
    <col min="4" max="4" width="31.75" style="15" customWidth="1"/>
    <col min="5" max="5" width="22.625" style="15" customWidth="1"/>
    <col min="6" max="6" width="17.25" style="15" bestFit="1" customWidth="1"/>
    <col min="7" max="7" width="17.625" style="5" bestFit="1" customWidth="1"/>
    <col min="8" max="9" width="9" style="5"/>
    <col min="10" max="10" width="0" style="16" hidden="1" customWidth="1"/>
    <col min="11" max="11" width="0" style="5" hidden="1" customWidth="1"/>
    <col min="12" max="16384" width="11" style="5"/>
  </cols>
  <sheetData>
    <row r="1" spans="2:10" ht="15" customHeight="1">
      <c r="B1" s="186" t="s">
        <v>127</v>
      </c>
      <c r="C1" s="186"/>
      <c r="D1" s="187" t="s">
        <v>1154</v>
      </c>
      <c r="E1" s="188"/>
      <c r="F1" s="189"/>
      <c r="J1" s="16" t="s">
        <v>129</v>
      </c>
    </row>
    <row r="2" spans="2:10" ht="134.25" customHeight="1">
      <c r="B2" s="190" t="s">
        <v>130</v>
      </c>
      <c r="C2" s="190"/>
      <c r="D2" s="191" t="s">
        <v>1155</v>
      </c>
      <c r="E2" s="192"/>
      <c r="F2" s="193"/>
      <c r="J2" s="16" t="s">
        <v>131</v>
      </c>
    </row>
    <row r="3" spans="2:10" ht="15" customHeight="1">
      <c r="B3" s="190" t="s">
        <v>132</v>
      </c>
      <c r="C3" s="190"/>
      <c r="D3" s="537">
        <v>44706</v>
      </c>
      <c r="E3" s="537"/>
      <c r="F3" s="537"/>
      <c r="G3" s="35"/>
      <c r="J3" s="16" t="s">
        <v>133</v>
      </c>
    </row>
    <row r="4" spans="2:10" s="34" customFormat="1">
      <c r="B4" s="410" t="s">
        <v>134</v>
      </c>
      <c r="C4" s="411"/>
      <c r="D4" s="411"/>
      <c r="E4" s="411"/>
      <c r="F4" s="412"/>
      <c r="J4" s="39"/>
    </row>
    <row r="5" spans="2:10" ht="15" customHeight="1">
      <c r="B5" s="413" t="s">
        <v>135</v>
      </c>
      <c r="C5" s="414"/>
      <c r="D5" s="407">
        <v>800053615</v>
      </c>
      <c r="E5" s="407"/>
      <c r="F5" s="407"/>
      <c r="G5" s="35"/>
    </row>
    <row r="6" spans="2:10">
      <c r="B6" s="187" t="s">
        <v>136</v>
      </c>
      <c r="C6" s="188"/>
      <c r="D6" s="188"/>
      <c r="E6" s="188"/>
      <c r="F6" s="189"/>
    </row>
    <row r="7" spans="2:10" ht="15" customHeight="1">
      <c r="B7" s="196" t="s">
        <v>137</v>
      </c>
      <c r="C7" s="197"/>
      <c r="D7" s="198" t="s">
        <v>131</v>
      </c>
      <c r="E7" s="199"/>
      <c r="F7" s="200"/>
    </row>
    <row r="8" spans="2:10" ht="15" customHeight="1">
      <c r="B8" s="190" t="s">
        <v>138</v>
      </c>
      <c r="C8" s="190"/>
      <c r="D8" s="201" t="s">
        <v>82</v>
      </c>
      <c r="E8" s="202"/>
      <c r="F8" s="202"/>
    </row>
    <row r="9" spans="2:10" ht="15" hidden="1" customHeight="1">
      <c r="B9" s="190" t="s">
        <v>139</v>
      </c>
      <c r="C9" s="190"/>
      <c r="D9" s="203"/>
      <c r="E9" s="203"/>
      <c r="F9" s="203"/>
    </row>
    <row r="10" spans="2:10" ht="15" customHeight="1">
      <c r="B10" s="190" t="s">
        <v>141</v>
      </c>
      <c r="C10" s="190"/>
      <c r="D10" s="210" t="s">
        <v>1156</v>
      </c>
      <c r="E10" s="211"/>
      <c r="F10" s="212"/>
    </row>
    <row r="11" spans="2:10" ht="15" customHeight="1">
      <c r="B11" s="213" t="s">
        <v>143</v>
      </c>
      <c r="C11" s="214"/>
      <c r="D11" s="210" t="s">
        <v>1157</v>
      </c>
      <c r="E11" s="211"/>
      <c r="F11" s="212"/>
    </row>
    <row r="12" spans="2:10" ht="15" customHeight="1">
      <c r="B12" s="213" t="s">
        <v>144</v>
      </c>
      <c r="C12" s="214"/>
      <c r="D12" s="215">
        <v>0.95</v>
      </c>
      <c r="E12" s="216"/>
      <c r="F12" s="217"/>
    </row>
    <row r="13" spans="2:10" ht="15" customHeight="1">
      <c r="B13" s="190" t="s">
        <v>145</v>
      </c>
      <c r="C13" s="190"/>
      <c r="D13" s="210" t="s">
        <v>1158</v>
      </c>
      <c r="E13" s="211"/>
      <c r="F13" s="212"/>
    </row>
    <row r="14" spans="2:10" ht="15" customHeight="1">
      <c r="B14" s="213" t="s">
        <v>143</v>
      </c>
      <c r="C14" s="214"/>
      <c r="D14" s="404">
        <v>79368586</v>
      </c>
      <c r="E14" s="211"/>
      <c r="F14" s="212"/>
    </row>
    <row r="15" spans="2:10" ht="15" customHeight="1">
      <c r="B15" s="213" t="s">
        <v>144</v>
      </c>
      <c r="C15" s="214"/>
      <c r="D15" s="215">
        <v>0.05</v>
      </c>
      <c r="E15" s="216"/>
      <c r="F15" s="217"/>
    </row>
    <row r="16" spans="2:10" ht="15" customHeight="1">
      <c r="B16" s="190" t="s">
        <v>146</v>
      </c>
      <c r="C16" s="190"/>
      <c r="D16" s="210" t="s">
        <v>142</v>
      </c>
      <c r="E16" s="211"/>
      <c r="F16" s="212"/>
    </row>
    <row r="17" spans="2:10" ht="15" customHeight="1">
      <c r="B17" s="213" t="s">
        <v>143</v>
      </c>
      <c r="C17" s="214"/>
      <c r="D17" s="210" t="s">
        <v>142</v>
      </c>
      <c r="E17" s="211"/>
      <c r="F17" s="212"/>
    </row>
    <row r="18" spans="2:10" ht="15" customHeight="1">
      <c r="B18" s="213" t="s">
        <v>144</v>
      </c>
      <c r="C18" s="214"/>
      <c r="D18" s="215" t="s">
        <v>142</v>
      </c>
      <c r="E18" s="216"/>
      <c r="F18" s="217"/>
    </row>
    <row r="19" spans="2:10">
      <c r="B19" s="187" t="s">
        <v>147</v>
      </c>
      <c r="C19" s="188"/>
      <c r="D19" s="188"/>
      <c r="E19" s="188"/>
      <c r="F19" s="189"/>
      <c r="G19" s="35"/>
    </row>
    <row r="20" spans="2:10" ht="15" customHeight="1">
      <c r="B20" s="187" t="s">
        <v>148</v>
      </c>
      <c r="C20" s="188"/>
      <c r="D20" s="188"/>
      <c r="E20" s="188"/>
      <c r="F20" s="189"/>
    </row>
    <row r="21" spans="2:10" s="36" customFormat="1" ht="15" customHeight="1">
      <c r="B21" s="218" t="s">
        <v>149</v>
      </c>
      <c r="C21" s="218"/>
      <c r="D21" s="42" t="s">
        <v>150</v>
      </c>
      <c r="E21" s="42" t="s">
        <v>151</v>
      </c>
      <c r="F21" s="42" t="s">
        <v>152</v>
      </c>
      <c r="J21" s="40"/>
    </row>
    <row r="22" spans="2:10" s="36" customFormat="1">
      <c r="B22" s="219" t="s">
        <v>153</v>
      </c>
      <c r="C22" s="219"/>
      <c r="D22" s="43" t="s">
        <v>154</v>
      </c>
      <c r="E22" s="220" t="s">
        <v>1159</v>
      </c>
      <c r="F22" s="6" t="str">
        <f>IF(D22="","SIN DATO",IF(D22="NO APLICA","NO APLICA",IF(D22="SI","CUMPLE","NO CUMPLE")))</f>
        <v>CUMPLE</v>
      </c>
      <c r="J22" s="40"/>
    </row>
    <row r="23" spans="2:10" s="36" customFormat="1">
      <c r="B23" s="223" t="s">
        <v>156</v>
      </c>
      <c r="C23" s="224"/>
      <c r="D23" s="43" t="s">
        <v>154</v>
      </c>
      <c r="E23" s="221"/>
      <c r="F23" s="6" t="str">
        <f>IF(D23="","SIN DATO",IF(D23="NO APLICA","NO APLICA",IF(D23="SI","CUMPLE","NO CUMPLE")))</f>
        <v>CUMPLE</v>
      </c>
      <c r="J23" s="40"/>
    </row>
    <row r="24" spans="2:10" s="34" customFormat="1" ht="15" customHeight="1">
      <c r="B24" s="219" t="s">
        <v>157</v>
      </c>
      <c r="C24" s="219"/>
      <c r="D24" s="7" t="s">
        <v>154</v>
      </c>
      <c r="E24" s="221"/>
      <c r="F24" s="6" t="str">
        <f>IF(D24="","SIN DATO",IF(D24="NO APLICA","NO APLICA",IF(D24="SI","CUMPLE","NO CUMPLE")))</f>
        <v>CUMPLE</v>
      </c>
      <c r="J24" s="39"/>
    </row>
    <row r="25" spans="2:10" s="34" customFormat="1" ht="15" customHeight="1">
      <c r="B25" s="219" t="s">
        <v>1160</v>
      </c>
      <c r="C25" s="219"/>
      <c r="D25" s="7" t="s">
        <v>159</v>
      </c>
      <c r="E25" s="222"/>
      <c r="F25" s="6" t="str">
        <f>IF(D25="","SIN DATO",IF(D25="NO APLICA","NO APLICA",IF(D25="SI","CUMPLE","NO CUMPLE")))</f>
        <v>CUMPLE</v>
      </c>
      <c r="J25" s="39"/>
    </row>
    <row r="26" spans="2:10" ht="15" customHeight="1">
      <c r="B26" s="187" t="s">
        <v>160</v>
      </c>
      <c r="C26" s="188"/>
      <c r="D26" s="188"/>
      <c r="E26" s="188"/>
      <c r="F26" s="189"/>
    </row>
    <row r="27" spans="2:10" s="36" customFormat="1" ht="15" customHeight="1">
      <c r="B27" s="218" t="s">
        <v>149</v>
      </c>
      <c r="C27" s="218"/>
      <c r="D27" s="42" t="s">
        <v>161</v>
      </c>
      <c r="E27" s="42" t="s">
        <v>151</v>
      </c>
      <c r="F27" s="42" t="s">
        <v>152</v>
      </c>
      <c r="J27" s="40"/>
    </row>
    <row r="28" spans="2:10" s="36" customFormat="1" ht="15" customHeight="1">
      <c r="B28" s="219" t="s">
        <v>162</v>
      </c>
      <c r="C28" s="219"/>
      <c r="D28" s="43" t="s">
        <v>142</v>
      </c>
      <c r="E28" s="220" t="s">
        <v>163</v>
      </c>
      <c r="F28" s="6" t="str">
        <f>IF(D28="","SIN DATO",IF(D28="NO APLICA","NO APLICA",IF(D28="SI","CUMPLE","NO CUMPLE")))</f>
        <v>NO APLICA</v>
      </c>
      <c r="J28" s="40"/>
    </row>
    <row r="29" spans="2:10" s="36" customFormat="1">
      <c r="B29" s="223" t="s">
        <v>164</v>
      </c>
      <c r="C29" s="224"/>
      <c r="D29" s="43" t="s">
        <v>142</v>
      </c>
      <c r="E29" s="221"/>
      <c r="F29" s="6" t="str">
        <f>IF(D29="","SIN DATO",IF(D29="NO APLICA","NO APLICA",IF(D29="SI","CUMPLE","NO CUMPLE")))</f>
        <v>NO APLICA</v>
      </c>
      <c r="J29" s="40"/>
    </row>
    <row r="30" spans="2:10" s="36" customFormat="1" ht="15" customHeight="1">
      <c r="B30" s="231" t="s">
        <v>165</v>
      </c>
      <c r="C30" s="232"/>
      <c r="D30" s="232"/>
      <c r="E30" s="232"/>
      <c r="F30" s="233"/>
      <c r="J30" s="40"/>
    </row>
    <row r="31" spans="2:10" s="36" customFormat="1" ht="15" customHeight="1">
      <c r="B31" s="225" t="s">
        <v>166</v>
      </c>
      <c r="C31" s="226"/>
      <c r="D31" s="210" t="s">
        <v>1161</v>
      </c>
      <c r="E31" s="212"/>
      <c r="F31" s="6" t="str">
        <f>IF(D31="","SIN DATO","CUMPLE")</f>
        <v>CUMPLE</v>
      </c>
      <c r="J31" s="40"/>
    </row>
    <row r="32" spans="2:10" s="36" customFormat="1" ht="15" customHeight="1">
      <c r="B32" s="225" t="s">
        <v>168</v>
      </c>
      <c r="C32" s="226"/>
      <c r="D32" s="227">
        <v>44706</v>
      </c>
      <c r="E32" s="228"/>
      <c r="F32" s="6" t="str">
        <f>IF(D32="","SIN DATO","CUMPLE")</f>
        <v>CUMPLE</v>
      </c>
      <c r="J32" s="40"/>
    </row>
    <row r="33" spans="2:10" s="36" customFormat="1" ht="15" customHeight="1">
      <c r="B33" s="225" t="s">
        <v>169</v>
      </c>
      <c r="C33" s="226"/>
      <c r="D33" s="229">
        <v>44810</v>
      </c>
      <c r="E33" s="230"/>
      <c r="F33" s="6" t="str">
        <f>IF(D33="","SIN DATO",IF(D33="NO APLICA","NO APLICA",IF(D33&gt;=(EDATE(D3,3)),"CUMPLE","NO CUMPLE")))</f>
        <v>CUMPLE</v>
      </c>
      <c r="J33" s="40"/>
    </row>
    <row r="34" spans="2:10" s="36" customFormat="1" ht="15" customHeight="1">
      <c r="B34" s="225" t="s">
        <v>170</v>
      </c>
      <c r="C34" s="226"/>
      <c r="D34" s="236">
        <v>80005361.5</v>
      </c>
      <c r="E34" s="237"/>
      <c r="F34" s="6" t="str">
        <f>IF(D34="","SIN DATO",IF(D34="NO APLICA","NO APLICA",IF(D34&gt;=(EDATE(D4,3)),"CUMPLE","NO CUMPLE")))</f>
        <v>CUMPLE</v>
      </c>
      <c r="J34" s="40"/>
    </row>
    <row r="35" spans="2:10" s="36" customFormat="1" ht="15" customHeight="1">
      <c r="B35" s="225" t="s">
        <v>171</v>
      </c>
      <c r="C35" s="226"/>
      <c r="D35" s="236" t="s">
        <v>172</v>
      </c>
      <c r="E35" s="237"/>
      <c r="F35" s="6" t="str">
        <f>IF(D35="","SIN DATO",IF(D35="NO APLICA","NO APLICA",IF(D35="VALIDADA","CUMPLE","NO CUMPLE")))</f>
        <v>CUMPLE</v>
      </c>
      <c r="J35" s="40"/>
    </row>
    <row r="36" spans="2:10" s="36" customFormat="1">
      <c r="B36" s="240" t="s">
        <v>149</v>
      </c>
      <c r="C36" s="241"/>
      <c r="D36" s="42" t="s">
        <v>161</v>
      </c>
      <c r="E36" s="42" t="s">
        <v>151</v>
      </c>
      <c r="F36" s="42" t="s">
        <v>152</v>
      </c>
      <c r="J36" s="40"/>
    </row>
    <row r="37" spans="2:10" s="36" customFormat="1" ht="15" customHeight="1">
      <c r="B37" s="234" t="s">
        <v>173</v>
      </c>
      <c r="C37" s="235"/>
      <c r="D37" s="8" t="s">
        <v>154</v>
      </c>
      <c r="E37" s="220" t="s">
        <v>401</v>
      </c>
      <c r="F37" s="6" t="str">
        <f>IF(D37="","SIN DATO",IF(D37="NO APLICA","NO APLICA",IF(D37="SI","CUMPLE","NO CUMPLE")))</f>
        <v>CUMPLE</v>
      </c>
      <c r="J37" s="40"/>
    </row>
    <row r="38" spans="2:10" s="36" customFormat="1" ht="15" customHeight="1">
      <c r="B38" s="234" t="s">
        <v>175</v>
      </c>
      <c r="C38" s="235"/>
      <c r="D38" s="8" t="s">
        <v>159</v>
      </c>
      <c r="E38" s="242"/>
      <c r="F38" s="6" t="str">
        <f>IF(D38="","SIN DATO",IF(D38="NO APLICA","NO APLICA",IF(D38="SI","CUMPLE","NO CUMPLE")))</f>
        <v>CUMPLE</v>
      </c>
      <c r="J38" s="40"/>
    </row>
    <row r="39" spans="2:10" s="36" customFormat="1" ht="15" customHeight="1">
      <c r="B39" s="234" t="s">
        <v>176</v>
      </c>
      <c r="C39" s="235"/>
      <c r="D39" s="8" t="s">
        <v>154</v>
      </c>
      <c r="E39" s="242"/>
      <c r="F39" s="6" t="str">
        <f>IF(D39="","SIN DATO",IF(D39="NO APLICA","NO APLICA",IF(D39="SI","CUMPLE","NO CUMPLE")))</f>
        <v>CUMPLE</v>
      </c>
      <c r="J39" s="40"/>
    </row>
    <row r="40" spans="2:10" s="36" customFormat="1" ht="15" customHeight="1">
      <c r="B40" s="234" t="s">
        <v>177</v>
      </c>
      <c r="C40" s="235"/>
      <c r="D40" s="8" t="s">
        <v>154</v>
      </c>
      <c r="E40" s="242"/>
      <c r="F40" s="6" t="str">
        <f>IF(D40="","SIN DATO",IF(D40="NO APLICA","NO APLICA",IF(D40="SI","CUMPLE","NO CUMPLE")))</f>
        <v>CUMPLE</v>
      </c>
      <c r="J40" s="40"/>
    </row>
    <row r="41" spans="2:10" s="36" customFormat="1" ht="15" customHeight="1">
      <c r="B41" s="234" t="s">
        <v>178</v>
      </c>
      <c r="C41" s="235"/>
      <c r="D41" s="8" t="s">
        <v>154</v>
      </c>
      <c r="E41" s="243"/>
      <c r="F41" s="6" t="str">
        <f>IF(D41="","SIN DATO",IF(D41="NO APLICA","NO APLICA",IF(D41="SI","CUMPLE","NO CUMPLE")))</f>
        <v>CUMPLE</v>
      </c>
      <c r="J41" s="40"/>
    </row>
    <row r="42" spans="2:10" s="36" customFormat="1" ht="15" customHeight="1">
      <c r="B42" s="231" t="s">
        <v>179</v>
      </c>
      <c r="C42" s="232"/>
      <c r="D42" s="232"/>
      <c r="E42" s="232"/>
      <c r="F42" s="233"/>
      <c r="J42" s="40"/>
    </row>
    <row r="43" spans="2:10" s="36" customFormat="1" ht="15" customHeight="1">
      <c r="B43" s="225" t="s">
        <v>180</v>
      </c>
      <c r="C43" s="226"/>
      <c r="D43" s="227">
        <v>44684</v>
      </c>
      <c r="E43" s="228"/>
      <c r="F43" s="6" t="str">
        <f>IF(D43="","SIN DATO",IF(D43="NO APLICA","NO APLICA",IF(D43&gt;=($D$3-30),"CUMPLE","NO CUMPLE")))</f>
        <v>CUMPLE</v>
      </c>
      <c r="G43" s="38"/>
      <c r="J43" s="40"/>
    </row>
    <row r="44" spans="2:10" s="36" customFormat="1" ht="15" customHeight="1">
      <c r="B44" s="225" t="s">
        <v>181</v>
      </c>
      <c r="C44" s="226"/>
      <c r="D44" s="227"/>
      <c r="E44" s="228"/>
      <c r="F44" s="6" t="str">
        <f>IF(D44="","SIN DATO",IF(D44="NO APLICA","NO APLICA",IF(D44&gt;=($D$3-30),"CUMPLE","NO CUMPLE")))</f>
        <v>SIN DATO</v>
      </c>
      <c r="G44" s="38"/>
      <c r="J44" s="40"/>
    </row>
    <row r="45" spans="2:10" s="36" customFormat="1" ht="15" customHeight="1">
      <c r="B45" s="225" t="s">
        <v>182</v>
      </c>
      <c r="C45" s="226"/>
      <c r="D45" s="227" t="s">
        <v>142</v>
      </c>
      <c r="E45" s="228"/>
      <c r="F45" s="6" t="str">
        <f>IF(D45="","SIN DATO",IF(D45="NO APLICA","NO APLICA",IF(D45&gt;=($D$3-30),"CUMPLE","NO CUMPLE")))</f>
        <v>NO APLICA</v>
      </c>
      <c r="G45" s="38"/>
      <c r="J45" s="40"/>
    </row>
    <row r="46" spans="2:10" s="36" customFormat="1" ht="15" customHeight="1">
      <c r="B46" s="225" t="s">
        <v>183</v>
      </c>
      <c r="C46" s="226"/>
      <c r="D46" s="227" t="s">
        <v>142</v>
      </c>
      <c r="E46" s="228"/>
      <c r="F46" s="6" t="str">
        <f>IF(D46="","SIN DATO",IF(D46="NO APLICA","NO APLICA",IF(D46&gt;=($D$3-30),"CUMPLE","NO CUMPLE")))</f>
        <v>NO APLICA</v>
      </c>
      <c r="G46" s="38"/>
      <c r="J46" s="40"/>
    </row>
    <row r="47" spans="2:10" s="36" customFormat="1" ht="15" customHeight="1">
      <c r="B47" s="240" t="s">
        <v>149</v>
      </c>
      <c r="C47" s="241"/>
      <c r="D47" s="42" t="s">
        <v>184</v>
      </c>
      <c r="E47" s="42" t="s">
        <v>151</v>
      </c>
      <c r="F47" s="42" t="s">
        <v>152</v>
      </c>
      <c r="J47" s="40"/>
    </row>
    <row r="48" spans="2:10" s="36" customFormat="1" ht="15" customHeight="1">
      <c r="B48" s="244" t="s">
        <v>185</v>
      </c>
      <c r="C48" s="245"/>
      <c r="D48" s="9" t="s">
        <v>154</v>
      </c>
      <c r="E48" s="220" t="s">
        <v>1162</v>
      </c>
      <c r="F48" s="6" t="str">
        <f>IF(D48="","SIN DATO",IF(D48="NO APLICA","NO APLICA",IF(D48="SI","CUMPLE","NO CUMPLE")))</f>
        <v>CUMPLE</v>
      </c>
      <c r="J48" s="40"/>
    </row>
    <row r="49" spans="2:12" s="36" customFormat="1" ht="15" customHeight="1">
      <c r="B49" s="289" t="s">
        <v>187</v>
      </c>
      <c r="C49" s="290"/>
      <c r="D49" s="10" t="s">
        <v>154</v>
      </c>
      <c r="E49" s="242"/>
      <c r="F49" s="6" t="str">
        <f>IF(D49="","SIN DATO",IF(D49="NO APLICA","NO APLICA",IF(D49="SI","CUMPLE","NO CUMPLE")))</f>
        <v>CUMPLE</v>
      </c>
      <c r="J49" s="40"/>
    </row>
    <row r="50" spans="2:12" s="36" customFormat="1" ht="15" customHeight="1">
      <c r="B50" s="289" t="s">
        <v>188</v>
      </c>
      <c r="C50" s="290"/>
      <c r="D50" s="10" t="s">
        <v>154</v>
      </c>
      <c r="E50" s="242"/>
      <c r="F50" s="6" t="str">
        <f>IF(D50="","SIN DATO",IF(D50="NO APLICA","NO APLICA",IF(D50="SI","CUMPLE","NO CUMPLE")))</f>
        <v>CUMPLE</v>
      </c>
      <c r="J50" s="40"/>
    </row>
    <row r="51" spans="2:12" s="36" customFormat="1" ht="15" customHeight="1">
      <c r="B51" s="289" t="s">
        <v>189</v>
      </c>
      <c r="C51" s="290"/>
      <c r="D51" s="10" t="s">
        <v>142</v>
      </c>
      <c r="E51" s="242"/>
      <c r="F51" s="6" t="str">
        <f>IF(D51="","SIN DATO",IF(D51="NO APLICA","NO APLICA",IF(D51="SI","CUMPLE","NO CUMPLE")))</f>
        <v>NO APLICA</v>
      </c>
      <c r="J51" s="40"/>
    </row>
    <row r="52" spans="2:12" s="36" customFormat="1" ht="15" customHeight="1">
      <c r="B52" s="231" t="s">
        <v>190</v>
      </c>
      <c r="C52" s="232"/>
      <c r="D52" s="232"/>
      <c r="E52" s="232"/>
      <c r="F52" s="233"/>
      <c r="J52" s="40"/>
    </row>
    <row r="53" spans="2:12" s="36" customFormat="1" ht="15" customHeight="1">
      <c r="B53" s="240" t="s">
        <v>149</v>
      </c>
      <c r="C53" s="241"/>
      <c r="D53" s="42" t="s">
        <v>161</v>
      </c>
      <c r="E53" s="42" t="s">
        <v>151</v>
      </c>
      <c r="F53" s="42" t="s">
        <v>152</v>
      </c>
      <c r="J53" s="40"/>
    </row>
    <row r="54" spans="2:12" s="36" customFormat="1" ht="15" customHeight="1">
      <c r="B54" s="244" t="s">
        <v>191</v>
      </c>
      <c r="C54" s="245"/>
      <c r="D54" s="9" t="s">
        <v>154</v>
      </c>
      <c r="E54" s="220" t="s">
        <v>1163</v>
      </c>
      <c r="F54" s="6" t="str">
        <f t="shared" ref="F54:F59" si="0">IF(D54="","SIN DATO",IF(D54="NO APLICA","NO APLICA",IF(D54="SI","CUMPLE","NO CUMPLE")))</f>
        <v>CUMPLE</v>
      </c>
      <c r="J54" s="40"/>
    </row>
    <row r="55" spans="2:12" s="36" customFormat="1" ht="15" customHeight="1">
      <c r="B55" s="244" t="s">
        <v>192</v>
      </c>
      <c r="C55" s="245"/>
      <c r="D55" s="9" t="s">
        <v>154</v>
      </c>
      <c r="E55" s="242"/>
      <c r="F55" s="6" t="str">
        <f t="shared" si="0"/>
        <v>CUMPLE</v>
      </c>
      <c r="J55" s="40"/>
    </row>
    <row r="56" spans="2:12" s="36" customFormat="1" ht="15" customHeight="1">
      <c r="B56" s="244" t="s">
        <v>193</v>
      </c>
      <c r="C56" s="245"/>
      <c r="D56" s="9" t="s">
        <v>142</v>
      </c>
      <c r="E56" s="242"/>
      <c r="F56" s="6" t="str">
        <f t="shared" si="0"/>
        <v>NO APLICA</v>
      </c>
      <c r="G56" s="253"/>
      <c r="H56" s="254"/>
      <c r="I56" s="254"/>
      <c r="J56" s="254"/>
      <c r="K56" s="254"/>
      <c r="L56" s="254"/>
    </row>
    <row r="57" spans="2:12" s="36" customFormat="1" ht="15" customHeight="1">
      <c r="B57" s="244" t="s">
        <v>194</v>
      </c>
      <c r="C57" s="245"/>
      <c r="D57" s="9" t="s">
        <v>154</v>
      </c>
      <c r="E57" s="242"/>
      <c r="F57" s="6" t="str">
        <f t="shared" si="0"/>
        <v>CUMPLE</v>
      </c>
      <c r="G57" s="253"/>
      <c r="H57" s="254"/>
      <c r="I57" s="254"/>
      <c r="J57" s="254"/>
      <c r="K57" s="254"/>
      <c r="L57" s="254"/>
    </row>
    <row r="58" spans="2:12" s="36" customFormat="1" ht="15" customHeight="1">
      <c r="B58" s="244" t="s">
        <v>195</v>
      </c>
      <c r="C58" s="245"/>
      <c r="D58" s="9" t="s">
        <v>154</v>
      </c>
      <c r="E58" s="242"/>
      <c r="F58" s="6" t="str">
        <f t="shared" si="0"/>
        <v>CUMPLE</v>
      </c>
      <c r="G58" s="253"/>
      <c r="H58" s="254"/>
      <c r="I58" s="254"/>
      <c r="J58" s="254"/>
      <c r="K58" s="254"/>
      <c r="L58" s="254"/>
    </row>
    <row r="59" spans="2:12" s="36" customFormat="1" ht="15" customHeight="1">
      <c r="B59" s="244" t="s">
        <v>196</v>
      </c>
      <c r="C59" s="245"/>
      <c r="D59" s="9" t="s">
        <v>154</v>
      </c>
      <c r="E59" s="243"/>
      <c r="F59" s="6" t="str">
        <f t="shared" si="0"/>
        <v>CUMPLE</v>
      </c>
      <c r="J59" s="40"/>
    </row>
    <row r="60" spans="2:12" s="36" customFormat="1" ht="15" customHeight="1">
      <c r="B60" s="255" t="s">
        <v>197</v>
      </c>
      <c r="C60" s="256"/>
      <c r="D60" s="256"/>
      <c r="E60" s="256"/>
      <c r="F60" s="257"/>
      <c r="J60" s="40"/>
    </row>
    <row r="61" spans="2:12" s="36" customFormat="1">
      <c r="B61" s="240" t="s">
        <v>149</v>
      </c>
      <c r="C61" s="241"/>
      <c r="D61" s="42" t="s">
        <v>161</v>
      </c>
      <c r="E61" s="42" t="s">
        <v>151</v>
      </c>
      <c r="F61" s="37" t="s">
        <v>152</v>
      </c>
      <c r="J61" s="40"/>
    </row>
    <row r="62" spans="2:12" s="36" customFormat="1" ht="15" customHeight="1">
      <c r="B62" s="234" t="s">
        <v>185</v>
      </c>
      <c r="C62" s="235"/>
      <c r="D62" s="7" t="s">
        <v>154</v>
      </c>
      <c r="E62" s="29" t="s">
        <v>1073</v>
      </c>
      <c r="F62" s="6" t="str">
        <f>IF(D62="","SIN DATO",IF(D62="NO APLICA","NO APLICA",IF(D62="SI","CUMPLE","NO CUMPLE")))</f>
        <v>CUMPLE</v>
      </c>
      <c r="G62" s="11"/>
      <c r="J62" s="40"/>
    </row>
    <row r="63" spans="2:12" s="36" customFormat="1" ht="15" customHeight="1">
      <c r="B63" s="255" t="s">
        <v>1164</v>
      </c>
      <c r="C63" s="256"/>
      <c r="D63" s="256"/>
      <c r="E63" s="256"/>
      <c r="F63" s="257"/>
      <c r="J63" s="40"/>
    </row>
    <row r="64" spans="2:12" s="36" customFormat="1">
      <c r="B64" s="240" t="s">
        <v>149</v>
      </c>
      <c r="C64" s="241"/>
      <c r="D64" s="42" t="s">
        <v>161</v>
      </c>
      <c r="E64" s="42" t="s">
        <v>151</v>
      </c>
      <c r="F64" s="37" t="s">
        <v>152</v>
      </c>
      <c r="J64" s="40"/>
    </row>
    <row r="65" spans="2:10" s="36" customFormat="1" ht="15" customHeight="1">
      <c r="B65" s="234" t="s">
        <v>185</v>
      </c>
      <c r="C65" s="235"/>
      <c r="D65" s="12" t="s">
        <v>142</v>
      </c>
      <c r="E65" s="29" t="s">
        <v>142</v>
      </c>
      <c r="F65" s="6" t="s">
        <v>142</v>
      </c>
      <c r="G65" s="11"/>
      <c r="J65" s="40"/>
    </row>
    <row r="66" spans="2:10" s="36" customFormat="1" ht="15" customHeight="1">
      <c r="B66" s="231" t="s">
        <v>199</v>
      </c>
      <c r="C66" s="232"/>
      <c r="D66" s="232"/>
      <c r="E66" s="232"/>
      <c r="F66" s="233"/>
      <c r="J66" s="40"/>
    </row>
    <row r="67" spans="2:10" s="36" customFormat="1">
      <c r="B67" s="240" t="s">
        <v>149</v>
      </c>
      <c r="C67" s="241"/>
      <c r="D67" s="42" t="s">
        <v>150</v>
      </c>
      <c r="E67" s="42" t="s">
        <v>151</v>
      </c>
      <c r="F67" s="37" t="s">
        <v>152</v>
      </c>
      <c r="J67" s="40"/>
    </row>
    <row r="68" spans="2:10" s="36" customFormat="1" ht="15" customHeight="1">
      <c r="B68" s="234" t="s">
        <v>185</v>
      </c>
      <c r="C68" s="235"/>
      <c r="D68" s="12" t="s">
        <v>154</v>
      </c>
      <c r="E68" s="248" t="s">
        <v>404</v>
      </c>
      <c r="F68" s="6" t="str">
        <f>IF(D68="","SIN DATO",IF(D68="NO APLICA","NO APLICA",IF(D68="SI","CUMPLE","NO CUMPLE")))</f>
        <v>CUMPLE</v>
      </c>
      <c r="J68" s="40"/>
    </row>
    <row r="69" spans="2:10" s="36" customFormat="1" ht="15" customHeight="1">
      <c r="B69" s="234" t="s">
        <v>201</v>
      </c>
      <c r="C69" s="235"/>
      <c r="D69" s="12" t="s">
        <v>154</v>
      </c>
      <c r="E69" s="249"/>
      <c r="F69" s="6" t="str">
        <f>IF(D69="","SIN DATO",IF(D69="NO APLICA","NO APLICA",IF(D69="SI","CUMPLE","NO CUMPLE")))</f>
        <v>CUMPLE</v>
      </c>
      <c r="J69" s="40"/>
    </row>
    <row r="70" spans="2:10" s="36" customFormat="1" ht="15" customHeight="1">
      <c r="B70" s="234" t="s">
        <v>202</v>
      </c>
      <c r="C70" s="235"/>
      <c r="D70" s="12" t="s">
        <v>154</v>
      </c>
      <c r="E70" s="252"/>
      <c r="F70" s="6" t="str">
        <f>IF(D70="","SIN DATO",IF(D70="NO APLICA","NO APLICA",IF(D70="SI","CUMPLE","NO CUMPLE")))</f>
        <v>CUMPLE</v>
      </c>
      <c r="J70" s="40"/>
    </row>
    <row r="71" spans="2:10" s="36" customFormat="1" ht="15" customHeight="1">
      <c r="B71" s="255" t="s">
        <v>203</v>
      </c>
      <c r="C71" s="256"/>
      <c r="D71" s="256"/>
      <c r="E71" s="256"/>
      <c r="F71" s="257"/>
      <c r="J71" s="40"/>
    </row>
    <row r="72" spans="2:10" s="36" customFormat="1" ht="15" customHeight="1">
      <c r="B72" s="225" t="s">
        <v>204</v>
      </c>
      <c r="C72" s="226"/>
      <c r="D72" s="227">
        <v>44707</v>
      </c>
      <c r="E72" s="228"/>
      <c r="F72" s="6" t="str">
        <f>IF(D72="","SIN DATO",IF(D72="NO APLICA","NO APLICA",IF(D72&gt;=($D$3-30),"CUMPLE","NO CUMPLE")))</f>
        <v>CUMPLE</v>
      </c>
      <c r="G72" s="38"/>
      <c r="J72" s="40"/>
    </row>
    <row r="73" spans="2:10" s="36" customFormat="1" ht="15" customHeight="1">
      <c r="B73" s="225" t="s">
        <v>205</v>
      </c>
      <c r="C73" s="226"/>
      <c r="D73" s="227">
        <v>44690</v>
      </c>
      <c r="E73" s="228"/>
      <c r="F73" s="6" t="str">
        <f>IF(D73="","SIN DATO",IF(D73="NO APLICA","NO APLICA",IF(D73&gt;=($D$3-30),"CUMPLE","NO CUMPLE")))</f>
        <v>CUMPLE</v>
      </c>
      <c r="G73" s="38"/>
      <c r="J73" s="40"/>
    </row>
    <row r="74" spans="2:10" s="36" customFormat="1" ht="15" customHeight="1">
      <c r="B74" s="225" t="s">
        <v>206</v>
      </c>
      <c r="C74" s="226"/>
      <c r="D74" s="227" t="s">
        <v>142</v>
      </c>
      <c r="E74" s="228"/>
      <c r="F74" s="6" t="str">
        <f>IF(D74="","SIN DATO",IF(D74="NO APLICA","NO APLICA",IF(D74&gt;=($D$3-30),"CUMPLE","NO CUMPLE")))</f>
        <v>NO APLICA</v>
      </c>
      <c r="G74" s="38"/>
      <c r="J74" s="40"/>
    </row>
    <row r="75" spans="2:10" s="36" customFormat="1" ht="15" customHeight="1">
      <c r="B75" s="225" t="s">
        <v>207</v>
      </c>
      <c r="C75" s="226"/>
      <c r="D75" s="227" t="s">
        <v>142</v>
      </c>
      <c r="E75" s="228"/>
      <c r="F75" s="6" t="str">
        <f>IF(D75="","SIN DATO",IF(D75="NO APLICA","NO APLICA",IF(D75&gt;=($D$3-30),"CUMPLE","NO CUMPLE")))</f>
        <v>NO APLICA</v>
      </c>
      <c r="G75" s="38"/>
      <c r="J75" s="40"/>
    </row>
    <row r="76" spans="2:10" s="36" customFormat="1">
      <c r="B76" s="240" t="s">
        <v>149</v>
      </c>
      <c r="C76" s="241"/>
      <c r="D76" s="42" t="s">
        <v>161</v>
      </c>
      <c r="E76" s="42" t="s">
        <v>151</v>
      </c>
      <c r="F76" s="42" t="s">
        <v>152</v>
      </c>
      <c r="J76" s="40"/>
    </row>
    <row r="77" spans="2:10" s="36" customFormat="1" ht="15" customHeight="1">
      <c r="B77" s="234" t="s">
        <v>208</v>
      </c>
      <c r="C77" s="235"/>
      <c r="D77" s="7" t="s">
        <v>154</v>
      </c>
      <c r="E77" s="258" t="s">
        <v>322</v>
      </c>
      <c r="F77" s="6" t="str">
        <f>IF(D77="","SIN DATO",IF(D77="NO APLICA","NO APLICA",IF(D77="SI","CUMPLE","NO CUMPLE")))</f>
        <v>CUMPLE</v>
      </c>
      <c r="J77" s="40"/>
    </row>
    <row r="78" spans="2:10" s="36" customFormat="1" ht="15" customHeight="1">
      <c r="B78" s="234" t="s">
        <v>210</v>
      </c>
      <c r="C78" s="235"/>
      <c r="D78" s="7" t="s">
        <v>154</v>
      </c>
      <c r="E78" s="259"/>
      <c r="F78" s="6" t="str">
        <f>IF(D78="","SIN DATO",IF(D78="NO APLICA","NO APLICA",IF(D78="SI","CUMPLE","NO CUMPLE")))</f>
        <v>CUMPLE</v>
      </c>
      <c r="H78" s="143"/>
      <c r="J78" s="40"/>
    </row>
    <row r="79" spans="2:10" s="36" customFormat="1" ht="15" customHeight="1">
      <c r="B79" s="231" t="s">
        <v>211</v>
      </c>
      <c r="C79" s="232"/>
      <c r="D79" s="232"/>
      <c r="E79" s="232"/>
      <c r="F79" s="233"/>
      <c r="J79" s="40"/>
    </row>
    <row r="80" spans="2:10" s="36" customFormat="1">
      <c r="B80" s="240" t="s">
        <v>149</v>
      </c>
      <c r="C80" s="241"/>
      <c r="D80" s="42" t="s">
        <v>212</v>
      </c>
      <c r="E80" s="42" t="s">
        <v>151</v>
      </c>
      <c r="F80" s="42" t="s">
        <v>152</v>
      </c>
      <c r="J80" s="40"/>
    </row>
    <row r="81" spans="2:10" s="36" customFormat="1" ht="15" customHeight="1">
      <c r="B81" s="225" t="s">
        <v>213</v>
      </c>
      <c r="C81" s="226"/>
      <c r="D81" s="540">
        <v>7.9368586226031104E+18</v>
      </c>
      <c r="E81" s="541"/>
      <c r="F81" s="6" t="str">
        <f>IF(D81="","SIN DATO","CUMPLE")</f>
        <v>CUMPLE</v>
      </c>
      <c r="J81" s="40"/>
    </row>
    <row r="82" spans="2:10" s="36" customFormat="1" ht="15" customHeight="1">
      <c r="B82" s="234" t="s">
        <v>217</v>
      </c>
      <c r="C82" s="235"/>
      <c r="D82" s="7" t="s">
        <v>214</v>
      </c>
      <c r="E82" s="7" t="s">
        <v>218</v>
      </c>
      <c r="F82" s="6" t="str">
        <f>IF(D82="","SIN DATO",IF(D82="NO","CUMPLE","NO CUMPLE"))</f>
        <v>CUMPLE</v>
      </c>
      <c r="J82" s="40"/>
    </row>
    <row r="83" spans="2:10" s="36" customFormat="1" ht="15" customHeight="1">
      <c r="B83" s="255" t="s">
        <v>219</v>
      </c>
      <c r="C83" s="256"/>
      <c r="D83" s="256"/>
      <c r="E83" s="256"/>
      <c r="F83" s="257"/>
      <c r="J83" s="40"/>
    </row>
    <row r="84" spans="2:10" s="36" customFormat="1" ht="15" customHeight="1">
      <c r="B84" s="225" t="s">
        <v>213</v>
      </c>
      <c r="C84" s="226"/>
      <c r="D84" s="538">
        <v>197834114</v>
      </c>
      <c r="E84" s="539"/>
      <c r="F84" s="6" t="str">
        <f>IF(D84="","SIN DATO","CUMPLE")</f>
        <v>CUMPLE</v>
      </c>
      <c r="J84" s="40"/>
    </row>
    <row r="85" spans="2:10" s="36" customFormat="1">
      <c r="B85" s="240" t="s">
        <v>149</v>
      </c>
      <c r="C85" s="241"/>
      <c r="D85" s="42" t="s">
        <v>212</v>
      </c>
      <c r="E85" s="42" t="s">
        <v>151</v>
      </c>
      <c r="F85" s="42" t="s">
        <v>152</v>
      </c>
      <c r="J85" s="40"/>
    </row>
    <row r="86" spans="2:10" s="36" customFormat="1" ht="15" customHeight="1">
      <c r="B86" s="223" t="s">
        <v>222</v>
      </c>
      <c r="C86" s="224"/>
      <c r="D86" s="13" t="s">
        <v>214</v>
      </c>
      <c r="E86" s="7" t="s">
        <v>218</v>
      </c>
      <c r="F86" s="6" t="str">
        <f>IF(D86="","SIN DATO",IF(D86="NO","CUMPLE","NO CUMPLE"))</f>
        <v>CUMPLE</v>
      </c>
      <c r="J86" s="40"/>
    </row>
    <row r="87" spans="2:10" s="36" customFormat="1" ht="15" customHeight="1">
      <c r="B87" s="255" t="s">
        <v>223</v>
      </c>
      <c r="C87" s="256"/>
      <c r="D87" s="256"/>
      <c r="E87" s="256"/>
      <c r="F87" s="257"/>
      <c r="J87" s="40"/>
    </row>
    <row r="88" spans="2:10" s="36" customFormat="1" ht="15" customHeight="1">
      <c r="B88" s="225" t="s">
        <v>213</v>
      </c>
      <c r="C88" s="226"/>
      <c r="D88" s="538">
        <v>6647540</v>
      </c>
      <c r="E88" s="539"/>
      <c r="F88" s="6" t="str">
        <f>IF(D88="","SIN DATO","CUMPLE")</f>
        <v>CUMPLE</v>
      </c>
      <c r="J88" s="40"/>
    </row>
    <row r="89" spans="2:10" s="36" customFormat="1">
      <c r="B89" s="240" t="s">
        <v>149</v>
      </c>
      <c r="C89" s="241"/>
      <c r="D89" s="42" t="s">
        <v>212</v>
      </c>
      <c r="E89" s="42" t="s">
        <v>151</v>
      </c>
      <c r="F89" s="42" t="s">
        <v>152</v>
      </c>
      <c r="J89" s="40"/>
    </row>
    <row r="90" spans="2:10" s="36" customFormat="1" ht="15" customHeight="1">
      <c r="B90" s="223" t="s">
        <v>222</v>
      </c>
      <c r="C90" s="224"/>
      <c r="D90" s="13" t="s">
        <v>214</v>
      </c>
      <c r="E90" s="7" t="s">
        <v>218</v>
      </c>
      <c r="F90" s="6" t="str">
        <f>IF(D90="","SIN DATO",IF(D90="NO","CUMPLE","NO CUMPLE"))</f>
        <v>CUMPLE</v>
      </c>
      <c r="J90" s="40"/>
    </row>
    <row r="91" spans="2:10" s="144" customFormat="1" ht="15" customHeight="1">
      <c r="B91" s="542" t="s">
        <v>224</v>
      </c>
      <c r="C91" s="543"/>
      <c r="D91" s="543"/>
      <c r="E91" s="543"/>
      <c r="F91" s="544"/>
      <c r="J91" s="145"/>
    </row>
    <row r="92" spans="2:10" s="144" customFormat="1" ht="15" customHeight="1">
      <c r="B92" s="524" t="s">
        <v>213</v>
      </c>
      <c r="C92" s="525"/>
      <c r="D92" s="538">
        <v>79368586</v>
      </c>
      <c r="E92" s="539"/>
      <c r="F92" s="146" t="str">
        <f>IF(D92="","SIN DATO","CUMPLE")</f>
        <v>CUMPLE</v>
      </c>
      <c r="J92" s="145"/>
    </row>
    <row r="93" spans="2:10" s="144" customFormat="1" ht="15" customHeight="1">
      <c r="B93" s="528" t="s">
        <v>149</v>
      </c>
      <c r="C93" s="529"/>
      <c r="D93" s="147" t="s">
        <v>212</v>
      </c>
      <c r="E93" s="147" t="s">
        <v>151</v>
      </c>
      <c r="F93" s="147" t="s">
        <v>152</v>
      </c>
      <c r="J93" s="145"/>
    </row>
    <row r="94" spans="2:10" s="14" customFormat="1" ht="15" customHeight="1">
      <c r="B94" s="246" t="s">
        <v>225</v>
      </c>
      <c r="C94" s="247"/>
      <c r="D94" s="12" t="s">
        <v>214</v>
      </c>
      <c r="E94" s="12" t="s">
        <v>218</v>
      </c>
      <c r="F94" s="6" t="str">
        <f>IF(D94="","SIN DATO",IF(D94="NO","CUMPLE","NO CUMPLE"))</f>
        <v>CUMPLE</v>
      </c>
      <c r="J94" s="41"/>
    </row>
    <row r="95" spans="2:10" s="36" customFormat="1" ht="15" customHeight="1">
      <c r="B95" s="262" t="s">
        <v>226</v>
      </c>
      <c r="C95" s="263"/>
      <c r="D95" s="263"/>
      <c r="E95" s="263"/>
      <c r="F95" s="264"/>
      <c r="J95" s="40"/>
    </row>
    <row r="96" spans="2:10" s="36" customFormat="1" ht="15" customHeight="1">
      <c r="B96" s="225" t="s">
        <v>213</v>
      </c>
      <c r="C96" s="226"/>
      <c r="D96" s="538">
        <v>34459344</v>
      </c>
      <c r="E96" s="539"/>
      <c r="F96" s="6" t="str">
        <f>IF(D96="","SIN DATO","CUMPLE")</f>
        <v>CUMPLE</v>
      </c>
      <c r="J96" s="40"/>
    </row>
    <row r="97" spans="2:10" s="36" customFormat="1" ht="15" customHeight="1">
      <c r="B97" s="240" t="s">
        <v>149</v>
      </c>
      <c r="C97" s="241"/>
      <c r="D97" s="42" t="s">
        <v>227</v>
      </c>
      <c r="E97" s="42" t="s">
        <v>151</v>
      </c>
      <c r="F97" s="42" t="s">
        <v>152</v>
      </c>
      <c r="J97" s="40"/>
    </row>
    <row r="98" spans="2:10" s="14" customFormat="1" ht="15" customHeight="1">
      <c r="B98" s="246" t="s">
        <v>225</v>
      </c>
      <c r="C98" s="247"/>
      <c r="D98" s="12" t="s">
        <v>214</v>
      </c>
      <c r="E98" s="12" t="s">
        <v>218</v>
      </c>
      <c r="F98" s="6" t="str">
        <f>IF(D98="","SIN DATO",IF(D98="NO","CUMPLE","NO CUMPLE"))</f>
        <v>CUMPLE</v>
      </c>
      <c r="J98" s="41"/>
    </row>
    <row r="99" spans="2:10" s="36" customFormat="1" ht="15" customHeight="1">
      <c r="B99" s="262" t="s">
        <v>228</v>
      </c>
      <c r="C99" s="263"/>
      <c r="D99" s="263"/>
      <c r="E99" s="263"/>
      <c r="F99" s="264"/>
      <c r="J99" s="40"/>
    </row>
    <row r="100" spans="2:10" s="36" customFormat="1" ht="15" customHeight="1">
      <c r="B100" s="240" t="s">
        <v>149</v>
      </c>
      <c r="C100" s="241"/>
      <c r="D100" s="42" t="s">
        <v>184</v>
      </c>
      <c r="E100" s="42" t="s">
        <v>151</v>
      </c>
      <c r="F100" s="42" t="s">
        <v>152</v>
      </c>
      <c r="J100" s="40"/>
    </row>
    <row r="101" spans="2:10" s="14" customFormat="1" ht="15" customHeight="1">
      <c r="B101" s="234" t="s">
        <v>185</v>
      </c>
      <c r="C101" s="235"/>
      <c r="D101" s="12" t="s">
        <v>154</v>
      </c>
      <c r="E101" s="267" t="s">
        <v>405</v>
      </c>
      <c r="F101" s="6" t="str">
        <f>IF(D101="","SIN DATO",IF(D101="NO APLICA","NO APLICA",IF(D101="SI","CUMPLE","NO CUMPLE")))</f>
        <v>CUMPLE</v>
      </c>
      <c r="J101" s="41"/>
    </row>
    <row r="102" spans="2:10" s="14" customFormat="1" ht="15" customHeight="1">
      <c r="B102" s="234" t="s">
        <v>230</v>
      </c>
      <c r="C102" s="235"/>
      <c r="D102" s="12" t="s">
        <v>154</v>
      </c>
      <c r="E102" s="268"/>
      <c r="F102" s="6" t="str">
        <f>IF(D102="","SIN DATO",IF(D102="NO APLICA","NO APLICA",IF(D102="SI","CUMPLE","NO CUMPLE")))</f>
        <v>CUMPLE</v>
      </c>
      <c r="J102" s="41"/>
    </row>
    <row r="103" spans="2:10" s="34" customFormat="1" ht="15" hidden="1" customHeight="1">
      <c r="B103" s="255" t="s">
        <v>231</v>
      </c>
      <c r="C103" s="256"/>
      <c r="D103" s="256"/>
      <c r="E103" s="256"/>
      <c r="F103" s="257"/>
      <c r="J103" s="39"/>
    </row>
    <row r="104" spans="2:10" s="36" customFormat="1" ht="15" hidden="1" customHeight="1">
      <c r="B104" s="240" t="s">
        <v>149</v>
      </c>
      <c r="C104" s="241"/>
      <c r="D104" s="42" t="s">
        <v>184</v>
      </c>
      <c r="E104" s="42" t="s">
        <v>151</v>
      </c>
      <c r="F104" s="42" t="s">
        <v>152</v>
      </c>
      <c r="J104" s="40"/>
    </row>
    <row r="105" spans="2:10" s="36" customFormat="1" ht="15" hidden="1" customHeight="1">
      <c r="B105" s="234" t="s">
        <v>185</v>
      </c>
      <c r="C105" s="235"/>
      <c r="D105" s="7" t="s">
        <v>214</v>
      </c>
      <c r="E105" s="220" t="s">
        <v>1165</v>
      </c>
      <c r="F105" s="6" t="str">
        <f>IF(D105="","SIN DATO",IF(D105="NO APLICA","NO APLICA",IF(D105="SI","CUMPLE","NO CUMPLE")))</f>
        <v>NO CUMPLE</v>
      </c>
      <c r="J105" s="40"/>
    </row>
    <row r="106" spans="2:10" s="36" customFormat="1" ht="15" hidden="1" customHeight="1">
      <c r="B106" s="234" t="s">
        <v>230</v>
      </c>
      <c r="C106" s="235"/>
      <c r="D106" s="7" t="s">
        <v>214</v>
      </c>
      <c r="E106" s="243"/>
      <c r="F106" s="6" t="str">
        <f>IF(D106="","SIN DATO",IF(D106="NO APLICA","NO APLICA",IF(D106="SI","CUMPLE","NO CUMPLE")))</f>
        <v>NO CUMPLE</v>
      </c>
      <c r="J106" s="40"/>
    </row>
    <row r="107" spans="2:10" s="34" customFormat="1" ht="15" hidden="1" customHeight="1">
      <c r="B107" s="255" t="s">
        <v>233</v>
      </c>
      <c r="C107" s="256"/>
      <c r="D107" s="256"/>
      <c r="E107" s="256"/>
      <c r="F107" s="257"/>
      <c r="J107" s="39"/>
    </row>
    <row r="108" spans="2:10" s="36" customFormat="1" ht="15" hidden="1" customHeight="1">
      <c r="B108" s="240" t="s">
        <v>149</v>
      </c>
      <c r="C108" s="241"/>
      <c r="D108" s="42" t="s">
        <v>184</v>
      </c>
      <c r="E108" s="42" t="s">
        <v>151</v>
      </c>
      <c r="F108" s="42" t="s">
        <v>152</v>
      </c>
      <c r="J108" s="40"/>
    </row>
    <row r="109" spans="2:10" s="36" customFormat="1" ht="15" hidden="1" customHeight="1">
      <c r="B109" s="234" t="s">
        <v>185</v>
      </c>
      <c r="C109" s="235"/>
      <c r="D109" s="7" t="s">
        <v>154</v>
      </c>
      <c r="E109" s="267" t="s">
        <v>234</v>
      </c>
      <c r="F109" s="6" t="str">
        <f>IF(D109="","SIN DATO",IF(D109="NO APLICA","NO APLICA",IF(D109="SI","CUMPLE","NO CUMPLE")))</f>
        <v>CUMPLE</v>
      </c>
      <c r="J109" s="40"/>
    </row>
    <row r="110" spans="2:10" s="36" customFormat="1" ht="15" hidden="1" customHeight="1">
      <c r="B110" s="234" t="s">
        <v>230</v>
      </c>
      <c r="C110" s="235"/>
      <c r="D110" s="7" t="s">
        <v>154</v>
      </c>
      <c r="E110" s="268"/>
      <c r="F110" s="6" t="str">
        <f>IF(D110="","SIN DATO",IF(D110="NO APLICA","NO APLICA",IF(D110="SI","CUMPLE","NO CUMPLE")))</f>
        <v>CUMPLE</v>
      </c>
      <c r="J110" s="40"/>
    </row>
    <row r="111" spans="2:10" s="34" customFormat="1" ht="15" customHeight="1">
      <c r="B111" s="255" t="s">
        <v>235</v>
      </c>
      <c r="C111" s="256"/>
      <c r="D111" s="256"/>
      <c r="E111" s="256"/>
      <c r="F111" s="257"/>
      <c r="J111" s="39"/>
    </row>
    <row r="112" spans="2:10" s="36" customFormat="1" ht="15" customHeight="1">
      <c r="B112" s="240" t="s">
        <v>149</v>
      </c>
      <c r="C112" s="241"/>
      <c r="D112" s="42" t="s">
        <v>184</v>
      </c>
      <c r="E112" s="42" t="s">
        <v>151</v>
      </c>
      <c r="F112" s="42" t="s">
        <v>152</v>
      </c>
      <c r="J112" s="40"/>
    </row>
    <row r="113" spans="2:10" s="36" customFormat="1" ht="15" customHeight="1">
      <c r="B113" s="234" t="s">
        <v>185</v>
      </c>
      <c r="C113" s="235"/>
      <c r="D113" s="7" t="s">
        <v>154</v>
      </c>
      <c r="E113" s="267" t="s">
        <v>407</v>
      </c>
      <c r="F113" s="6" t="str">
        <f>IF(D113="","SIN DATO",IF(D113="NO APLICA","NO APLICA",IF(D113="SI","CUMPLE","NO CUMPLE")))</f>
        <v>CUMPLE</v>
      </c>
      <c r="J113" s="40"/>
    </row>
    <row r="114" spans="2:10" s="36" customFormat="1" ht="15" customHeight="1">
      <c r="B114" s="234" t="s">
        <v>230</v>
      </c>
      <c r="C114" s="235"/>
      <c r="D114" s="7" t="s">
        <v>154</v>
      </c>
      <c r="E114" s="268"/>
      <c r="F114" s="6" t="str">
        <f>IF(D114="","SIN DATO",IF(D114="NO APLICA","NO APLICA",IF(D114="SI","CUMPLE","NO CUMPLE")))</f>
        <v>CUMPLE</v>
      </c>
      <c r="J114" s="40"/>
    </row>
    <row r="115" spans="2:10" s="36" customFormat="1" ht="15" hidden="1" customHeight="1">
      <c r="B115" s="255" t="s">
        <v>1166</v>
      </c>
      <c r="C115" s="256"/>
      <c r="D115" s="256"/>
      <c r="E115" s="256"/>
      <c r="F115" s="257"/>
      <c r="J115" s="40"/>
    </row>
    <row r="116" spans="2:10" s="36" customFormat="1" hidden="1">
      <c r="B116" s="240" t="s">
        <v>149</v>
      </c>
      <c r="C116" s="241"/>
      <c r="D116" s="42" t="s">
        <v>150</v>
      </c>
      <c r="E116" s="42" t="s">
        <v>151</v>
      </c>
      <c r="F116" s="42" t="s">
        <v>152</v>
      </c>
      <c r="J116" s="40"/>
    </row>
    <row r="117" spans="2:10" s="36" customFormat="1" ht="15" hidden="1" customHeight="1">
      <c r="B117" s="234" t="s">
        <v>185</v>
      </c>
      <c r="C117" s="235"/>
      <c r="D117" s="7" t="s">
        <v>154</v>
      </c>
      <c r="E117" s="6" t="s">
        <v>1167</v>
      </c>
      <c r="F117" s="6" t="str">
        <f>IF(D117="","SIN DATO",IF(D117="NO APLICA","NO APLICA",IF(D117="SI","CUMPLE","NO CUMPLE")))</f>
        <v>CUMPLE</v>
      </c>
      <c r="J117" s="40"/>
    </row>
    <row r="118" spans="2:10" s="36" customFormat="1" ht="15" customHeight="1">
      <c r="B118" s="291" t="s">
        <v>237</v>
      </c>
      <c r="C118" s="292"/>
      <c r="D118" s="292"/>
      <c r="E118" s="292"/>
      <c r="F118" s="293"/>
      <c r="J118" s="40"/>
    </row>
    <row r="119" spans="2:10" s="34" customFormat="1" ht="62.25" customHeight="1">
      <c r="B119" s="545" t="s">
        <v>1168</v>
      </c>
      <c r="C119" s="516"/>
      <c r="D119" s="516"/>
      <c r="E119" s="516"/>
      <c r="F119" s="516"/>
      <c r="J119" s="39"/>
    </row>
    <row r="120" spans="2:10" s="34" customFormat="1" ht="15" hidden="1" customHeight="1">
      <c r="B120" s="546"/>
      <c r="C120" s="547"/>
      <c r="D120" s="547"/>
      <c r="E120" s="547"/>
      <c r="F120" s="547"/>
      <c r="J120" s="39"/>
    </row>
    <row r="121" spans="2:10" s="36" customFormat="1" ht="86.25" customHeight="1">
      <c r="B121" s="283" t="s">
        <v>239</v>
      </c>
      <c r="C121" s="284"/>
      <c r="D121" s="285" t="s">
        <v>240</v>
      </c>
      <c r="E121" s="276"/>
      <c r="F121" s="276"/>
      <c r="J121" s="40"/>
    </row>
  </sheetData>
  <mergeCells count="167">
    <mergeCell ref="B116:C116"/>
    <mergeCell ref="B117:C117"/>
    <mergeCell ref="B118:F118"/>
    <mergeCell ref="B119:F120"/>
    <mergeCell ref="B121:C121"/>
    <mergeCell ref="D121:F121"/>
    <mergeCell ref="B111:F111"/>
    <mergeCell ref="B112:C112"/>
    <mergeCell ref="B113:C113"/>
    <mergeCell ref="E113:E114"/>
    <mergeCell ref="B114:C114"/>
    <mergeCell ref="B115:F115"/>
    <mergeCell ref="B105:C105"/>
    <mergeCell ref="E105:E106"/>
    <mergeCell ref="B106:C106"/>
    <mergeCell ref="B107:F107"/>
    <mergeCell ref="B108:C108"/>
    <mergeCell ref="B109:C109"/>
    <mergeCell ref="E109:E110"/>
    <mergeCell ref="B110:C110"/>
    <mergeCell ref="B100:C100"/>
    <mergeCell ref="B101:C101"/>
    <mergeCell ref="E101:E102"/>
    <mergeCell ref="B102:C102"/>
    <mergeCell ref="B103:F103"/>
    <mergeCell ref="B104:C104"/>
    <mergeCell ref="B95:F95"/>
    <mergeCell ref="B96:C96"/>
    <mergeCell ref="D96:E96"/>
    <mergeCell ref="B97:C97"/>
    <mergeCell ref="B98:C98"/>
    <mergeCell ref="B99:F99"/>
    <mergeCell ref="B90:C90"/>
    <mergeCell ref="B91:F91"/>
    <mergeCell ref="B92:C92"/>
    <mergeCell ref="D92:E92"/>
    <mergeCell ref="B93:C93"/>
    <mergeCell ref="B94:C94"/>
    <mergeCell ref="B85:C85"/>
    <mergeCell ref="B86:C86"/>
    <mergeCell ref="B87:F87"/>
    <mergeCell ref="B88:C88"/>
    <mergeCell ref="D88:E88"/>
    <mergeCell ref="B89:C89"/>
    <mergeCell ref="B81:C81"/>
    <mergeCell ref="D81:E81"/>
    <mergeCell ref="B82:C82"/>
    <mergeCell ref="B83:F83"/>
    <mergeCell ref="B84:C84"/>
    <mergeCell ref="D84:E84"/>
    <mergeCell ref="B76:C76"/>
    <mergeCell ref="B77:C77"/>
    <mergeCell ref="E77:E78"/>
    <mergeCell ref="B78:C78"/>
    <mergeCell ref="B79:F79"/>
    <mergeCell ref="B80:C80"/>
    <mergeCell ref="B73:C73"/>
    <mergeCell ref="D73:E73"/>
    <mergeCell ref="B74:C74"/>
    <mergeCell ref="D74:E74"/>
    <mergeCell ref="B75:C75"/>
    <mergeCell ref="D75:E75"/>
    <mergeCell ref="B68:C68"/>
    <mergeCell ref="E68:E70"/>
    <mergeCell ref="B69:C69"/>
    <mergeCell ref="B70:C70"/>
    <mergeCell ref="B71:F71"/>
    <mergeCell ref="B72:C72"/>
    <mergeCell ref="D72:E72"/>
    <mergeCell ref="B62:C62"/>
    <mergeCell ref="B63:F63"/>
    <mergeCell ref="B64:C64"/>
    <mergeCell ref="B65:C65"/>
    <mergeCell ref="B66:F66"/>
    <mergeCell ref="B67:C67"/>
    <mergeCell ref="G56:L58"/>
    <mergeCell ref="B57:C57"/>
    <mergeCell ref="B58:C58"/>
    <mergeCell ref="B59:C59"/>
    <mergeCell ref="B60:F60"/>
    <mergeCell ref="B61:C61"/>
    <mergeCell ref="B52:F52"/>
    <mergeCell ref="B53:C53"/>
    <mergeCell ref="B54:C54"/>
    <mergeCell ref="E54:E59"/>
    <mergeCell ref="B55:C55"/>
    <mergeCell ref="B56:C56"/>
    <mergeCell ref="B45:C45"/>
    <mergeCell ref="D45:E45"/>
    <mergeCell ref="B46:C46"/>
    <mergeCell ref="D46:E46"/>
    <mergeCell ref="B47:C47"/>
    <mergeCell ref="B48:C48"/>
    <mergeCell ref="E48:E51"/>
    <mergeCell ref="B49:C49"/>
    <mergeCell ref="B50:C50"/>
    <mergeCell ref="B51:C51"/>
    <mergeCell ref="B41:C41"/>
    <mergeCell ref="B42:F42"/>
    <mergeCell ref="B43:C43"/>
    <mergeCell ref="D43:E43"/>
    <mergeCell ref="B44:C44"/>
    <mergeCell ref="D44:E44"/>
    <mergeCell ref="B34:C34"/>
    <mergeCell ref="D34:E34"/>
    <mergeCell ref="B35:C35"/>
    <mergeCell ref="D35:E35"/>
    <mergeCell ref="B36:C36"/>
    <mergeCell ref="B37:C37"/>
    <mergeCell ref="E37:E41"/>
    <mergeCell ref="B38:C38"/>
    <mergeCell ref="B39:C39"/>
    <mergeCell ref="B40:C40"/>
    <mergeCell ref="B31:C31"/>
    <mergeCell ref="D31:E31"/>
    <mergeCell ref="B32:C32"/>
    <mergeCell ref="D32:E32"/>
    <mergeCell ref="B33:C33"/>
    <mergeCell ref="D33:E33"/>
    <mergeCell ref="B26:F26"/>
    <mergeCell ref="B27:C27"/>
    <mergeCell ref="B28:C28"/>
    <mergeCell ref="E28:E29"/>
    <mergeCell ref="B29:C29"/>
    <mergeCell ref="B30:F30"/>
    <mergeCell ref="B19:F19"/>
    <mergeCell ref="B20:F20"/>
    <mergeCell ref="B21:C21"/>
    <mergeCell ref="B22:C22"/>
    <mergeCell ref="E22:E25"/>
    <mergeCell ref="B23:C23"/>
    <mergeCell ref="B24:C24"/>
    <mergeCell ref="B25:C25"/>
    <mergeCell ref="B16:C16"/>
    <mergeCell ref="D16:F16"/>
    <mergeCell ref="B17:C17"/>
    <mergeCell ref="D17:F17"/>
    <mergeCell ref="B18:C18"/>
    <mergeCell ref="D18:F18"/>
    <mergeCell ref="B13:C13"/>
    <mergeCell ref="D13:F13"/>
    <mergeCell ref="B14:C14"/>
    <mergeCell ref="D14:F14"/>
    <mergeCell ref="B15:C15"/>
    <mergeCell ref="D15:F15"/>
    <mergeCell ref="B10:C10"/>
    <mergeCell ref="D10:F10"/>
    <mergeCell ref="B11:C11"/>
    <mergeCell ref="D11:F11"/>
    <mergeCell ref="B12:C12"/>
    <mergeCell ref="D12:F12"/>
    <mergeCell ref="B8:C8"/>
    <mergeCell ref="D8:F8"/>
    <mergeCell ref="B9:C9"/>
    <mergeCell ref="D9:F9"/>
    <mergeCell ref="B4:F4"/>
    <mergeCell ref="B5:C5"/>
    <mergeCell ref="D5:F5"/>
    <mergeCell ref="B1:C1"/>
    <mergeCell ref="D1:F1"/>
    <mergeCell ref="B2:C2"/>
    <mergeCell ref="D2:F2"/>
    <mergeCell ref="B3:C3"/>
    <mergeCell ref="D3:F3"/>
    <mergeCell ref="B6:F6"/>
    <mergeCell ref="B7:C7"/>
    <mergeCell ref="D7:F7"/>
  </mergeCells>
  <conditionalFormatting sqref="B19:B21 C21:F21 D67:F67 D76:F76 B66:B71 B42 D47:F47 E52:F53 D116:F116 D69:D71 B22:E23 D68:E68 D117:E117 E93:F93 B122:F65533 B91 B103:B104 B115:B117 D101:E101 D102 B7:D9 B26:B27 C27:F27 B28:E29 B30:F30 B36:F36 B31:D35 B37:D41 D48:E51 B47:B51 F44:F45 B43:D45 B24:D25 F71:F74 B72:D72 B76:B80 D77:D78 D80:F80 D82:E82 B82:B83 F81 B81:C81 D86:E86 B85:B86 F84 B84:D84 D85:F85 B93:B94 D94:E94 B10:C15 D111:F111 F107:F110 F112:F114 B52:D59 B73:C74 F31:F35 B6">
    <cfRule type="cellIs" dxfId="18649" priority="435" operator="equal">
      <formula>"SIN DATO"</formula>
    </cfRule>
  </conditionalFormatting>
  <conditionalFormatting sqref="F116 F93 F67 F21 F52:F53 F122:F65533 F44:F45 F71:F74 F80:F81 F84:F85 F47 F76 F107:F114 F30:F36">
    <cfRule type="cellIs" dxfId="18648" priority="434" operator="equal">
      <formula>"NO CUMPLE"</formula>
    </cfRule>
  </conditionalFormatting>
  <conditionalFormatting sqref="F116 F67 F21 F52:F53 F44:F45 F71:F74 F80:F81 F47 F76 F107:F114 F30:F36">
    <cfRule type="cellIs" dxfId="18647" priority="433" stopIfTrue="1" operator="equal">
      <formula>"REQUERIR"</formula>
    </cfRule>
  </conditionalFormatting>
  <conditionalFormatting sqref="F21 F52:F53 F44:F45 F71:F74 F47 F76 F107:F114 F30:F36">
    <cfRule type="cellIs" dxfId="18646" priority="431" stopIfTrue="1" operator="equal">
      <formula>"REQUERIR"</formula>
    </cfRule>
    <cfRule type="cellIs" dxfId="18645" priority="432" stopIfTrue="1" operator="equal">
      <formula>"RECHAZADA"</formula>
    </cfRule>
  </conditionalFormatting>
  <conditionalFormatting sqref="E52:E53 E47:E48 E22:E23 E30 E36">
    <cfRule type="cellIs" dxfId="18644" priority="430" stopIfTrue="1" operator="equal">
      <formula>""""""</formula>
    </cfRule>
  </conditionalFormatting>
  <conditionalFormatting sqref="B54:B59 B30:B41 B48:B51 B79:B82">
    <cfRule type="cellIs" dxfId="18643" priority="429" stopIfTrue="1" operator="equal">
      <formula>"RAZÓN SOCIAL DEL INTEGRANTE"</formula>
    </cfRule>
  </conditionalFormatting>
  <conditionalFormatting sqref="F116 F67 F21 F52:F53 F44:F45 F71:F74 F80:F81 F47 F76 F107:F114 F30:F36">
    <cfRule type="cellIs" dxfId="18642" priority="427" operator="equal">
      <formula>"RECHAZADA"</formula>
    </cfRule>
    <cfRule type="cellIs" dxfId="18641" priority="428" operator="equal">
      <formula>"NO CUMPLE"</formula>
    </cfRule>
  </conditionalFormatting>
  <conditionalFormatting sqref="F76 F116 F80 F36 F107:F114">
    <cfRule type="cellIs" dxfId="18640" priority="426" operator="equal">
      <formula>"NO CUMPLE"</formula>
    </cfRule>
  </conditionalFormatting>
  <conditionalFormatting sqref="B25:D25">
    <cfRule type="cellIs" dxfId="18639" priority="425" operator="equal">
      <formula>"SIN DATO"</formula>
    </cfRule>
  </conditionalFormatting>
  <conditionalFormatting sqref="B60 D62:D63 B62:B63 B65:B71 D65:D71 D76:D77 B76:B77">
    <cfRule type="cellIs" dxfId="18638" priority="424" operator="equal">
      <formula>"SIN DATO"</formula>
    </cfRule>
  </conditionalFormatting>
  <conditionalFormatting sqref="F66:F67 F71 F76">
    <cfRule type="cellIs" dxfId="18637" priority="423" operator="equal">
      <formula>"SIN DATO"</formula>
    </cfRule>
  </conditionalFormatting>
  <conditionalFormatting sqref="F66:F67 F71 F76">
    <cfRule type="cellIs" dxfId="18636" priority="422" operator="equal">
      <formula>"NO CUMPLE"</formula>
    </cfRule>
  </conditionalFormatting>
  <conditionalFormatting sqref="F66:F67 F71 F76">
    <cfRule type="cellIs" dxfId="18635" priority="421" stopIfTrue="1" operator="equal">
      <formula>"REQUERIR"</formula>
    </cfRule>
  </conditionalFormatting>
  <conditionalFormatting sqref="F66:F67 F71 F76">
    <cfRule type="cellIs" dxfId="18634" priority="419" stopIfTrue="1" operator="equal">
      <formula>"REQUERIR"</formula>
    </cfRule>
    <cfRule type="cellIs" dxfId="18633" priority="420" stopIfTrue="1" operator="equal">
      <formula>"RECHAZADA"</formula>
    </cfRule>
  </conditionalFormatting>
  <conditionalFormatting sqref="F66:F67 F71 F76">
    <cfRule type="cellIs" dxfId="18632" priority="417" operator="equal">
      <formula>"RECHAZADA"</formula>
    </cfRule>
    <cfRule type="cellIs" dxfId="18631" priority="418" operator="equal">
      <formula>"NO CUMPLE"</formula>
    </cfRule>
  </conditionalFormatting>
  <conditionalFormatting sqref="F66:F67 F71 F76">
    <cfRule type="cellIs" dxfId="18630" priority="416" operator="equal">
      <formula>"NO CUMPLE"</formula>
    </cfRule>
  </conditionalFormatting>
  <conditionalFormatting sqref="E62:E63 E66:E71 E76">
    <cfRule type="cellIs" dxfId="18629" priority="415" operator="equal">
      <formula>"SIN DATO"</formula>
    </cfRule>
  </conditionalFormatting>
  <conditionalFormatting sqref="B103:B104 D101:E101 D103:E103 D102 D105:E106 E104">
    <cfRule type="cellIs" dxfId="18628" priority="414" operator="equal">
      <formula>"SIN DATO"</formula>
    </cfRule>
  </conditionalFormatting>
  <conditionalFormatting sqref="E104:F104 B103:B104 D105:E106">
    <cfRule type="cellIs" dxfId="18627" priority="413" operator="equal">
      <formula>"SIN DATO"</formula>
    </cfRule>
  </conditionalFormatting>
  <conditionalFormatting sqref="F104">
    <cfRule type="cellIs" dxfId="18626" priority="412" operator="equal">
      <formula>"NO CUMPLE"</formula>
    </cfRule>
  </conditionalFormatting>
  <conditionalFormatting sqref="F104">
    <cfRule type="cellIs" dxfId="18625" priority="407" operator="equal">
      <formula>"NO CUMPLE"</formula>
    </cfRule>
  </conditionalFormatting>
  <conditionalFormatting sqref="F104">
    <cfRule type="cellIs" dxfId="18624" priority="411" stopIfTrue="1" operator="equal">
      <formula>"REQUERIR"</formula>
    </cfRule>
  </conditionalFormatting>
  <conditionalFormatting sqref="B103:B104">
    <cfRule type="cellIs" dxfId="18623" priority="410" stopIfTrue="1" operator="equal">
      <formula>"RAZÓN SOCIAL DEL INTEGRANTE"</formula>
    </cfRule>
  </conditionalFormatting>
  <conditionalFormatting sqref="F104">
    <cfRule type="cellIs" dxfId="18622" priority="408" operator="equal">
      <formula>"RECHAZADA"</formula>
    </cfRule>
    <cfRule type="cellIs" dxfId="18621" priority="409" operator="equal">
      <formula>"NO CUMPLE"</formula>
    </cfRule>
  </conditionalFormatting>
  <conditionalFormatting sqref="B118">
    <cfRule type="cellIs" dxfId="18620" priority="406" operator="equal">
      <formula>"SIN DATO"</formula>
    </cfRule>
  </conditionalFormatting>
  <conditionalFormatting sqref="B63 D65 B65">
    <cfRule type="cellIs" dxfId="18619" priority="405" operator="equal">
      <formula>"SIN DATO"</formula>
    </cfRule>
  </conditionalFormatting>
  <conditionalFormatting sqref="F23">
    <cfRule type="cellIs" dxfId="18618" priority="397" operator="equal">
      <formula>"SIN DATO"</formula>
    </cfRule>
  </conditionalFormatting>
  <conditionalFormatting sqref="F22">
    <cfRule type="cellIs" dxfId="18617" priority="404" operator="equal">
      <formula>"SIN DATO"</formula>
    </cfRule>
  </conditionalFormatting>
  <conditionalFormatting sqref="F22">
    <cfRule type="cellIs" dxfId="18616" priority="403" operator="equal">
      <formula>"NO CUMPLE"</formula>
    </cfRule>
  </conditionalFormatting>
  <conditionalFormatting sqref="F22">
    <cfRule type="cellIs" dxfId="18615" priority="402" stopIfTrue="1" operator="equal">
      <formula>"REQUERIR"</formula>
    </cfRule>
  </conditionalFormatting>
  <conditionalFormatting sqref="F22">
    <cfRule type="cellIs" dxfId="18614" priority="400" stopIfTrue="1" operator="equal">
      <formula>"REQUERIR"</formula>
    </cfRule>
    <cfRule type="cellIs" dxfId="18613" priority="401" stopIfTrue="1" operator="equal">
      <formula>"RECHAZADA"</formula>
    </cfRule>
  </conditionalFormatting>
  <conditionalFormatting sqref="F22">
    <cfRule type="cellIs" dxfId="18612" priority="398" operator="equal">
      <formula>"RECHAZADA"</formula>
    </cfRule>
    <cfRule type="cellIs" dxfId="18611" priority="399" operator="equal">
      <formula>"NO CUMPLE"</formula>
    </cfRule>
  </conditionalFormatting>
  <conditionalFormatting sqref="F23">
    <cfRule type="cellIs" dxfId="18610" priority="396" operator="equal">
      <formula>"NO CUMPLE"</formula>
    </cfRule>
  </conditionalFormatting>
  <conditionalFormatting sqref="F23">
    <cfRule type="cellIs" dxfId="18609" priority="395" stopIfTrue="1" operator="equal">
      <formula>"REQUERIR"</formula>
    </cfRule>
  </conditionalFormatting>
  <conditionalFormatting sqref="F23">
    <cfRule type="cellIs" dxfId="18608" priority="393" stopIfTrue="1" operator="equal">
      <formula>"REQUERIR"</formula>
    </cfRule>
    <cfRule type="cellIs" dxfId="18607" priority="394" stopIfTrue="1" operator="equal">
      <formula>"RECHAZADA"</formula>
    </cfRule>
  </conditionalFormatting>
  <conditionalFormatting sqref="F23">
    <cfRule type="cellIs" dxfId="18606" priority="391" operator="equal">
      <formula>"RECHAZADA"</formula>
    </cfRule>
    <cfRule type="cellIs" dxfId="18605" priority="392" operator="equal">
      <formula>"NO CUMPLE"</formula>
    </cfRule>
  </conditionalFormatting>
  <conditionalFormatting sqref="F24:F25">
    <cfRule type="cellIs" dxfId="18604" priority="390" operator="equal">
      <formula>"SIN DATO"</formula>
    </cfRule>
  </conditionalFormatting>
  <conditionalFormatting sqref="F24:F25">
    <cfRule type="cellIs" dxfId="18603" priority="389" operator="equal">
      <formula>"NO CUMPLE"</formula>
    </cfRule>
  </conditionalFormatting>
  <conditionalFormatting sqref="F24:F25">
    <cfRule type="cellIs" dxfId="18602" priority="388" stopIfTrue="1" operator="equal">
      <formula>"REQUERIR"</formula>
    </cfRule>
  </conditionalFormatting>
  <conditionalFormatting sqref="F24:F25">
    <cfRule type="cellIs" dxfId="18601" priority="386" stopIfTrue="1" operator="equal">
      <formula>"REQUERIR"</formula>
    </cfRule>
    <cfRule type="cellIs" dxfId="18600" priority="387" stopIfTrue="1" operator="equal">
      <formula>"RECHAZADA"</formula>
    </cfRule>
  </conditionalFormatting>
  <conditionalFormatting sqref="F24:F25">
    <cfRule type="cellIs" dxfId="18599" priority="384" operator="equal">
      <formula>"RECHAZADA"</formula>
    </cfRule>
    <cfRule type="cellIs" dxfId="18598" priority="385" operator="equal">
      <formula>"NO CUMPLE"</formula>
    </cfRule>
  </conditionalFormatting>
  <conditionalFormatting sqref="F69">
    <cfRule type="cellIs" dxfId="18597" priority="355" operator="equal">
      <formula>"SIN DATO"</formula>
    </cfRule>
  </conditionalFormatting>
  <conditionalFormatting sqref="F69">
    <cfRule type="cellIs" dxfId="18596" priority="354" operator="equal">
      <formula>"NO CUMPLE"</formula>
    </cfRule>
  </conditionalFormatting>
  <conditionalFormatting sqref="F69">
    <cfRule type="cellIs" dxfId="18595" priority="353" stopIfTrue="1" operator="equal">
      <formula>"REQUERIR"</formula>
    </cfRule>
  </conditionalFormatting>
  <conditionalFormatting sqref="F69">
    <cfRule type="cellIs" dxfId="18594" priority="351" stopIfTrue="1" operator="equal">
      <formula>"REQUERIR"</formula>
    </cfRule>
    <cfRule type="cellIs" dxfId="18593" priority="352" stopIfTrue="1" operator="equal">
      <formula>"RECHAZADA"</formula>
    </cfRule>
  </conditionalFormatting>
  <conditionalFormatting sqref="F69">
    <cfRule type="cellIs" dxfId="18592" priority="349" operator="equal">
      <formula>"RECHAZADA"</formula>
    </cfRule>
    <cfRule type="cellIs" dxfId="18591" priority="350" operator="equal">
      <formula>"NO CUMPLE"</formula>
    </cfRule>
  </conditionalFormatting>
  <conditionalFormatting sqref="F48">
    <cfRule type="cellIs" dxfId="18590" priority="383" operator="equal">
      <formula>"SIN DATO"</formula>
    </cfRule>
  </conditionalFormatting>
  <conditionalFormatting sqref="F48">
    <cfRule type="cellIs" dxfId="18589" priority="382" operator="equal">
      <formula>"NO CUMPLE"</formula>
    </cfRule>
  </conditionalFormatting>
  <conditionalFormatting sqref="F48">
    <cfRule type="cellIs" dxfId="18588" priority="381" stopIfTrue="1" operator="equal">
      <formula>"REQUERIR"</formula>
    </cfRule>
  </conditionalFormatting>
  <conditionalFormatting sqref="F48">
    <cfRule type="cellIs" dxfId="18587" priority="379" stopIfTrue="1" operator="equal">
      <formula>"REQUERIR"</formula>
    </cfRule>
    <cfRule type="cellIs" dxfId="18586" priority="380" stopIfTrue="1" operator="equal">
      <formula>"RECHAZADA"</formula>
    </cfRule>
  </conditionalFormatting>
  <conditionalFormatting sqref="F48">
    <cfRule type="cellIs" dxfId="18585" priority="377" operator="equal">
      <formula>"RECHAZADA"</formula>
    </cfRule>
    <cfRule type="cellIs" dxfId="18584" priority="378" operator="equal">
      <formula>"NO CUMPLE"</formula>
    </cfRule>
  </conditionalFormatting>
  <conditionalFormatting sqref="F49:F51">
    <cfRule type="cellIs" dxfId="18583" priority="376" operator="equal">
      <formula>"SIN DATO"</formula>
    </cfRule>
  </conditionalFormatting>
  <conditionalFormatting sqref="F49:F51">
    <cfRule type="cellIs" dxfId="18582" priority="375" operator="equal">
      <formula>"NO CUMPLE"</formula>
    </cfRule>
  </conditionalFormatting>
  <conditionalFormatting sqref="F49:F51">
    <cfRule type="cellIs" dxfId="18581" priority="374" stopIfTrue="1" operator="equal">
      <formula>"REQUERIR"</formula>
    </cfRule>
  </conditionalFormatting>
  <conditionalFormatting sqref="F49:F51">
    <cfRule type="cellIs" dxfId="18580" priority="372" stopIfTrue="1" operator="equal">
      <formula>"REQUERIR"</formula>
    </cfRule>
    <cfRule type="cellIs" dxfId="18579" priority="373" stopIfTrue="1" operator="equal">
      <formula>"RECHAZADA"</formula>
    </cfRule>
  </conditionalFormatting>
  <conditionalFormatting sqref="F49:F51">
    <cfRule type="cellIs" dxfId="18578" priority="370" operator="equal">
      <formula>"RECHAZADA"</formula>
    </cfRule>
    <cfRule type="cellIs" dxfId="18577" priority="371" operator="equal">
      <formula>"NO CUMPLE"</formula>
    </cfRule>
  </conditionalFormatting>
  <conditionalFormatting sqref="F62:F63">
    <cfRule type="cellIs" dxfId="18576" priority="369" operator="equal">
      <formula>"SIN DATO"</formula>
    </cfRule>
  </conditionalFormatting>
  <conditionalFormatting sqref="F62:F63">
    <cfRule type="cellIs" dxfId="18575" priority="368" operator="equal">
      <formula>"NO CUMPLE"</formula>
    </cfRule>
  </conditionalFormatting>
  <conditionalFormatting sqref="F62:F63">
    <cfRule type="cellIs" dxfId="18574" priority="367" stopIfTrue="1" operator="equal">
      <formula>"REQUERIR"</formula>
    </cfRule>
  </conditionalFormatting>
  <conditionalFormatting sqref="F62:F63">
    <cfRule type="cellIs" dxfId="18573" priority="365" stopIfTrue="1" operator="equal">
      <formula>"REQUERIR"</formula>
    </cfRule>
    <cfRule type="cellIs" dxfId="18572" priority="366" stopIfTrue="1" operator="equal">
      <formula>"RECHAZADA"</formula>
    </cfRule>
  </conditionalFormatting>
  <conditionalFormatting sqref="F62:F63">
    <cfRule type="cellIs" dxfId="18571" priority="363" operator="equal">
      <formula>"RECHAZADA"</formula>
    </cfRule>
    <cfRule type="cellIs" dxfId="18570" priority="364" operator="equal">
      <formula>"NO CUMPLE"</formula>
    </cfRule>
  </conditionalFormatting>
  <conditionalFormatting sqref="F68">
    <cfRule type="cellIs" dxfId="18569" priority="362" operator="equal">
      <formula>"SIN DATO"</formula>
    </cfRule>
  </conditionalFormatting>
  <conditionalFormatting sqref="F68">
    <cfRule type="cellIs" dxfId="18568" priority="361" operator="equal">
      <formula>"NO CUMPLE"</formula>
    </cfRule>
  </conditionalFormatting>
  <conditionalFormatting sqref="F68">
    <cfRule type="cellIs" dxfId="18567" priority="360" stopIfTrue="1" operator="equal">
      <formula>"REQUERIR"</formula>
    </cfRule>
  </conditionalFormatting>
  <conditionalFormatting sqref="F68">
    <cfRule type="cellIs" dxfId="18566" priority="358" stopIfTrue="1" operator="equal">
      <formula>"REQUERIR"</formula>
    </cfRule>
    <cfRule type="cellIs" dxfId="18565" priority="359" stopIfTrue="1" operator="equal">
      <formula>"RECHAZADA"</formula>
    </cfRule>
  </conditionalFormatting>
  <conditionalFormatting sqref="F68">
    <cfRule type="cellIs" dxfId="18564" priority="356" operator="equal">
      <formula>"RECHAZADA"</formula>
    </cfRule>
    <cfRule type="cellIs" dxfId="18563" priority="357" operator="equal">
      <formula>"NO CUMPLE"</formula>
    </cfRule>
  </conditionalFormatting>
  <conditionalFormatting sqref="F70">
    <cfRule type="cellIs" dxfId="18562" priority="348" operator="equal">
      <formula>"SIN DATO"</formula>
    </cfRule>
  </conditionalFormatting>
  <conditionalFormatting sqref="F70">
    <cfRule type="cellIs" dxfId="18561" priority="347" operator="equal">
      <formula>"NO CUMPLE"</formula>
    </cfRule>
  </conditionalFormatting>
  <conditionalFormatting sqref="F70">
    <cfRule type="cellIs" dxfId="18560" priority="346" stopIfTrue="1" operator="equal">
      <formula>"REQUERIR"</formula>
    </cfRule>
  </conditionalFormatting>
  <conditionalFormatting sqref="F70">
    <cfRule type="cellIs" dxfId="18559" priority="344" stopIfTrue="1" operator="equal">
      <formula>"REQUERIR"</formula>
    </cfRule>
    <cfRule type="cellIs" dxfId="18558" priority="345" stopIfTrue="1" operator="equal">
      <formula>"RECHAZADA"</formula>
    </cfRule>
  </conditionalFormatting>
  <conditionalFormatting sqref="F70">
    <cfRule type="cellIs" dxfId="18557" priority="342" operator="equal">
      <formula>"RECHAZADA"</formula>
    </cfRule>
    <cfRule type="cellIs" dxfId="18556" priority="343" operator="equal">
      <formula>"NO CUMPLE"</formula>
    </cfRule>
  </conditionalFormatting>
  <conditionalFormatting sqref="F77">
    <cfRule type="cellIs" dxfId="18555" priority="341" operator="equal">
      <formula>"SIN DATO"</formula>
    </cfRule>
  </conditionalFormatting>
  <conditionalFormatting sqref="F77">
    <cfRule type="cellIs" dxfId="18554" priority="340" operator="equal">
      <formula>"NO CUMPLE"</formula>
    </cfRule>
  </conditionalFormatting>
  <conditionalFormatting sqref="F77">
    <cfRule type="cellIs" dxfId="18553" priority="339" stopIfTrue="1" operator="equal">
      <formula>"REQUERIR"</formula>
    </cfRule>
  </conditionalFormatting>
  <conditionalFormatting sqref="F77">
    <cfRule type="cellIs" dxfId="18552" priority="337" stopIfTrue="1" operator="equal">
      <formula>"REQUERIR"</formula>
    </cfRule>
    <cfRule type="cellIs" dxfId="18551" priority="338" stopIfTrue="1" operator="equal">
      <formula>"RECHAZADA"</formula>
    </cfRule>
  </conditionalFormatting>
  <conditionalFormatting sqref="F77">
    <cfRule type="cellIs" dxfId="18550" priority="335" operator="equal">
      <formula>"RECHAZADA"</formula>
    </cfRule>
    <cfRule type="cellIs" dxfId="18549" priority="336" operator="equal">
      <formula>"NO CUMPLE"</formula>
    </cfRule>
  </conditionalFormatting>
  <conditionalFormatting sqref="F78">
    <cfRule type="cellIs" dxfId="18548" priority="334" operator="equal">
      <formula>"SIN DATO"</formula>
    </cfRule>
  </conditionalFormatting>
  <conditionalFormatting sqref="F78">
    <cfRule type="cellIs" dxfId="18547" priority="333" operator="equal">
      <formula>"NO CUMPLE"</formula>
    </cfRule>
  </conditionalFormatting>
  <conditionalFormatting sqref="F78">
    <cfRule type="cellIs" dxfId="18546" priority="332" stopIfTrue="1" operator="equal">
      <formula>"REQUERIR"</formula>
    </cfRule>
  </conditionalFormatting>
  <conditionalFormatting sqref="F78">
    <cfRule type="cellIs" dxfId="18545" priority="330" stopIfTrue="1" operator="equal">
      <formula>"REQUERIR"</formula>
    </cfRule>
    <cfRule type="cellIs" dxfId="18544" priority="331" stopIfTrue="1" operator="equal">
      <formula>"RECHAZADA"</formula>
    </cfRule>
  </conditionalFormatting>
  <conditionalFormatting sqref="F78">
    <cfRule type="cellIs" dxfId="18543" priority="328" operator="equal">
      <formula>"RECHAZADA"</formula>
    </cfRule>
    <cfRule type="cellIs" dxfId="18542" priority="329" operator="equal">
      <formula>"NO CUMPLE"</formula>
    </cfRule>
  </conditionalFormatting>
  <conditionalFormatting sqref="F117">
    <cfRule type="cellIs" dxfId="18541" priority="327" operator="equal">
      <formula>"SIN DATO"</formula>
    </cfRule>
  </conditionalFormatting>
  <conditionalFormatting sqref="F117">
    <cfRule type="cellIs" dxfId="18540" priority="326" operator="equal">
      <formula>"NO CUMPLE"</formula>
    </cfRule>
  </conditionalFormatting>
  <conditionalFormatting sqref="F117">
    <cfRule type="cellIs" dxfId="18539" priority="325" stopIfTrue="1" operator="equal">
      <formula>"REQUERIR"</formula>
    </cfRule>
  </conditionalFormatting>
  <conditionalFormatting sqref="F117">
    <cfRule type="cellIs" dxfId="18538" priority="323" stopIfTrue="1" operator="equal">
      <formula>"REQUERIR"</formula>
    </cfRule>
    <cfRule type="cellIs" dxfId="18537" priority="324" stopIfTrue="1" operator="equal">
      <formula>"RECHAZADA"</formula>
    </cfRule>
  </conditionalFormatting>
  <conditionalFormatting sqref="F117">
    <cfRule type="cellIs" dxfId="18536" priority="321" operator="equal">
      <formula>"RECHAZADA"</formula>
    </cfRule>
    <cfRule type="cellIs" dxfId="18535" priority="322" operator="equal">
      <formula>"NO CUMPLE"</formula>
    </cfRule>
  </conditionalFormatting>
  <conditionalFormatting sqref="F105">
    <cfRule type="cellIs" dxfId="18534" priority="320" operator="equal">
      <formula>"SIN DATO"</formula>
    </cfRule>
  </conditionalFormatting>
  <conditionalFormatting sqref="F105">
    <cfRule type="cellIs" dxfId="18533" priority="319" operator="equal">
      <formula>"NO CUMPLE"</formula>
    </cfRule>
  </conditionalFormatting>
  <conditionalFormatting sqref="F105">
    <cfRule type="cellIs" dxfId="18532" priority="318" stopIfTrue="1" operator="equal">
      <formula>"REQUERIR"</formula>
    </cfRule>
  </conditionalFormatting>
  <conditionalFormatting sqref="F105">
    <cfRule type="cellIs" dxfId="18531" priority="316" stopIfTrue="1" operator="equal">
      <formula>"REQUERIR"</formula>
    </cfRule>
    <cfRule type="cellIs" dxfId="18530" priority="317" stopIfTrue="1" operator="equal">
      <formula>"RECHAZADA"</formula>
    </cfRule>
  </conditionalFormatting>
  <conditionalFormatting sqref="F105">
    <cfRule type="cellIs" dxfId="18529" priority="314" operator="equal">
      <formula>"RECHAZADA"</formula>
    </cfRule>
    <cfRule type="cellIs" dxfId="18528" priority="315" operator="equal">
      <formula>"NO CUMPLE"</formula>
    </cfRule>
  </conditionalFormatting>
  <conditionalFormatting sqref="F106">
    <cfRule type="cellIs" dxfId="18527" priority="313" operator="equal">
      <formula>"SIN DATO"</formula>
    </cfRule>
  </conditionalFormatting>
  <conditionalFormatting sqref="F106">
    <cfRule type="cellIs" dxfId="18526" priority="312" operator="equal">
      <formula>"NO CUMPLE"</formula>
    </cfRule>
  </conditionalFormatting>
  <conditionalFormatting sqref="F106">
    <cfRule type="cellIs" dxfId="18525" priority="311" stopIfTrue="1" operator="equal">
      <formula>"REQUERIR"</formula>
    </cfRule>
  </conditionalFormatting>
  <conditionalFormatting sqref="F106">
    <cfRule type="cellIs" dxfId="18524" priority="309" stopIfTrue="1" operator="equal">
      <formula>"REQUERIR"</formula>
    </cfRule>
    <cfRule type="cellIs" dxfId="18523" priority="310" stopIfTrue="1" operator="equal">
      <formula>"RECHAZADA"</formula>
    </cfRule>
  </conditionalFormatting>
  <conditionalFormatting sqref="F106">
    <cfRule type="cellIs" dxfId="18522" priority="307" operator="equal">
      <formula>"RECHAZADA"</formula>
    </cfRule>
    <cfRule type="cellIs" dxfId="18521" priority="308" operator="equal">
      <formula>"NO CUMPLE"</formula>
    </cfRule>
  </conditionalFormatting>
  <conditionalFormatting sqref="B95 D98:E98 B98">
    <cfRule type="cellIs" dxfId="18520" priority="297" operator="equal">
      <formula>"SIN DATO"</formula>
    </cfRule>
  </conditionalFormatting>
  <conditionalFormatting sqref="E89:F89 B87 B89:B90 D90:E90">
    <cfRule type="cellIs" dxfId="18519" priority="306" operator="equal">
      <formula>"SIN DATO"</formula>
    </cfRule>
  </conditionalFormatting>
  <conditionalFormatting sqref="F89">
    <cfRule type="cellIs" dxfId="18518" priority="305" operator="equal">
      <formula>"NO CUMPLE"</formula>
    </cfRule>
  </conditionalFormatting>
  <conditionalFormatting sqref="D95:F95 B95 B98 D98:E98">
    <cfRule type="cellIs" dxfId="18517" priority="304" operator="equal">
      <formula>"SIN DATO"</formula>
    </cfRule>
  </conditionalFormatting>
  <conditionalFormatting sqref="F95">
    <cfRule type="cellIs" dxfId="18516" priority="303" operator="equal">
      <formula>"NO CUMPLE"</formula>
    </cfRule>
  </conditionalFormatting>
  <conditionalFormatting sqref="F95">
    <cfRule type="cellIs" dxfId="18515" priority="302" stopIfTrue="1" operator="equal">
      <formula>"REQUERIR"</formula>
    </cfRule>
  </conditionalFormatting>
  <conditionalFormatting sqref="F95">
    <cfRule type="cellIs" dxfId="18514" priority="300" stopIfTrue="1" operator="equal">
      <formula>"REQUERIR"</formula>
    </cfRule>
    <cfRule type="cellIs" dxfId="18513" priority="301" stopIfTrue="1" operator="equal">
      <formula>"RECHAZADA"</formula>
    </cfRule>
  </conditionalFormatting>
  <conditionalFormatting sqref="F95">
    <cfRule type="cellIs" dxfId="18512" priority="298" operator="equal">
      <formula>"RECHAZADA"</formula>
    </cfRule>
    <cfRule type="cellIs" dxfId="18511" priority="299" operator="equal">
      <formula>"NO CUMPLE"</formula>
    </cfRule>
  </conditionalFormatting>
  <conditionalFormatting sqref="D61:F61 B61">
    <cfRule type="cellIs" dxfId="18510" priority="295" operator="equal">
      <formula>"SIN DATO"</formula>
    </cfRule>
  </conditionalFormatting>
  <conditionalFormatting sqref="B53">
    <cfRule type="cellIs" dxfId="18509" priority="296" stopIfTrue="1" operator="equal">
      <formula>"RAZÓN SOCIAL DEL INTEGRANTE"</formula>
    </cfRule>
  </conditionalFormatting>
  <conditionalFormatting sqref="F61">
    <cfRule type="cellIs" dxfId="18508" priority="294" operator="equal">
      <formula>"NO CUMPLE"</formula>
    </cfRule>
  </conditionalFormatting>
  <conditionalFormatting sqref="F61">
    <cfRule type="cellIs" dxfId="18507" priority="293" stopIfTrue="1" operator="equal">
      <formula>"REQUERIR"</formula>
    </cfRule>
  </conditionalFormatting>
  <conditionalFormatting sqref="F61">
    <cfRule type="cellIs" dxfId="18506" priority="291" operator="equal">
      <formula>"RECHAZADA"</formula>
    </cfRule>
    <cfRule type="cellIs" dxfId="18505" priority="292" operator="equal">
      <formula>"NO CUMPLE"</formula>
    </cfRule>
  </conditionalFormatting>
  <conditionalFormatting sqref="B61 D61">
    <cfRule type="cellIs" dxfId="18504" priority="290" operator="equal">
      <formula>"SIN DATO"</formula>
    </cfRule>
  </conditionalFormatting>
  <conditionalFormatting sqref="F61">
    <cfRule type="cellIs" dxfId="18503" priority="289" operator="equal">
      <formula>"SIN DATO"</formula>
    </cfRule>
  </conditionalFormatting>
  <conditionalFormatting sqref="F61">
    <cfRule type="cellIs" dxfId="18502" priority="288" operator="equal">
      <formula>"NO CUMPLE"</formula>
    </cfRule>
  </conditionalFormatting>
  <conditionalFormatting sqref="F61">
    <cfRule type="cellIs" dxfId="18501" priority="287" stopIfTrue="1" operator="equal">
      <formula>"REQUERIR"</formula>
    </cfRule>
  </conditionalFormatting>
  <conditionalFormatting sqref="F61">
    <cfRule type="cellIs" dxfId="18500" priority="285" stopIfTrue="1" operator="equal">
      <formula>"REQUERIR"</formula>
    </cfRule>
    <cfRule type="cellIs" dxfId="18499" priority="286" stopIfTrue="1" operator="equal">
      <formula>"RECHAZADA"</formula>
    </cfRule>
  </conditionalFormatting>
  <conditionalFormatting sqref="F61">
    <cfRule type="cellIs" dxfId="18498" priority="283" operator="equal">
      <formula>"RECHAZADA"</formula>
    </cfRule>
    <cfRule type="cellIs" dxfId="18497" priority="284" operator="equal">
      <formula>"NO CUMPLE"</formula>
    </cfRule>
  </conditionalFormatting>
  <conditionalFormatting sqref="F61">
    <cfRule type="cellIs" dxfId="18496" priority="282" operator="equal">
      <formula>"NO CUMPLE"</formula>
    </cfRule>
  </conditionalFormatting>
  <conditionalFormatting sqref="E61">
    <cfRule type="cellIs" dxfId="18495" priority="281" operator="equal">
      <formula>"SIN DATO"</formula>
    </cfRule>
  </conditionalFormatting>
  <conditionalFormatting sqref="E64:F64 B64">
    <cfRule type="cellIs" dxfId="18494" priority="280" operator="equal">
      <formula>"SIN DATO"</formula>
    </cfRule>
  </conditionalFormatting>
  <conditionalFormatting sqref="F64">
    <cfRule type="cellIs" dxfId="18493" priority="279" operator="equal">
      <formula>"NO CUMPLE"</formula>
    </cfRule>
  </conditionalFormatting>
  <conditionalFormatting sqref="F64">
    <cfRule type="cellIs" dxfId="18492" priority="278" stopIfTrue="1" operator="equal">
      <formula>"REQUERIR"</formula>
    </cfRule>
  </conditionalFormatting>
  <conditionalFormatting sqref="F64">
    <cfRule type="cellIs" dxfId="18491" priority="276" operator="equal">
      <formula>"RECHAZADA"</formula>
    </cfRule>
    <cfRule type="cellIs" dxfId="18490" priority="277" operator="equal">
      <formula>"NO CUMPLE"</formula>
    </cfRule>
  </conditionalFormatting>
  <conditionalFormatting sqref="B64">
    <cfRule type="cellIs" dxfId="18489" priority="275" operator="equal">
      <formula>"SIN DATO"</formula>
    </cfRule>
  </conditionalFormatting>
  <conditionalFormatting sqref="F64">
    <cfRule type="cellIs" dxfId="18488" priority="274" operator="equal">
      <formula>"SIN DATO"</formula>
    </cfRule>
  </conditionalFormatting>
  <conditionalFormatting sqref="F64">
    <cfRule type="cellIs" dxfId="18487" priority="273" operator="equal">
      <formula>"NO CUMPLE"</formula>
    </cfRule>
  </conditionalFormatting>
  <conditionalFormatting sqref="F64">
    <cfRule type="cellIs" dxfId="18486" priority="272" stopIfTrue="1" operator="equal">
      <formula>"REQUERIR"</formula>
    </cfRule>
  </conditionalFormatting>
  <conditionalFormatting sqref="F64">
    <cfRule type="cellIs" dxfId="18485" priority="270" stopIfTrue="1" operator="equal">
      <formula>"REQUERIR"</formula>
    </cfRule>
    <cfRule type="cellIs" dxfId="18484" priority="271" stopIfTrue="1" operator="equal">
      <formula>"RECHAZADA"</formula>
    </cfRule>
  </conditionalFormatting>
  <conditionalFormatting sqref="F64">
    <cfRule type="cellIs" dxfId="18483" priority="268" operator="equal">
      <formula>"RECHAZADA"</formula>
    </cfRule>
    <cfRule type="cellIs" dxfId="18482" priority="269" operator="equal">
      <formula>"NO CUMPLE"</formula>
    </cfRule>
  </conditionalFormatting>
  <conditionalFormatting sqref="F64">
    <cfRule type="cellIs" dxfId="18481" priority="267" operator="equal">
      <formula>"NO CUMPLE"</formula>
    </cfRule>
  </conditionalFormatting>
  <conditionalFormatting sqref="E64">
    <cfRule type="cellIs" dxfId="18480" priority="266" operator="equal">
      <formula>"SIN DATO"</formula>
    </cfRule>
  </conditionalFormatting>
  <conditionalFormatting sqref="D97:F97 B97">
    <cfRule type="cellIs" dxfId="18479" priority="265" operator="equal">
      <formula>"SIN DATO"</formula>
    </cfRule>
  </conditionalFormatting>
  <conditionalFormatting sqref="F97">
    <cfRule type="cellIs" dxfId="18478" priority="264" operator="equal">
      <formula>"NO CUMPLE"</formula>
    </cfRule>
  </conditionalFormatting>
  <conditionalFormatting sqref="D100:F100 B100">
    <cfRule type="cellIs" dxfId="18477" priority="263" operator="equal">
      <formula>"SIN DATO"</formula>
    </cfRule>
  </conditionalFormatting>
  <conditionalFormatting sqref="F100">
    <cfRule type="cellIs" dxfId="18476" priority="262" operator="equal">
      <formula>"NO CUMPLE"</formula>
    </cfRule>
  </conditionalFormatting>
  <conditionalFormatting sqref="B107:B108 D107:F107 B111:B112 D109:D110 E108:F108 D113:D114 E112:F112 F109:F110 F113:F114">
    <cfRule type="cellIs" dxfId="18475" priority="261" operator="equal">
      <formula>"SIN DATO"</formula>
    </cfRule>
  </conditionalFormatting>
  <conditionalFormatting sqref="B107:B108">
    <cfRule type="cellIs" dxfId="18474" priority="260" stopIfTrue="1" operator="equal">
      <formula>"RAZÓN SOCIAL DEL INTEGRANTE"</formula>
    </cfRule>
  </conditionalFormatting>
  <conditionalFormatting sqref="F108">
    <cfRule type="cellIs" dxfId="18473" priority="259" operator="equal">
      <formula>"NO CUMPLE"</formula>
    </cfRule>
  </conditionalFormatting>
  <conditionalFormatting sqref="B107:B108 D107:E107 B111:B112 D109:D110 E108 D113:D114 E112">
    <cfRule type="cellIs" dxfId="18472" priority="258" operator="equal">
      <formula>"SIN DATO"</formula>
    </cfRule>
  </conditionalFormatting>
  <conditionalFormatting sqref="F109">
    <cfRule type="cellIs" dxfId="18471" priority="257" operator="equal">
      <formula>"SIN DATO"</formula>
    </cfRule>
  </conditionalFormatting>
  <conditionalFormatting sqref="F109">
    <cfRule type="cellIs" dxfId="18470" priority="256" operator="equal">
      <formula>"NO CUMPLE"</formula>
    </cfRule>
  </conditionalFormatting>
  <conditionalFormatting sqref="F109">
    <cfRule type="cellIs" dxfId="18469" priority="255" stopIfTrue="1" operator="equal">
      <formula>"REQUERIR"</formula>
    </cfRule>
  </conditionalFormatting>
  <conditionalFormatting sqref="F109">
    <cfRule type="cellIs" dxfId="18468" priority="253" stopIfTrue="1" operator="equal">
      <formula>"REQUERIR"</formula>
    </cfRule>
    <cfRule type="cellIs" dxfId="18467" priority="254" stopIfTrue="1" operator="equal">
      <formula>"RECHAZADA"</formula>
    </cfRule>
  </conditionalFormatting>
  <conditionalFormatting sqref="F109">
    <cfRule type="cellIs" dxfId="18466" priority="251" operator="equal">
      <formula>"RECHAZADA"</formula>
    </cfRule>
    <cfRule type="cellIs" dxfId="18465" priority="252" operator="equal">
      <formula>"NO CUMPLE"</formula>
    </cfRule>
  </conditionalFormatting>
  <conditionalFormatting sqref="F110 F114">
    <cfRule type="cellIs" dxfId="18464" priority="250" operator="equal">
      <formula>"SIN DATO"</formula>
    </cfRule>
  </conditionalFormatting>
  <conditionalFormatting sqref="F110 F114">
    <cfRule type="cellIs" dxfId="18463" priority="249" operator="equal">
      <formula>"NO CUMPLE"</formula>
    </cfRule>
  </conditionalFormatting>
  <conditionalFormatting sqref="F110 F114">
    <cfRule type="cellIs" dxfId="18462" priority="248" stopIfTrue="1" operator="equal">
      <formula>"REQUERIR"</formula>
    </cfRule>
  </conditionalFormatting>
  <conditionalFormatting sqref="F110 F114">
    <cfRule type="cellIs" dxfId="18461" priority="246" stopIfTrue="1" operator="equal">
      <formula>"REQUERIR"</formula>
    </cfRule>
    <cfRule type="cellIs" dxfId="18460" priority="247" stopIfTrue="1" operator="equal">
      <formula>"RECHAZADA"</formula>
    </cfRule>
  </conditionalFormatting>
  <conditionalFormatting sqref="F110 F114">
    <cfRule type="cellIs" dxfId="18459" priority="244" operator="equal">
      <formula>"RECHAZADA"</formula>
    </cfRule>
    <cfRule type="cellIs" dxfId="18458" priority="245" operator="equal">
      <formula>"NO CUMPLE"</formula>
    </cfRule>
  </conditionalFormatting>
  <conditionalFormatting sqref="F37">
    <cfRule type="cellIs" dxfId="18457" priority="243" operator="equal">
      <formula>"SIN DATO"</formula>
    </cfRule>
  </conditionalFormatting>
  <conditionalFormatting sqref="F37">
    <cfRule type="cellIs" dxfId="18456" priority="242" operator="equal">
      <formula>"NO CUMPLE"</formula>
    </cfRule>
  </conditionalFormatting>
  <conditionalFormatting sqref="F37">
    <cfRule type="cellIs" dxfId="18455" priority="241" stopIfTrue="1" operator="equal">
      <formula>"REQUERIR"</formula>
    </cfRule>
  </conditionalFormatting>
  <conditionalFormatting sqref="F37">
    <cfRule type="cellIs" dxfId="18454" priority="239" stopIfTrue="1" operator="equal">
      <formula>"REQUERIR"</formula>
    </cfRule>
    <cfRule type="cellIs" dxfId="18453" priority="240" stopIfTrue="1" operator="equal">
      <formula>"RECHAZADA"</formula>
    </cfRule>
  </conditionalFormatting>
  <conditionalFormatting sqref="F37">
    <cfRule type="cellIs" dxfId="18452" priority="237" operator="equal">
      <formula>"RECHAZADA"</formula>
    </cfRule>
    <cfRule type="cellIs" dxfId="18451" priority="238" operator="equal">
      <formula>"NO CUMPLE"</formula>
    </cfRule>
  </conditionalFormatting>
  <conditionalFormatting sqref="E65">
    <cfRule type="cellIs" dxfId="18450" priority="236" operator="equal">
      <formula>"SIN DATO"</formula>
    </cfRule>
  </conditionalFormatting>
  <conditionalFormatting sqref="E65">
    <cfRule type="cellIs" dxfId="18449" priority="235" operator="equal">
      <formula>"SIN DATO"</formula>
    </cfRule>
  </conditionalFormatting>
  <conditionalFormatting sqref="F101:F102">
    <cfRule type="cellIs" dxfId="18448" priority="234" operator="equal">
      <formula>"SIN DATO"</formula>
    </cfRule>
  </conditionalFormatting>
  <conditionalFormatting sqref="F101:F102">
    <cfRule type="cellIs" dxfId="18447" priority="233" operator="equal">
      <formula>"NO CUMPLE"</formula>
    </cfRule>
  </conditionalFormatting>
  <conditionalFormatting sqref="F101:F102">
    <cfRule type="cellIs" dxfId="18446" priority="232" stopIfTrue="1" operator="equal">
      <formula>"REQUERIR"</formula>
    </cfRule>
  </conditionalFormatting>
  <conditionalFormatting sqref="F101:F102">
    <cfRule type="cellIs" dxfId="18445" priority="230" stopIfTrue="1" operator="equal">
      <formula>"REQUERIR"</formula>
    </cfRule>
    <cfRule type="cellIs" dxfId="18444" priority="231" stopIfTrue="1" operator="equal">
      <formula>"RECHAZADA"</formula>
    </cfRule>
  </conditionalFormatting>
  <conditionalFormatting sqref="F101:F102">
    <cfRule type="cellIs" dxfId="18443" priority="228" operator="equal">
      <formula>"RECHAZADA"</formula>
    </cfRule>
    <cfRule type="cellIs" dxfId="18442" priority="229" operator="equal">
      <formula>"NO CUMPLE"</formula>
    </cfRule>
  </conditionalFormatting>
  <conditionalFormatting sqref="F101:F102">
    <cfRule type="cellIs" dxfId="18441" priority="227" operator="equal">
      <formula>"SIN DATO"</formula>
    </cfRule>
  </conditionalFormatting>
  <conditionalFormatting sqref="F101:F102">
    <cfRule type="cellIs" dxfId="18440" priority="226" operator="equal">
      <formula>"NO CUMPLE"</formula>
    </cfRule>
  </conditionalFormatting>
  <conditionalFormatting sqref="F101:F102">
    <cfRule type="cellIs" dxfId="18439" priority="224" operator="equal">
      <formula>"RECHAZADA"</formula>
    </cfRule>
    <cfRule type="cellIs" dxfId="18438" priority="225" operator="equal">
      <formula>"NO CUMPLE"</formula>
    </cfRule>
  </conditionalFormatting>
  <conditionalFormatting sqref="F101:F102">
    <cfRule type="cellIs" dxfId="18437" priority="223" stopIfTrue="1" operator="equal">
      <formula>"REQUERIR"</formula>
    </cfRule>
  </conditionalFormatting>
  <conditionalFormatting sqref="F101:F102">
    <cfRule type="cellIs" dxfId="18436" priority="221" stopIfTrue="1" operator="equal">
      <formula>"REQUERIR"</formula>
    </cfRule>
    <cfRule type="cellIs" dxfId="18435" priority="222" stopIfTrue="1" operator="equal">
      <formula>"RECHAZADA"</formula>
    </cfRule>
  </conditionalFormatting>
  <conditionalFormatting sqref="F101:F102">
    <cfRule type="cellIs" dxfId="18434" priority="220" operator="equal">
      <formula>"NO CUMPLE"</formula>
    </cfRule>
  </conditionalFormatting>
  <conditionalFormatting sqref="F101:F102">
    <cfRule type="cellIs" dxfId="18433" priority="219" stopIfTrue="1" operator="equal">
      <formula>"REQUERIR"</formula>
    </cfRule>
  </conditionalFormatting>
  <conditionalFormatting sqref="F101:F102">
    <cfRule type="cellIs" dxfId="18432" priority="217" stopIfTrue="1" operator="equal">
      <formula>"REQUERIR"</formula>
    </cfRule>
    <cfRule type="cellIs" dxfId="18431" priority="218" stopIfTrue="1" operator="equal">
      <formula>"RECHAZADA"</formula>
    </cfRule>
  </conditionalFormatting>
  <conditionalFormatting sqref="F101:F102">
    <cfRule type="cellIs" dxfId="18430" priority="216" operator="equal">
      <formula>"NO CUMPLE"</formula>
    </cfRule>
  </conditionalFormatting>
  <conditionalFormatting sqref="F101:F102">
    <cfRule type="cellIs" dxfId="18429" priority="215" operator="equal">
      <formula>"SIN DATO"</formula>
    </cfRule>
  </conditionalFormatting>
  <conditionalFormatting sqref="F101:F102">
    <cfRule type="cellIs" dxfId="18428" priority="214" operator="equal">
      <formula>"NO CUMPLE"</formula>
    </cfRule>
  </conditionalFormatting>
  <conditionalFormatting sqref="F101:F102">
    <cfRule type="cellIs" dxfId="18427" priority="213" stopIfTrue="1" operator="equal">
      <formula>"REQUERIR"</formula>
    </cfRule>
  </conditionalFormatting>
  <conditionalFormatting sqref="F101:F102">
    <cfRule type="cellIs" dxfId="18426" priority="211" stopIfTrue="1" operator="equal">
      <formula>"REQUERIR"</formula>
    </cfRule>
    <cfRule type="cellIs" dxfId="18425" priority="212" stopIfTrue="1" operator="equal">
      <formula>"RECHAZADA"</formula>
    </cfRule>
  </conditionalFormatting>
  <conditionalFormatting sqref="F101:F102">
    <cfRule type="cellIs" dxfId="18424" priority="209" operator="equal">
      <formula>"RECHAZADA"</formula>
    </cfRule>
    <cfRule type="cellIs" dxfId="18423" priority="210" operator="equal">
      <formula>"NO CUMPLE"</formula>
    </cfRule>
  </conditionalFormatting>
  <conditionalFormatting sqref="B101:B102">
    <cfRule type="cellIs" dxfId="18422" priority="208" operator="equal">
      <formula>"SIN DATO"</formula>
    </cfRule>
  </conditionalFormatting>
  <conditionalFormatting sqref="B101:B102">
    <cfRule type="cellIs" dxfId="18421" priority="207" operator="equal">
      <formula>"SIN DATO"</formula>
    </cfRule>
  </conditionalFormatting>
  <conditionalFormatting sqref="B101:B102">
    <cfRule type="cellIs" dxfId="18420" priority="206" operator="equal">
      <formula>"SIN DATO"</formula>
    </cfRule>
  </conditionalFormatting>
  <conditionalFormatting sqref="B101">
    <cfRule type="cellIs" dxfId="18419" priority="205" stopIfTrue="1" operator="equal">
      <formula>"RAZÓN SOCIAL DEL INTEGRANTE"</formula>
    </cfRule>
  </conditionalFormatting>
  <conditionalFormatting sqref="D65">
    <cfRule type="cellIs" dxfId="18418" priority="204" operator="equal">
      <formula>"SIN DATO"</formula>
    </cfRule>
  </conditionalFormatting>
  <conditionalFormatting sqref="F65">
    <cfRule type="cellIs" dxfId="18417" priority="203" operator="equal">
      <formula>"SIN DATO"</formula>
    </cfRule>
  </conditionalFormatting>
  <conditionalFormatting sqref="F65">
    <cfRule type="cellIs" dxfId="18416" priority="202" operator="equal">
      <formula>"NO CUMPLE"</formula>
    </cfRule>
  </conditionalFormatting>
  <conditionalFormatting sqref="F65">
    <cfRule type="cellIs" dxfId="18415" priority="201" stopIfTrue="1" operator="equal">
      <formula>"REQUERIR"</formula>
    </cfRule>
  </conditionalFormatting>
  <conditionalFormatting sqref="F65">
    <cfRule type="cellIs" dxfId="18414" priority="199" stopIfTrue="1" operator="equal">
      <formula>"REQUERIR"</formula>
    </cfRule>
    <cfRule type="cellIs" dxfId="18413" priority="200" stopIfTrue="1" operator="equal">
      <formula>"RECHAZADA"</formula>
    </cfRule>
  </conditionalFormatting>
  <conditionalFormatting sqref="F65">
    <cfRule type="cellIs" dxfId="18412" priority="197" operator="equal">
      <formula>"RECHAZADA"</formula>
    </cfRule>
    <cfRule type="cellIs" dxfId="18411" priority="198" operator="equal">
      <formula>"NO CUMPLE"</formula>
    </cfRule>
  </conditionalFormatting>
  <conditionalFormatting sqref="F27">
    <cfRule type="cellIs" dxfId="18410" priority="195" operator="equal">
      <formula>"NO CUMPLE"</formula>
    </cfRule>
  </conditionalFormatting>
  <conditionalFormatting sqref="F27">
    <cfRule type="cellIs" dxfId="18409" priority="194" stopIfTrue="1" operator="equal">
      <formula>"REQUERIR"</formula>
    </cfRule>
  </conditionalFormatting>
  <conditionalFormatting sqref="F27">
    <cfRule type="cellIs" dxfId="18408" priority="192" stopIfTrue="1" operator="equal">
      <formula>"REQUERIR"</formula>
    </cfRule>
    <cfRule type="cellIs" dxfId="18407" priority="193" stopIfTrue="1" operator="equal">
      <formula>"RECHAZADA"</formula>
    </cfRule>
  </conditionalFormatting>
  <conditionalFormatting sqref="E28:E29">
    <cfRule type="cellIs" dxfId="18406" priority="191" stopIfTrue="1" operator="equal">
      <formula>""""""</formula>
    </cfRule>
  </conditionalFormatting>
  <conditionalFormatting sqref="F27">
    <cfRule type="cellIs" dxfId="18405" priority="189" operator="equal">
      <formula>"RECHAZADA"</formula>
    </cfRule>
    <cfRule type="cellIs" dxfId="18404" priority="190" operator="equal">
      <formula>"NO CUMPLE"</formula>
    </cfRule>
  </conditionalFormatting>
  <conditionalFormatting sqref="F29">
    <cfRule type="cellIs" dxfId="18403" priority="181" operator="equal">
      <formula>"SIN DATO"</formula>
    </cfRule>
  </conditionalFormatting>
  <conditionalFormatting sqref="F28">
    <cfRule type="cellIs" dxfId="18402" priority="188" operator="equal">
      <formula>"SIN DATO"</formula>
    </cfRule>
  </conditionalFormatting>
  <conditionalFormatting sqref="F28">
    <cfRule type="cellIs" dxfId="18401" priority="187" operator="equal">
      <formula>"NO CUMPLE"</formula>
    </cfRule>
  </conditionalFormatting>
  <conditionalFormatting sqref="F28">
    <cfRule type="cellIs" dxfId="18400" priority="186" stopIfTrue="1" operator="equal">
      <formula>"REQUERIR"</formula>
    </cfRule>
  </conditionalFormatting>
  <conditionalFormatting sqref="F28">
    <cfRule type="cellIs" dxfId="18399" priority="184" stopIfTrue="1" operator="equal">
      <formula>"REQUERIR"</formula>
    </cfRule>
    <cfRule type="cellIs" dxfId="18398" priority="185" stopIfTrue="1" operator="equal">
      <formula>"RECHAZADA"</formula>
    </cfRule>
  </conditionalFormatting>
  <conditionalFormatting sqref="F28">
    <cfRule type="cellIs" dxfId="18397" priority="182" operator="equal">
      <formula>"RECHAZADA"</formula>
    </cfRule>
    <cfRule type="cellIs" dxfId="18396" priority="183" operator="equal">
      <formula>"NO CUMPLE"</formula>
    </cfRule>
  </conditionalFormatting>
  <conditionalFormatting sqref="F29">
    <cfRule type="cellIs" dxfId="18395" priority="180" operator="equal">
      <formula>"NO CUMPLE"</formula>
    </cfRule>
  </conditionalFormatting>
  <conditionalFormatting sqref="F29">
    <cfRule type="cellIs" dxfId="18394" priority="179" stopIfTrue="1" operator="equal">
      <formula>"REQUERIR"</formula>
    </cfRule>
  </conditionalFormatting>
  <conditionalFormatting sqref="F29">
    <cfRule type="cellIs" dxfId="18393" priority="177" stopIfTrue="1" operator="equal">
      <formula>"REQUERIR"</formula>
    </cfRule>
    <cfRule type="cellIs" dxfId="18392" priority="178" stopIfTrue="1" operator="equal">
      <formula>"RECHAZADA"</formula>
    </cfRule>
  </conditionalFormatting>
  <conditionalFormatting sqref="F29">
    <cfRule type="cellIs" dxfId="18391" priority="175" operator="equal">
      <formula>"RECHAZADA"</formula>
    </cfRule>
    <cfRule type="cellIs" dxfId="18390" priority="176" operator="equal">
      <formula>"NO CUMPLE"</formula>
    </cfRule>
  </conditionalFormatting>
  <conditionalFormatting sqref="F38:F40">
    <cfRule type="cellIs" dxfId="18389" priority="174" operator="equal">
      <formula>"SIN DATO"</formula>
    </cfRule>
  </conditionalFormatting>
  <conditionalFormatting sqref="F38:F40">
    <cfRule type="cellIs" dxfId="18388" priority="173" operator="equal">
      <formula>"NO CUMPLE"</formula>
    </cfRule>
  </conditionalFormatting>
  <conditionalFormatting sqref="F38:F40">
    <cfRule type="cellIs" dxfId="18387" priority="172" stopIfTrue="1" operator="equal">
      <formula>"REQUERIR"</formula>
    </cfRule>
  </conditionalFormatting>
  <conditionalFormatting sqref="F38:F40">
    <cfRule type="cellIs" dxfId="18386" priority="170" stopIfTrue="1" operator="equal">
      <formula>"REQUERIR"</formula>
    </cfRule>
    <cfRule type="cellIs" dxfId="18385" priority="171" stopIfTrue="1" operator="equal">
      <formula>"RECHAZADA"</formula>
    </cfRule>
  </conditionalFormatting>
  <conditionalFormatting sqref="F38:F40">
    <cfRule type="cellIs" dxfId="18384" priority="168" operator="equal">
      <formula>"RECHAZADA"</formula>
    </cfRule>
    <cfRule type="cellIs" dxfId="18383" priority="169" operator="equal">
      <formula>"NO CUMPLE"</formula>
    </cfRule>
  </conditionalFormatting>
  <conditionalFormatting sqref="B43:B45">
    <cfRule type="cellIs" dxfId="18382" priority="167" stopIfTrue="1" operator="equal">
      <formula>"RAZÓN SOCIAL DEL INTEGRANTE"</formula>
    </cfRule>
  </conditionalFormatting>
  <conditionalFormatting sqref="F54:F59">
    <cfRule type="cellIs" dxfId="18381" priority="166" operator="equal">
      <formula>"SIN DATO"</formula>
    </cfRule>
  </conditionalFormatting>
  <conditionalFormatting sqref="F54:F59">
    <cfRule type="cellIs" dxfId="18380" priority="165" operator="equal">
      <formula>"NO CUMPLE"</formula>
    </cfRule>
  </conditionalFormatting>
  <conditionalFormatting sqref="F54:F59">
    <cfRule type="cellIs" dxfId="18379" priority="164" stopIfTrue="1" operator="equal">
      <formula>"REQUERIR"</formula>
    </cfRule>
  </conditionalFormatting>
  <conditionalFormatting sqref="F54:F59">
    <cfRule type="cellIs" dxfId="18378" priority="162" stopIfTrue="1" operator="equal">
      <formula>"REQUERIR"</formula>
    </cfRule>
    <cfRule type="cellIs" dxfId="18377" priority="163" stopIfTrue="1" operator="equal">
      <formula>"RECHAZADA"</formula>
    </cfRule>
  </conditionalFormatting>
  <conditionalFormatting sqref="F54:F59">
    <cfRule type="cellIs" dxfId="18376" priority="160" operator="equal">
      <formula>"RECHAZADA"</formula>
    </cfRule>
    <cfRule type="cellIs" dxfId="18375" priority="161" operator="equal">
      <formula>"NO CUMPLE"</formula>
    </cfRule>
  </conditionalFormatting>
  <conditionalFormatting sqref="B24:D24">
    <cfRule type="cellIs" dxfId="18374" priority="159" operator="equal">
      <formula>"SIN DATO"</formula>
    </cfRule>
  </conditionalFormatting>
  <conditionalFormatting sqref="D64">
    <cfRule type="cellIs" dxfId="18373" priority="158" operator="equal">
      <formula>"SIN DATO"</formula>
    </cfRule>
  </conditionalFormatting>
  <conditionalFormatting sqref="D64">
    <cfRule type="cellIs" dxfId="18372" priority="157" operator="equal">
      <formula>"SIN DATO"</formula>
    </cfRule>
  </conditionalFormatting>
  <conditionalFormatting sqref="B72:B74">
    <cfRule type="cellIs" dxfId="18371" priority="156" stopIfTrue="1" operator="equal">
      <formula>"RAZÓN SOCIAL DEL INTEGRANTE"</formula>
    </cfRule>
  </conditionalFormatting>
  <conditionalFormatting sqref="F82">
    <cfRule type="cellIs" dxfId="18370" priority="155" operator="equal">
      <formula>"SIN DATO"</formula>
    </cfRule>
  </conditionalFormatting>
  <conditionalFormatting sqref="F82">
    <cfRule type="cellIs" dxfId="18369" priority="154" operator="equal">
      <formula>"NO CUMPLE"</formula>
    </cfRule>
  </conditionalFormatting>
  <conditionalFormatting sqref="F82">
    <cfRule type="cellIs" dxfId="18368" priority="153" stopIfTrue="1" operator="equal">
      <formula>"REQUERIR"</formula>
    </cfRule>
  </conditionalFormatting>
  <conditionalFormatting sqref="F82">
    <cfRule type="cellIs" dxfId="18367" priority="151" stopIfTrue="1" operator="equal">
      <formula>"REQUERIR"</formula>
    </cfRule>
    <cfRule type="cellIs" dxfId="18366" priority="152" stopIfTrue="1" operator="equal">
      <formula>"RECHAZADA"</formula>
    </cfRule>
  </conditionalFormatting>
  <conditionalFormatting sqref="F82">
    <cfRule type="cellIs" dxfId="18365" priority="149" operator="equal">
      <formula>"RECHAZADA"</formula>
    </cfRule>
    <cfRule type="cellIs" dxfId="18364" priority="150" operator="equal">
      <formula>"NO CUMPLE"</formula>
    </cfRule>
  </conditionalFormatting>
  <conditionalFormatting sqref="F81">
    <cfRule type="cellIs" dxfId="18363" priority="147" stopIfTrue="1" operator="equal">
      <formula>"REQUERIR"</formula>
    </cfRule>
    <cfRule type="cellIs" dxfId="18362" priority="148" stopIfTrue="1" operator="equal">
      <formula>"RECHAZADA"</formula>
    </cfRule>
  </conditionalFormatting>
  <conditionalFormatting sqref="F86">
    <cfRule type="cellIs" dxfId="18361" priority="146" operator="equal">
      <formula>"SIN DATO"</formula>
    </cfRule>
  </conditionalFormatting>
  <conditionalFormatting sqref="F86">
    <cfRule type="cellIs" dxfId="18360" priority="145" operator="equal">
      <formula>"NO CUMPLE"</formula>
    </cfRule>
  </conditionalFormatting>
  <conditionalFormatting sqref="F86">
    <cfRule type="cellIs" dxfId="18359" priority="144" stopIfTrue="1" operator="equal">
      <formula>"REQUERIR"</formula>
    </cfRule>
  </conditionalFormatting>
  <conditionalFormatting sqref="F86">
    <cfRule type="cellIs" dxfId="18358" priority="142" stopIfTrue="1" operator="equal">
      <formula>"REQUERIR"</formula>
    </cfRule>
    <cfRule type="cellIs" dxfId="18357" priority="143" stopIfTrue="1" operator="equal">
      <formula>"RECHAZADA"</formula>
    </cfRule>
  </conditionalFormatting>
  <conditionalFormatting sqref="F86">
    <cfRule type="cellIs" dxfId="18356" priority="140" operator="equal">
      <formula>"RECHAZADA"</formula>
    </cfRule>
    <cfRule type="cellIs" dxfId="18355" priority="141" operator="equal">
      <formula>"NO CUMPLE"</formula>
    </cfRule>
  </conditionalFormatting>
  <conditionalFormatting sqref="F84">
    <cfRule type="cellIs" dxfId="18354" priority="139" stopIfTrue="1" operator="equal">
      <formula>"REQUERIR"</formula>
    </cfRule>
  </conditionalFormatting>
  <conditionalFormatting sqref="B84">
    <cfRule type="cellIs" dxfId="18353" priority="138" stopIfTrue="1" operator="equal">
      <formula>"RAZÓN SOCIAL DEL INTEGRANTE"</formula>
    </cfRule>
  </conditionalFormatting>
  <conditionalFormatting sqref="F84">
    <cfRule type="cellIs" dxfId="18352" priority="136" operator="equal">
      <formula>"RECHAZADA"</formula>
    </cfRule>
    <cfRule type="cellIs" dxfId="18351" priority="137" operator="equal">
      <formula>"NO CUMPLE"</formula>
    </cfRule>
  </conditionalFormatting>
  <conditionalFormatting sqref="F84">
    <cfRule type="cellIs" dxfId="18350" priority="134" stopIfTrue="1" operator="equal">
      <formula>"REQUERIR"</formula>
    </cfRule>
    <cfRule type="cellIs" dxfId="18349" priority="135" stopIfTrue="1" operator="equal">
      <formula>"RECHAZADA"</formula>
    </cfRule>
  </conditionalFormatting>
  <conditionalFormatting sqref="F88 B88:D88">
    <cfRule type="cellIs" dxfId="18348" priority="133" operator="equal">
      <formula>"SIN DATO"</formula>
    </cfRule>
  </conditionalFormatting>
  <conditionalFormatting sqref="F88">
    <cfRule type="cellIs" dxfId="18347" priority="132" operator="equal">
      <formula>"NO CUMPLE"</formula>
    </cfRule>
  </conditionalFormatting>
  <conditionalFormatting sqref="F88">
    <cfRule type="cellIs" dxfId="18346" priority="131" stopIfTrue="1" operator="equal">
      <formula>"REQUERIR"</formula>
    </cfRule>
  </conditionalFormatting>
  <conditionalFormatting sqref="B88">
    <cfRule type="cellIs" dxfId="18345" priority="130" stopIfTrue="1" operator="equal">
      <formula>"RAZÓN SOCIAL DEL INTEGRANTE"</formula>
    </cfRule>
  </conditionalFormatting>
  <conditionalFormatting sqref="F88">
    <cfRule type="cellIs" dxfId="18344" priority="128" operator="equal">
      <formula>"RECHAZADA"</formula>
    </cfRule>
    <cfRule type="cellIs" dxfId="18343" priority="129" operator="equal">
      <formula>"NO CUMPLE"</formula>
    </cfRule>
  </conditionalFormatting>
  <conditionalFormatting sqref="F88">
    <cfRule type="cellIs" dxfId="18342" priority="126" stopIfTrue="1" operator="equal">
      <formula>"REQUERIR"</formula>
    </cfRule>
    <cfRule type="cellIs" dxfId="18341" priority="127" stopIfTrue="1" operator="equal">
      <formula>"RECHAZADA"</formula>
    </cfRule>
  </conditionalFormatting>
  <conditionalFormatting sqref="F90">
    <cfRule type="cellIs" dxfId="18340" priority="125" operator="equal">
      <formula>"SIN DATO"</formula>
    </cfRule>
  </conditionalFormatting>
  <conditionalFormatting sqref="F90">
    <cfRule type="cellIs" dxfId="18339" priority="124" operator="equal">
      <formula>"NO CUMPLE"</formula>
    </cfRule>
  </conditionalFormatting>
  <conditionalFormatting sqref="F90">
    <cfRule type="cellIs" dxfId="18338" priority="123" stopIfTrue="1" operator="equal">
      <formula>"REQUERIR"</formula>
    </cfRule>
  </conditionalFormatting>
  <conditionalFormatting sqref="F90">
    <cfRule type="cellIs" dxfId="18337" priority="121" stopIfTrue="1" operator="equal">
      <formula>"REQUERIR"</formula>
    </cfRule>
    <cfRule type="cellIs" dxfId="18336" priority="122" stopIfTrue="1" operator="equal">
      <formula>"RECHAZADA"</formula>
    </cfRule>
  </conditionalFormatting>
  <conditionalFormatting sqref="F90">
    <cfRule type="cellIs" dxfId="18335" priority="119" operator="equal">
      <formula>"RECHAZADA"</formula>
    </cfRule>
    <cfRule type="cellIs" dxfId="18334" priority="120" operator="equal">
      <formula>"NO CUMPLE"</formula>
    </cfRule>
  </conditionalFormatting>
  <conditionalFormatting sqref="D89">
    <cfRule type="cellIs" dxfId="18333" priority="118" operator="equal">
      <formula>"SIN DATO"</formula>
    </cfRule>
  </conditionalFormatting>
  <conditionalFormatting sqref="F92 B92:D92">
    <cfRule type="cellIs" dxfId="18332" priority="117" operator="equal">
      <formula>"SIN DATO"</formula>
    </cfRule>
  </conditionalFormatting>
  <conditionalFormatting sqref="F92">
    <cfRule type="cellIs" dxfId="18331" priority="116" operator="equal">
      <formula>"NO CUMPLE"</formula>
    </cfRule>
  </conditionalFormatting>
  <conditionalFormatting sqref="F92">
    <cfRule type="cellIs" dxfId="18330" priority="115" stopIfTrue="1" operator="equal">
      <formula>"REQUERIR"</formula>
    </cfRule>
  </conditionalFormatting>
  <conditionalFormatting sqref="B92">
    <cfRule type="cellIs" dxfId="18329" priority="114" stopIfTrue="1" operator="equal">
      <formula>"RAZÓN SOCIAL DEL INTEGRANTE"</formula>
    </cfRule>
  </conditionalFormatting>
  <conditionalFormatting sqref="F92">
    <cfRule type="cellIs" dxfId="18328" priority="112" operator="equal">
      <formula>"RECHAZADA"</formula>
    </cfRule>
    <cfRule type="cellIs" dxfId="18327" priority="113" operator="equal">
      <formula>"NO CUMPLE"</formula>
    </cfRule>
  </conditionalFormatting>
  <conditionalFormatting sqref="F92">
    <cfRule type="cellIs" dxfId="18326" priority="110" stopIfTrue="1" operator="equal">
      <formula>"REQUERIR"</formula>
    </cfRule>
    <cfRule type="cellIs" dxfId="18325" priority="111" stopIfTrue="1" operator="equal">
      <formula>"RECHAZADA"</formula>
    </cfRule>
  </conditionalFormatting>
  <conditionalFormatting sqref="F94">
    <cfRule type="cellIs" dxfId="18324" priority="109" operator="equal">
      <formula>"SIN DATO"</formula>
    </cfRule>
  </conditionalFormatting>
  <conditionalFormatting sqref="F94">
    <cfRule type="cellIs" dxfId="18323" priority="108" operator="equal">
      <formula>"NO CUMPLE"</formula>
    </cfRule>
  </conditionalFormatting>
  <conditionalFormatting sqref="F94">
    <cfRule type="cellIs" dxfId="18322" priority="107" stopIfTrue="1" operator="equal">
      <formula>"REQUERIR"</formula>
    </cfRule>
  </conditionalFormatting>
  <conditionalFormatting sqref="F94">
    <cfRule type="cellIs" dxfId="18321" priority="105" stopIfTrue="1" operator="equal">
      <formula>"REQUERIR"</formula>
    </cfRule>
    <cfRule type="cellIs" dxfId="18320" priority="106" stopIfTrue="1" operator="equal">
      <formula>"RECHAZADA"</formula>
    </cfRule>
  </conditionalFormatting>
  <conditionalFormatting sqref="F94">
    <cfRule type="cellIs" dxfId="18319" priority="103" operator="equal">
      <formula>"RECHAZADA"</formula>
    </cfRule>
    <cfRule type="cellIs" dxfId="18318" priority="104" operator="equal">
      <formula>"NO CUMPLE"</formula>
    </cfRule>
  </conditionalFormatting>
  <conditionalFormatting sqref="D93">
    <cfRule type="cellIs" dxfId="18317" priority="102" operator="equal">
      <formula>"SIN DATO"</formula>
    </cfRule>
  </conditionalFormatting>
  <conditionalFormatting sqref="F96 B96:D96">
    <cfRule type="cellIs" dxfId="18316" priority="101" operator="equal">
      <formula>"SIN DATO"</formula>
    </cfRule>
  </conditionalFormatting>
  <conditionalFormatting sqref="F96">
    <cfRule type="cellIs" dxfId="18315" priority="100" operator="equal">
      <formula>"NO CUMPLE"</formula>
    </cfRule>
  </conditionalFormatting>
  <conditionalFormatting sqref="F96">
    <cfRule type="cellIs" dxfId="18314" priority="99" stopIfTrue="1" operator="equal">
      <formula>"REQUERIR"</formula>
    </cfRule>
  </conditionalFormatting>
  <conditionalFormatting sqref="B96">
    <cfRule type="cellIs" dxfId="18313" priority="98" stopIfTrue="1" operator="equal">
      <formula>"RAZÓN SOCIAL DEL INTEGRANTE"</formula>
    </cfRule>
  </conditionalFormatting>
  <conditionalFormatting sqref="F96">
    <cfRule type="cellIs" dxfId="18312" priority="96" operator="equal">
      <formula>"RECHAZADA"</formula>
    </cfRule>
    <cfRule type="cellIs" dxfId="18311" priority="97" operator="equal">
      <formula>"NO CUMPLE"</formula>
    </cfRule>
  </conditionalFormatting>
  <conditionalFormatting sqref="F96">
    <cfRule type="cellIs" dxfId="18310" priority="94" stopIfTrue="1" operator="equal">
      <formula>"REQUERIR"</formula>
    </cfRule>
    <cfRule type="cellIs" dxfId="18309" priority="95" stopIfTrue="1" operator="equal">
      <formula>"RECHAZADA"</formula>
    </cfRule>
  </conditionalFormatting>
  <conditionalFormatting sqref="F98">
    <cfRule type="cellIs" dxfId="18308" priority="93" operator="equal">
      <formula>"SIN DATO"</formula>
    </cfRule>
  </conditionalFormatting>
  <conditionalFormatting sqref="F98">
    <cfRule type="cellIs" dxfId="18307" priority="92" operator="equal">
      <formula>"NO CUMPLE"</formula>
    </cfRule>
  </conditionalFormatting>
  <conditionalFormatting sqref="F98">
    <cfRule type="cellIs" dxfId="18306" priority="91" stopIfTrue="1" operator="equal">
      <formula>"REQUERIR"</formula>
    </cfRule>
  </conditionalFormatting>
  <conditionalFormatting sqref="F98">
    <cfRule type="cellIs" dxfId="18305" priority="89" stopIfTrue="1" operator="equal">
      <formula>"REQUERIR"</formula>
    </cfRule>
    <cfRule type="cellIs" dxfId="18304" priority="90" stopIfTrue="1" operator="equal">
      <formula>"RECHAZADA"</formula>
    </cfRule>
  </conditionalFormatting>
  <conditionalFormatting sqref="F98">
    <cfRule type="cellIs" dxfId="18303" priority="87" operator="equal">
      <formula>"RECHAZADA"</formula>
    </cfRule>
    <cfRule type="cellIs" dxfId="18302" priority="88" operator="equal">
      <formula>"NO CUMPLE"</formula>
    </cfRule>
  </conditionalFormatting>
  <conditionalFormatting sqref="B105:B106">
    <cfRule type="cellIs" dxfId="18301" priority="86" operator="equal">
      <formula>"SIN DATO"</formula>
    </cfRule>
  </conditionalFormatting>
  <conditionalFormatting sqref="B105:B106">
    <cfRule type="cellIs" dxfId="18300" priority="85" operator="equal">
      <formula>"SIN DATO"</formula>
    </cfRule>
  </conditionalFormatting>
  <conditionalFormatting sqref="B105:B106">
    <cfRule type="cellIs" dxfId="18299" priority="84" operator="equal">
      <formula>"SIN DATO"</formula>
    </cfRule>
  </conditionalFormatting>
  <conditionalFormatting sqref="B105">
    <cfRule type="cellIs" dxfId="18298" priority="83" stopIfTrue="1" operator="equal">
      <formula>"RAZÓN SOCIAL DEL INTEGRANTE"</formula>
    </cfRule>
  </conditionalFormatting>
  <conditionalFormatting sqref="B109:B110 B113:B114">
    <cfRule type="cellIs" dxfId="18297" priority="82" operator="equal">
      <formula>"SIN DATO"</formula>
    </cfRule>
  </conditionalFormatting>
  <conditionalFormatting sqref="B109:B110 B113:B114">
    <cfRule type="cellIs" dxfId="18296" priority="81" operator="equal">
      <formula>"SIN DATO"</formula>
    </cfRule>
  </conditionalFormatting>
  <conditionalFormatting sqref="B109:B110 B113:B114">
    <cfRule type="cellIs" dxfId="18295" priority="80" operator="equal">
      <formula>"SIN DATO"</formula>
    </cfRule>
  </conditionalFormatting>
  <conditionalFormatting sqref="B109">
    <cfRule type="cellIs" dxfId="18294" priority="79" stopIfTrue="1" operator="equal">
      <formula>"RAZÓN SOCIAL DEL INTEGRANTE"</formula>
    </cfRule>
  </conditionalFormatting>
  <conditionalFormatting sqref="B111:B112">
    <cfRule type="cellIs" dxfId="18293" priority="78" stopIfTrue="1" operator="equal">
      <formula>"RAZÓN SOCIAL DEL INTEGRANTE"</formula>
    </cfRule>
  </conditionalFormatting>
  <conditionalFormatting sqref="F112">
    <cfRule type="cellIs" dxfId="18292" priority="77" operator="equal">
      <formula>"NO CUMPLE"</formula>
    </cfRule>
  </conditionalFormatting>
  <conditionalFormatting sqref="F113">
    <cfRule type="cellIs" dxfId="18291" priority="76" operator="equal">
      <formula>"SIN DATO"</formula>
    </cfRule>
  </conditionalFormatting>
  <conditionalFormatting sqref="F113">
    <cfRule type="cellIs" dxfId="18290" priority="75" operator="equal">
      <formula>"NO CUMPLE"</formula>
    </cfRule>
  </conditionalFormatting>
  <conditionalFormatting sqref="F113">
    <cfRule type="cellIs" dxfId="18289" priority="74" stopIfTrue="1" operator="equal">
      <formula>"REQUERIR"</formula>
    </cfRule>
  </conditionalFormatting>
  <conditionalFormatting sqref="F113">
    <cfRule type="cellIs" dxfId="18288" priority="72" stopIfTrue="1" operator="equal">
      <formula>"REQUERIR"</formula>
    </cfRule>
    <cfRule type="cellIs" dxfId="18287" priority="73" stopIfTrue="1" operator="equal">
      <formula>"RECHAZADA"</formula>
    </cfRule>
  </conditionalFormatting>
  <conditionalFormatting sqref="F113">
    <cfRule type="cellIs" dxfId="18286" priority="70" operator="equal">
      <formula>"RECHAZADA"</formula>
    </cfRule>
    <cfRule type="cellIs" dxfId="18285" priority="71" operator="equal">
      <formula>"NO CUMPLE"</formula>
    </cfRule>
  </conditionalFormatting>
  <conditionalFormatting sqref="B113">
    <cfRule type="cellIs" dxfId="18284" priority="69" stopIfTrue="1" operator="equal">
      <formula>"RAZÓN SOCIAL DEL INTEGRANTE"</formula>
    </cfRule>
  </conditionalFormatting>
  <conditionalFormatting sqref="D104">
    <cfRule type="cellIs" dxfId="18283" priority="68" operator="equal">
      <formula>"SIN DATO"</formula>
    </cfRule>
  </conditionalFormatting>
  <conditionalFormatting sqref="D108">
    <cfRule type="cellIs" dxfId="18282" priority="67" operator="equal">
      <formula>"SIN DATO"</formula>
    </cfRule>
  </conditionalFormatting>
  <conditionalFormatting sqref="D112">
    <cfRule type="cellIs" dxfId="18281" priority="66" operator="equal">
      <formula>"SIN DATO"</formula>
    </cfRule>
  </conditionalFormatting>
  <conditionalFormatting sqref="B16:C18">
    <cfRule type="cellIs" dxfId="18280" priority="65" operator="equal">
      <formula>"SIN DATO"</formula>
    </cfRule>
  </conditionalFormatting>
  <conditionalFormatting sqref="E37">
    <cfRule type="cellIs" dxfId="18279" priority="64" operator="equal">
      <formula>"SIN DATO"</formula>
    </cfRule>
  </conditionalFormatting>
  <conditionalFormatting sqref="E37">
    <cfRule type="cellIs" dxfId="18278" priority="63" stopIfTrue="1" operator="equal">
      <formula>""""""</formula>
    </cfRule>
  </conditionalFormatting>
  <conditionalFormatting sqref="F46 B46:D46">
    <cfRule type="cellIs" dxfId="18277" priority="62" operator="equal">
      <formula>"SIN DATO"</formula>
    </cfRule>
  </conditionalFormatting>
  <conditionalFormatting sqref="F46">
    <cfRule type="cellIs" dxfId="18276" priority="61" operator="equal">
      <formula>"NO CUMPLE"</formula>
    </cfRule>
  </conditionalFormatting>
  <conditionalFormatting sqref="F46">
    <cfRule type="cellIs" dxfId="18275" priority="60" stopIfTrue="1" operator="equal">
      <formula>"REQUERIR"</formula>
    </cfRule>
  </conditionalFormatting>
  <conditionalFormatting sqref="F46">
    <cfRule type="cellIs" dxfId="18274" priority="58" stopIfTrue="1" operator="equal">
      <formula>"REQUERIR"</formula>
    </cfRule>
    <cfRule type="cellIs" dxfId="18273" priority="59" stopIfTrue="1" operator="equal">
      <formula>"RECHAZADA"</formula>
    </cfRule>
  </conditionalFormatting>
  <conditionalFormatting sqref="F46">
    <cfRule type="cellIs" dxfId="18272" priority="56" operator="equal">
      <formula>"RECHAZADA"</formula>
    </cfRule>
    <cfRule type="cellIs" dxfId="18271" priority="57" operator="equal">
      <formula>"NO CUMPLE"</formula>
    </cfRule>
  </conditionalFormatting>
  <conditionalFormatting sqref="B46">
    <cfRule type="cellIs" dxfId="18270" priority="55" stopIfTrue="1" operator="equal">
      <formula>"RAZÓN SOCIAL DEL INTEGRANTE"</formula>
    </cfRule>
  </conditionalFormatting>
  <conditionalFormatting sqref="F75 B75:C75">
    <cfRule type="cellIs" dxfId="18269" priority="54" operator="equal">
      <formula>"SIN DATO"</formula>
    </cfRule>
  </conditionalFormatting>
  <conditionalFormatting sqref="F75">
    <cfRule type="cellIs" dxfId="18268" priority="53" operator="equal">
      <formula>"NO CUMPLE"</formula>
    </cfRule>
  </conditionalFormatting>
  <conditionalFormatting sqref="F75">
    <cfRule type="cellIs" dxfId="18267" priority="52" stopIfTrue="1" operator="equal">
      <formula>"REQUERIR"</formula>
    </cfRule>
  </conditionalFormatting>
  <conditionalFormatting sqref="F75">
    <cfRule type="cellIs" dxfId="18266" priority="50" stopIfTrue="1" operator="equal">
      <formula>"REQUERIR"</formula>
    </cfRule>
    <cfRule type="cellIs" dxfId="18265" priority="51" stopIfTrue="1" operator="equal">
      <formula>"RECHAZADA"</formula>
    </cfRule>
  </conditionalFormatting>
  <conditionalFormatting sqref="F75">
    <cfRule type="cellIs" dxfId="18264" priority="48" operator="equal">
      <formula>"RECHAZADA"</formula>
    </cfRule>
    <cfRule type="cellIs" dxfId="18263" priority="49" operator="equal">
      <formula>"NO CUMPLE"</formula>
    </cfRule>
  </conditionalFormatting>
  <conditionalFormatting sqref="B75">
    <cfRule type="cellIs" dxfId="18262" priority="47" stopIfTrue="1" operator="equal">
      <formula>"RAZÓN SOCIAL DEL INTEGRANTE"</formula>
    </cfRule>
  </conditionalFormatting>
  <conditionalFormatting sqref="B4:B5 C5 B1:C3">
    <cfRule type="cellIs" dxfId="18261" priority="46" operator="equal">
      <formula>"SIN DATO"</formula>
    </cfRule>
  </conditionalFormatting>
  <conditionalFormatting sqref="D12">
    <cfRule type="cellIs" dxfId="18260" priority="45" operator="equal">
      <formula>"SIN DATO"</formula>
    </cfRule>
  </conditionalFormatting>
  <conditionalFormatting sqref="D15">
    <cfRule type="cellIs" dxfId="18259" priority="44" operator="equal">
      <formula>"SIN DATO"</formula>
    </cfRule>
  </conditionalFormatting>
  <conditionalFormatting sqref="D18">
    <cfRule type="cellIs" dxfId="18258" priority="43" operator="equal">
      <formula>"SIN DATO"</formula>
    </cfRule>
  </conditionalFormatting>
  <conditionalFormatting sqref="D10">
    <cfRule type="cellIs" dxfId="18257" priority="42" operator="equal">
      <formula>"SIN DATO"</formula>
    </cfRule>
  </conditionalFormatting>
  <conditionalFormatting sqref="D13">
    <cfRule type="cellIs" dxfId="18256" priority="41" operator="equal">
      <formula>"SIN DATO"</formula>
    </cfRule>
  </conditionalFormatting>
  <conditionalFormatting sqref="D16">
    <cfRule type="cellIs" dxfId="18255" priority="40" operator="equal">
      <formula>"SIN DATO"</formula>
    </cfRule>
  </conditionalFormatting>
  <conditionalFormatting sqref="D11">
    <cfRule type="cellIs" dxfId="18254" priority="39" operator="equal">
      <formula>"SIN DATO"</formula>
    </cfRule>
  </conditionalFormatting>
  <conditionalFormatting sqref="D14">
    <cfRule type="cellIs" dxfId="18253" priority="38" operator="equal">
      <formula>"SIN DATO"</formula>
    </cfRule>
  </conditionalFormatting>
  <conditionalFormatting sqref="D17">
    <cfRule type="cellIs" dxfId="18252" priority="37" operator="equal">
      <formula>"SIN DATO"</formula>
    </cfRule>
  </conditionalFormatting>
  <conditionalFormatting sqref="B119">
    <cfRule type="cellIs" dxfId="18251" priority="35" operator="equal">
      <formula>"SIN DATO"</formula>
    </cfRule>
  </conditionalFormatting>
  <conditionalFormatting sqref="B119">
    <cfRule type="cellIs" dxfId="18250" priority="34" stopIfTrue="1" operator="equal">
      <formula>"RAZÓN SOCIAL DEL INTEGRANTE"</formula>
    </cfRule>
  </conditionalFormatting>
  <conditionalFormatting sqref="F43">
    <cfRule type="cellIs" dxfId="18249" priority="33" operator="equal">
      <formula>"SIN DATO"</formula>
    </cfRule>
  </conditionalFormatting>
  <conditionalFormatting sqref="F43">
    <cfRule type="cellIs" dxfId="18248" priority="32" operator="equal">
      <formula>"NO CUMPLE"</formula>
    </cfRule>
  </conditionalFormatting>
  <conditionalFormatting sqref="F43">
    <cfRule type="cellIs" dxfId="18247" priority="31" stopIfTrue="1" operator="equal">
      <formula>"REQUERIR"</formula>
    </cfRule>
  </conditionalFormatting>
  <conditionalFormatting sqref="F43">
    <cfRule type="cellIs" dxfId="18246" priority="29" stopIfTrue="1" operator="equal">
      <formula>"REQUERIR"</formula>
    </cfRule>
    <cfRule type="cellIs" dxfId="18245" priority="30" stopIfTrue="1" operator="equal">
      <formula>"RECHAZADA"</formula>
    </cfRule>
  </conditionalFormatting>
  <conditionalFormatting sqref="F43">
    <cfRule type="cellIs" dxfId="18244" priority="27" operator="equal">
      <formula>"RECHAZADA"</formula>
    </cfRule>
    <cfRule type="cellIs" dxfId="18243" priority="28" operator="equal">
      <formula>"NO CUMPLE"</formula>
    </cfRule>
  </conditionalFormatting>
  <conditionalFormatting sqref="D73:D75">
    <cfRule type="cellIs" dxfId="18242" priority="26" operator="equal">
      <formula>"SIN DATO"</formula>
    </cfRule>
  </conditionalFormatting>
  <conditionalFormatting sqref="B99 D99:F99">
    <cfRule type="cellIs" dxfId="18241" priority="25" operator="equal">
      <formula>"SIN DATO"</formula>
    </cfRule>
  </conditionalFormatting>
  <conditionalFormatting sqref="F99">
    <cfRule type="cellIs" dxfId="18240" priority="24" operator="equal">
      <formula>"NO CUMPLE"</formula>
    </cfRule>
  </conditionalFormatting>
  <conditionalFormatting sqref="F99">
    <cfRule type="cellIs" dxfId="18239" priority="23" stopIfTrue="1" operator="equal">
      <formula>"REQUERIR"</formula>
    </cfRule>
  </conditionalFormatting>
  <conditionalFormatting sqref="F99">
    <cfRule type="cellIs" dxfId="18238" priority="21" stopIfTrue="1" operator="equal">
      <formula>"REQUERIR"</formula>
    </cfRule>
    <cfRule type="cellIs" dxfId="18237" priority="22" stopIfTrue="1" operator="equal">
      <formula>"RECHAZADA"</formula>
    </cfRule>
  </conditionalFormatting>
  <conditionalFormatting sqref="F99">
    <cfRule type="cellIs" dxfId="18236" priority="19" operator="equal">
      <formula>"RECHAZADA"</formula>
    </cfRule>
    <cfRule type="cellIs" dxfId="18235" priority="20" operator="equal">
      <formula>"NO CUMPLE"</formula>
    </cfRule>
  </conditionalFormatting>
  <conditionalFormatting sqref="B99">
    <cfRule type="cellIs" dxfId="18234" priority="18" operator="equal">
      <formula>"SIN DATO"</formula>
    </cfRule>
  </conditionalFormatting>
  <conditionalFormatting sqref="E109">
    <cfRule type="cellIs" dxfId="18233" priority="17" operator="equal">
      <formula>"SIN DATO"</formula>
    </cfRule>
  </conditionalFormatting>
  <conditionalFormatting sqref="E109">
    <cfRule type="cellIs" dxfId="18232" priority="16" operator="equal">
      <formula>"SIN DATO"</formula>
    </cfRule>
  </conditionalFormatting>
  <conditionalFormatting sqref="E113">
    <cfRule type="cellIs" dxfId="18231" priority="15" operator="equal">
      <formula>"SIN DATO"</formula>
    </cfRule>
  </conditionalFormatting>
  <conditionalFormatting sqref="E113">
    <cfRule type="cellIs" dxfId="18230" priority="14" operator="equal">
      <formula>"SIN DATO"</formula>
    </cfRule>
  </conditionalFormatting>
  <conditionalFormatting sqref="D1">
    <cfRule type="cellIs" dxfId="18229" priority="13" operator="equal">
      <formula>"SIN DATO"</formula>
    </cfRule>
  </conditionalFormatting>
  <conditionalFormatting sqref="D2">
    <cfRule type="cellIs" dxfId="18228" priority="12" operator="equal">
      <formula>"SIN DATO"</formula>
    </cfRule>
  </conditionalFormatting>
  <conditionalFormatting sqref="D5">
    <cfRule type="cellIs" dxfId="18227" priority="11" operator="equal">
      <formula>"SIN DATO"</formula>
    </cfRule>
  </conditionalFormatting>
  <conditionalFormatting sqref="F41">
    <cfRule type="cellIs" dxfId="18226" priority="10" operator="equal">
      <formula>"SIN DATO"</formula>
    </cfRule>
  </conditionalFormatting>
  <conditionalFormatting sqref="F41">
    <cfRule type="cellIs" dxfId="18225" priority="9" operator="equal">
      <formula>"NO CUMPLE"</formula>
    </cfRule>
  </conditionalFormatting>
  <conditionalFormatting sqref="F41">
    <cfRule type="cellIs" dxfId="18224" priority="8" stopIfTrue="1" operator="equal">
      <formula>"REQUERIR"</formula>
    </cfRule>
  </conditionalFormatting>
  <conditionalFormatting sqref="F41">
    <cfRule type="cellIs" dxfId="18223" priority="6" stopIfTrue="1" operator="equal">
      <formula>"REQUERIR"</formula>
    </cfRule>
    <cfRule type="cellIs" dxfId="18222" priority="7" stopIfTrue="1" operator="equal">
      <formula>"RECHAZADA"</formula>
    </cfRule>
  </conditionalFormatting>
  <conditionalFormatting sqref="F41">
    <cfRule type="cellIs" dxfId="18221" priority="4" operator="equal">
      <formula>"RECHAZADA"</formula>
    </cfRule>
    <cfRule type="cellIs" dxfId="18220" priority="5" operator="equal">
      <formula>"NO CUMPLE"</formula>
    </cfRule>
  </conditionalFormatting>
  <conditionalFormatting sqref="D81">
    <cfRule type="cellIs" dxfId="18219" priority="3" operator="equal">
      <formula>"SIN DATO"</formula>
    </cfRule>
  </conditionalFormatting>
  <conditionalFormatting sqref="D81">
    <cfRule type="cellIs" dxfId="18218" priority="2" stopIfTrue="1" operator="equal">
      <formula>"RAZÓN SOCIAL DEL INTEGRANTE"</formula>
    </cfRule>
  </conditionalFormatting>
  <conditionalFormatting sqref="B121">
    <cfRule type="cellIs" dxfId="18217" priority="1" operator="equal">
      <formula>"SIN DATO"</formula>
    </cfRule>
  </conditionalFormatting>
  <dataValidations count="3">
    <dataValidation type="list" allowBlank="1" showInputMessage="1" showErrorMessage="1" sqref="D7:F7" xr:uid="{BBED477D-C3A4-4BCD-A79A-77BAA585B5C0}">
      <formula1>$J$1:$J$3</formula1>
    </dataValidation>
    <dataValidation type="date" allowBlank="1" showInputMessage="1" showErrorMessage="1" errorTitle="Error" error="Fecha diferente a vigencia 2022" sqref="D3:F3" xr:uid="{DBE3059C-AC00-42A2-AD60-B1CD6EF75A96}">
      <formula1>44562</formula1>
      <formula2>44926</formula2>
    </dataValidation>
    <dataValidation type="list" allowBlank="1" showInputMessage="1" showErrorMessage="1" sqref="D35:E35" xr:uid="{79F0CD77-B1E4-437A-BF21-25519BF54A1C}">
      <formula1>#REF!</formula1>
    </dataValidation>
  </dataValidation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4F12F-34C5-48F9-9849-74E5C9D19A9D}">
  <dimension ref="B1:L121"/>
  <sheetViews>
    <sheetView topLeftCell="A92" workbookViewId="0">
      <selection activeCell="A121" sqref="A121:XFD121"/>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9" style="5"/>
    <col min="10" max="10" width="0" style="16" hidden="1" customWidth="1"/>
    <col min="11" max="11" width="0" style="5" hidden="1" customWidth="1"/>
    <col min="12" max="16384" width="11" style="5"/>
  </cols>
  <sheetData>
    <row r="1" spans="2:10" ht="15" customHeight="1">
      <c r="B1" s="186" t="s">
        <v>127</v>
      </c>
      <c r="C1" s="186"/>
      <c r="D1" s="187" t="s">
        <v>1154</v>
      </c>
      <c r="E1" s="188"/>
      <c r="F1" s="189"/>
      <c r="J1" s="16" t="s">
        <v>129</v>
      </c>
    </row>
    <row r="2" spans="2:10" ht="153" customHeight="1">
      <c r="B2" s="190" t="s">
        <v>130</v>
      </c>
      <c r="C2" s="190"/>
      <c r="D2" s="191" t="s">
        <v>1155</v>
      </c>
      <c r="E2" s="192"/>
      <c r="F2" s="193"/>
      <c r="J2" s="16" t="s">
        <v>131</v>
      </c>
    </row>
    <row r="3" spans="2:10" ht="15" customHeight="1">
      <c r="B3" s="190" t="s">
        <v>132</v>
      </c>
      <c r="C3" s="190"/>
      <c r="D3" s="537">
        <v>44706</v>
      </c>
      <c r="E3" s="537"/>
      <c r="F3" s="537"/>
      <c r="G3" s="35"/>
      <c r="J3" s="16" t="s">
        <v>133</v>
      </c>
    </row>
    <row r="4" spans="2:10" s="34" customFormat="1">
      <c r="B4" s="410" t="s">
        <v>134</v>
      </c>
      <c r="C4" s="411"/>
      <c r="D4" s="411"/>
      <c r="E4" s="411"/>
      <c r="F4" s="412"/>
      <c r="J4" s="39"/>
    </row>
    <row r="5" spans="2:10" ht="15" customHeight="1">
      <c r="B5" s="413" t="s">
        <v>135</v>
      </c>
      <c r="C5" s="414"/>
      <c r="D5" s="407">
        <v>800053615</v>
      </c>
      <c r="E5" s="407"/>
      <c r="F5" s="407"/>
      <c r="G5" s="35"/>
    </row>
    <row r="6" spans="2:10">
      <c r="B6" s="187" t="s">
        <v>136</v>
      </c>
      <c r="C6" s="188"/>
      <c r="D6" s="188"/>
      <c r="E6" s="188"/>
      <c r="F6" s="189"/>
    </row>
    <row r="7" spans="2:10" ht="15" customHeight="1">
      <c r="B7" s="196" t="s">
        <v>137</v>
      </c>
      <c r="C7" s="197"/>
      <c r="D7" s="198" t="s">
        <v>126</v>
      </c>
      <c r="E7" s="199"/>
      <c r="F7" s="200"/>
    </row>
    <row r="8" spans="2:10" ht="15" customHeight="1">
      <c r="B8" s="190" t="s">
        <v>138</v>
      </c>
      <c r="C8" s="190"/>
      <c r="D8" s="201" t="s">
        <v>84</v>
      </c>
      <c r="E8" s="202"/>
      <c r="F8" s="202"/>
    </row>
    <row r="9" spans="2:10" ht="15" customHeight="1">
      <c r="B9" s="190" t="s">
        <v>139</v>
      </c>
      <c r="C9" s="190"/>
      <c r="D9" s="203" t="s">
        <v>1169</v>
      </c>
      <c r="E9" s="203"/>
      <c r="F9" s="203"/>
    </row>
    <row r="10" spans="2:10" ht="15" customHeight="1">
      <c r="B10" s="190" t="s">
        <v>141</v>
      </c>
      <c r="C10" s="190"/>
      <c r="D10" s="210" t="s">
        <v>163</v>
      </c>
      <c r="E10" s="211"/>
      <c r="F10" s="212"/>
    </row>
    <row r="11" spans="2:10" ht="15" customHeight="1">
      <c r="B11" s="213" t="s">
        <v>143</v>
      </c>
      <c r="C11" s="214"/>
      <c r="D11" s="210"/>
      <c r="E11" s="211"/>
      <c r="F11" s="212"/>
    </row>
    <row r="12" spans="2:10" ht="15" customHeight="1">
      <c r="B12" s="213" t="s">
        <v>144</v>
      </c>
      <c r="C12" s="214"/>
      <c r="D12" s="215"/>
      <c r="E12" s="216"/>
      <c r="F12" s="217"/>
    </row>
    <row r="13" spans="2:10" ht="15" customHeight="1">
      <c r="B13" s="190" t="s">
        <v>145</v>
      </c>
      <c r="C13" s="190"/>
      <c r="D13" s="210"/>
      <c r="E13" s="211"/>
      <c r="F13" s="212"/>
    </row>
    <row r="14" spans="2:10" ht="15" customHeight="1">
      <c r="B14" s="213" t="s">
        <v>143</v>
      </c>
      <c r="C14" s="214"/>
      <c r="D14" s="404" t="s">
        <v>142</v>
      </c>
      <c r="E14" s="211"/>
      <c r="F14" s="212"/>
    </row>
    <row r="15" spans="2:10" ht="15" customHeight="1">
      <c r="B15" s="213" t="s">
        <v>144</v>
      </c>
      <c r="C15" s="214"/>
      <c r="D15" s="215" t="s">
        <v>142</v>
      </c>
      <c r="E15" s="216"/>
      <c r="F15" s="217"/>
    </row>
    <row r="16" spans="2:10" ht="15" customHeight="1">
      <c r="B16" s="190" t="s">
        <v>146</v>
      </c>
      <c r="C16" s="190"/>
      <c r="D16" s="210" t="s">
        <v>142</v>
      </c>
      <c r="E16" s="211"/>
      <c r="F16" s="212"/>
    </row>
    <row r="17" spans="2:10" ht="15" customHeight="1">
      <c r="B17" s="213" t="s">
        <v>143</v>
      </c>
      <c r="C17" s="214"/>
      <c r="D17" s="210" t="s">
        <v>142</v>
      </c>
      <c r="E17" s="211"/>
      <c r="F17" s="212"/>
    </row>
    <row r="18" spans="2:10" ht="15" customHeight="1">
      <c r="B18" s="213" t="s">
        <v>144</v>
      </c>
      <c r="C18" s="214"/>
      <c r="D18" s="215" t="s">
        <v>142</v>
      </c>
      <c r="E18" s="216"/>
      <c r="F18" s="217"/>
    </row>
    <row r="19" spans="2:10">
      <c r="B19" s="187" t="s">
        <v>147</v>
      </c>
      <c r="C19" s="188"/>
      <c r="D19" s="188"/>
      <c r="E19" s="188"/>
      <c r="F19" s="189"/>
      <c r="G19" s="35"/>
    </row>
    <row r="20" spans="2:10" ht="15" customHeight="1">
      <c r="B20" s="187" t="s">
        <v>148</v>
      </c>
      <c r="C20" s="188"/>
      <c r="D20" s="188"/>
      <c r="E20" s="188"/>
      <c r="F20" s="189"/>
    </row>
    <row r="21" spans="2:10" s="36" customFormat="1" ht="15" customHeight="1">
      <c r="B21" s="218" t="s">
        <v>149</v>
      </c>
      <c r="C21" s="218"/>
      <c r="D21" s="42" t="s">
        <v>150</v>
      </c>
      <c r="E21" s="42" t="s">
        <v>151</v>
      </c>
      <c r="F21" s="42" t="s">
        <v>152</v>
      </c>
      <c r="J21" s="40"/>
    </row>
    <row r="22" spans="2:10" s="36" customFormat="1">
      <c r="B22" s="219" t="s">
        <v>153</v>
      </c>
      <c r="C22" s="219"/>
      <c r="D22" s="43" t="s">
        <v>154</v>
      </c>
      <c r="E22" s="220" t="s">
        <v>1170</v>
      </c>
      <c r="F22" s="6" t="str">
        <f>IF(D22="","SIN DATO",IF(D22="NO APLICA","NO APLICA",IF(D22="SI","CUMPLE","NO CUMPLE")))</f>
        <v>CUMPLE</v>
      </c>
      <c r="J22" s="40"/>
    </row>
    <row r="23" spans="2:10" s="36" customFormat="1">
      <c r="B23" s="223" t="s">
        <v>156</v>
      </c>
      <c r="C23" s="224"/>
      <c r="D23" s="43" t="s">
        <v>154</v>
      </c>
      <c r="E23" s="221"/>
      <c r="F23" s="6" t="str">
        <f>IF(D23="","SIN DATO",IF(D23="NO APLICA","NO APLICA",IF(D23="SI","CUMPLE","NO CUMPLE")))</f>
        <v>CUMPLE</v>
      </c>
      <c r="J23" s="40"/>
    </row>
    <row r="24" spans="2:10" s="34" customFormat="1" ht="15" customHeight="1">
      <c r="B24" s="219" t="s">
        <v>157</v>
      </c>
      <c r="C24" s="219"/>
      <c r="D24" s="7" t="s">
        <v>154</v>
      </c>
      <c r="E24" s="221"/>
      <c r="F24" s="6" t="str">
        <f>IF(D24="","SIN DATO",IF(D24="NO APLICA","NO APLICA",IF(D24="SI","CUMPLE","NO CUMPLE")))</f>
        <v>CUMPLE</v>
      </c>
      <c r="J24" s="39"/>
    </row>
    <row r="25" spans="2:10" s="34" customFormat="1" ht="15" customHeight="1">
      <c r="B25" s="219" t="s">
        <v>1160</v>
      </c>
      <c r="C25" s="219"/>
      <c r="D25" s="7" t="s">
        <v>159</v>
      </c>
      <c r="E25" s="222"/>
      <c r="F25" s="6" t="str">
        <f>IF(D25="","SIN DATO",IF(D25="NO APLICA","NO APLICA",IF(D25="SI","CUMPLE","NO CUMPLE")))</f>
        <v>CUMPLE</v>
      </c>
      <c r="J25" s="39"/>
    </row>
    <row r="26" spans="2:10" ht="15" customHeight="1">
      <c r="B26" s="187" t="s">
        <v>160</v>
      </c>
      <c r="C26" s="188"/>
      <c r="D26" s="188"/>
      <c r="E26" s="188"/>
      <c r="F26" s="189"/>
    </row>
    <row r="27" spans="2:10" s="36" customFormat="1" ht="15" customHeight="1">
      <c r="B27" s="218" t="s">
        <v>149</v>
      </c>
      <c r="C27" s="218"/>
      <c r="D27" s="42" t="s">
        <v>161</v>
      </c>
      <c r="E27" s="42" t="s">
        <v>151</v>
      </c>
      <c r="F27" s="42" t="s">
        <v>152</v>
      </c>
      <c r="J27" s="40"/>
    </row>
    <row r="28" spans="2:10" s="36" customFormat="1" ht="15" customHeight="1">
      <c r="B28" s="219" t="s">
        <v>162</v>
      </c>
      <c r="C28" s="219"/>
      <c r="D28" s="43" t="s">
        <v>142</v>
      </c>
      <c r="E28" s="220" t="s">
        <v>163</v>
      </c>
      <c r="F28" s="6" t="str">
        <f>IF(D28="","SIN DATO",IF(D28="NO APLICA","NO APLICA",IF(D28="SI","CUMPLE","NO CUMPLE")))</f>
        <v>NO APLICA</v>
      </c>
      <c r="J28" s="40"/>
    </row>
    <row r="29" spans="2:10" s="36" customFormat="1">
      <c r="B29" s="223" t="s">
        <v>164</v>
      </c>
      <c r="C29" s="224"/>
      <c r="D29" s="43" t="s">
        <v>142</v>
      </c>
      <c r="E29" s="221"/>
      <c r="F29" s="6" t="str">
        <f>IF(D29="","SIN DATO",IF(D29="NO APLICA","NO APLICA",IF(D29="SI","CUMPLE","NO CUMPLE")))</f>
        <v>NO APLICA</v>
      </c>
      <c r="J29" s="40"/>
    </row>
    <row r="30" spans="2:10" s="36" customFormat="1" ht="15" customHeight="1">
      <c r="B30" s="231" t="s">
        <v>165</v>
      </c>
      <c r="C30" s="232"/>
      <c r="D30" s="232"/>
      <c r="E30" s="232"/>
      <c r="F30" s="233"/>
      <c r="J30" s="40"/>
    </row>
    <row r="31" spans="2:10" s="36" customFormat="1" ht="15" customHeight="1">
      <c r="B31" s="225" t="s">
        <v>166</v>
      </c>
      <c r="C31" s="226"/>
      <c r="D31" s="210" t="s">
        <v>1171</v>
      </c>
      <c r="E31" s="212"/>
      <c r="F31" s="6" t="str">
        <f>IF(D31="","SIN DATO","CUMPLE")</f>
        <v>CUMPLE</v>
      </c>
      <c r="J31" s="40"/>
    </row>
    <row r="32" spans="2:10" s="36" customFormat="1" ht="15" customHeight="1">
      <c r="B32" s="225" t="s">
        <v>168</v>
      </c>
      <c r="C32" s="226"/>
      <c r="D32" s="227">
        <v>44706</v>
      </c>
      <c r="E32" s="228"/>
      <c r="F32" s="6" t="str">
        <f>IF(D32="","SIN DATO","CUMPLE")</f>
        <v>CUMPLE</v>
      </c>
      <c r="J32" s="40"/>
    </row>
    <row r="33" spans="2:10" s="36" customFormat="1" ht="15" customHeight="1">
      <c r="B33" s="225" t="s">
        <v>169</v>
      </c>
      <c r="C33" s="226"/>
      <c r="D33" s="229">
        <v>44819</v>
      </c>
      <c r="E33" s="230"/>
      <c r="F33" s="6" t="str">
        <f>IF(D33="","SIN DATO",IF(D33="NO APLICA","NO APLICA",IF(D33&gt;=(EDATE(D3,3)),"CUMPLE","NO CUMPLE")))</f>
        <v>CUMPLE</v>
      </c>
      <c r="J33" s="40"/>
    </row>
    <row r="34" spans="2:10" s="36" customFormat="1" ht="15" customHeight="1">
      <c r="B34" s="225" t="s">
        <v>170</v>
      </c>
      <c r="C34" s="226"/>
      <c r="D34" s="236">
        <v>80005362</v>
      </c>
      <c r="E34" s="237"/>
      <c r="F34" s="6" t="str">
        <f>IF(D34="","SIN DATO",IF(D34="NO APLICA","NO APLICA",IF(D34&gt;=(EDATE(D4,3)),"CUMPLE","NO CUMPLE")))</f>
        <v>CUMPLE</v>
      </c>
      <c r="J34" s="40"/>
    </row>
    <row r="35" spans="2:10" s="36" customFormat="1" ht="15" customHeight="1">
      <c r="B35" s="225" t="s">
        <v>171</v>
      </c>
      <c r="C35" s="226"/>
      <c r="D35" s="236" t="s">
        <v>172</v>
      </c>
      <c r="E35" s="237"/>
      <c r="F35" s="6" t="str">
        <f>IF(D35="","SIN DATO",IF(D35="NO APLICA","NO APLICA",IF(D35="VALIDADA","CUMPLE","NO CUMPLE")))</f>
        <v>CUMPLE</v>
      </c>
      <c r="J35" s="40"/>
    </row>
    <row r="36" spans="2:10" s="36" customFormat="1">
      <c r="B36" s="240" t="s">
        <v>149</v>
      </c>
      <c r="C36" s="241"/>
      <c r="D36" s="42" t="s">
        <v>161</v>
      </c>
      <c r="E36" s="42" t="s">
        <v>151</v>
      </c>
      <c r="F36" s="42" t="s">
        <v>152</v>
      </c>
      <c r="J36" s="40"/>
    </row>
    <row r="37" spans="2:10" s="36" customFormat="1" ht="15" customHeight="1">
      <c r="B37" s="234" t="s">
        <v>173</v>
      </c>
      <c r="C37" s="235"/>
      <c r="D37" s="8" t="s">
        <v>154</v>
      </c>
      <c r="E37" s="220" t="s">
        <v>401</v>
      </c>
      <c r="F37" s="6" t="str">
        <f>IF(D37="","SIN DATO",IF(D37="NO APLICA","NO APLICA",IF(D37="SI","CUMPLE","NO CUMPLE")))</f>
        <v>CUMPLE</v>
      </c>
      <c r="J37" s="40"/>
    </row>
    <row r="38" spans="2:10" s="36" customFormat="1" ht="15" customHeight="1">
      <c r="B38" s="234" t="s">
        <v>175</v>
      </c>
      <c r="C38" s="235"/>
      <c r="D38" s="8" t="s">
        <v>159</v>
      </c>
      <c r="E38" s="242"/>
      <c r="F38" s="6" t="str">
        <f>IF(D38="","SIN DATO",IF(D38="NO APLICA","NO APLICA",IF(D38="SI","CUMPLE","NO CUMPLE")))</f>
        <v>CUMPLE</v>
      </c>
      <c r="J38" s="40"/>
    </row>
    <row r="39" spans="2:10" s="36" customFormat="1" ht="15" customHeight="1">
      <c r="B39" s="234" t="s">
        <v>176</v>
      </c>
      <c r="C39" s="235"/>
      <c r="D39" s="8" t="s">
        <v>154</v>
      </c>
      <c r="E39" s="242"/>
      <c r="F39" s="6" t="str">
        <f>IF(D39="","SIN DATO",IF(D39="NO APLICA","NO APLICA",IF(D39="SI","CUMPLE","NO CUMPLE")))</f>
        <v>CUMPLE</v>
      </c>
      <c r="J39" s="40"/>
    </row>
    <row r="40" spans="2:10" s="36" customFormat="1" ht="15" customHeight="1">
      <c r="B40" s="234" t="s">
        <v>177</v>
      </c>
      <c r="C40" s="235"/>
      <c r="D40" s="8" t="s">
        <v>154</v>
      </c>
      <c r="E40" s="242"/>
      <c r="F40" s="6" t="str">
        <f>IF(D40="","SIN DATO",IF(D40="NO APLICA","NO APLICA",IF(D40="SI","CUMPLE","NO CUMPLE")))</f>
        <v>CUMPLE</v>
      </c>
      <c r="J40" s="40"/>
    </row>
    <row r="41" spans="2:10" s="36" customFormat="1" ht="15" customHeight="1">
      <c r="B41" s="234" t="s">
        <v>178</v>
      </c>
      <c r="C41" s="235"/>
      <c r="D41" s="8" t="s">
        <v>154</v>
      </c>
      <c r="E41" s="243"/>
      <c r="F41" s="6" t="str">
        <f>IF(D41="","SIN DATO",IF(D41="NO APLICA","NO APLICA",IF(D41="SI","CUMPLE","NO CUMPLE")))</f>
        <v>CUMPLE</v>
      </c>
      <c r="J41" s="40"/>
    </row>
    <row r="42" spans="2:10" s="36" customFormat="1" ht="15" customHeight="1">
      <c r="B42" s="231" t="s">
        <v>179</v>
      </c>
      <c r="C42" s="232"/>
      <c r="D42" s="232"/>
      <c r="E42" s="232"/>
      <c r="F42" s="233"/>
      <c r="J42" s="40"/>
    </row>
    <row r="43" spans="2:10" s="36" customFormat="1" ht="15" customHeight="1">
      <c r="B43" s="225" t="s">
        <v>180</v>
      </c>
      <c r="C43" s="226"/>
      <c r="D43" s="227">
        <v>44678</v>
      </c>
      <c r="E43" s="228"/>
      <c r="F43" s="6" t="str">
        <f>IF(D43="","SIN DATO",IF(D43="NO APLICA","NO APLICA",IF(D43&gt;=($D$3-30),"CUMPLE","NO CUMPLE")))</f>
        <v>CUMPLE</v>
      </c>
      <c r="G43" s="38"/>
      <c r="J43" s="40"/>
    </row>
    <row r="44" spans="2:10" s="36" customFormat="1" ht="15" customHeight="1">
      <c r="B44" s="225" t="s">
        <v>181</v>
      </c>
      <c r="C44" s="226"/>
      <c r="D44" s="227"/>
      <c r="E44" s="228"/>
      <c r="F44" s="6" t="str">
        <f>IF(D44="","SIN DATO",IF(D44="NO APLICA","NO APLICA",IF(D44&gt;=($D$3-30),"CUMPLE","NO CUMPLE")))</f>
        <v>SIN DATO</v>
      </c>
      <c r="G44" s="38"/>
      <c r="J44" s="40"/>
    </row>
    <row r="45" spans="2:10" s="36" customFormat="1" ht="15" customHeight="1">
      <c r="B45" s="225" t="s">
        <v>182</v>
      </c>
      <c r="C45" s="226"/>
      <c r="D45" s="227" t="s">
        <v>142</v>
      </c>
      <c r="E45" s="228"/>
      <c r="F45" s="6" t="str">
        <f>IF(D45="","SIN DATO",IF(D45="NO APLICA","NO APLICA",IF(D45&gt;=($D$3-30),"CUMPLE","NO CUMPLE")))</f>
        <v>NO APLICA</v>
      </c>
      <c r="G45" s="38"/>
      <c r="J45" s="40"/>
    </row>
    <row r="46" spans="2:10" s="36" customFormat="1" ht="15" customHeight="1">
      <c r="B46" s="225" t="s">
        <v>183</v>
      </c>
      <c r="C46" s="226"/>
      <c r="D46" s="227" t="s">
        <v>142</v>
      </c>
      <c r="E46" s="228"/>
      <c r="F46" s="6" t="str">
        <f>IF(D46="","SIN DATO",IF(D46="NO APLICA","NO APLICA",IF(D46&gt;=($D$3-30),"CUMPLE","NO CUMPLE")))</f>
        <v>NO APLICA</v>
      </c>
      <c r="G46" s="38"/>
      <c r="J46" s="40"/>
    </row>
    <row r="47" spans="2:10" s="36" customFormat="1" ht="15" customHeight="1">
      <c r="B47" s="240" t="s">
        <v>149</v>
      </c>
      <c r="C47" s="241"/>
      <c r="D47" s="42" t="s">
        <v>184</v>
      </c>
      <c r="E47" s="42" t="s">
        <v>151</v>
      </c>
      <c r="F47" s="42" t="s">
        <v>152</v>
      </c>
      <c r="J47" s="40"/>
    </row>
    <row r="48" spans="2:10" s="36" customFormat="1" ht="15" customHeight="1">
      <c r="B48" s="244" t="s">
        <v>185</v>
      </c>
      <c r="C48" s="245"/>
      <c r="D48" s="9" t="s">
        <v>154</v>
      </c>
      <c r="E48" s="220" t="s">
        <v>1162</v>
      </c>
      <c r="F48" s="6" t="str">
        <f>IF(D48="","SIN DATO",IF(D48="NO APLICA","NO APLICA",IF(D48="SI","CUMPLE","NO CUMPLE")))</f>
        <v>CUMPLE</v>
      </c>
      <c r="J48" s="40"/>
    </row>
    <row r="49" spans="2:12" s="36" customFormat="1" ht="15" customHeight="1">
      <c r="B49" s="289" t="s">
        <v>187</v>
      </c>
      <c r="C49" s="290"/>
      <c r="D49" s="10" t="s">
        <v>154</v>
      </c>
      <c r="E49" s="242"/>
      <c r="F49" s="6" t="str">
        <f>IF(D49="","SIN DATO",IF(D49="NO APLICA","NO APLICA",IF(D49="SI","CUMPLE","NO CUMPLE")))</f>
        <v>CUMPLE</v>
      </c>
      <c r="J49" s="40"/>
    </row>
    <row r="50" spans="2:12" s="36" customFormat="1" ht="15" customHeight="1">
      <c r="B50" s="289" t="s">
        <v>188</v>
      </c>
      <c r="C50" s="290"/>
      <c r="D50" s="10" t="s">
        <v>154</v>
      </c>
      <c r="E50" s="242"/>
      <c r="F50" s="6" t="str">
        <f>IF(D50="","SIN DATO",IF(D50="NO APLICA","NO APLICA",IF(D50="SI","CUMPLE","NO CUMPLE")))</f>
        <v>CUMPLE</v>
      </c>
      <c r="J50" s="40"/>
    </row>
    <row r="51" spans="2:12" s="36" customFormat="1" ht="15" customHeight="1">
      <c r="B51" s="289" t="s">
        <v>189</v>
      </c>
      <c r="C51" s="290"/>
      <c r="D51" s="10" t="s">
        <v>142</v>
      </c>
      <c r="E51" s="242"/>
      <c r="F51" s="6" t="str">
        <f>IF(D51="","SIN DATO",IF(D51="NO APLICA","NO APLICA",IF(D51="SI","CUMPLE","NO CUMPLE")))</f>
        <v>NO APLICA</v>
      </c>
      <c r="J51" s="40"/>
    </row>
    <row r="52" spans="2:12" s="36" customFormat="1" ht="15" customHeight="1">
      <c r="B52" s="231" t="s">
        <v>190</v>
      </c>
      <c r="C52" s="232"/>
      <c r="D52" s="232"/>
      <c r="E52" s="232"/>
      <c r="F52" s="233"/>
      <c r="J52" s="40"/>
    </row>
    <row r="53" spans="2:12" s="36" customFormat="1" ht="15" customHeight="1">
      <c r="B53" s="240" t="s">
        <v>149</v>
      </c>
      <c r="C53" s="241"/>
      <c r="D53" s="42" t="s">
        <v>161</v>
      </c>
      <c r="E53" s="42" t="s">
        <v>151</v>
      </c>
      <c r="F53" s="42" t="s">
        <v>152</v>
      </c>
      <c r="J53" s="40"/>
    </row>
    <row r="54" spans="2:12" s="36" customFormat="1" ht="15" customHeight="1">
      <c r="B54" s="244" t="s">
        <v>191</v>
      </c>
      <c r="C54" s="245"/>
      <c r="D54" s="9" t="s">
        <v>142</v>
      </c>
      <c r="E54" s="220" t="s">
        <v>142</v>
      </c>
      <c r="F54" s="6" t="str">
        <f t="shared" ref="F54:F59" si="0">IF(D54="","SIN DATO",IF(D54="NO APLICA","NO APLICA",IF(D54="SI","CUMPLE","NO CUMPLE")))</f>
        <v>NO APLICA</v>
      </c>
      <c r="J54" s="40"/>
    </row>
    <row r="55" spans="2:12" s="36" customFormat="1" ht="15" customHeight="1">
      <c r="B55" s="244" t="s">
        <v>192</v>
      </c>
      <c r="C55" s="245"/>
      <c r="D55" s="9" t="s">
        <v>142</v>
      </c>
      <c r="E55" s="242"/>
      <c r="F55" s="6" t="str">
        <f t="shared" si="0"/>
        <v>NO APLICA</v>
      </c>
      <c r="J55" s="40"/>
    </row>
    <row r="56" spans="2:12" s="36" customFormat="1" ht="15" customHeight="1">
      <c r="B56" s="244" t="s">
        <v>193</v>
      </c>
      <c r="C56" s="245"/>
      <c r="D56" s="9" t="s">
        <v>142</v>
      </c>
      <c r="E56" s="242"/>
      <c r="F56" s="6" t="str">
        <f t="shared" si="0"/>
        <v>NO APLICA</v>
      </c>
      <c r="G56" s="253"/>
      <c r="H56" s="254"/>
      <c r="I56" s="254"/>
      <c r="J56" s="254"/>
      <c r="K56" s="254"/>
      <c r="L56" s="254"/>
    </row>
    <row r="57" spans="2:12" s="36" customFormat="1" ht="15" customHeight="1">
      <c r="B57" s="244" t="s">
        <v>194</v>
      </c>
      <c r="C57" s="245"/>
      <c r="D57" s="9" t="s">
        <v>142</v>
      </c>
      <c r="E57" s="242"/>
      <c r="F57" s="6" t="str">
        <f t="shared" si="0"/>
        <v>NO APLICA</v>
      </c>
      <c r="G57" s="253"/>
      <c r="H57" s="254"/>
      <c r="I57" s="254"/>
      <c r="J57" s="254"/>
      <c r="K57" s="254"/>
      <c r="L57" s="254"/>
    </row>
    <row r="58" spans="2:12" s="36" customFormat="1" ht="15" customHeight="1">
      <c r="B58" s="244" t="s">
        <v>195</v>
      </c>
      <c r="C58" s="245"/>
      <c r="D58" s="9" t="s">
        <v>142</v>
      </c>
      <c r="E58" s="242"/>
      <c r="F58" s="6" t="str">
        <f t="shared" si="0"/>
        <v>NO APLICA</v>
      </c>
      <c r="G58" s="253"/>
      <c r="H58" s="254"/>
      <c r="I58" s="254"/>
      <c r="J58" s="254"/>
      <c r="K58" s="254"/>
      <c r="L58" s="254"/>
    </row>
    <row r="59" spans="2:12" s="36" customFormat="1" ht="15" customHeight="1">
      <c r="B59" s="244" t="s">
        <v>196</v>
      </c>
      <c r="C59" s="245"/>
      <c r="D59" s="9" t="s">
        <v>142</v>
      </c>
      <c r="E59" s="243"/>
      <c r="F59" s="6" t="str">
        <f t="shared" si="0"/>
        <v>NO APLICA</v>
      </c>
      <c r="J59" s="40"/>
    </row>
    <row r="60" spans="2:12" s="36" customFormat="1" ht="15" customHeight="1">
      <c r="B60" s="255" t="s">
        <v>197</v>
      </c>
      <c r="C60" s="256"/>
      <c r="D60" s="256"/>
      <c r="E60" s="256"/>
      <c r="F60" s="257"/>
      <c r="J60" s="40"/>
    </row>
    <row r="61" spans="2:12" s="36" customFormat="1">
      <c r="B61" s="240" t="s">
        <v>149</v>
      </c>
      <c r="C61" s="241"/>
      <c r="D61" s="42" t="s">
        <v>161</v>
      </c>
      <c r="E61" s="42" t="s">
        <v>151</v>
      </c>
      <c r="F61" s="37" t="s">
        <v>152</v>
      </c>
      <c r="J61" s="40"/>
    </row>
    <row r="62" spans="2:12" s="36" customFormat="1" ht="15" customHeight="1">
      <c r="B62" s="234" t="s">
        <v>185</v>
      </c>
      <c r="C62" s="235"/>
      <c r="D62" s="7" t="s">
        <v>154</v>
      </c>
      <c r="E62" s="29" t="s">
        <v>1073</v>
      </c>
      <c r="F62" s="6" t="str">
        <f>IF(D62="","SIN DATO",IF(D62="NO APLICA","NO APLICA",IF(D62="SI","CUMPLE","NO CUMPLE")))</f>
        <v>CUMPLE</v>
      </c>
      <c r="G62" s="11"/>
      <c r="J62" s="40"/>
    </row>
    <row r="63" spans="2:12" s="36" customFormat="1" ht="15" customHeight="1">
      <c r="B63" s="255" t="s">
        <v>1164</v>
      </c>
      <c r="C63" s="256"/>
      <c r="D63" s="256"/>
      <c r="E63" s="256"/>
      <c r="F63" s="257"/>
      <c r="J63" s="40"/>
    </row>
    <row r="64" spans="2:12" s="36" customFormat="1">
      <c r="B64" s="240" t="s">
        <v>149</v>
      </c>
      <c r="C64" s="241"/>
      <c r="D64" s="42" t="s">
        <v>161</v>
      </c>
      <c r="E64" s="42" t="s">
        <v>151</v>
      </c>
      <c r="F64" s="37" t="s">
        <v>152</v>
      </c>
      <c r="J64" s="40"/>
    </row>
    <row r="65" spans="2:10" s="36" customFormat="1" ht="15" customHeight="1">
      <c r="B65" s="234" t="s">
        <v>185</v>
      </c>
      <c r="C65" s="235"/>
      <c r="D65" s="12" t="s">
        <v>142</v>
      </c>
      <c r="E65" s="29" t="s">
        <v>142</v>
      </c>
      <c r="F65" s="6" t="s">
        <v>142</v>
      </c>
      <c r="G65" s="11"/>
      <c r="J65" s="40"/>
    </row>
    <row r="66" spans="2:10" s="36" customFormat="1" ht="15" customHeight="1">
      <c r="B66" s="231" t="s">
        <v>199</v>
      </c>
      <c r="C66" s="232"/>
      <c r="D66" s="232"/>
      <c r="E66" s="232"/>
      <c r="F66" s="233"/>
      <c r="J66" s="40"/>
    </row>
    <row r="67" spans="2:10" s="36" customFormat="1">
      <c r="B67" s="240" t="s">
        <v>149</v>
      </c>
      <c r="C67" s="241"/>
      <c r="D67" s="42" t="s">
        <v>150</v>
      </c>
      <c r="E67" s="42" t="s">
        <v>151</v>
      </c>
      <c r="F67" s="37" t="s">
        <v>152</v>
      </c>
      <c r="J67" s="40"/>
    </row>
    <row r="68" spans="2:10" s="36" customFormat="1" ht="15" customHeight="1">
      <c r="B68" s="234" t="s">
        <v>185</v>
      </c>
      <c r="C68" s="235"/>
      <c r="D68" s="12" t="s">
        <v>154</v>
      </c>
      <c r="E68" s="248" t="s">
        <v>404</v>
      </c>
      <c r="F68" s="6" t="str">
        <f>IF(D68="","SIN DATO",IF(D68="NO APLICA","NO APLICA",IF(D68="SI","CUMPLE","NO CUMPLE")))</f>
        <v>CUMPLE</v>
      </c>
      <c r="J68" s="40"/>
    </row>
    <row r="69" spans="2:10" s="36" customFormat="1" ht="15" customHeight="1">
      <c r="B69" s="234" t="s">
        <v>201</v>
      </c>
      <c r="C69" s="235"/>
      <c r="D69" s="12" t="s">
        <v>154</v>
      </c>
      <c r="E69" s="249"/>
      <c r="F69" s="6" t="str">
        <f>IF(D69="","SIN DATO",IF(D69="NO APLICA","NO APLICA",IF(D69="SI","CUMPLE","NO CUMPLE")))</f>
        <v>CUMPLE</v>
      </c>
      <c r="J69" s="40"/>
    </row>
    <row r="70" spans="2:10" s="36" customFormat="1" ht="15" customHeight="1">
      <c r="B70" s="234" t="s">
        <v>202</v>
      </c>
      <c r="C70" s="235"/>
      <c r="D70" s="12" t="s">
        <v>154</v>
      </c>
      <c r="E70" s="252"/>
      <c r="F70" s="6" t="str">
        <f>IF(D70="","SIN DATO",IF(D70="NO APLICA","NO APLICA",IF(D70="SI","CUMPLE","NO CUMPLE")))</f>
        <v>CUMPLE</v>
      </c>
      <c r="J70" s="40"/>
    </row>
    <row r="71" spans="2:10" s="36" customFormat="1" ht="15" customHeight="1">
      <c r="B71" s="255" t="s">
        <v>203</v>
      </c>
      <c r="C71" s="256"/>
      <c r="D71" s="256"/>
      <c r="E71" s="256"/>
      <c r="F71" s="257"/>
      <c r="J71" s="40"/>
    </row>
    <row r="72" spans="2:10" s="36" customFormat="1" ht="15" customHeight="1">
      <c r="B72" s="225" t="s">
        <v>204</v>
      </c>
      <c r="C72" s="226"/>
      <c r="D72" s="227">
        <v>44678</v>
      </c>
      <c r="E72" s="228"/>
      <c r="F72" s="6" t="str">
        <f>IF(D72="","SIN DATO",IF(D72="NO APLICA","NO APLICA",IF(D72&gt;=($D$3-30),"CUMPLE","NO CUMPLE")))</f>
        <v>CUMPLE</v>
      </c>
      <c r="G72" s="38"/>
      <c r="J72" s="40"/>
    </row>
    <row r="73" spans="2:10" s="36" customFormat="1" ht="15" customHeight="1">
      <c r="B73" s="225" t="s">
        <v>205</v>
      </c>
      <c r="C73" s="226"/>
      <c r="D73" s="227" t="s">
        <v>142</v>
      </c>
      <c r="E73" s="228"/>
      <c r="F73" s="6" t="str">
        <f>IF(D73="","SIN DATO",IF(D73="NO APLICA","NO APLICA",IF(D73&gt;=($D$3-30),"CUMPLE","NO CUMPLE")))</f>
        <v>NO APLICA</v>
      </c>
      <c r="G73" s="38"/>
      <c r="J73" s="40"/>
    </row>
    <row r="74" spans="2:10" s="36" customFormat="1" ht="15" customHeight="1">
      <c r="B74" s="225" t="s">
        <v>206</v>
      </c>
      <c r="C74" s="226"/>
      <c r="D74" s="227" t="s">
        <v>142</v>
      </c>
      <c r="E74" s="228"/>
      <c r="F74" s="6" t="str">
        <f>IF(D74="","SIN DATO",IF(D74="NO APLICA","NO APLICA",IF(D74&gt;=($D$3-30),"CUMPLE","NO CUMPLE")))</f>
        <v>NO APLICA</v>
      </c>
      <c r="G74" s="38"/>
      <c r="J74" s="40"/>
    </row>
    <row r="75" spans="2:10" s="36" customFormat="1" ht="15" customHeight="1">
      <c r="B75" s="225" t="s">
        <v>207</v>
      </c>
      <c r="C75" s="226"/>
      <c r="D75" s="227" t="s">
        <v>142</v>
      </c>
      <c r="E75" s="228"/>
      <c r="F75" s="6" t="str">
        <f>IF(D75="","SIN DATO",IF(D75="NO APLICA","NO APLICA",IF(D75&gt;=($D$3-30),"CUMPLE","NO CUMPLE")))</f>
        <v>NO APLICA</v>
      </c>
      <c r="G75" s="38"/>
      <c r="J75" s="40"/>
    </row>
    <row r="76" spans="2:10" s="36" customFormat="1">
      <c r="B76" s="240" t="s">
        <v>149</v>
      </c>
      <c r="C76" s="241"/>
      <c r="D76" s="42" t="s">
        <v>161</v>
      </c>
      <c r="E76" s="42" t="s">
        <v>151</v>
      </c>
      <c r="F76" s="42" t="s">
        <v>152</v>
      </c>
      <c r="J76" s="40"/>
    </row>
    <row r="77" spans="2:10" s="36" customFormat="1" ht="15" customHeight="1">
      <c r="B77" s="234" t="s">
        <v>208</v>
      </c>
      <c r="C77" s="235"/>
      <c r="D77" s="7" t="s">
        <v>154</v>
      </c>
      <c r="E77" s="258" t="s">
        <v>322</v>
      </c>
      <c r="F77" s="6" t="str">
        <f>IF(D77="","SIN DATO",IF(D77="NO APLICA","NO APLICA",IF(D77="SI","CUMPLE","NO CUMPLE")))</f>
        <v>CUMPLE</v>
      </c>
      <c r="J77" s="40"/>
    </row>
    <row r="78" spans="2:10" s="36" customFormat="1" ht="15" customHeight="1">
      <c r="B78" s="234" t="s">
        <v>210</v>
      </c>
      <c r="C78" s="235"/>
      <c r="D78" s="7" t="s">
        <v>154</v>
      </c>
      <c r="E78" s="259"/>
      <c r="F78" s="6" t="str">
        <f>IF(D78="","SIN DATO",IF(D78="NO APLICA","NO APLICA",IF(D78="SI","CUMPLE","NO CUMPLE")))</f>
        <v>CUMPLE</v>
      </c>
      <c r="J78" s="40"/>
    </row>
    <row r="79" spans="2:10" s="36" customFormat="1" ht="15" customHeight="1">
      <c r="B79" s="231" t="s">
        <v>211</v>
      </c>
      <c r="C79" s="232"/>
      <c r="D79" s="232"/>
      <c r="E79" s="232"/>
      <c r="F79" s="233"/>
      <c r="J79" s="40"/>
    </row>
    <row r="80" spans="2:10" s="36" customFormat="1">
      <c r="B80" s="240" t="s">
        <v>149</v>
      </c>
      <c r="C80" s="241"/>
      <c r="D80" s="42" t="s">
        <v>212</v>
      </c>
      <c r="E80" s="42" t="s">
        <v>151</v>
      </c>
      <c r="F80" s="42" t="s">
        <v>152</v>
      </c>
      <c r="J80" s="40"/>
    </row>
    <row r="81" spans="2:10" s="36" customFormat="1" ht="15" customHeight="1">
      <c r="B81" s="225" t="s">
        <v>213</v>
      </c>
      <c r="C81" s="226"/>
      <c r="D81" s="148">
        <v>8.0135811220603093E+19</v>
      </c>
      <c r="F81" s="6"/>
      <c r="J81" s="40"/>
    </row>
    <row r="82" spans="2:10" s="36" customFormat="1" ht="15" customHeight="1">
      <c r="B82" s="234" t="s">
        <v>217</v>
      </c>
      <c r="C82" s="235"/>
      <c r="D82" s="7" t="s">
        <v>214</v>
      </c>
      <c r="E82" s="7" t="s">
        <v>218</v>
      </c>
      <c r="F82" s="6" t="str">
        <f>IF(D82="","SIN DATO",IF(D82="NO","CUMPLE","NO CUMPLE"))</f>
        <v>CUMPLE</v>
      </c>
      <c r="J82" s="40"/>
    </row>
    <row r="83" spans="2:10" s="36" customFormat="1" ht="15" customHeight="1">
      <c r="B83" s="255" t="s">
        <v>219</v>
      </c>
      <c r="C83" s="256"/>
      <c r="D83" s="256"/>
      <c r="E83" s="256"/>
      <c r="F83" s="257"/>
      <c r="J83" s="40"/>
    </row>
    <row r="84" spans="2:10" s="36" customFormat="1" ht="15" customHeight="1">
      <c r="B84" s="225" t="s">
        <v>213</v>
      </c>
      <c r="C84" s="226"/>
      <c r="D84" s="538">
        <v>197841316</v>
      </c>
      <c r="E84" s="539"/>
      <c r="F84" s="6" t="e">
        <f>IF(#REF!="","SIN DATO","CUMPLE")</f>
        <v>#REF!</v>
      </c>
      <c r="J84" s="40"/>
    </row>
    <row r="85" spans="2:10" s="36" customFormat="1">
      <c r="B85" s="240" t="s">
        <v>149</v>
      </c>
      <c r="C85" s="241"/>
      <c r="D85" s="42" t="s">
        <v>212</v>
      </c>
      <c r="E85" s="42" t="s">
        <v>151</v>
      </c>
      <c r="F85" s="42" t="s">
        <v>152</v>
      </c>
      <c r="J85" s="40"/>
    </row>
    <row r="86" spans="2:10" s="36" customFormat="1" ht="15" customHeight="1">
      <c r="B86" s="223" t="s">
        <v>222</v>
      </c>
      <c r="C86" s="224"/>
      <c r="D86" s="13" t="s">
        <v>214</v>
      </c>
      <c r="E86" s="7" t="s">
        <v>218</v>
      </c>
      <c r="F86" s="6" t="str">
        <f>IF(D86="","SIN DATO",IF(D86="NO","CUMPLE","NO CUMPLE"))</f>
        <v>CUMPLE</v>
      </c>
      <c r="J86" s="40"/>
    </row>
    <row r="87" spans="2:10" s="36" customFormat="1" ht="15" customHeight="1">
      <c r="B87" s="255" t="s">
        <v>223</v>
      </c>
      <c r="C87" s="256"/>
      <c r="D87" s="256"/>
      <c r="E87" s="256"/>
      <c r="F87" s="257"/>
      <c r="J87" s="40"/>
    </row>
    <row r="88" spans="2:10" s="36" customFormat="1" ht="15" customHeight="1">
      <c r="B88" s="225" t="s">
        <v>213</v>
      </c>
      <c r="C88" s="226"/>
      <c r="D88" s="210">
        <v>6648096</v>
      </c>
      <c r="E88" s="212"/>
      <c r="F88" s="6" t="str">
        <f>IF(D88="","SIN DATO","CUMPLE")</f>
        <v>CUMPLE</v>
      </c>
      <c r="J88" s="40"/>
    </row>
    <row r="89" spans="2:10" s="36" customFormat="1">
      <c r="B89" s="240" t="s">
        <v>149</v>
      </c>
      <c r="C89" s="241"/>
      <c r="D89" s="42" t="s">
        <v>212</v>
      </c>
      <c r="E89" s="42" t="s">
        <v>151</v>
      </c>
      <c r="F89" s="42" t="s">
        <v>152</v>
      </c>
      <c r="J89" s="40"/>
    </row>
    <row r="90" spans="2:10" s="36" customFormat="1" ht="15"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customHeight="1">
      <c r="B92" s="225" t="s">
        <v>213</v>
      </c>
      <c r="C92" s="226"/>
      <c r="D92" s="210">
        <v>80135811</v>
      </c>
      <c r="E92" s="212"/>
      <c r="F92" s="6" t="str">
        <f>IF(D92="","SIN DATO","CUMPLE")</f>
        <v>CUMPLE</v>
      </c>
      <c r="J92" s="40"/>
    </row>
    <row r="93" spans="2:10" s="36" customFormat="1" ht="15" customHeight="1">
      <c r="B93" s="265" t="s">
        <v>149</v>
      </c>
      <c r="C93" s="266"/>
      <c r="D93" s="42" t="s">
        <v>212</v>
      </c>
      <c r="E93" s="42" t="s">
        <v>151</v>
      </c>
      <c r="F93" s="42" t="s">
        <v>152</v>
      </c>
      <c r="J93" s="40"/>
    </row>
    <row r="94" spans="2:10" s="14" customFormat="1" ht="15" customHeight="1">
      <c r="B94" s="246" t="s">
        <v>225</v>
      </c>
      <c r="C94" s="247"/>
      <c r="D94" s="12" t="s">
        <v>214</v>
      </c>
      <c r="E94" s="12" t="s">
        <v>218</v>
      </c>
      <c r="F94" s="6" t="str">
        <f>IF(D94="","SIN DATO",IF(D94="NO","CUMPLE","NO CUMPLE"))</f>
        <v>CUMPLE</v>
      </c>
      <c r="J94" s="41"/>
    </row>
    <row r="95" spans="2:10" s="36" customFormat="1" ht="15" customHeight="1">
      <c r="B95" s="262" t="s">
        <v>226</v>
      </c>
      <c r="C95" s="263"/>
      <c r="D95" s="263"/>
      <c r="E95" s="263"/>
      <c r="F95" s="264"/>
      <c r="J95" s="40"/>
    </row>
    <row r="96" spans="2:10" s="36" customFormat="1" ht="15" customHeight="1">
      <c r="B96" s="225" t="s">
        <v>213</v>
      </c>
      <c r="C96" s="226"/>
      <c r="D96" s="210">
        <v>34465016</v>
      </c>
      <c r="E96" s="212"/>
      <c r="F96" s="6" t="str">
        <f>IF(D96="","SIN DATO","CUMPLE")</f>
        <v>CUMPLE</v>
      </c>
      <c r="J96" s="40"/>
    </row>
    <row r="97" spans="2:10" s="36" customFormat="1" ht="15" customHeight="1">
      <c r="B97" s="240" t="s">
        <v>149</v>
      </c>
      <c r="C97" s="241"/>
      <c r="D97" s="42" t="s">
        <v>227</v>
      </c>
      <c r="E97" s="42" t="s">
        <v>151</v>
      </c>
      <c r="F97" s="42" t="s">
        <v>152</v>
      </c>
      <c r="J97" s="40"/>
    </row>
    <row r="98" spans="2:10" s="14" customFormat="1" ht="15" customHeight="1">
      <c r="B98" s="246" t="s">
        <v>225</v>
      </c>
      <c r="C98" s="247"/>
      <c r="D98" s="12" t="s">
        <v>214</v>
      </c>
      <c r="E98" s="12" t="s">
        <v>218</v>
      </c>
      <c r="F98" s="6" t="str">
        <f>IF(D98="","SIN DATO",IF(D98="NO","CUMPLE","NO CUMPLE"))</f>
        <v>CUMPLE</v>
      </c>
      <c r="J98" s="41"/>
    </row>
    <row r="99" spans="2:10" s="36" customFormat="1" ht="15" customHeight="1">
      <c r="B99" s="262" t="s">
        <v>228</v>
      </c>
      <c r="C99" s="263"/>
      <c r="D99" s="263"/>
      <c r="E99" s="263"/>
      <c r="F99" s="264"/>
      <c r="J99" s="40"/>
    </row>
    <row r="100" spans="2:10" s="36" customFormat="1" ht="15" customHeight="1">
      <c r="B100" s="240" t="s">
        <v>149</v>
      </c>
      <c r="C100" s="241"/>
      <c r="D100" s="42" t="s">
        <v>184</v>
      </c>
      <c r="E100" s="42" t="s">
        <v>151</v>
      </c>
      <c r="F100" s="42" t="s">
        <v>152</v>
      </c>
      <c r="J100" s="40"/>
    </row>
    <row r="101" spans="2:10" s="14" customFormat="1" ht="15" customHeight="1">
      <c r="B101" s="234" t="s">
        <v>185</v>
      </c>
      <c r="C101" s="235"/>
      <c r="D101" s="12" t="s">
        <v>154</v>
      </c>
      <c r="E101" s="267" t="s">
        <v>405</v>
      </c>
      <c r="F101" s="6" t="str">
        <f>IF(D101="","SIN DATO",IF(D101="NO APLICA","NO APLICA",IF(D101="SI","CUMPLE","NO CUMPLE")))</f>
        <v>CUMPLE</v>
      </c>
      <c r="J101" s="41"/>
    </row>
    <row r="102" spans="2:10" s="14" customFormat="1" ht="15" customHeight="1">
      <c r="B102" s="234" t="s">
        <v>230</v>
      </c>
      <c r="C102" s="235"/>
      <c r="D102" s="12" t="s">
        <v>154</v>
      </c>
      <c r="E102" s="268"/>
      <c r="F102" s="6" t="str">
        <f>IF(D102="","SIN DATO",IF(D102="NO APLICA","NO APLICA",IF(D102="SI","CUMPLE","NO CUMPLE")))</f>
        <v>CUMPLE</v>
      </c>
      <c r="J102" s="41"/>
    </row>
    <row r="103" spans="2:10" s="34" customFormat="1" ht="15" hidden="1" customHeight="1">
      <c r="B103" s="255" t="s">
        <v>231</v>
      </c>
      <c r="C103" s="256"/>
      <c r="D103" s="256"/>
      <c r="E103" s="256"/>
      <c r="F103" s="257"/>
      <c r="J103" s="39"/>
    </row>
    <row r="104" spans="2:10" s="36" customFormat="1" ht="15" hidden="1" customHeight="1">
      <c r="B104" s="240" t="s">
        <v>149</v>
      </c>
      <c r="C104" s="241"/>
      <c r="D104" s="42" t="s">
        <v>184</v>
      </c>
      <c r="E104" s="42" t="s">
        <v>151</v>
      </c>
      <c r="F104" s="42" t="s">
        <v>152</v>
      </c>
      <c r="J104" s="40"/>
    </row>
    <row r="105" spans="2:10" s="36" customFormat="1" ht="15" hidden="1" customHeight="1">
      <c r="B105" s="234" t="s">
        <v>185</v>
      </c>
      <c r="C105" s="235"/>
      <c r="D105" s="7" t="s">
        <v>214</v>
      </c>
      <c r="E105" s="220" t="s">
        <v>1165</v>
      </c>
      <c r="F105" s="6" t="str">
        <f>IF(D105="","SIN DATO",IF(D105="NO APLICA","NO APLICA",IF(D105="SI","CUMPLE","NO CUMPLE")))</f>
        <v>NO CUMPLE</v>
      </c>
      <c r="J105" s="40"/>
    </row>
    <row r="106" spans="2:10" s="36" customFormat="1" ht="15" hidden="1" customHeight="1">
      <c r="B106" s="234" t="s">
        <v>230</v>
      </c>
      <c r="C106" s="235"/>
      <c r="D106" s="7" t="s">
        <v>214</v>
      </c>
      <c r="E106" s="243"/>
      <c r="F106" s="6" t="str">
        <f>IF(D106="","SIN DATO",IF(D106="NO APLICA","NO APLICA",IF(D106="SI","CUMPLE","NO CUMPLE")))</f>
        <v>NO CUMPLE</v>
      </c>
      <c r="J106" s="40"/>
    </row>
    <row r="107" spans="2:10" s="34" customFormat="1" ht="15" hidden="1" customHeight="1">
      <c r="B107" s="255" t="s">
        <v>233</v>
      </c>
      <c r="C107" s="256"/>
      <c r="D107" s="256"/>
      <c r="E107" s="256"/>
      <c r="F107" s="257"/>
      <c r="J107" s="39"/>
    </row>
    <row r="108" spans="2:10" s="36" customFormat="1" ht="15" hidden="1" customHeight="1">
      <c r="B108" s="240" t="s">
        <v>149</v>
      </c>
      <c r="C108" s="241"/>
      <c r="D108" s="42" t="s">
        <v>184</v>
      </c>
      <c r="E108" s="42" t="s">
        <v>151</v>
      </c>
      <c r="F108" s="42" t="s">
        <v>152</v>
      </c>
      <c r="J108" s="40"/>
    </row>
    <row r="109" spans="2:10" s="36" customFormat="1" ht="15" hidden="1" customHeight="1">
      <c r="B109" s="234" t="s">
        <v>185</v>
      </c>
      <c r="C109" s="235"/>
      <c r="D109" s="7" t="s">
        <v>154</v>
      </c>
      <c r="E109" s="267" t="s">
        <v>234</v>
      </c>
      <c r="F109" s="6" t="str">
        <f>IF(D109="","SIN DATO",IF(D109="NO APLICA","NO APLICA",IF(D109="SI","CUMPLE","NO CUMPLE")))</f>
        <v>CUMPLE</v>
      </c>
      <c r="J109" s="40"/>
    </row>
    <row r="110" spans="2:10" s="36" customFormat="1" ht="15" hidden="1" customHeight="1">
      <c r="B110" s="234" t="s">
        <v>230</v>
      </c>
      <c r="C110" s="235"/>
      <c r="D110" s="7" t="s">
        <v>154</v>
      </c>
      <c r="E110" s="268"/>
      <c r="F110" s="6" t="str">
        <f>IF(D110="","SIN DATO",IF(D110="NO APLICA","NO APLICA",IF(D110="SI","CUMPLE","NO CUMPLE")))</f>
        <v>CUMPLE</v>
      </c>
      <c r="J110" s="40"/>
    </row>
    <row r="111" spans="2:10" s="34" customFormat="1" ht="15" customHeight="1">
      <c r="B111" s="255" t="s">
        <v>235</v>
      </c>
      <c r="C111" s="256"/>
      <c r="D111" s="256"/>
      <c r="E111" s="256"/>
      <c r="F111" s="257"/>
      <c r="J111" s="39"/>
    </row>
    <row r="112" spans="2:10" s="36" customFormat="1" ht="15" customHeight="1">
      <c r="B112" s="240" t="s">
        <v>149</v>
      </c>
      <c r="C112" s="241"/>
      <c r="D112" s="42" t="s">
        <v>184</v>
      </c>
      <c r="E112" s="42" t="s">
        <v>151</v>
      </c>
      <c r="F112" s="42" t="s">
        <v>152</v>
      </c>
      <c r="J112" s="40"/>
    </row>
    <row r="113" spans="2:10" s="36" customFormat="1" ht="15" customHeight="1">
      <c r="B113" s="234" t="s">
        <v>185</v>
      </c>
      <c r="C113" s="235"/>
      <c r="D113" s="7" t="s">
        <v>154</v>
      </c>
      <c r="E113" s="267" t="s">
        <v>407</v>
      </c>
      <c r="F113" s="6" t="str">
        <f>IF(D113="","SIN DATO",IF(D113="NO APLICA","NO APLICA",IF(D113="SI","CUMPLE","NO CUMPLE")))</f>
        <v>CUMPLE</v>
      </c>
      <c r="J113" s="40"/>
    </row>
    <row r="114" spans="2:10" s="36" customFormat="1" ht="15" customHeight="1">
      <c r="B114" s="234" t="s">
        <v>230</v>
      </c>
      <c r="C114" s="235"/>
      <c r="D114" s="7" t="s">
        <v>154</v>
      </c>
      <c r="E114" s="268"/>
      <c r="F114" s="6" t="str">
        <f>IF(D114="","SIN DATO",IF(D114="NO APLICA","NO APLICA",IF(D114="SI","CUMPLE","NO CUMPLE")))</f>
        <v>CUMPLE</v>
      </c>
      <c r="J114" s="40"/>
    </row>
    <row r="115" spans="2:10" s="36" customFormat="1" ht="15" hidden="1" customHeight="1">
      <c r="B115" s="255" t="s">
        <v>1166</v>
      </c>
      <c r="C115" s="256"/>
      <c r="D115" s="256"/>
      <c r="E115" s="256"/>
      <c r="F115" s="257"/>
      <c r="J115" s="40"/>
    </row>
    <row r="116" spans="2:10" s="36" customFormat="1" hidden="1">
      <c r="B116" s="240" t="s">
        <v>149</v>
      </c>
      <c r="C116" s="241"/>
      <c r="D116" s="42" t="s">
        <v>150</v>
      </c>
      <c r="E116" s="42" t="s">
        <v>151</v>
      </c>
      <c r="F116" s="42" t="s">
        <v>152</v>
      </c>
      <c r="J116" s="40"/>
    </row>
    <row r="117" spans="2:10" s="36" customFormat="1" ht="15" hidden="1" customHeight="1">
      <c r="B117" s="234" t="s">
        <v>185</v>
      </c>
      <c r="C117" s="235"/>
      <c r="D117" s="7" t="s">
        <v>154</v>
      </c>
      <c r="E117" s="6" t="s">
        <v>1167</v>
      </c>
      <c r="F117" s="6" t="str">
        <f>IF(D117="","SIN DATO",IF(D117="NO APLICA","NO APLICA",IF(D117="SI","CUMPLE","NO CUMPLE")))</f>
        <v>CUMPLE</v>
      </c>
      <c r="J117" s="40"/>
    </row>
    <row r="118" spans="2:10" s="36" customFormat="1" ht="15" customHeight="1">
      <c r="B118" s="291" t="s">
        <v>237</v>
      </c>
      <c r="C118" s="292"/>
      <c r="D118" s="292"/>
      <c r="E118" s="292"/>
      <c r="F118" s="293"/>
      <c r="J118" s="40"/>
    </row>
    <row r="119" spans="2:10" s="34" customFormat="1" ht="54.75" customHeight="1">
      <c r="B119" s="545" t="s">
        <v>1168</v>
      </c>
      <c r="C119" s="516"/>
      <c r="D119" s="516"/>
      <c r="E119" s="516"/>
      <c r="F119" s="516"/>
      <c r="J119" s="39"/>
    </row>
    <row r="120" spans="2:10" s="34" customFormat="1" ht="15" hidden="1" customHeight="1">
      <c r="B120" s="546"/>
      <c r="C120" s="547"/>
      <c r="D120" s="547"/>
      <c r="E120" s="547"/>
      <c r="F120" s="547"/>
      <c r="J120" s="39"/>
    </row>
    <row r="121" spans="2:10" s="36" customFormat="1" ht="86.25" customHeight="1">
      <c r="B121" s="283" t="s">
        <v>239</v>
      </c>
      <c r="C121" s="284"/>
      <c r="D121" s="285" t="s">
        <v>240</v>
      </c>
      <c r="E121" s="276"/>
      <c r="F121" s="276"/>
      <c r="J121" s="40"/>
    </row>
  </sheetData>
  <mergeCells count="166">
    <mergeCell ref="B117:C117"/>
    <mergeCell ref="B118:F118"/>
    <mergeCell ref="B119:F120"/>
    <mergeCell ref="B121:C121"/>
    <mergeCell ref="D121:F121"/>
    <mergeCell ref="B112:C112"/>
    <mergeCell ref="B113:C113"/>
    <mergeCell ref="E113:E114"/>
    <mergeCell ref="B114:C114"/>
    <mergeCell ref="B115:F115"/>
    <mergeCell ref="B116:C116"/>
    <mergeCell ref="B107:F107"/>
    <mergeCell ref="B108:C108"/>
    <mergeCell ref="B109:C109"/>
    <mergeCell ref="E109:E110"/>
    <mergeCell ref="B110:C110"/>
    <mergeCell ref="B111:F111"/>
    <mergeCell ref="B101:C101"/>
    <mergeCell ref="E101:E102"/>
    <mergeCell ref="B102:C102"/>
    <mergeCell ref="B103:F103"/>
    <mergeCell ref="B104:C104"/>
    <mergeCell ref="B105:C105"/>
    <mergeCell ref="E105:E106"/>
    <mergeCell ref="B106:C106"/>
    <mergeCell ref="B96:C96"/>
    <mergeCell ref="D96:E96"/>
    <mergeCell ref="B97:C97"/>
    <mergeCell ref="B98:C98"/>
    <mergeCell ref="B99:F99"/>
    <mergeCell ref="B100:C100"/>
    <mergeCell ref="B91:F91"/>
    <mergeCell ref="B92:C92"/>
    <mergeCell ref="D92:E92"/>
    <mergeCell ref="B93:C93"/>
    <mergeCell ref="B94:C94"/>
    <mergeCell ref="B95:F95"/>
    <mergeCell ref="B86:C86"/>
    <mergeCell ref="B87:F87"/>
    <mergeCell ref="B88:C88"/>
    <mergeCell ref="D88:E88"/>
    <mergeCell ref="B89:C89"/>
    <mergeCell ref="B90:C90"/>
    <mergeCell ref="B81:C81"/>
    <mergeCell ref="B82:C82"/>
    <mergeCell ref="B83:F83"/>
    <mergeCell ref="B84:C84"/>
    <mergeCell ref="D84:E84"/>
    <mergeCell ref="B85:C85"/>
    <mergeCell ref="B76:C76"/>
    <mergeCell ref="B77:C77"/>
    <mergeCell ref="E77:E78"/>
    <mergeCell ref="B78:C78"/>
    <mergeCell ref="B79:F79"/>
    <mergeCell ref="B80:C80"/>
    <mergeCell ref="B73:C73"/>
    <mergeCell ref="D73:E73"/>
    <mergeCell ref="B74:C74"/>
    <mergeCell ref="D74:E74"/>
    <mergeCell ref="B75:C75"/>
    <mergeCell ref="D75:E75"/>
    <mergeCell ref="B68:C68"/>
    <mergeCell ref="E68:E70"/>
    <mergeCell ref="B69:C69"/>
    <mergeCell ref="B70:C70"/>
    <mergeCell ref="B71:F71"/>
    <mergeCell ref="B72:C72"/>
    <mergeCell ref="D72:E72"/>
    <mergeCell ref="B62:C62"/>
    <mergeCell ref="B63:F63"/>
    <mergeCell ref="B64:C64"/>
    <mergeCell ref="B65:C65"/>
    <mergeCell ref="B66:F66"/>
    <mergeCell ref="B67:C67"/>
    <mergeCell ref="G56:L58"/>
    <mergeCell ref="B57:C57"/>
    <mergeCell ref="B58:C58"/>
    <mergeCell ref="B59:C59"/>
    <mergeCell ref="B60:F60"/>
    <mergeCell ref="B61:C61"/>
    <mergeCell ref="B52:F52"/>
    <mergeCell ref="B53:C53"/>
    <mergeCell ref="B54:C54"/>
    <mergeCell ref="E54:E59"/>
    <mergeCell ref="B55:C55"/>
    <mergeCell ref="B56:C56"/>
    <mergeCell ref="B45:C45"/>
    <mergeCell ref="D45:E45"/>
    <mergeCell ref="B46:C46"/>
    <mergeCell ref="D46:E46"/>
    <mergeCell ref="B47:C47"/>
    <mergeCell ref="B48:C48"/>
    <mergeCell ref="E48:E51"/>
    <mergeCell ref="B49:C49"/>
    <mergeCell ref="B50:C50"/>
    <mergeCell ref="B51:C51"/>
    <mergeCell ref="B41:C41"/>
    <mergeCell ref="B42:F42"/>
    <mergeCell ref="B43:C43"/>
    <mergeCell ref="D43:E43"/>
    <mergeCell ref="B44:C44"/>
    <mergeCell ref="D44:E44"/>
    <mergeCell ref="B34:C34"/>
    <mergeCell ref="D34:E34"/>
    <mergeCell ref="B35:C35"/>
    <mergeCell ref="D35:E35"/>
    <mergeCell ref="B36:C36"/>
    <mergeCell ref="B37:C37"/>
    <mergeCell ref="E37:E41"/>
    <mergeCell ref="B38:C38"/>
    <mergeCell ref="B39:C39"/>
    <mergeCell ref="B40:C40"/>
    <mergeCell ref="B31:C31"/>
    <mergeCell ref="D31:E31"/>
    <mergeCell ref="B32:C32"/>
    <mergeCell ref="D32:E32"/>
    <mergeCell ref="B33:C33"/>
    <mergeCell ref="D33:E33"/>
    <mergeCell ref="B26:F26"/>
    <mergeCell ref="B27:C27"/>
    <mergeCell ref="B28:C28"/>
    <mergeCell ref="E28:E29"/>
    <mergeCell ref="B29:C29"/>
    <mergeCell ref="B30:F30"/>
    <mergeCell ref="B19:F19"/>
    <mergeCell ref="B20:F20"/>
    <mergeCell ref="B21:C21"/>
    <mergeCell ref="B22:C22"/>
    <mergeCell ref="E22:E25"/>
    <mergeCell ref="B23:C23"/>
    <mergeCell ref="B24:C24"/>
    <mergeCell ref="B25:C25"/>
    <mergeCell ref="B16:C16"/>
    <mergeCell ref="D16:F16"/>
    <mergeCell ref="B17:C17"/>
    <mergeCell ref="D17:F17"/>
    <mergeCell ref="B18:C18"/>
    <mergeCell ref="D18:F18"/>
    <mergeCell ref="B13:C13"/>
    <mergeCell ref="D13:F13"/>
    <mergeCell ref="B14:C14"/>
    <mergeCell ref="D14:F14"/>
    <mergeCell ref="B15:C15"/>
    <mergeCell ref="D15:F15"/>
    <mergeCell ref="B10:C10"/>
    <mergeCell ref="D10:F10"/>
    <mergeCell ref="B11:C11"/>
    <mergeCell ref="D11:F11"/>
    <mergeCell ref="B12:C12"/>
    <mergeCell ref="D12:F12"/>
    <mergeCell ref="B8:C8"/>
    <mergeCell ref="D8:F8"/>
    <mergeCell ref="B9:C9"/>
    <mergeCell ref="D9:F9"/>
    <mergeCell ref="B4:F4"/>
    <mergeCell ref="B5:C5"/>
    <mergeCell ref="D5:F5"/>
    <mergeCell ref="B1:C1"/>
    <mergeCell ref="D1:F1"/>
    <mergeCell ref="B2:C2"/>
    <mergeCell ref="D2:F2"/>
    <mergeCell ref="B3:C3"/>
    <mergeCell ref="D3:F3"/>
    <mergeCell ref="B6:F6"/>
    <mergeCell ref="B7:C7"/>
    <mergeCell ref="D7:F7"/>
  </mergeCells>
  <conditionalFormatting sqref="B19:B21 C21:F21 D67:F67 D76:F76 B66:B71 B42 D47:F47 E52:F53 D116:F116 D69:D71 B22:E23 D68:E68 D117:E117 E93:F93 B122:F65533 B91 B103:B104 B115:B117 D101:E101 D102 B7:D9 B26:B27 C27:F27 B28:E29 B30:F30 B36:F36 B31:D35 B37:D41 D48:E51 B47:B51 F44:F45 B43:D45 B24:D25 F71:F74 B72:D72 B76:B80 D77:D78 D80:F80 D82:E82 B82:B83 F81 D86:E86 B85:B86 F84 D85:F85 B93:B94 D94:E94 B10:C15 D111:F111 F107:F110 F112:F114 B52:D59 B73:C74 F31:F35 B81:C81 B84:D84 B6">
    <cfRule type="cellIs" dxfId="18216" priority="433" operator="equal">
      <formula>"SIN DATO"</formula>
    </cfRule>
  </conditionalFormatting>
  <conditionalFormatting sqref="F116 F93 F67 F21 F52:F53 F122:F65533 F44:F45 F71:F74 F80:F81 F84:F85 F47 F76 F107:F114 F30:F36">
    <cfRule type="cellIs" dxfId="18215" priority="432" operator="equal">
      <formula>"NO CUMPLE"</formula>
    </cfRule>
  </conditionalFormatting>
  <conditionalFormatting sqref="F116 F67 F21 F52:F53 F44:F45 F71:F74 F80:F81 F47 F76 F107:F114 F30:F36">
    <cfRule type="cellIs" dxfId="18214" priority="431" stopIfTrue="1" operator="equal">
      <formula>"REQUERIR"</formula>
    </cfRule>
  </conditionalFormatting>
  <conditionalFormatting sqref="F21 F52:F53 F44:F45 F71:F74 F47 F76 F107:F114 F30:F36">
    <cfRule type="cellIs" dxfId="18213" priority="429" stopIfTrue="1" operator="equal">
      <formula>"REQUERIR"</formula>
    </cfRule>
    <cfRule type="cellIs" dxfId="18212" priority="430" stopIfTrue="1" operator="equal">
      <formula>"RECHAZADA"</formula>
    </cfRule>
  </conditionalFormatting>
  <conditionalFormatting sqref="E52:E53 E47:E48 E22:E23 E30 E36">
    <cfRule type="cellIs" dxfId="18211" priority="428" stopIfTrue="1" operator="equal">
      <formula>""""""</formula>
    </cfRule>
  </conditionalFormatting>
  <conditionalFormatting sqref="B54:B59 B30:B41 B48:B51 B79:B82">
    <cfRule type="cellIs" dxfId="18210" priority="427" stopIfTrue="1" operator="equal">
      <formula>"RAZÓN SOCIAL DEL INTEGRANTE"</formula>
    </cfRule>
  </conditionalFormatting>
  <conditionalFormatting sqref="F116 F67 F21 F52:F53 F44:F45 F71:F74 F80:F81 F47 F76 F107:F114 F30:F36">
    <cfRule type="cellIs" dxfId="18209" priority="425" operator="equal">
      <formula>"RECHAZADA"</formula>
    </cfRule>
    <cfRule type="cellIs" dxfId="18208" priority="426" operator="equal">
      <formula>"NO CUMPLE"</formula>
    </cfRule>
  </conditionalFormatting>
  <conditionalFormatting sqref="F76 F116 F80 F36 F107:F114">
    <cfRule type="cellIs" dxfId="18207" priority="424" operator="equal">
      <formula>"NO CUMPLE"</formula>
    </cfRule>
  </conditionalFormatting>
  <conditionalFormatting sqref="B25:D25">
    <cfRule type="cellIs" dxfId="18206" priority="423" operator="equal">
      <formula>"SIN DATO"</formula>
    </cfRule>
  </conditionalFormatting>
  <conditionalFormatting sqref="B60 D62:D63 B62:B63 B65:B71 D65:D71 D76:D77 B76:B77">
    <cfRule type="cellIs" dxfId="18205" priority="422" operator="equal">
      <formula>"SIN DATO"</formula>
    </cfRule>
  </conditionalFormatting>
  <conditionalFormatting sqref="F66:F67 F71 F76">
    <cfRule type="cellIs" dxfId="18204" priority="421" operator="equal">
      <formula>"SIN DATO"</formula>
    </cfRule>
  </conditionalFormatting>
  <conditionalFormatting sqref="F66:F67 F71 F76">
    <cfRule type="cellIs" dxfId="18203" priority="420" operator="equal">
      <formula>"NO CUMPLE"</formula>
    </cfRule>
  </conditionalFormatting>
  <conditionalFormatting sqref="F66:F67 F71 F76">
    <cfRule type="cellIs" dxfId="18202" priority="419" stopIfTrue="1" operator="equal">
      <formula>"REQUERIR"</formula>
    </cfRule>
  </conditionalFormatting>
  <conditionalFormatting sqref="F66:F67 F71 F76">
    <cfRule type="cellIs" dxfId="18201" priority="417" stopIfTrue="1" operator="equal">
      <formula>"REQUERIR"</formula>
    </cfRule>
    <cfRule type="cellIs" dxfId="18200" priority="418" stopIfTrue="1" operator="equal">
      <formula>"RECHAZADA"</formula>
    </cfRule>
  </conditionalFormatting>
  <conditionalFormatting sqref="F66:F67 F71 F76">
    <cfRule type="cellIs" dxfId="18199" priority="415" operator="equal">
      <formula>"RECHAZADA"</formula>
    </cfRule>
    <cfRule type="cellIs" dxfId="18198" priority="416" operator="equal">
      <formula>"NO CUMPLE"</formula>
    </cfRule>
  </conditionalFormatting>
  <conditionalFormatting sqref="F66:F67 F71 F76">
    <cfRule type="cellIs" dxfId="18197" priority="414" operator="equal">
      <formula>"NO CUMPLE"</formula>
    </cfRule>
  </conditionalFormatting>
  <conditionalFormatting sqref="E62:E63 E66:E71 E76">
    <cfRule type="cellIs" dxfId="18196" priority="413" operator="equal">
      <formula>"SIN DATO"</formula>
    </cfRule>
  </conditionalFormatting>
  <conditionalFormatting sqref="B103:B104 D101:E101 D103:E103 D102 D105:E106 E104">
    <cfRule type="cellIs" dxfId="18195" priority="412" operator="equal">
      <formula>"SIN DATO"</formula>
    </cfRule>
  </conditionalFormatting>
  <conditionalFormatting sqref="E104:F104 B103:B104 D105:E106">
    <cfRule type="cellIs" dxfId="18194" priority="411" operator="equal">
      <formula>"SIN DATO"</formula>
    </cfRule>
  </conditionalFormatting>
  <conditionalFormatting sqref="F104">
    <cfRule type="cellIs" dxfId="18193" priority="410" operator="equal">
      <formula>"NO CUMPLE"</formula>
    </cfRule>
  </conditionalFormatting>
  <conditionalFormatting sqref="F104">
    <cfRule type="cellIs" dxfId="18192" priority="405" operator="equal">
      <formula>"NO CUMPLE"</formula>
    </cfRule>
  </conditionalFormatting>
  <conditionalFormatting sqref="F104">
    <cfRule type="cellIs" dxfId="18191" priority="409" stopIfTrue="1" operator="equal">
      <formula>"REQUERIR"</formula>
    </cfRule>
  </conditionalFormatting>
  <conditionalFormatting sqref="B103:B104">
    <cfRule type="cellIs" dxfId="18190" priority="408" stopIfTrue="1" operator="equal">
      <formula>"RAZÓN SOCIAL DEL INTEGRANTE"</formula>
    </cfRule>
  </conditionalFormatting>
  <conditionalFormatting sqref="F104">
    <cfRule type="cellIs" dxfId="18189" priority="406" operator="equal">
      <formula>"RECHAZADA"</formula>
    </cfRule>
    <cfRule type="cellIs" dxfId="18188" priority="407" operator="equal">
      <formula>"NO CUMPLE"</formula>
    </cfRule>
  </conditionalFormatting>
  <conditionalFormatting sqref="B118">
    <cfRule type="cellIs" dxfId="18187" priority="404" operator="equal">
      <formula>"SIN DATO"</formula>
    </cfRule>
  </conditionalFormatting>
  <conditionalFormatting sqref="B63 D65 B65">
    <cfRule type="cellIs" dxfId="18186" priority="403" operator="equal">
      <formula>"SIN DATO"</formula>
    </cfRule>
  </conditionalFormatting>
  <conditionalFormatting sqref="F23">
    <cfRule type="cellIs" dxfId="18185" priority="395" operator="equal">
      <formula>"SIN DATO"</formula>
    </cfRule>
  </conditionalFormatting>
  <conditionalFormatting sqref="F22">
    <cfRule type="cellIs" dxfId="18184" priority="402" operator="equal">
      <formula>"SIN DATO"</formula>
    </cfRule>
  </conditionalFormatting>
  <conditionalFormatting sqref="F22">
    <cfRule type="cellIs" dxfId="18183" priority="401" operator="equal">
      <formula>"NO CUMPLE"</formula>
    </cfRule>
  </conditionalFormatting>
  <conditionalFormatting sqref="F22">
    <cfRule type="cellIs" dxfId="18182" priority="400" stopIfTrue="1" operator="equal">
      <formula>"REQUERIR"</formula>
    </cfRule>
  </conditionalFormatting>
  <conditionalFormatting sqref="F22">
    <cfRule type="cellIs" dxfId="18181" priority="398" stopIfTrue="1" operator="equal">
      <formula>"REQUERIR"</formula>
    </cfRule>
    <cfRule type="cellIs" dxfId="18180" priority="399" stopIfTrue="1" operator="equal">
      <formula>"RECHAZADA"</formula>
    </cfRule>
  </conditionalFormatting>
  <conditionalFormatting sqref="F22">
    <cfRule type="cellIs" dxfId="18179" priority="396" operator="equal">
      <formula>"RECHAZADA"</formula>
    </cfRule>
    <cfRule type="cellIs" dxfId="18178" priority="397" operator="equal">
      <formula>"NO CUMPLE"</formula>
    </cfRule>
  </conditionalFormatting>
  <conditionalFormatting sqref="F23">
    <cfRule type="cellIs" dxfId="18177" priority="394" operator="equal">
      <formula>"NO CUMPLE"</formula>
    </cfRule>
  </conditionalFormatting>
  <conditionalFormatting sqref="F23">
    <cfRule type="cellIs" dxfId="18176" priority="393" stopIfTrue="1" operator="equal">
      <formula>"REQUERIR"</formula>
    </cfRule>
  </conditionalFormatting>
  <conditionalFormatting sqref="F23">
    <cfRule type="cellIs" dxfId="18175" priority="391" stopIfTrue="1" operator="equal">
      <formula>"REQUERIR"</formula>
    </cfRule>
    <cfRule type="cellIs" dxfId="18174" priority="392" stopIfTrue="1" operator="equal">
      <formula>"RECHAZADA"</formula>
    </cfRule>
  </conditionalFormatting>
  <conditionalFormatting sqref="F23">
    <cfRule type="cellIs" dxfId="18173" priority="389" operator="equal">
      <formula>"RECHAZADA"</formula>
    </cfRule>
    <cfRule type="cellIs" dxfId="18172" priority="390" operator="equal">
      <formula>"NO CUMPLE"</formula>
    </cfRule>
  </conditionalFormatting>
  <conditionalFormatting sqref="F24:F25">
    <cfRule type="cellIs" dxfId="18171" priority="388" operator="equal">
      <formula>"SIN DATO"</formula>
    </cfRule>
  </conditionalFormatting>
  <conditionalFormatting sqref="F24:F25">
    <cfRule type="cellIs" dxfId="18170" priority="387" operator="equal">
      <formula>"NO CUMPLE"</formula>
    </cfRule>
  </conditionalFormatting>
  <conditionalFormatting sqref="F24:F25">
    <cfRule type="cellIs" dxfId="18169" priority="386" stopIfTrue="1" operator="equal">
      <formula>"REQUERIR"</formula>
    </cfRule>
  </conditionalFormatting>
  <conditionalFormatting sqref="F24:F25">
    <cfRule type="cellIs" dxfId="18168" priority="384" stopIfTrue="1" operator="equal">
      <formula>"REQUERIR"</formula>
    </cfRule>
    <cfRule type="cellIs" dxfId="18167" priority="385" stopIfTrue="1" operator="equal">
      <formula>"RECHAZADA"</formula>
    </cfRule>
  </conditionalFormatting>
  <conditionalFormatting sqref="F24:F25">
    <cfRule type="cellIs" dxfId="18166" priority="382" operator="equal">
      <formula>"RECHAZADA"</formula>
    </cfRule>
    <cfRule type="cellIs" dxfId="18165" priority="383" operator="equal">
      <formula>"NO CUMPLE"</formula>
    </cfRule>
  </conditionalFormatting>
  <conditionalFormatting sqref="F69">
    <cfRule type="cellIs" dxfId="18164" priority="353" operator="equal">
      <formula>"SIN DATO"</formula>
    </cfRule>
  </conditionalFormatting>
  <conditionalFormatting sqref="F69">
    <cfRule type="cellIs" dxfId="18163" priority="352" operator="equal">
      <formula>"NO CUMPLE"</formula>
    </cfRule>
  </conditionalFormatting>
  <conditionalFormatting sqref="F69">
    <cfRule type="cellIs" dxfId="18162" priority="351" stopIfTrue="1" operator="equal">
      <formula>"REQUERIR"</formula>
    </cfRule>
  </conditionalFormatting>
  <conditionalFormatting sqref="F69">
    <cfRule type="cellIs" dxfId="18161" priority="349" stopIfTrue="1" operator="equal">
      <formula>"REQUERIR"</formula>
    </cfRule>
    <cfRule type="cellIs" dxfId="18160" priority="350" stopIfTrue="1" operator="equal">
      <formula>"RECHAZADA"</formula>
    </cfRule>
  </conditionalFormatting>
  <conditionalFormatting sqref="F69">
    <cfRule type="cellIs" dxfId="18159" priority="347" operator="equal">
      <formula>"RECHAZADA"</formula>
    </cfRule>
    <cfRule type="cellIs" dxfId="18158" priority="348" operator="equal">
      <formula>"NO CUMPLE"</formula>
    </cfRule>
  </conditionalFormatting>
  <conditionalFormatting sqref="F48">
    <cfRule type="cellIs" dxfId="18157" priority="381" operator="equal">
      <formula>"SIN DATO"</formula>
    </cfRule>
  </conditionalFormatting>
  <conditionalFormatting sqref="F48">
    <cfRule type="cellIs" dxfId="18156" priority="380" operator="equal">
      <formula>"NO CUMPLE"</formula>
    </cfRule>
  </conditionalFormatting>
  <conditionalFormatting sqref="F48">
    <cfRule type="cellIs" dxfId="18155" priority="379" stopIfTrue="1" operator="equal">
      <formula>"REQUERIR"</formula>
    </cfRule>
  </conditionalFormatting>
  <conditionalFormatting sqref="F48">
    <cfRule type="cellIs" dxfId="18154" priority="377" stopIfTrue="1" operator="equal">
      <formula>"REQUERIR"</formula>
    </cfRule>
    <cfRule type="cellIs" dxfId="18153" priority="378" stopIfTrue="1" operator="equal">
      <formula>"RECHAZADA"</formula>
    </cfRule>
  </conditionalFormatting>
  <conditionalFormatting sqref="F48">
    <cfRule type="cellIs" dxfId="18152" priority="375" operator="equal">
      <formula>"RECHAZADA"</formula>
    </cfRule>
    <cfRule type="cellIs" dxfId="18151" priority="376" operator="equal">
      <formula>"NO CUMPLE"</formula>
    </cfRule>
  </conditionalFormatting>
  <conditionalFormatting sqref="F49:F51">
    <cfRule type="cellIs" dxfId="18150" priority="374" operator="equal">
      <formula>"SIN DATO"</formula>
    </cfRule>
  </conditionalFormatting>
  <conditionalFormatting sqref="F49:F51">
    <cfRule type="cellIs" dxfId="18149" priority="373" operator="equal">
      <formula>"NO CUMPLE"</formula>
    </cfRule>
  </conditionalFormatting>
  <conditionalFormatting sqref="F49:F51">
    <cfRule type="cellIs" dxfId="18148" priority="372" stopIfTrue="1" operator="equal">
      <formula>"REQUERIR"</formula>
    </cfRule>
  </conditionalFormatting>
  <conditionalFormatting sqref="F49:F51">
    <cfRule type="cellIs" dxfId="18147" priority="370" stopIfTrue="1" operator="equal">
      <formula>"REQUERIR"</formula>
    </cfRule>
    <cfRule type="cellIs" dxfId="18146" priority="371" stopIfTrue="1" operator="equal">
      <formula>"RECHAZADA"</formula>
    </cfRule>
  </conditionalFormatting>
  <conditionalFormatting sqref="F49:F51">
    <cfRule type="cellIs" dxfId="18145" priority="368" operator="equal">
      <formula>"RECHAZADA"</formula>
    </cfRule>
    <cfRule type="cellIs" dxfId="18144" priority="369" operator="equal">
      <formula>"NO CUMPLE"</formula>
    </cfRule>
  </conditionalFormatting>
  <conditionalFormatting sqref="F62:F63">
    <cfRule type="cellIs" dxfId="18143" priority="367" operator="equal">
      <formula>"SIN DATO"</formula>
    </cfRule>
  </conditionalFormatting>
  <conditionalFormatting sqref="F62:F63">
    <cfRule type="cellIs" dxfId="18142" priority="366" operator="equal">
      <formula>"NO CUMPLE"</formula>
    </cfRule>
  </conditionalFormatting>
  <conditionalFormatting sqref="F62:F63">
    <cfRule type="cellIs" dxfId="18141" priority="365" stopIfTrue="1" operator="equal">
      <formula>"REQUERIR"</formula>
    </cfRule>
  </conditionalFormatting>
  <conditionalFormatting sqref="F62:F63">
    <cfRule type="cellIs" dxfId="18140" priority="363" stopIfTrue="1" operator="equal">
      <formula>"REQUERIR"</formula>
    </cfRule>
    <cfRule type="cellIs" dxfId="18139" priority="364" stopIfTrue="1" operator="equal">
      <formula>"RECHAZADA"</formula>
    </cfRule>
  </conditionalFormatting>
  <conditionalFormatting sqref="F62:F63">
    <cfRule type="cellIs" dxfId="18138" priority="361" operator="equal">
      <formula>"RECHAZADA"</formula>
    </cfRule>
    <cfRule type="cellIs" dxfId="18137" priority="362" operator="equal">
      <formula>"NO CUMPLE"</formula>
    </cfRule>
  </conditionalFormatting>
  <conditionalFormatting sqref="F68">
    <cfRule type="cellIs" dxfId="18136" priority="360" operator="equal">
      <formula>"SIN DATO"</formula>
    </cfRule>
  </conditionalFormatting>
  <conditionalFormatting sqref="F68">
    <cfRule type="cellIs" dxfId="18135" priority="359" operator="equal">
      <formula>"NO CUMPLE"</formula>
    </cfRule>
  </conditionalFormatting>
  <conditionalFormatting sqref="F68">
    <cfRule type="cellIs" dxfId="18134" priority="358" stopIfTrue="1" operator="equal">
      <formula>"REQUERIR"</formula>
    </cfRule>
  </conditionalFormatting>
  <conditionalFormatting sqref="F68">
    <cfRule type="cellIs" dxfId="18133" priority="356" stopIfTrue="1" operator="equal">
      <formula>"REQUERIR"</formula>
    </cfRule>
    <cfRule type="cellIs" dxfId="18132" priority="357" stopIfTrue="1" operator="equal">
      <formula>"RECHAZADA"</formula>
    </cfRule>
  </conditionalFormatting>
  <conditionalFormatting sqref="F68">
    <cfRule type="cellIs" dxfId="18131" priority="354" operator="equal">
      <formula>"RECHAZADA"</formula>
    </cfRule>
    <cfRule type="cellIs" dxfId="18130" priority="355" operator="equal">
      <formula>"NO CUMPLE"</formula>
    </cfRule>
  </conditionalFormatting>
  <conditionalFormatting sqref="F70">
    <cfRule type="cellIs" dxfId="18129" priority="346" operator="equal">
      <formula>"SIN DATO"</formula>
    </cfRule>
  </conditionalFormatting>
  <conditionalFormatting sqref="F70">
    <cfRule type="cellIs" dxfId="18128" priority="345" operator="equal">
      <formula>"NO CUMPLE"</formula>
    </cfRule>
  </conditionalFormatting>
  <conditionalFormatting sqref="F70">
    <cfRule type="cellIs" dxfId="18127" priority="344" stopIfTrue="1" operator="equal">
      <formula>"REQUERIR"</formula>
    </cfRule>
  </conditionalFormatting>
  <conditionalFormatting sqref="F70">
    <cfRule type="cellIs" dxfId="18126" priority="342" stopIfTrue="1" operator="equal">
      <formula>"REQUERIR"</formula>
    </cfRule>
    <cfRule type="cellIs" dxfId="18125" priority="343" stopIfTrue="1" operator="equal">
      <formula>"RECHAZADA"</formula>
    </cfRule>
  </conditionalFormatting>
  <conditionalFormatting sqref="F70">
    <cfRule type="cellIs" dxfId="18124" priority="340" operator="equal">
      <formula>"RECHAZADA"</formula>
    </cfRule>
    <cfRule type="cellIs" dxfId="18123" priority="341" operator="equal">
      <formula>"NO CUMPLE"</formula>
    </cfRule>
  </conditionalFormatting>
  <conditionalFormatting sqref="F77">
    <cfRule type="cellIs" dxfId="18122" priority="339" operator="equal">
      <formula>"SIN DATO"</formula>
    </cfRule>
  </conditionalFormatting>
  <conditionalFormatting sqref="F77">
    <cfRule type="cellIs" dxfId="18121" priority="338" operator="equal">
      <formula>"NO CUMPLE"</formula>
    </cfRule>
  </conditionalFormatting>
  <conditionalFormatting sqref="F77">
    <cfRule type="cellIs" dxfId="18120" priority="337" stopIfTrue="1" operator="equal">
      <formula>"REQUERIR"</formula>
    </cfRule>
  </conditionalFormatting>
  <conditionalFormatting sqref="F77">
    <cfRule type="cellIs" dxfId="18119" priority="335" stopIfTrue="1" operator="equal">
      <formula>"REQUERIR"</formula>
    </cfRule>
    <cfRule type="cellIs" dxfId="18118" priority="336" stopIfTrue="1" operator="equal">
      <formula>"RECHAZADA"</formula>
    </cfRule>
  </conditionalFormatting>
  <conditionalFormatting sqref="F77">
    <cfRule type="cellIs" dxfId="18117" priority="333" operator="equal">
      <formula>"RECHAZADA"</formula>
    </cfRule>
    <cfRule type="cellIs" dxfId="18116" priority="334" operator="equal">
      <formula>"NO CUMPLE"</formula>
    </cfRule>
  </conditionalFormatting>
  <conditionalFormatting sqref="F78">
    <cfRule type="cellIs" dxfId="18115" priority="332" operator="equal">
      <formula>"SIN DATO"</formula>
    </cfRule>
  </conditionalFormatting>
  <conditionalFormatting sqref="F78">
    <cfRule type="cellIs" dxfId="18114" priority="331" operator="equal">
      <formula>"NO CUMPLE"</formula>
    </cfRule>
  </conditionalFormatting>
  <conditionalFormatting sqref="F78">
    <cfRule type="cellIs" dxfId="18113" priority="330" stopIfTrue="1" operator="equal">
      <formula>"REQUERIR"</formula>
    </cfRule>
  </conditionalFormatting>
  <conditionalFormatting sqref="F78">
    <cfRule type="cellIs" dxfId="18112" priority="328" stopIfTrue="1" operator="equal">
      <formula>"REQUERIR"</formula>
    </cfRule>
    <cfRule type="cellIs" dxfId="18111" priority="329" stopIfTrue="1" operator="equal">
      <formula>"RECHAZADA"</formula>
    </cfRule>
  </conditionalFormatting>
  <conditionalFormatting sqref="F78">
    <cfRule type="cellIs" dxfId="18110" priority="326" operator="equal">
      <formula>"RECHAZADA"</formula>
    </cfRule>
    <cfRule type="cellIs" dxfId="18109" priority="327" operator="equal">
      <formula>"NO CUMPLE"</formula>
    </cfRule>
  </conditionalFormatting>
  <conditionalFormatting sqref="F117">
    <cfRule type="cellIs" dxfId="18108" priority="325" operator="equal">
      <formula>"SIN DATO"</formula>
    </cfRule>
  </conditionalFormatting>
  <conditionalFormatting sqref="F117">
    <cfRule type="cellIs" dxfId="18107" priority="324" operator="equal">
      <formula>"NO CUMPLE"</formula>
    </cfRule>
  </conditionalFormatting>
  <conditionalFormatting sqref="F117">
    <cfRule type="cellIs" dxfId="18106" priority="323" stopIfTrue="1" operator="equal">
      <formula>"REQUERIR"</formula>
    </cfRule>
  </conditionalFormatting>
  <conditionalFormatting sqref="F117">
    <cfRule type="cellIs" dxfId="18105" priority="321" stopIfTrue="1" operator="equal">
      <formula>"REQUERIR"</formula>
    </cfRule>
    <cfRule type="cellIs" dxfId="18104" priority="322" stopIfTrue="1" operator="equal">
      <formula>"RECHAZADA"</formula>
    </cfRule>
  </conditionalFormatting>
  <conditionalFormatting sqref="F117">
    <cfRule type="cellIs" dxfId="18103" priority="319" operator="equal">
      <formula>"RECHAZADA"</formula>
    </cfRule>
    <cfRule type="cellIs" dxfId="18102" priority="320" operator="equal">
      <formula>"NO CUMPLE"</formula>
    </cfRule>
  </conditionalFormatting>
  <conditionalFormatting sqref="F105">
    <cfRule type="cellIs" dxfId="18101" priority="318" operator="equal">
      <formula>"SIN DATO"</formula>
    </cfRule>
  </conditionalFormatting>
  <conditionalFormatting sqref="F105">
    <cfRule type="cellIs" dxfId="18100" priority="317" operator="equal">
      <formula>"NO CUMPLE"</formula>
    </cfRule>
  </conditionalFormatting>
  <conditionalFormatting sqref="F105">
    <cfRule type="cellIs" dxfId="18099" priority="316" stopIfTrue="1" operator="equal">
      <formula>"REQUERIR"</formula>
    </cfRule>
  </conditionalFormatting>
  <conditionalFormatting sqref="F105">
    <cfRule type="cellIs" dxfId="18098" priority="314" stopIfTrue="1" operator="equal">
      <formula>"REQUERIR"</formula>
    </cfRule>
    <cfRule type="cellIs" dxfId="18097" priority="315" stopIfTrue="1" operator="equal">
      <formula>"RECHAZADA"</formula>
    </cfRule>
  </conditionalFormatting>
  <conditionalFormatting sqref="F105">
    <cfRule type="cellIs" dxfId="18096" priority="312" operator="equal">
      <formula>"RECHAZADA"</formula>
    </cfRule>
    <cfRule type="cellIs" dxfId="18095" priority="313" operator="equal">
      <formula>"NO CUMPLE"</formula>
    </cfRule>
  </conditionalFormatting>
  <conditionalFormatting sqref="F106">
    <cfRule type="cellIs" dxfId="18094" priority="311" operator="equal">
      <formula>"SIN DATO"</formula>
    </cfRule>
  </conditionalFormatting>
  <conditionalFormatting sqref="F106">
    <cfRule type="cellIs" dxfId="18093" priority="310" operator="equal">
      <formula>"NO CUMPLE"</formula>
    </cfRule>
  </conditionalFormatting>
  <conditionalFormatting sqref="F106">
    <cfRule type="cellIs" dxfId="18092" priority="309" stopIfTrue="1" operator="equal">
      <formula>"REQUERIR"</formula>
    </cfRule>
  </conditionalFormatting>
  <conditionalFormatting sqref="F106">
    <cfRule type="cellIs" dxfId="18091" priority="307" stopIfTrue="1" operator="equal">
      <formula>"REQUERIR"</formula>
    </cfRule>
    <cfRule type="cellIs" dxfId="18090" priority="308" stopIfTrue="1" operator="equal">
      <formula>"RECHAZADA"</formula>
    </cfRule>
  </conditionalFormatting>
  <conditionalFormatting sqref="F106">
    <cfRule type="cellIs" dxfId="18089" priority="305" operator="equal">
      <formula>"RECHAZADA"</formula>
    </cfRule>
    <cfRule type="cellIs" dxfId="18088" priority="306" operator="equal">
      <formula>"NO CUMPLE"</formula>
    </cfRule>
  </conditionalFormatting>
  <conditionalFormatting sqref="B95 D98:E98 B98">
    <cfRule type="cellIs" dxfId="18087" priority="295" operator="equal">
      <formula>"SIN DATO"</formula>
    </cfRule>
  </conditionalFormatting>
  <conditionalFormatting sqref="E89:F89 B87 B89:B90 D90:E90">
    <cfRule type="cellIs" dxfId="18086" priority="304" operator="equal">
      <formula>"SIN DATO"</formula>
    </cfRule>
  </conditionalFormatting>
  <conditionalFormatting sqref="F89">
    <cfRule type="cellIs" dxfId="18085" priority="303" operator="equal">
      <formula>"NO CUMPLE"</formula>
    </cfRule>
  </conditionalFormatting>
  <conditionalFormatting sqref="D95:F95 B95 B98 D98:E98">
    <cfRule type="cellIs" dxfId="18084" priority="302" operator="equal">
      <formula>"SIN DATO"</formula>
    </cfRule>
  </conditionalFormatting>
  <conditionalFormatting sqref="F95">
    <cfRule type="cellIs" dxfId="18083" priority="301" operator="equal">
      <formula>"NO CUMPLE"</formula>
    </cfRule>
  </conditionalFormatting>
  <conditionalFormatting sqref="F95">
    <cfRule type="cellIs" dxfId="18082" priority="300" stopIfTrue="1" operator="equal">
      <formula>"REQUERIR"</formula>
    </cfRule>
  </conditionalFormatting>
  <conditionalFormatting sqref="F95">
    <cfRule type="cellIs" dxfId="18081" priority="298" stopIfTrue="1" operator="equal">
      <formula>"REQUERIR"</formula>
    </cfRule>
    <cfRule type="cellIs" dxfId="18080" priority="299" stopIfTrue="1" operator="equal">
      <formula>"RECHAZADA"</formula>
    </cfRule>
  </conditionalFormatting>
  <conditionalFormatting sqref="F95">
    <cfRule type="cellIs" dxfId="18079" priority="296" operator="equal">
      <formula>"RECHAZADA"</formula>
    </cfRule>
    <cfRule type="cellIs" dxfId="18078" priority="297" operator="equal">
      <formula>"NO CUMPLE"</formula>
    </cfRule>
  </conditionalFormatting>
  <conditionalFormatting sqref="D61:F61 B61">
    <cfRule type="cellIs" dxfId="18077" priority="293" operator="equal">
      <formula>"SIN DATO"</formula>
    </cfRule>
  </conditionalFormatting>
  <conditionalFormatting sqref="B53">
    <cfRule type="cellIs" dxfId="18076" priority="294" stopIfTrue="1" operator="equal">
      <formula>"RAZÓN SOCIAL DEL INTEGRANTE"</formula>
    </cfRule>
  </conditionalFormatting>
  <conditionalFormatting sqref="F61">
    <cfRule type="cellIs" dxfId="18075" priority="292" operator="equal">
      <formula>"NO CUMPLE"</formula>
    </cfRule>
  </conditionalFormatting>
  <conditionalFormatting sqref="F61">
    <cfRule type="cellIs" dxfId="18074" priority="291" stopIfTrue="1" operator="equal">
      <formula>"REQUERIR"</formula>
    </cfRule>
  </conditionalFormatting>
  <conditionalFormatting sqref="F61">
    <cfRule type="cellIs" dxfId="18073" priority="289" operator="equal">
      <formula>"RECHAZADA"</formula>
    </cfRule>
    <cfRule type="cellIs" dxfId="18072" priority="290" operator="equal">
      <formula>"NO CUMPLE"</formula>
    </cfRule>
  </conditionalFormatting>
  <conditionalFormatting sqref="B61 D61">
    <cfRule type="cellIs" dxfId="18071" priority="288" operator="equal">
      <formula>"SIN DATO"</formula>
    </cfRule>
  </conditionalFormatting>
  <conditionalFormatting sqref="F61">
    <cfRule type="cellIs" dxfId="18070" priority="287" operator="equal">
      <formula>"SIN DATO"</formula>
    </cfRule>
  </conditionalFormatting>
  <conditionalFormatting sqref="F61">
    <cfRule type="cellIs" dxfId="18069" priority="286" operator="equal">
      <formula>"NO CUMPLE"</formula>
    </cfRule>
  </conditionalFormatting>
  <conditionalFormatting sqref="F61">
    <cfRule type="cellIs" dxfId="18068" priority="285" stopIfTrue="1" operator="equal">
      <formula>"REQUERIR"</formula>
    </cfRule>
  </conditionalFormatting>
  <conditionalFormatting sqref="F61">
    <cfRule type="cellIs" dxfId="18067" priority="283" stopIfTrue="1" operator="equal">
      <formula>"REQUERIR"</formula>
    </cfRule>
    <cfRule type="cellIs" dxfId="18066" priority="284" stopIfTrue="1" operator="equal">
      <formula>"RECHAZADA"</formula>
    </cfRule>
  </conditionalFormatting>
  <conditionalFormatting sqref="F61">
    <cfRule type="cellIs" dxfId="18065" priority="281" operator="equal">
      <formula>"RECHAZADA"</formula>
    </cfRule>
    <cfRule type="cellIs" dxfId="18064" priority="282" operator="equal">
      <formula>"NO CUMPLE"</formula>
    </cfRule>
  </conditionalFormatting>
  <conditionalFormatting sqref="F61">
    <cfRule type="cellIs" dxfId="18063" priority="280" operator="equal">
      <formula>"NO CUMPLE"</formula>
    </cfRule>
  </conditionalFormatting>
  <conditionalFormatting sqref="E61">
    <cfRule type="cellIs" dxfId="18062" priority="279" operator="equal">
      <formula>"SIN DATO"</formula>
    </cfRule>
  </conditionalFormatting>
  <conditionalFormatting sqref="E64:F64 B64">
    <cfRule type="cellIs" dxfId="18061" priority="278" operator="equal">
      <formula>"SIN DATO"</formula>
    </cfRule>
  </conditionalFormatting>
  <conditionalFormatting sqref="F64">
    <cfRule type="cellIs" dxfId="18060" priority="277" operator="equal">
      <formula>"NO CUMPLE"</formula>
    </cfRule>
  </conditionalFormatting>
  <conditionalFormatting sqref="F64">
    <cfRule type="cellIs" dxfId="18059" priority="276" stopIfTrue="1" operator="equal">
      <formula>"REQUERIR"</formula>
    </cfRule>
  </conditionalFormatting>
  <conditionalFormatting sqref="F64">
    <cfRule type="cellIs" dxfId="18058" priority="274" operator="equal">
      <formula>"RECHAZADA"</formula>
    </cfRule>
    <cfRule type="cellIs" dxfId="18057" priority="275" operator="equal">
      <formula>"NO CUMPLE"</formula>
    </cfRule>
  </conditionalFormatting>
  <conditionalFormatting sqref="B64">
    <cfRule type="cellIs" dxfId="18056" priority="273" operator="equal">
      <formula>"SIN DATO"</formula>
    </cfRule>
  </conditionalFormatting>
  <conditionalFormatting sqref="F64">
    <cfRule type="cellIs" dxfId="18055" priority="272" operator="equal">
      <formula>"SIN DATO"</formula>
    </cfRule>
  </conditionalFormatting>
  <conditionalFormatting sqref="F64">
    <cfRule type="cellIs" dxfId="18054" priority="271" operator="equal">
      <formula>"NO CUMPLE"</formula>
    </cfRule>
  </conditionalFormatting>
  <conditionalFormatting sqref="F64">
    <cfRule type="cellIs" dxfId="18053" priority="270" stopIfTrue="1" operator="equal">
      <formula>"REQUERIR"</formula>
    </cfRule>
  </conditionalFormatting>
  <conditionalFormatting sqref="F64">
    <cfRule type="cellIs" dxfId="18052" priority="268" stopIfTrue="1" operator="equal">
      <formula>"REQUERIR"</formula>
    </cfRule>
    <cfRule type="cellIs" dxfId="18051" priority="269" stopIfTrue="1" operator="equal">
      <formula>"RECHAZADA"</formula>
    </cfRule>
  </conditionalFormatting>
  <conditionalFormatting sqref="F64">
    <cfRule type="cellIs" dxfId="18050" priority="266" operator="equal">
      <formula>"RECHAZADA"</formula>
    </cfRule>
    <cfRule type="cellIs" dxfId="18049" priority="267" operator="equal">
      <formula>"NO CUMPLE"</formula>
    </cfRule>
  </conditionalFormatting>
  <conditionalFormatting sqref="F64">
    <cfRule type="cellIs" dxfId="18048" priority="265" operator="equal">
      <formula>"NO CUMPLE"</formula>
    </cfRule>
  </conditionalFormatting>
  <conditionalFormatting sqref="E64">
    <cfRule type="cellIs" dxfId="18047" priority="264" operator="equal">
      <formula>"SIN DATO"</formula>
    </cfRule>
  </conditionalFormatting>
  <conditionalFormatting sqref="D97:F97 B97">
    <cfRule type="cellIs" dxfId="18046" priority="263" operator="equal">
      <formula>"SIN DATO"</formula>
    </cfRule>
  </conditionalFormatting>
  <conditionalFormatting sqref="F97">
    <cfRule type="cellIs" dxfId="18045" priority="262" operator="equal">
      <formula>"NO CUMPLE"</formula>
    </cfRule>
  </conditionalFormatting>
  <conditionalFormatting sqref="D100:F100 B100">
    <cfRule type="cellIs" dxfId="18044" priority="261" operator="equal">
      <formula>"SIN DATO"</formula>
    </cfRule>
  </conditionalFormatting>
  <conditionalFormatting sqref="F100">
    <cfRule type="cellIs" dxfId="18043" priority="260" operator="equal">
      <formula>"NO CUMPLE"</formula>
    </cfRule>
  </conditionalFormatting>
  <conditionalFormatting sqref="B107:B108 D107:F107 B111:B112 D109:D110 E108:F108 D113:D114 E112:F112 F109:F110 F113:F114">
    <cfRule type="cellIs" dxfId="18042" priority="259" operator="equal">
      <formula>"SIN DATO"</formula>
    </cfRule>
  </conditionalFormatting>
  <conditionalFormatting sqref="B107:B108">
    <cfRule type="cellIs" dxfId="18041" priority="258" stopIfTrue="1" operator="equal">
      <formula>"RAZÓN SOCIAL DEL INTEGRANTE"</formula>
    </cfRule>
  </conditionalFormatting>
  <conditionalFormatting sqref="F108">
    <cfRule type="cellIs" dxfId="18040" priority="257" operator="equal">
      <formula>"NO CUMPLE"</formula>
    </cfRule>
  </conditionalFormatting>
  <conditionalFormatting sqref="B107:B108 D107:E107 B111:B112 D109:D110 E108 D113:D114 E112">
    <cfRule type="cellIs" dxfId="18039" priority="256" operator="equal">
      <formula>"SIN DATO"</formula>
    </cfRule>
  </conditionalFormatting>
  <conditionalFormatting sqref="F109">
    <cfRule type="cellIs" dxfId="18038" priority="255" operator="equal">
      <formula>"SIN DATO"</formula>
    </cfRule>
  </conditionalFormatting>
  <conditionalFormatting sqref="F109">
    <cfRule type="cellIs" dxfId="18037" priority="254" operator="equal">
      <formula>"NO CUMPLE"</formula>
    </cfRule>
  </conditionalFormatting>
  <conditionalFormatting sqref="F109">
    <cfRule type="cellIs" dxfId="18036" priority="253" stopIfTrue="1" operator="equal">
      <formula>"REQUERIR"</formula>
    </cfRule>
  </conditionalFormatting>
  <conditionalFormatting sqref="F109">
    <cfRule type="cellIs" dxfId="18035" priority="251" stopIfTrue="1" operator="equal">
      <formula>"REQUERIR"</formula>
    </cfRule>
    <cfRule type="cellIs" dxfId="18034" priority="252" stopIfTrue="1" operator="equal">
      <formula>"RECHAZADA"</formula>
    </cfRule>
  </conditionalFormatting>
  <conditionalFormatting sqref="F109">
    <cfRule type="cellIs" dxfId="18033" priority="249" operator="equal">
      <formula>"RECHAZADA"</formula>
    </cfRule>
    <cfRule type="cellIs" dxfId="18032" priority="250" operator="equal">
      <formula>"NO CUMPLE"</formula>
    </cfRule>
  </conditionalFormatting>
  <conditionalFormatting sqref="F110 F114">
    <cfRule type="cellIs" dxfId="18031" priority="248" operator="equal">
      <formula>"SIN DATO"</formula>
    </cfRule>
  </conditionalFormatting>
  <conditionalFormatting sqref="F110 F114">
    <cfRule type="cellIs" dxfId="18030" priority="247" operator="equal">
      <formula>"NO CUMPLE"</formula>
    </cfRule>
  </conditionalFormatting>
  <conditionalFormatting sqref="F110 F114">
    <cfRule type="cellIs" dxfId="18029" priority="246" stopIfTrue="1" operator="equal">
      <formula>"REQUERIR"</formula>
    </cfRule>
  </conditionalFormatting>
  <conditionalFormatting sqref="F110 F114">
    <cfRule type="cellIs" dxfId="18028" priority="244" stopIfTrue="1" operator="equal">
      <formula>"REQUERIR"</formula>
    </cfRule>
    <cfRule type="cellIs" dxfId="18027" priority="245" stopIfTrue="1" operator="equal">
      <formula>"RECHAZADA"</formula>
    </cfRule>
  </conditionalFormatting>
  <conditionalFormatting sqref="F110 F114">
    <cfRule type="cellIs" dxfId="18026" priority="242" operator="equal">
      <formula>"RECHAZADA"</formula>
    </cfRule>
    <cfRule type="cellIs" dxfId="18025" priority="243" operator="equal">
      <formula>"NO CUMPLE"</formula>
    </cfRule>
  </conditionalFormatting>
  <conditionalFormatting sqref="F37">
    <cfRule type="cellIs" dxfId="18024" priority="241" operator="equal">
      <formula>"SIN DATO"</formula>
    </cfRule>
  </conditionalFormatting>
  <conditionalFormatting sqref="F37">
    <cfRule type="cellIs" dxfId="18023" priority="240" operator="equal">
      <formula>"NO CUMPLE"</formula>
    </cfRule>
  </conditionalFormatting>
  <conditionalFormatting sqref="F37">
    <cfRule type="cellIs" dxfId="18022" priority="239" stopIfTrue="1" operator="equal">
      <formula>"REQUERIR"</formula>
    </cfRule>
  </conditionalFormatting>
  <conditionalFormatting sqref="F37">
    <cfRule type="cellIs" dxfId="18021" priority="237" stopIfTrue="1" operator="equal">
      <formula>"REQUERIR"</formula>
    </cfRule>
    <cfRule type="cellIs" dxfId="18020" priority="238" stopIfTrue="1" operator="equal">
      <formula>"RECHAZADA"</formula>
    </cfRule>
  </conditionalFormatting>
  <conditionalFormatting sqref="F37">
    <cfRule type="cellIs" dxfId="18019" priority="235" operator="equal">
      <formula>"RECHAZADA"</formula>
    </cfRule>
    <cfRule type="cellIs" dxfId="18018" priority="236" operator="equal">
      <formula>"NO CUMPLE"</formula>
    </cfRule>
  </conditionalFormatting>
  <conditionalFormatting sqref="E65">
    <cfRule type="cellIs" dxfId="18017" priority="234" operator="equal">
      <formula>"SIN DATO"</formula>
    </cfRule>
  </conditionalFormatting>
  <conditionalFormatting sqref="E65">
    <cfRule type="cellIs" dxfId="18016" priority="233" operator="equal">
      <formula>"SIN DATO"</formula>
    </cfRule>
  </conditionalFormatting>
  <conditionalFormatting sqref="F101:F102">
    <cfRule type="cellIs" dxfId="18015" priority="232" operator="equal">
      <formula>"SIN DATO"</formula>
    </cfRule>
  </conditionalFormatting>
  <conditionalFormatting sqref="F101:F102">
    <cfRule type="cellIs" dxfId="18014" priority="231" operator="equal">
      <formula>"NO CUMPLE"</formula>
    </cfRule>
  </conditionalFormatting>
  <conditionalFormatting sqref="F101:F102">
    <cfRule type="cellIs" dxfId="18013" priority="230" stopIfTrue="1" operator="equal">
      <formula>"REQUERIR"</formula>
    </cfRule>
  </conditionalFormatting>
  <conditionalFormatting sqref="F101:F102">
    <cfRule type="cellIs" dxfId="18012" priority="228" stopIfTrue="1" operator="equal">
      <formula>"REQUERIR"</formula>
    </cfRule>
    <cfRule type="cellIs" dxfId="18011" priority="229" stopIfTrue="1" operator="equal">
      <formula>"RECHAZADA"</formula>
    </cfRule>
  </conditionalFormatting>
  <conditionalFormatting sqref="F101:F102">
    <cfRule type="cellIs" dxfId="18010" priority="226" operator="equal">
      <formula>"RECHAZADA"</formula>
    </cfRule>
    <cfRule type="cellIs" dxfId="18009" priority="227" operator="equal">
      <formula>"NO CUMPLE"</formula>
    </cfRule>
  </conditionalFormatting>
  <conditionalFormatting sqref="F101:F102">
    <cfRule type="cellIs" dxfId="18008" priority="225" operator="equal">
      <formula>"SIN DATO"</formula>
    </cfRule>
  </conditionalFormatting>
  <conditionalFormatting sqref="F101:F102">
    <cfRule type="cellIs" dxfId="18007" priority="224" operator="equal">
      <formula>"NO CUMPLE"</formula>
    </cfRule>
  </conditionalFormatting>
  <conditionalFormatting sqref="F101:F102">
    <cfRule type="cellIs" dxfId="18006" priority="222" operator="equal">
      <formula>"RECHAZADA"</formula>
    </cfRule>
    <cfRule type="cellIs" dxfId="18005" priority="223" operator="equal">
      <formula>"NO CUMPLE"</formula>
    </cfRule>
  </conditionalFormatting>
  <conditionalFormatting sqref="F101:F102">
    <cfRule type="cellIs" dxfId="18004" priority="221" stopIfTrue="1" operator="equal">
      <formula>"REQUERIR"</formula>
    </cfRule>
  </conditionalFormatting>
  <conditionalFormatting sqref="F101:F102">
    <cfRule type="cellIs" dxfId="18003" priority="219" stopIfTrue="1" operator="equal">
      <formula>"REQUERIR"</formula>
    </cfRule>
    <cfRule type="cellIs" dxfId="18002" priority="220" stopIfTrue="1" operator="equal">
      <formula>"RECHAZADA"</formula>
    </cfRule>
  </conditionalFormatting>
  <conditionalFormatting sqref="F101:F102">
    <cfRule type="cellIs" dxfId="18001" priority="218" operator="equal">
      <formula>"NO CUMPLE"</formula>
    </cfRule>
  </conditionalFormatting>
  <conditionalFormatting sqref="F101:F102">
    <cfRule type="cellIs" dxfId="18000" priority="217" stopIfTrue="1" operator="equal">
      <formula>"REQUERIR"</formula>
    </cfRule>
  </conditionalFormatting>
  <conditionalFormatting sqref="F101:F102">
    <cfRule type="cellIs" dxfId="17999" priority="215" stopIfTrue="1" operator="equal">
      <formula>"REQUERIR"</formula>
    </cfRule>
    <cfRule type="cellIs" dxfId="17998" priority="216" stopIfTrue="1" operator="equal">
      <formula>"RECHAZADA"</formula>
    </cfRule>
  </conditionalFormatting>
  <conditionalFormatting sqref="F101:F102">
    <cfRule type="cellIs" dxfId="17997" priority="214" operator="equal">
      <formula>"NO CUMPLE"</formula>
    </cfRule>
  </conditionalFormatting>
  <conditionalFormatting sqref="F101:F102">
    <cfRule type="cellIs" dxfId="17996" priority="213" operator="equal">
      <formula>"SIN DATO"</formula>
    </cfRule>
  </conditionalFormatting>
  <conditionalFormatting sqref="F101:F102">
    <cfRule type="cellIs" dxfId="17995" priority="212" operator="equal">
      <formula>"NO CUMPLE"</formula>
    </cfRule>
  </conditionalFormatting>
  <conditionalFormatting sqref="F101:F102">
    <cfRule type="cellIs" dxfId="17994" priority="211" stopIfTrue="1" operator="equal">
      <formula>"REQUERIR"</formula>
    </cfRule>
  </conditionalFormatting>
  <conditionalFormatting sqref="F101:F102">
    <cfRule type="cellIs" dxfId="17993" priority="209" stopIfTrue="1" operator="equal">
      <formula>"REQUERIR"</formula>
    </cfRule>
    <cfRule type="cellIs" dxfId="17992" priority="210" stopIfTrue="1" operator="equal">
      <formula>"RECHAZADA"</formula>
    </cfRule>
  </conditionalFormatting>
  <conditionalFormatting sqref="F101:F102">
    <cfRule type="cellIs" dxfId="17991" priority="207" operator="equal">
      <formula>"RECHAZADA"</formula>
    </cfRule>
    <cfRule type="cellIs" dxfId="17990" priority="208" operator="equal">
      <formula>"NO CUMPLE"</formula>
    </cfRule>
  </conditionalFormatting>
  <conditionalFormatting sqref="B101:B102">
    <cfRule type="cellIs" dxfId="17989" priority="206" operator="equal">
      <formula>"SIN DATO"</formula>
    </cfRule>
  </conditionalFormatting>
  <conditionalFormatting sqref="B101:B102">
    <cfRule type="cellIs" dxfId="17988" priority="205" operator="equal">
      <formula>"SIN DATO"</formula>
    </cfRule>
  </conditionalFormatting>
  <conditionalFormatting sqref="B101:B102">
    <cfRule type="cellIs" dxfId="17987" priority="204" operator="equal">
      <formula>"SIN DATO"</formula>
    </cfRule>
  </conditionalFormatting>
  <conditionalFormatting sqref="B101">
    <cfRule type="cellIs" dxfId="17986" priority="203" stopIfTrue="1" operator="equal">
      <formula>"RAZÓN SOCIAL DEL INTEGRANTE"</formula>
    </cfRule>
  </conditionalFormatting>
  <conditionalFormatting sqref="D65">
    <cfRule type="cellIs" dxfId="17985" priority="202" operator="equal">
      <formula>"SIN DATO"</formula>
    </cfRule>
  </conditionalFormatting>
  <conditionalFormatting sqref="F65">
    <cfRule type="cellIs" dxfId="17984" priority="201" operator="equal">
      <formula>"SIN DATO"</formula>
    </cfRule>
  </conditionalFormatting>
  <conditionalFormatting sqref="F65">
    <cfRule type="cellIs" dxfId="17983" priority="200" operator="equal">
      <formula>"NO CUMPLE"</formula>
    </cfRule>
  </conditionalFormatting>
  <conditionalFormatting sqref="F65">
    <cfRule type="cellIs" dxfId="17982" priority="199" stopIfTrue="1" operator="equal">
      <formula>"REQUERIR"</formula>
    </cfRule>
  </conditionalFormatting>
  <conditionalFormatting sqref="F65">
    <cfRule type="cellIs" dxfId="17981" priority="197" stopIfTrue="1" operator="equal">
      <formula>"REQUERIR"</formula>
    </cfRule>
    <cfRule type="cellIs" dxfId="17980" priority="198" stopIfTrue="1" operator="equal">
      <formula>"RECHAZADA"</formula>
    </cfRule>
  </conditionalFormatting>
  <conditionalFormatting sqref="F65">
    <cfRule type="cellIs" dxfId="17979" priority="195" operator="equal">
      <formula>"RECHAZADA"</formula>
    </cfRule>
    <cfRule type="cellIs" dxfId="17978" priority="196" operator="equal">
      <formula>"NO CUMPLE"</formula>
    </cfRule>
  </conditionalFormatting>
  <conditionalFormatting sqref="F27">
    <cfRule type="cellIs" dxfId="17977" priority="193" operator="equal">
      <formula>"NO CUMPLE"</formula>
    </cfRule>
  </conditionalFormatting>
  <conditionalFormatting sqref="F27">
    <cfRule type="cellIs" dxfId="17976" priority="192" stopIfTrue="1" operator="equal">
      <formula>"REQUERIR"</formula>
    </cfRule>
  </conditionalFormatting>
  <conditionalFormatting sqref="F27">
    <cfRule type="cellIs" dxfId="17975" priority="190" stopIfTrue="1" operator="equal">
      <formula>"REQUERIR"</formula>
    </cfRule>
    <cfRule type="cellIs" dxfId="17974" priority="191" stopIfTrue="1" operator="equal">
      <formula>"RECHAZADA"</formula>
    </cfRule>
  </conditionalFormatting>
  <conditionalFormatting sqref="E28:E29">
    <cfRule type="cellIs" dxfId="17973" priority="189" stopIfTrue="1" operator="equal">
      <formula>""""""</formula>
    </cfRule>
  </conditionalFormatting>
  <conditionalFormatting sqref="F27">
    <cfRule type="cellIs" dxfId="17972" priority="187" operator="equal">
      <formula>"RECHAZADA"</formula>
    </cfRule>
    <cfRule type="cellIs" dxfId="17971" priority="188" operator="equal">
      <formula>"NO CUMPLE"</formula>
    </cfRule>
  </conditionalFormatting>
  <conditionalFormatting sqref="F29">
    <cfRule type="cellIs" dxfId="17970" priority="179" operator="equal">
      <formula>"SIN DATO"</formula>
    </cfRule>
  </conditionalFormatting>
  <conditionalFormatting sqref="F28">
    <cfRule type="cellIs" dxfId="17969" priority="186" operator="equal">
      <formula>"SIN DATO"</formula>
    </cfRule>
  </conditionalFormatting>
  <conditionalFormatting sqref="F28">
    <cfRule type="cellIs" dxfId="17968" priority="185" operator="equal">
      <formula>"NO CUMPLE"</formula>
    </cfRule>
  </conditionalFormatting>
  <conditionalFormatting sqref="F28">
    <cfRule type="cellIs" dxfId="17967" priority="184" stopIfTrue="1" operator="equal">
      <formula>"REQUERIR"</formula>
    </cfRule>
  </conditionalFormatting>
  <conditionalFormatting sqref="F28">
    <cfRule type="cellIs" dxfId="17966" priority="182" stopIfTrue="1" operator="equal">
      <formula>"REQUERIR"</formula>
    </cfRule>
    <cfRule type="cellIs" dxfId="17965" priority="183" stopIfTrue="1" operator="equal">
      <formula>"RECHAZADA"</formula>
    </cfRule>
  </conditionalFormatting>
  <conditionalFormatting sqref="F28">
    <cfRule type="cellIs" dxfId="17964" priority="180" operator="equal">
      <formula>"RECHAZADA"</formula>
    </cfRule>
    <cfRule type="cellIs" dxfId="17963" priority="181" operator="equal">
      <formula>"NO CUMPLE"</formula>
    </cfRule>
  </conditionalFormatting>
  <conditionalFormatting sqref="F29">
    <cfRule type="cellIs" dxfId="17962" priority="178" operator="equal">
      <formula>"NO CUMPLE"</formula>
    </cfRule>
  </conditionalFormatting>
  <conditionalFormatting sqref="F29">
    <cfRule type="cellIs" dxfId="17961" priority="177" stopIfTrue="1" operator="equal">
      <formula>"REQUERIR"</formula>
    </cfRule>
  </conditionalFormatting>
  <conditionalFormatting sqref="F29">
    <cfRule type="cellIs" dxfId="17960" priority="175" stopIfTrue="1" operator="equal">
      <formula>"REQUERIR"</formula>
    </cfRule>
    <cfRule type="cellIs" dxfId="17959" priority="176" stopIfTrue="1" operator="equal">
      <formula>"RECHAZADA"</formula>
    </cfRule>
  </conditionalFormatting>
  <conditionalFormatting sqref="F29">
    <cfRule type="cellIs" dxfId="17958" priority="173" operator="equal">
      <formula>"RECHAZADA"</formula>
    </cfRule>
    <cfRule type="cellIs" dxfId="17957" priority="174" operator="equal">
      <formula>"NO CUMPLE"</formula>
    </cfRule>
  </conditionalFormatting>
  <conditionalFormatting sqref="F38:F40">
    <cfRule type="cellIs" dxfId="17956" priority="172" operator="equal">
      <formula>"SIN DATO"</formula>
    </cfRule>
  </conditionalFormatting>
  <conditionalFormatting sqref="F38:F40">
    <cfRule type="cellIs" dxfId="17955" priority="171" operator="equal">
      <formula>"NO CUMPLE"</formula>
    </cfRule>
  </conditionalFormatting>
  <conditionalFormatting sqref="F38:F40">
    <cfRule type="cellIs" dxfId="17954" priority="170" stopIfTrue="1" operator="equal">
      <formula>"REQUERIR"</formula>
    </cfRule>
  </conditionalFormatting>
  <conditionalFormatting sqref="F38:F40">
    <cfRule type="cellIs" dxfId="17953" priority="168" stopIfTrue="1" operator="equal">
      <formula>"REQUERIR"</formula>
    </cfRule>
    <cfRule type="cellIs" dxfId="17952" priority="169" stopIfTrue="1" operator="equal">
      <formula>"RECHAZADA"</formula>
    </cfRule>
  </conditionalFormatting>
  <conditionalFormatting sqref="F38:F40">
    <cfRule type="cellIs" dxfId="17951" priority="166" operator="equal">
      <formula>"RECHAZADA"</formula>
    </cfRule>
    <cfRule type="cellIs" dxfId="17950" priority="167" operator="equal">
      <formula>"NO CUMPLE"</formula>
    </cfRule>
  </conditionalFormatting>
  <conditionalFormatting sqref="B43:B45">
    <cfRule type="cellIs" dxfId="17949" priority="165" stopIfTrue="1" operator="equal">
      <formula>"RAZÓN SOCIAL DEL INTEGRANTE"</formula>
    </cfRule>
  </conditionalFormatting>
  <conditionalFormatting sqref="F54:F59">
    <cfRule type="cellIs" dxfId="17948" priority="164" operator="equal">
      <formula>"SIN DATO"</formula>
    </cfRule>
  </conditionalFormatting>
  <conditionalFormatting sqref="F54:F59">
    <cfRule type="cellIs" dxfId="17947" priority="163" operator="equal">
      <formula>"NO CUMPLE"</formula>
    </cfRule>
  </conditionalFormatting>
  <conditionalFormatting sqref="F54:F59">
    <cfRule type="cellIs" dxfId="17946" priority="162" stopIfTrue="1" operator="equal">
      <formula>"REQUERIR"</formula>
    </cfRule>
  </conditionalFormatting>
  <conditionalFormatting sqref="F54:F59">
    <cfRule type="cellIs" dxfId="17945" priority="160" stopIfTrue="1" operator="equal">
      <formula>"REQUERIR"</formula>
    </cfRule>
    <cfRule type="cellIs" dxfId="17944" priority="161" stopIfTrue="1" operator="equal">
      <formula>"RECHAZADA"</formula>
    </cfRule>
  </conditionalFormatting>
  <conditionalFormatting sqref="F54:F59">
    <cfRule type="cellIs" dxfId="17943" priority="158" operator="equal">
      <formula>"RECHAZADA"</formula>
    </cfRule>
    <cfRule type="cellIs" dxfId="17942" priority="159" operator="equal">
      <formula>"NO CUMPLE"</formula>
    </cfRule>
  </conditionalFormatting>
  <conditionalFormatting sqref="B24:D24">
    <cfRule type="cellIs" dxfId="17941" priority="157" operator="equal">
      <formula>"SIN DATO"</formula>
    </cfRule>
  </conditionalFormatting>
  <conditionalFormatting sqref="D64">
    <cfRule type="cellIs" dxfId="17940" priority="156" operator="equal">
      <formula>"SIN DATO"</formula>
    </cfRule>
  </conditionalFormatting>
  <conditionalFormatting sqref="D64">
    <cfRule type="cellIs" dxfId="17939" priority="155" operator="equal">
      <formula>"SIN DATO"</formula>
    </cfRule>
  </conditionalFormatting>
  <conditionalFormatting sqref="B72:B74">
    <cfRule type="cellIs" dxfId="17938" priority="154" stopIfTrue="1" operator="equal">
      <formula>"RAZÓN SOCIAL DEL INTEGRANTE"</formula>
    </cfRule>
  </conditionalFormatting>
  <conditionalFormatting sqref="F82">
    <cfRule type="cellIs" dxfId="17937" priority="153" operator="equal">
      <formula>"SIN DATO"</formula>
    </cfRule>
  </conditionalFormatting>
  <conditionalFormatting sqref="F82">
    <cfRule type="cellIs" dxfId="17936" priority="152" operator="equal">
      <formula>"NO CUMPLE"</formula>
    </cfRule>
  </conditionalFormatting>
  <conditionalFormatting sqref="F82">
    <cfRule type="cellIs" dxfId="17935" priority="151" stopIfTrue="1" operator="equal">
      <formula>"REQUERIR"</formula>
    </cfRule>
  </conditionalFormatting>
  <conditionalFormatting sqref="F82">
    <cfRule type="cellIs" dxfId="17934" priority="149" stopIfTrue="1" operator="equal">
      <formula>"REQUERIR"</formula>
    </cfRule>
    <cfRule type="cellIs" dxfId="17933" priority="150" stopIfTrue="1" operator="equal">
      <formula>"RECHAZADA"</formula>
    </cfRule>
  </conditionalFormatting>
  <conditionalFormatting sqref="F82">
    <cfRule type="cellIs" dxfId="17932" priority="147" operator="equal">
      <formula>"RECHAZADA"</formula>
    </cfRule>
    <cfRule type="cellIs" dxfId="17931" priority="148" operator="equal">
      <formula>"NO CUMPLE"</formula>
    </cfRule>
  </conditionalFormatting>
  <conditionalFormatting sqref="F81">
    <cfRule type="cellIs" dxfId="17930" priority="145" stopIfTrue="1" operator="equal">
      <formula>"REQUERIR"</formula>
    </cfRule>
    <cfRule type="cellIs" dxfId="17929" priority="146" stopIfTrue="1" operator="equal">
      <formula>"RECHAZADA"</formula>
    </cfRule>
  </conditionalFormatting>
  <conditionalFormatting sqref="F86">
    <cfRule type="cellIs" dxfId="17928" priority="144" operator="equal">
      <formula>"SIN DATO"</formula>
    </cfRule>
  </conditionalFormatting>
  <conditionalFormatting sqref="F86">
    <cfRule type="cellIs" dxfId="17927" priority="143" operator="equal">
      <formula>"NO CUMPLE"</formula>
    </cfRule>
  </conditionalFormatting>
  <conditionalFormatting sqref="F86">
    <cfRule type="cellIs" dxfId="17926" priority="142" stopIfTrue="1" operator="equal">
      <formula>"REQUERIR"</formula>
    </cfRule>
  </conditionalFormatting>
  <conditionalFormatting sqref="F86">
    <cfRule type="cellIs" dxfId="17925" priority="140" stopIfTrue="1" operator="equal">
      <formula>"REQUERIR"</formula>
    </cfRule>
    <cfRule type="cellIs" dxfId="17924" priority="141" stopIfTrue="1" operator="equal">
      <formula>"RECHAZADA"</formula>
    </cfRule>
  </conditionalFormatting>
  <conditionalFormatting sqref="F86">
    <cfRule type="cellIs" dxfId="17923" priority="138" operator="equal">
      <formula>"RECHAZADA"</formula>
    </cfRule>
    <cfRule type="cellIs" dxfId="17922" priority="139" operator="equal">
      <formula>"NO CUMPLE"</formula>
    </cfRule>
  </conditionalFormatting>
  <conditionalFormatting sqref="F84">
    <cfRule type="cellIs" dxfId="17921" priority="137" stopIfTrue="1" operator="equal">
      <formula>"REQUERIR"</formula>
    </cfRule>
  </conditionalFormatting>
  <conditionalFormatting sqref="B84">
    <cfRule type="cellIs" dxfId="17920" priority="136" stopIfTrue="1" operator="equal">
      <formula>"RAZÓN SOCIAL DEL INTEGRANTE"</formula>
    </cfRule>
  </conditionalFormatting>
  <conditionalFormatting sqref="F84">
    <cfRule type="cellIs" dxfId="17919" priority="134" operator="equal">
      <formula>"RECHAZADA"</formula>
    </cfRule>
    <cfRule type="cellIs" dxfId="17918" priority="135" operator="equal">
      <formula>"NO CUMPLE"</formula>
    </cfRule>
  </conditionalFormatting>
  <conditionalFormatting sqref="F84">
    <cfRule type="cellIs" dxfId="17917" priority="132" stopIfTrue="1" operator="equal">
      <formula>"REQUERIR"</formula>
    </cfRule>
    <cfRule type="cellIs" dxfId="17916" priority="133" stopIfTrue="1" operator="equal">
      <formula>"RECHAZADA"</formula>
    </cfRule>
  </conditionalFormatting>
  <conditionalFormatting sqref="F88 B88:D88">
    <cfRule type="cellIs" dxfId="17915" priority="131" operator="equal">
      <formula>"SIN DATO"</formula>
    </cfRule>
  </conditionalFormatting>
  <conditionalFormatting sqref="F88">
    <cfRule type="cellIs" dxfId="17914" priority="130" operator="equal">
      <formula>"NO CUMPLE"</formula>
    </cfRule>
  </conditionalFormatting>
  <conditionalFormatting sqref="F88">
    <cfRule type="cellIs" dxfId="17913" priority="129" stopIfTrue="1" operator="equal">
      <formula>"REQUERIR"</formula>
    </cfRule>
  </conditionalFormatting>
  <conditionalFormatting sqref="B88">
    <cfRule type="cellIs" dxfId="17912" priority="128" stopIfTrue="1" operator="equal">
      <formula>"RAZÓN SOCIAL DEL INTEGRANTE"</formula>
    </cfRule>
  </conditionalFormatting>
  <conditionalFormatting sqref="F88">
    <cfRule type="cellIs" dxfId="17911" priority="126" operator="equal">
      <formula>"RECHAZADA"</formula>
    </cfRule>
    <cfRule type="cellIs" dxfId="17910" priority="127" operator="equal">
      <formula>"NO CUMPLE"</formula>
    </cfRule>
  </conditionalFormatting>
  <conditionalFormatting sqref="F88">
    <cfRule type="cellIs" dxfId="17909" priority="124" stopIfTrue="1" operator="equal">
      <formula>"REQUERIR"</formula>
    </cfRule>
    <cfRule type="cellIs" dxfId="17908" priority="125" stopIfTrue="1" operator="equal">
      <formula>"RECHAZADA"</formula>
    </cfRule>
  </conditionalFormatting>
  <conditionalFormatting sqref="F90">
    <cfRule type="cellIs" dxfId="17907" priority="123" operator="equal">
      <formula>"SIN DATO"</formula>
    </cfRule>
  </conditionalFormatting>
  <conditionalFormatting sqref="F90">
    <cfRule type="cellIs" dxfId="17906" priority="122" operator="equal">
      <formula>"NO CUMPLE"</formula>
    </cfRule>
  </conditionalFormatting>
  <conditionalFormatting sqref="F90">
    <cfRule type="cellIs" dxfId="17905" priority="121" stopIfTrue="1" operator="equal">
      <formula>"REQUERIR"</formula>
    </cfRule>
  </conditionalFormatting>
  <conditionalFormatting sqref="F90">
    <cfRule type="cellIs" dxfId="17904" priority="119" stopIfTrue="1" operator="equal">
      <formula>"REQUERIR"</formula>
    </cfRule>
    <cfRule type="cellIs" dxfId="17903" priority="120" stopIfTrue="1" operator="equal">
      <formula>"RECHAZADA"</formula>
    </cfRule>
  </conditionalFormatting>
  <conditionalFormatting sqref="F90">
    <cfRule type="cellIs" dxfId="17902" priority="117" operator="equal">
      <formula>"RECHAZADA"</formula>
    </cfRule>
    <cfRule type="cellIs" dxfId="17901" priority="118" operator="equal">
      <formula>"NO CUMPLE"</formula>
    </cfRule>
  </conditionalFormatting>
  <conditionalFormatting sqref="D89">
    <cfRule type="cellIs" dxfId="17900" priority="116" operator="equal">
      <formula>"SIN DATO"</formula>
    </cfRule>
  </conditionalFormatting>
  <conditionalFormatting sqref="F92 B92:D92">
    <cfRule type="cellIs" dxfId="17899" priority="115" operator="equal">
      <formula>"SIN DATO"</formula>
    </cfRule>
  </conditionalFormatting>
  <conditionalFormatting sqref="F92">
    <cfRule type="cellIs" dxfId="17898" priority="114" operator="equal">
      <formula>"NO CUMPLE"</formula>
    </cfRule>
  </conditionalFormatting>
  <conditionalFormatting sqref="F92">
    <cfRule type="cellIs" dxfId="17897" priority="113" stopIfTrue="1" operator="equal">
      <formula>"REQUERIR"</formula>
    </cfRule>
  </conditionalFormatting>
  <conditionalFormatting sqref="B92">
    <cfRule type="cellIs" dxfId="17896" priority="112" stopIfTrue="1" operator="equal">
      <formula>"RAZÓN SOCIAL DEL INTEGRANTE"</formula>
    </cfRule>
  </conditionalFormatting>
  <conditionalFormatting sqref="F92">
    <cfRule type="cellIs" dxfId="17895" priority="110" operator="equal">
      <formula>"RECHAZADA"</formula>
    </cfRule>
    <cfRule type="cellIs" dxfId="17894" priority="111" operator="equal">
      <formula>"NO CUMPLE"</formula>
    </cfRule>
  </conditionalFormatting>
  <conditionalFormatting sqref="F92">
    <cfRule type="cellIs" dxfId="17893" priority="108" stopIfTrue="1" operator="equal">
      <formula>"REQUERIR"</formula>
    </cfRule>
    <cfRule type="cellIs" dxfId="17892" priority="109" stopIfTrue="1" operator="equal">
      <formula>"RECHAZADA"</formula>
    </cfRule>
  </conditionalFormatting>
  <conditionalFormatting sqref="F94">
    <cfRule type="cellIs" dxfId="17891" priority="107" operator="equal">
      <formula>"SIN DATO"</formula>
    </cfRule>
  </conditionalFormatting>
  <conditionalFormatting sqref="F94">
    <cfRule type="cellIs" dxfId="17890" priority="106" operator="equal">
      <formula>"NO CUMPLE"</formula>
    </cfRule>
  </conditionalFormatting>
  <conditionalFormatting sqref="F94">
    <cfRule type="cellIs" dxfId="17889" priority="105" stopIfTrue="1" operator="equal">
      <formula>"REQUERIR"</formula>
    </cfRule>
  </conditionalFormatting>
  <conditionalFormatting sqref="F94">
    <cfRule type="cellIs" dxfId="17888" priority="103" stopIfTrue="1" operator="equal">
      <formula>"REQUERIR"</formula>
    </cfRule>
    <cfRule type="cellIs" dxfId="17887" priority="104" stopIfTrue="1" operator="equal">
      <formula>"RECHAZADA"</formula>
    </cfRule>
  </conditionalFormatting>
  <conditionalFormatting sqref="F94">
    <cfRule type="cellIs" dxfId="17886" priority="101" operator="equal">
      <formula>"RECHAZADA"</formula>
    </cfRule>
    <cfRule type="cellIs" dxfId="17885" priority="102" operator="equal">
      <formula>"NO CUMPLE"</formula>
    </cfRule>
  </conditionalFormatting>
  <conditionalFormatting sqref="D93">
    <cfRule type="cellIs" dxfId="17884" priority="100" operator="equal">
      <formula>"SIN DATO"</formula>
    </cfRule>
  </conditionalFormatting>
  <conditionalFormatting sqref="F96 B96:D96">
    <cfRule type="cellIs" dxfId="17883" priority="99" operator="equal">
      <formula>"SIN DATO"</formula>
    </cfRule>
  </conditionalFormatting>
  <conditionalFormatting sqref="F96">
    <cfRule type="cellIs" dxfId="17882" priority="98" operator="equal">
      <formula>"NO CUMPLE"</formula>
    </cfRule>
  </conditionalFormatting>
  <conditionalFormatting sqref="F96">
    <cfRule type="cellIs" dxfId="17881" priority="97" stopIfTrue="1" operator="equal">
      <formula>"REQUERIR"</formula>
    </cfRule>
  </conditionalFormatting>
  <conditionalFormatting sqref="B96">
    <cfRule type="cellIs" dxfId="17880" priority="96" stopIfTrue="1" operator="equal">
      <formula>"RAZÓN SOCIAL DEL INTEGRANTE"</formula>
    </cfRule>
  </conditionalFormatting>
  <conditionalFormatting sqref="F96">
    <cfRule type="cellIs" dxfId="17879" priority="94" operator="equal">
      <formula>"RECHAZADA"</formula>
    </cfRule>
    <cfRule type="cellIs" dxfId="17878" priority="95" operator="equal">
      <formula>"NO CUMPLE"</formula>
    </cfRule>
  </conditionalFormatting>
  <conditionalFormatting sqref="F96">
    <cfRule type="cellIs" dxfId="17877" priority="92" stopIfTrue="1" operator="equal">
      <formula>"REQUERIR"</formula>
    </cfRule>
    <cfRule type="cellIs" dxfId="17876" priority="93" stopIfTrue="1" operator="equal">
      <formula>"RECHAZADA"</formula>
    </cfRule>
  </conditionalFormatting>
  <conditionalFormatting sqref="F98">
    <cfRule type="cellIs" dxfId="17875" priority="91" operator="equal">
      <formula>"SIN DATO"</formula>
    </cfRule>
  </conditionalFormatting>
  <conditionalFormatting sqref="F98">
    <cfRule type="cellIs" dxfId="17874" priority="90" operator="equal">
      <formula>"NO CUMPLE"</formula>
    </cfRule>
  </conditionalFormatting>
  <conditionalFormatting sqref="F98">
    <cfRule type="cellIs" dxfId="17873" priority="89" stopIfTrue="1" operator="equal">
      <formula>"REQUERIR"</formula>
    </cfRule>
  </conditionalFormatting>
  <conditionalFormatting sqref="F98">
    <cfRule type="cellIs" dxfId="17872" priority="87" stopIfTrue="1" operator="equal">
      <formula>"REQUERIR"</formula>
    </cfRule>
    <cfRule type="cellIs" dxfId="17871" priority="88" stopIfTrue="1" operator="equal">
      <formula>"RECHAZADA"</formula>
    </cfRule>
  </conditionalFormatting>
  <conditionalFormatting sqref="F98">
    <cfRule type="cellIs" dxfId="17870" priority="85" operator="equal">
      <formula>"RECHAZADA"</formula>
    </cfRule>
    <cfRule type="cellIs" dxfId="17869" priority="86" operator="equal">
      <formula>"NO CUMPLE"</formula>
    </cfRule>
  </conditionalFormatting>
  <conditionalFormatting sqref="B105:B106">
    <cfRule type="cellIs" dxfId="17868" priority="84" operator="equal">
      <formula>"SIN DATO"</formula>
    </cfRule>
  </conditionalFormatting>
  <conditionalFormatting sqref="B105:B106">
    <cfRule type="cellIs" dxfId="17867" priority="83" operator="equal">
      <formula>"SIN DATO"</formula>
    </cfRule>
  </conditionalFormatting>
  <conditionalFormatting sqref="B105:B106">
    <cfRule type="cellIs" dxfId="17866" priority="82" operator="equal">
      <formula>"SIN DATO"</formula>
    </cfRule>
  </conditionalFormatting>
  <conditionalFormatting sqref="B105">
    <cfRule type="cellIs" dxfId="17865" priority="81" stopIfTrue="1" operator="equal">
      <formula>"RAZÓN SOCIAL DEL INTEGRANTE"</formula>
    </cfRule>
  </conditionalFormatting>
  <conditionalFormatting sqref="B109:B110 B113:B114">
    <cfRule type="cellIs" dxfId="17864" priority="80" operator="equal">
      <formula>"SIN DATO"</formula>
    </cfRule>
  </conditionalFormatting>
  <conditionalFormatting sqref="B109:B110 B113:B114">
    <cfRule type="cellIs" dxfId="17863" priority="79" operator="equal">
      <formula>"SIN DATO"</formula>
    </cfRule>
  </conditionalFormatting>
  <conditionalFormatting sqref="B109:B110 B113:B114">
    <cfRule type="cellIs" dxfId="17862" priority="78" operator="equal">
      <formula>"SIN DATO"</formula>
    </cfRule>
  </conditionalFormatting>
  <conditionalFormatting sqref="B109">
    <cfRule type="cellIs" dxfId="17861" priority="77" stopIfTrue="1" operator="equal">
      <formula>"RAZÓN SOCIAL DEL INTEGRANTE"</formula>
    </cfRule>
  </conditionalFormatting>
  <conditionalFormatting sqref="B111:B112">
    <cfRule type="cellIs" dxfId="17860" priority="76" stopIfTrue="1" operator="equal">
      <formula>"RAZÓN SOCIAL DEL INTEGRANTE"</formula>
    </cfRule>
  </conditionalFormatting>
  <conditionalFormatting sqref="F112">
    <cfRule type="cellIs" dxfId="17859" priority="75" operator="equal">
      <formula>"NO CUMPLE"</formula>
    </cfRule>
  </conditionalFormatting>
  <conditionalFormatting sqref="F113">
    <cfRule type="cellIs" dxfId="17858" priority="74" operator="equal">
      <formula>"SIN DATO"</formula>
    </cfRule>
  </conditionalFormatting>
  <conditionalFormatting sqref="F113">
    <cfRule type="cellIs" dxfId="17857" priority="73" operator="equal">
      <formula>"NO CUMPLE"</formula>
    </cfRule>
  </conditionalFormatting>
  <conditionalFormatting sqref="F113">
    <cfRule type="cellIs" dxfId="17856" priority="72" stopIfTrue="1" operator="equal">
      <formula>"REQUERIR"</formula>
    </cfRule>
  </conditionalFormatting>
  <conditionalFormatting sqref="F113">
    <cfRule type="cellIs" dxfId="17855" priority="70" stopIfTrue="1" operator="equal">
      <formula>"REQUERIR"</formula>
    </cfRule>
    <cfRule type="cellIs" dxfId="17854" priority="71" stopIfTrue="1" operator="equal">
      <formula>"RECHAZADA"</formula>
    </cfRule>
  </conditionalFormatting>
  <conditionalFormatting sqref="F113">
    <cfRule type="cellIs" dxfId="17853" priority="68" operator="equal">
      <formula>"RECHAZADA"</formula>
    </cfRule>
    <cfRule type="cellIs" dxfId="17852" priority="69" operator="equal">
      <formula>"NO CUMPLE"</formula>
    </cfRule>
  </conditionalFormatting>
  <conditionalFormatting sqref="B113">
    <cfRule type="cellIs" dxfId="17851" priority="67" stopIfTrue="1" operator="equal">
      <formula>"RAZÓN SOCIAL DEL INTEGRANTE"</formula>
    </cfRule>
  </conditionalFormatting>
  <conditionalFormatting sqref="D104">
    <cfRule type="cellIs" dxfId="17850" priority="66" operator="equal">
      <formula>"SIN DATO"</formula>
    </cfRule>
  </conditionalFormatting>
  <conditionalFormatting sqref="D108">
    <cfRule type="cellIs" dxfId="17849" priority="65" operator="equal">
      <formula>"SIN DATO"</formula>
    </cfRule>
  </conditionalFormatting>
  <conditionalFormatting sqref="D112">
    <cfRule type="cellIs" dxfId="17848" priority="64" operator="equal">
      <formula>"SIN DATO"</formula>
    </cfRule>
  </conditionalFormatting>
  <conditionalFormatting sqref="B16:C18">
    <cfRule type="cellIs" dxfId="17847" priority="63" operator="equal">
      <formula>"SIN DATO"</formula>
    </cfRule>
  </conditionalFormatting>
  <conditionalFormatting sqref="E37">
    <cfRule type="cellIs" dxfId="17846" priority="62" operator="equal">
      <formula>"SIN DATO"</formula>
    </cfRule>
  </conditionalFormatting>
  <conditionalFormatting sqref="E37">
    <cfRule type="cellIs" dxfId="17845" priority="61" stopIfTrue="1" operator="equal">
      <formula>""""""</formula>
    </cfRule>
  </conditionalFormatting>
  <conditionalFormatting sqref="F46 B46:D46">
    <cfRule type="cellIs" dxfId="17844" priority="60" operator="equal">
      <formula>"SIN DATO"</formula>
    </cfRule>
  </conditionalFormatting>
  <conditionalFormatting sqref="F46">
    <cfRule type="cellIs" dxfId="17843" priority="59" operator="equal">
      <formula>"NO CUMPLE"</formula>
    </cfRule>
  </conditionalFormatting>
  <conditionalFormatting sqref="F46">
    <cfRule type="cellIs" dxfId="17842" priority="58" stopIfTrue="1" operator="equal">
      <formula>"REQUERIR"</formula>
    </cfRule>
  </conditionalFormatting>
  <conditionalFormatting sqref="F46">
    <cfRule type="cellIs" dxfId="17841" priority="56" stopIfTrue="1" operator="equal">
      <formula>"REQUERIR"</formula>
    </cfRule>
    <cfRule type="cellIs" dxfId="17840" priority="57" stopIfTrue="1" operator="equal">
      <formula>"RECHAZADA"</formula>
    </cfRule>
  </conditionalFormatting>
  <conditionalFormatting sqref="F46">
    <cfRule type="cellIs" dxfId="17839" priority="54" operator="equal">
      <formula>"RECHAZADA"</formula>
    </cfRule>
    <cfRule type="cellIs" dxfId="17838" priority="55" operator="equal">
      <formula>"NO CUMPLE"</formula>
    </cfRule>
  </conditionalFormatting>
  <conditionalFormatting sqref="B46">
    <cfRule type="cellIs" dxfId="17837" priority="53" stopIfTrue="1" operator="equal">
      <formula>"RAZÓN SOCIAL DEL INTEGRANTE"</formula>
    </cfRule>
  </conditionalFormatting>
  <conditionalFormatting sqref="F75 B75:C75">
    <cfRule type="cellIs" dxfId="17836" priority="52" operator="equal">
      <formula>"SIN DATO"</formula>
    </cfRule>
  </conditionalFormatting>
  <conditionalFormatting sqref="F75">
    <cfRule type="cellIs" dxfId="17835" priority="51" operator="equal">
      <formula>"NO CUMPLE"</formula>
    </cfRule>
  </conditionalFormatting>
  <conditionalFormatting sqref="F75">
    <cfRule type="cellIs" dxfId="17834" priority="50" stopIfTrue="1" operator="equal">
      <formula>"REQUERIR"</formula>
    </cfRule>
  </conditionalFormatting>
  <conditionalFormatting sqref="F75">
    <cfRule type="cellIs" dxfId="17833" priority="48" stopIfTrue="1" operator="equal">
      <formula>"REQUERIR"</formula>
    </cfRule>
    <cfRule type="cellIs" dxfId="17832" priority="49" stopIfTrue="1" operator="equal">
      <formula>"RECHAZADA"</formula>
    </cfRule>
  </conditionalFormatting>
  <conditionalFormatting sqref="F75">
    <cfRule type="cellIs" dxfId="17831" priority="46" operator="equal">
      <formula>"RECHAZADA"</formula>
    </cfRule>
    <cfRule type="cellIs" dxfId="17830" priority="47" operator="equal">
      <formula>"NO CUMPLE"</formula>
    </cfRule>
  </conditionalFormatting>
  <conditionalFormatting sqref="B75">
    <cfRule type="cellIs" dxfId="17829" priority="45" stopIfTrue="1" operator="equal">
      <formula>"RAZÓN SOCIAL DEL INTEGRANTE"</formula>
    </cfRule>
  </conditionalFormatting>
  <conditionalFormatting sqref="B4:B5 C5 B1:C3">
    <cfRule type="cellIs" dxfId="17828" priority="44" operator="equal">
      <formula>"SIN DATO"</formula>
    </cfRule>
  </conditionalFormatting>
  <conditionalFormatting sqref="D12">
    <cfRule type="cellIs" dxfId="17827" priority="43" operator="equal">
      <formula>"SIN DATO"</formula>
    </cfRule>
  </conditionalFormatting>
  <conditionalFormatting sqref="D15">
    <cfRule type="cellIs" dxfId="17826" priority="42" operator="equal">
      <formula>"SIN DATO"</formula>
    </cfRule>
  </conditionalFormatting>
  <conditionalFormatting sqref="D18">
    <cfRule type="cellIs" dxfId="17825" priority="41" operator="equal">
      <formula>"SIN DATO"</formula>
    </cfRule>
  </conditionalFormatting>
  <conditionalFormatting sqref="D10">
    <cfRule type="cellIs" dxfId="17824" priority="40" operator="equal">
      <formula>"SIN DATO"</formula>
    </cfRule>
  </conditionalFormatting>
  <conditionalFormatting sqref="D13">
    <cfRule type="cellIs" dxfId="17823" priority="39" operator="equal">
      <formula>"SIN DATO"</formula>
    </cfRule>
  </conditionalFormatting>
  <conditionalFormatting sqref="D16">
    <cfRule type="cellIs" dxfId="17822" priority="38" operator="equal">
      <formula>"SIN DATO"</formula>
    </cfRule>
  </conditionalFormatting>
  <conditionalFormatting sqref="D11">
    <cfRule type="cellIs" dxfId="17821" priority="37" operator="equal">
      <formula>"SIN DATO"</formula>
    </cfRule>
  </conditionalFormatting>
  <conditionalFormatting sqref="D14">
    <cfRule type="cellIs" dxfId="17820" priority="36" operator="equal">
      <formula>"SIN DATO"</formula>
    </cfRule>
  </conditionalFormatting>
  <conditionalFormatting sqref="D17">
    <cfRule type="cellIs" dxfId="17819" priority="35" operator="equal">
      <formula>"SIN DATO"</formula>
    </cfRule>
  </conditionalFormatting>
  <conditionalFormatting sqref="B119">
    <cfRule type="cellIs" dxfId="17818" priority="33" operator="equal">
      <formula>"SIN DATO"</formula>
    </cfRule>
  </conditionalFormatting>
  <conditionalFormatting sqref="B119">
    <cfRule type="cellIs" dxfId="17817" priority="32" stopIfTrue="1" operator="equal">
      <formula>"RAZÓN SOCIAL DEL INTEGRANTE"</formula>
    </cfRule>
  </conditionalFormatting>
  <conditionalFormatting sqref="F43">
    <cfRule type="cellIs" dxfId="17816" priority="31" operator="equal">
      <formula>"SIN DATO"</formula>
    </cfRule>
  </conditionalFormatting>
  <conditionalFormatting sqref="F43">
    <cfRule type="cellIs" dxfId="17815" priority="30" operator="equal">
      <formula>"NO CUMPLE"</formula>
    </cfRule>
  </conditionalFormatting>
  <conditionalFormatting sqref="F43">
    <cfRule type="cellIs" dxfId="17814" priority="29" stopIfTrue="1" operator="equal">
      <formula>"REQUERIR"</formula>
    </cfRule>
  </conditionalFormatting>
  <conditionalFormatting sqref="F43">
    <cfRule type="cellIs" dxfId="17813" priority="27" stopIfTrue="1" operator="equal">
      <formula>"REQUERIR"</formula>
    </cfRule>
    <cfRule type="cellIs" dxfId="17812" priority="28" stopIfTrue="1" operator="equal">
      <formula>"RECHAZADA"</formula>
    </cfRule>
  </conditionalFormatting>
  <conditionalFormatting sqref="F43">
    <cfRule type="cellIs" dxfId="17811" priority="25" operator="equal">
      <formula>"RECHAZADA"</formula>
    </cfRule>
    <cfRule type="cellIs" dxfId="17810" priority="26" operator="equal">
      <formula>"NO CUMPLE"</formula>
    </cfRule>
  </conditionalFormatting>
  <conditionalFormatting sqref="D73:D75">
    <cfRule type="cellIs" dxfId="17809" priority="24" operator="equal">
      <formula>"SIN DATO"</formula>
    </cfRule>
  </conditionalFormatting>
  <conditionalFormatting sqref="B99 D99:F99">
    <cfRule type="cellIs" dxfId="17808" priority="23" operator="equal">
      <formula>"SIN DATO"</formula>
    </cfRule>
  </conditionalFormatting>
  <conditionalFormatting sqref="F99">
    <cfRule type="cellIs" dxfId="17807" priority="22" operator="equal">
      <formula>"NO CUMPLE"</formula>
    </cfRule>
  </conditionalFormatting>
  <conditionalFormatting sqref="F99">
    <cfRule type="cellIs" dxfId="17806" priority="21" stopIfTrue="1" operator="equal">
      <formula>"REQUERIR"</formula>
    </cfRule>
  </conditionalFormatting>
  <conditionalFormatting sqref="F99">
    <cfRule type="cellIs" dxfId="17805" priority="19" stopIfTrue="1" operator="equal">
      <formula>"REQUERIR"</formula>
    </cfRule>
    <cfRule type="cellIs" dxfId="17804" priority="20" stopIfTrue="1" operator="equal">
      <formula>"RECHAZADA"</formula>
    </cfRule>
  </conditionalFormatting>
  <conditionalFormatting sqref="F99">
    <cfRule type="cellIs" dxfId="17803" priority="17" operator="equal">
      <formula>"RECHAZADA"</formula>
    </cfRule>
    <cfRule type="cellIs" dxfId="17802" priority="18" operator="equal">
      <formula>"NO CUMPLE"</formula>
    </cfRule>
  </conditionalFormatting>
  <conditionalFormatting sqref="B99">
    <cfRule type="cellIs" dxfId="17801" priority="16" operator="equal">
      <formula>"SIN DATO"</formula>
    </cfRule>
  </conditionalFormatting>
  <conditionalFormatting sqref="E109">
    <cfRule type="cellIs" dxfId="17800" priority="15" operator="equal">
      <formula>"SIN DATO"</formula>
    </cfRule>
  </conditionalFormatting>
  <conditionalFormatting sqref="E109">
    <cfRule type="cellIs" dxfId="17799" priority="14" operator="equal">
      <formula>"SIN DATO"</formula>
    </cfRule>
  </conditionalFormatting>
  <conditionalFormatting sqref="E113">
    <cfRule type="cellIs" dxfId="17798" priority="13" operator="equal">
      <formula>"SIN DATO"</formula>
    </cfRule>
  </conditionalFormatting>
  <conditionalFormatting sqref="E113">
    <cfRule type="cellIs" dxfId="17797" priority="12" operator="equal">
      <formula>"SIN DATO"</formula>
    </cfRule>
  </conditionalFormatting>
  <conditionalFormatting sqref="D1">
    <cfRule type="cellIs" dxfId="17796" priority="11" operator="equal">
      <formula>"SIN DATO"</formula>
    </cfRule>
  </conditionalFormatting>
  <conditionalFormatting sqref="D2">
    <cfRule type="cellIs" dxfId="17795" priority="10" operator="equal">
      <formula>"SIN DATO"</formula>
    </cfRule>
  </conditionalFormatting>
  <conditionalFormatting sqref="D5">
    <cfRule type="cellIs" dxfId="17794" priority="9" operator="equal">
      <formula>"SIN DATO"</formula>
    </cfRule>
  </conditionalFormatting>
  <conditionalFormatting sqref="F41">
    <cfRule type="cellIs" dxfId="17793" priority="8" operator="equal">
      <formula>"SIN DATO"</formula>
    </cfRule>
  </conditionalFormatting>
  <conditionalFormatting sqref="F41">
    <cfRule type="cellIs" dxfId="17792" priority="7" operator="equal">
      <formula>"NO CUMPLE"</formula>
    </cfRule>
  </conditionalFormatting>
  <conditionalFormatting sqref="F41">
    <cfRule type="cellIs" dxfId="17791" priority="6" stopIfTrue="1" operator="equal">
      <formula>"REQUERIR"</formula>
    </cfRule>
  </conditionalFormatting>
  <conditionalFormatting sqref="F41">
    <cfRule type="cellIs" dxfId="17790" priority="4" stopIfTrue="1" operator="equal">
      <formula>"REQUERIR"</formula>
    </cfRule>
    <cfRule type="cellIs" dxfId="17789" priority="5" stopIfTrue="1" operator="equal">
      <formula>"RECHAZADA"</formula>
    </cfRule>
  </conditionalFormatting>
  <conditionalFormatting sqref="F41">
    <cfRule type="cellIs" dxfId="17788" priority="2" operator="equal">
      <formula>"RECHAZADA"</formula>
    </cfRule>
    <cfRule type="cellIs" dxfId="17787" priority="3" operator="equal">
      <formula>"NO CUMPLE"</formula>
    </cfRule>
  </conditionalFormatting>
  <conditionalFormatting sqref="B121">
    <cfRule type="cellIs" dxfId="17786" priority="1" operator="equal">
      <formula>"SIN DATO"</formula>
    </cfRule>
  </conditionalFormatting>
  <dataValidations count="3">
    <dataValidation type="list" allowBlank="1" showInputMessage="1" showErrorMessage="1" sqref="D35:E35" xr:uid="{894A845F-5C10-47A7-8A76-DC5F78547987}">
      <formula1>#REF!</formula1>
    </dataValidation>
    <dataValidation type="date" allowBlank="1" showInputMessage="1" showErrorMessage="1" errorTitle="Error" error="Fecha diferente a vigencia 2022" sqref="D3:F3" xr:uid="{4E6A3574-3B73-4584-B2F0-6B2EFA551D64}">
      <formula1>44562</formula1>
      <formula2>44926</formula2>
    </dataValidation>
    <dataValidation type="list" allowBlank="1" showInputMessage="1" showErrorMessage="1" sqref="D7:F7" xr:uid="{C7535B2E-293C-458F-A321-8CEBEF305B29}">
      <formula1>$J$1:$J$3</formula1>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14D7F-4B60-4B53-AF35-22CA573C42AB}">
  <dimension ref="B1:L121"/>
  <sheetViews>
    <sheetView topLeftCell="A93" workbookViewId="0">
      <selection activeCell="A121" sqref="A121:XFD121"/>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9" style="5"/>
    <col min="10" max="10" width="0" style="16" hidden="1" customWidth="1"/>
    <col min="11" max="11" width="0" style="5" hidden="1" customWidth="1"/>
    <col min="12" max="16384" width="11" style="5"/>
  </cols>
  <sheetData>
    <row r="1" spans="2:10" ht="15" customHeight="1">
      <c r="B1" s="186" t="s">
        <v>127</v>
      </c>
      <c r="C1" s="186"/>
      <c r="D1" s="187" t="s">
        <v>1154</v>
      </c>
      <c r="E1" s="188"/>
      <c r="F1" s="189"/>
      <c r="J1" s="16" t="s">
        <v>129</v>
      </c>
    </row>
    <row r="2" spans="2:10" ht="140.25" customHeight="1">
      <c r="B2" s="190" t="s">
        <v>130</v>
      </c>
      <c r="C2" s="190"/>
      <c r="D2" s="191" t="s">
        <v>1155</v>
      </c>
      <c r="E2" s="192"/>
      <c r="F2" s="193"/>
      <c r="J2" s="16" t="s">
        <v>131</v>
      </c>
    </row>
    <row r="3" spans="2:10" ht="15" customHeight="1">
      <c r="B3" s="190" t="s">
        <v>132</v>
      </c>
      <c r="C3" s="190"/>
      <c r="D3" s="537">
        <v>44706</v>
      </c>
      <c r="E3" s="537"/>
      <c r="F3" s="537"/>
      <c r="G3" s="35"/>
      <c r="J3" s="16" t="s">
        <v>133</v>
      </c>
    </row>
    <row r="4" spans="2:10" s="34" customFormat="1">
      <c r="B4" s="410" t="s">
        <v>134</v>
      </c>
      <c r="C4" s="411"/>
      <c r="D4" s="411"/>
      <c r="E4" s="411"/>
      <c r="F4" s="412"/>
      <c r="J4" s="39"/>
    </row>
    <row r="5" spans="2:10" ht="15" customHeight="1">
      <c r="B5" s="413" t="s">
        <v>135</v>
      </c>
      <c r="C5" s="414"/>
      <c r="D5" s="407">
        <v>800053615</v>
      </c>
      <c r="E5" s="407"/>
      <c r="F5" s="407"/>
      <c r="G5" s="35"/>
    </row>
    <row r="6" spans="2:10">
      <c r="B6" s="187" t="s">
        <v>136</v>
      </c>
      <c r="C6" s="188"/>
      <c r="D6" s="188"/>
      <c r="E6" s="188"/>
      <c r="F6" s="189"/>
    </row>
    <row r="7" spans="2:10" ht="15" customHeight="1">
      <c r="B7" s="196" t="s">
        <v>137</v>
      </c>
      <c r="C7" s="197"/>
      <c r="D7" s="198" t="s">
        <v>131</v>
      </c>
      <c r="E7" s="199"/>
      <c r="F7" s="200"/>
    </row>
    <row r="8" spans="2:10" ht="15" customHeight="1">
      <c r="B8" s="190" t="s">
        <v>138</v>
      </c>
      <c r="C8" s="190"/>
      <c r="D8" s="201" t="s">
        <v>85</v>
      </c>
      <c r="E8" s="202"/>
      <c r="F8" s="202"/>
    </row>
    <row r="9" spans="2:10" ht="15" hidden="1" customHeight="1">
      <c r="B9" s="190" t="s">
        <v>139</v>
      </c>
      <c r="C9" s="190"/>
      <c r="D9" s="203"/>
      <c r="E9" s="203"/>
      <c r="F9" s="203"/>
    </row>
    <row r="10" spans="2:10" ht="15" customHeight="1">
      <c r="B10" s="190" t="s">
        <v>141</v>
      </c>
      <c r="C10" s="190"/>
      <c r="D10" s="210" t="s">
        <v>1172</v>
      </c>
      <c r="E10" s="211"/>
      <c r="F10" s="212"/>
    </row>
    <row r="11" spans="2:10" ht="15" customHeight="1">
      <c r="B11" s="213" t="s">
        <v>143</v>
      </c>
      <c r="C11" s="214"/>
      <c r="D11" s="210" t="s">
        <v>1173</v>
      </c>
      <c r="E11" s="211"/>
      <c r="F11" s="212"/>
    </row>
    <row r="12" spans="2:10" ht="15" customHeight="1">
      <c r="B12" s="213" t="s">
        <v>144</v>
      </c>
      <c r="C12" s="214"/>
      <c r="D12" s="215">
        <v>0.5</v>
      </c>
      <c r="E12" s="216"/>
      <c r="F12" s="217"/>
    </row>
    <row r="13" spans="2:10" ht="15" customHeight="1">
      <c r="B13" s="190" t="s">
        <v>145</v>
      </c>
      <c r="C13" s="190"/>
      <c r="D13" s="210" t="s">
        <v>1174</v>
      </c>
      <c r="E13" s="211"/>
      <c r="F13" s="212"/>
    </row>
    <row r="14" spans="2:10" ht="15" customHeight="1">
      <c r="B14" s="213" t="s">
        <v>143</v>
      </c>
      <c r="C14" s="214"/>
      <c r="D14" s="404" t="s">
        <v>1175</v>
      </c>
      <c r="E14" s="211"/>
      <c r="F14" s="212"/>
    </row>
    <row r="15" spans="2:10" ht="15" customHeight="1">
      <c r="B15" s="213" t="s">
        <v>144</v>
      </c>
      <c r="C15" s="214"/>
      <c r="D15" s="215">
        <v>0.5</v>
      </c>
      <c r="E15" s="216"/>
      <c r="F15" s="217"/>
    </row>
    <row r="16" spans="2:10" ht="15" customHeight="1">
      <c r="B16" s="190" t="s">
        <v>146</v>
      </c>
      <c r="C16" s="190"/>
      <c r="D16" s="210" t="s">
        <v>142</v>
      </c>
      <c r="E16" s="211"/>
      <c r="F16" s="212"/>
    </row>
    <row r="17" spans="2:10" ht="15" customHeight="1">
      <c r="B17" s="213" t="s">
        <v>143</v>
      </c>
      <c r="C17" s="214"/>
      <c r="D17" s="210" t="s">
        <v>142</v>
      </c>
      <c r="E17" s="211"/>
      <c r="F17" s="212"/>
    </row>
    <row r="18" spans="2:10" ht="15" customHeight="1">
      <c r="B18" s="213" t="s">
        <v>144</v>
      </c>
      <c r="C18" s="214"/>
      <c r="D18" s="215" t="s">
        <v>142</v>
      </c>
      <c r="E18" s="216"/>
      <c r="F18" s="217"/>
    </row>
    <row r="19" spans="2:10">
      <c r="B19" s="187" t="s">
        <v>147</v>
      </c>
      <c r="C19" s="188"/>
      <c r="D19" s="188"/>
      <c r="E19" s="188"/>
      <c r="F19" s="189"/>
      <c r="G19" s="35"/>
    </row>
    <row r="20" spans="2:10" ht="15" customHeight="1">
      <c r="B20" s="187" t="s">
        <v>148</v>
      </c>
      <c r="C20" s="188"/>
      <c r="D20" s="188"/>
      <c r="E20" s="188"/>
      <c r="F20" s="189"/>
    </row>
    <row r="21" spans="2:10" s="36" customFormat="1" ht="15" customHeight="1">
      <c r="B21" s="218" t="s">
        <v>149</v>
      </c>
      <c r="C21" s="218"/>
      <c r="D21" s="42" t="s">
        <v>150</v>
      </c>
      <c r="E21" s="42" t="s">
        <v>151</v>
      </c>
      <c r="F21" s="42" t="s">
        <v>152</v>
      </c>
      <c r="J21" s="40"/>
    </row>
    <row r="22" spans="2:10" s="36" customFormat="1">
      <c r="B22" s="219" t="s">
        <v>153</v>
      </c>
      <c r="C22" s="219"/>
      <c r="D22" s="43" t="s">
        <v>154</v>
      </c>
      <c r="E22" s="220" t="s">
        <v>1159</v>
      </c>
      <c r="F22" s="6" t="str">
        <f>IF(D22="","SIN DATO",IF(D22="NO APLICA","NO APLICA",IF(D22="SI","CUMPLE","NO CUMPLE")))</f>
        <v>CUMPLE</v>
      </c>
      <c r="J22" s="40"/>
    </row>
    <row r="23" spans="2:10" s="36" customFormat="1">
      <c r="B23" s="223" t="s">
        <v>156</v>
      </c>
      <c r="C23" s="224"/>
      <c r="D23" s="43" t="s">
        <v>154</v>
      </c>
      <c r="E23" s="221"/>
      <c r="F23" s="6" t="str">
        <f>IF(D23="","SIN DATO",IF(D23="NO APLICA","NO APLICA",IF(D23="SI","CUMPLE","NO CUMPLE")))</f>
        <v>CUMPLE</v>
      </c>
      <c r="J23" s="40"/>
    </row>
    <row r="24" spans="2:10" s="34" customFormat="1" ht="15" customHeight="1">
      <c r="B24" s="219" t="s">
        <v>157</v>
      </c>
      <c r="C24" s="219"/>
      <c r="D24" s="7" t="s">
        <v>154</v>
      </c>
      <c r="E24" s="221"/>
      <c r="F24" s="6" t="str">
        <f>IF(D24="","SIN DATO",IF(D24="NO APLICA","NO APLICA",IF(D24="SI","CUMPLE","NO CUMPLE")))</f>
        <v>CUMPLE</v>
      </c>
      <c r="J24" s="39"/>
    </row>
    <row r="25" spans="2:10" s="34" customFormat="1" ht="15" customHeight="1">
      <c r="B25" s="219" t="s">
        <v>1160</v>
      </c>
      <c r="C25" s="219"/>
      <c r="D25" s="7" t="s">
        <v>159</v>
      </c>
      <c r="E25" s="222"/>
      <c r="F25" s="6" t="str">
        <f>IF(D25="","SIN DATO",IF(D25="NO APLICA","NO APLICA",IF(D25="SI","CUMPLE","NO CUMPLE")))</f>
        <v>CUMPLE</v>
      </c>
      <c r="J25" s="39"/>
    </row>
    <row r="26" spans="2:10" ht="15" customHeight="1">
      <c r="B26" s="187" t="s">
        <v>160</v>
      </c>
      <c r="C26" s="188"/>
      <c r="D26" s="188"/>
      <c r="E26" s="188"/>
      <c r="F26" s="189"/>
    </row>
    <row r="27" spans="2:10" s="36" customFormat="1" ht="15" customHeight="1">
      <c r="B27" s="218" t="s">
        <v>149</v>
      </c>
      <c r="C27" s="218"/>
      <c r="D27" s="42" t="s">
        <v>161</v>
      </c>
      <c r="E27" s="42" t="s">
        <v>151</v>
      </c>
      <c r="F27" s="42" t="s">
        <v>152</v>
      </c>
      <c r="J27" s="40"/>
    </row>
    <row r="28" spans="2:10" s="36" customFormat="1" ht="15" customHeight="1">
      <c r="B28" s="219" t="s">
        <v>162</v>
      </c>
      <c r="C28" s="219"/>
      <c r="D28" s="43" t="s">
        <v>142</v>
      </c>
      <c r="E28" s="220" t="s">
        <v>163</v>
      </c>
      <c r="F28" s="6" t="str">
        <f>IF(D28="","SIN DATO",IF(D28="NO APLICA","NO APLICA",IF(D28="SI","CUMPLE","NO CUMPLE")))</f>
        <v>NO APLICA</v>
      </c>
      <c r="J28" s="40"/>
    </row>
    <row r="29" spans="2:10" s="36" customFormat="1">
      <c r="B29" s="223" t="s">
        <v>164</v>
      </c>
      <c r="C29" s="224"/>
      <c r="D29" s="43" t="s">
        <v>142</v>
      </c>
      <c r="E29" s="221"/>
      <c r="F29" s="6" t="str">
        <f>IF(D29="","SIN DATO",IF(D29="NO APLICA","NO APLICA",IF(D29="SI","CUMPLE","NO CUMPLE")))</f>
        <v>NO APLICA</v>
      </c>
      <c r="J29" s="40"/>
    </row>
    <row r="30" spans="2:10" s="36" customFormat="1" ht="15" customHeight="1">
      <c r="B30" s="231" t="s">
        <v>165</v>
      </c>
      <c r="C30" s="232"/>
      <c r="D30" s="232"/>
      <c r="E30" s="232"/>
      <c r="F30" s="233"/>
      <c r="J30" s="40"/>
    </row>
    <row r="31" spans="2:10" s="36" customFormat="1" ht="15" customHeight="1">
      <c r="B31" s="225" t="s">
        <v>166</v>
      </c>
      <c r="C31" s="226"/>
      <c r="D31" s="210" t="s">
        <v>1176</v>
      </c>
      <c r="E31" s="212"/>
      <c r="F31" s="6" t="str">
        <f>IF(D31="","SIN DATO","CUMPLE")</f>
        <v>CUMPLE</v>
      </c>
      <c r="J31" s="40"/>
    </row>
    <row r="32" spans="2:10" s="36" customFormat="1" ht="15" customHeight="1">
      <c r="B32" s="225" t="s">
        <v>168</v>
      </c>
      <c r="C32" s="226"/>
      <c r="D32" s="227">
        <v>44706</v>
      </c>
      <c r="E32" s="228"/>
      <c r="F32" s="6" t="str">
        <f>IF(D32="","SIN DATO","CUMPLE")</f>
        <v>CUMPLE</v>
      </c>
      <c r="J32" s="40"/>
    </row>
    <row r="33" spans="2:10" s="36" customFormat="1" ht="15" customHeight="1">
      <c r="B33" s="225" t="s">
        <v>169</v>
      </c>
      <c r="C33" s="226"/>
      <c r="D33" s="229">
        <v>44803</v>
      </c>
      <c r="E33" s="230"/>
      <c r="F33" s="6" t="str">
        <f>IF(D33="","SIN DATO",IF(D33="NO APLICA","NO APLICA",IF(D33&gt;=(EDATE(D3,3)),"CUMPLE","NO CUMPLE")))</f>
        <v>CUMPLE</v>
      </c>
      <c r="J33" s="40"/>
    </row>
    <row r="34" spans="2:10" s="36" customFormat="1" ht="15" customHeight="1">
      <c r="B34" s="225" t="s">
        <v>170</v>
      </c>
      <c r="C34" s="226"/>
      <c r="D34" s="236">
        <v>80005361.5</v>
      </c>
      <c r="E34" s="237"/>
      <c r="F34" s="6" t="str">
        <f>IF(D34="","SIN DATO",IF(D34="NO APLICA","NO APLICA",IF(D34&gt;=(EDATE(D4,3)),"CUMPLE","NO CUMPLE")))</f>
        <v>CUMPLE</v>
      </c>
      <c r="J34" s="40"/>
    </row>
    <row r="35" spans="2:10" s="36" customFormat="1" ht="15" customHeight="1">
      <c r="B35" s="225" t="s">
        <v>171</v>
      </c>
      <c r="C35" s="226"/>
      <c r="D35" s="236" t="s">
        <v>172</v>
      </c>
      <c r="E35" s="237"/>
      <c r="F35" s="6" t="str">
        <f>IF(D35="","SIN DATO",IF(D35="NO APLICA","NO APLICA",IF(D35="VALIDADA","CUMPLE","NO CUMPLE")))</f>
        <v>CUMPLE</v>
      </c>
      <c r="J35" s="40"/>
    </row>
    <row r="36" spans="2:10" s="36" customFormat="1">
      <c r="B36" s="240" t="s">
        <v>149</v>
      </c>
      <c r="C36" s="241"/>
      <c r="D36" s="42" t="s">
        <v>161</v>
      </c>
      <c r="E36" s="42" t="s">
        <v>151</v>
      </c>
      <c r="F36" s="42" t="s">
        <v>152</v>
      </c>
      <c r="J36" s="40"/>
    </row>
    <row r="37" spans="2:10" s="36" customFormat="1" ht="15" customHeight="1">
      <c r="B37" s="234" t="s">
        <v>173</v>
      </c>
      <c r="C37" s="235"/>
      <c r="D37" s="8" t="s">
        <v>154</v>
      </c>
      <c r="E37" s="220" t="s">
        <v>401</v>
      </c>
      <c r="F37" s="6" t="str">
        <f>IF(D37="","SIN DATO",IF(D37="NO APLICA","NO APLICA",IF(D37="SI","CUMPLE","NO CUMPLE")))</f>
        <v>CUMPLE</v>
      </c>
      <c r="J37" s="40"/>
    </row>
    <row r="38" spans="2:10" s="36" customFormat="1" ht="15" customHeight="1">
      <c r="B38" s="234" t="s">
        <v>175</v>
      </c>
      <c r="C38" s="235"/>
      <c r="D38" s="8" t="s">
        <v>159</v>
      </c>
      <c r="E38" s="242"/>
      <c r="F38" s="6" t="str">
        <f>IF(D38="","SIN DATO",IF(D38="NO APLICA","NO APLICA",IF(D38="SI","CUMPLE","NO CUMPLE")))</f>
        <v>CUMPLE</v>
      </c>
      <c r="J38" s="40"/>
    </row>
    <row r="39" spans="2:10" s="36" customFormat="1" ht="15" customHeight="1">
      <c r="B39" s="234" t="s">
        <v>176</v>
      </c>
      <c r="C39" s="235"/>
      <c r="D39" s="8" t="s">
        <v>154</v>
      </c>
      <c r="E39" s="242"/>
      <c r="F39" s="6" t="str">
        <f>IF(D39="","SIN DATO",IF(D39="NO APLICA","NO APLICA",IF(D39="SI","CUMPLE","NO CUMPLE")))</f>
        <v>CUMPLE</v>
      </c>
      <c r="J39" s="40"/>
    </row>
    <row r="40" spans="2:10" s="36" customFormat="1" ht="15" customHeight="1">
      <c r="B40" s="234" t="s">
        <v>177</v>
      </c>
      <c r="C40" s="235"/>
      <c r="D40" s="8" t="s">
        <v>154</v>
      </c>
      <c r="E40" s="242"/>
      <c r="F40" s="6" t="str">
        <f>IF(D40="","SIN DATO",IF(D40="NO APLICA","NO APLICA",IF(D40="SI","CUMPLE","NO CUMPLE")))</f>
        <v>CUMPLE</v>
      </c>
      <c r="J40" s="40"/>
    </row>
    <row r="41" spans="2:10" s="36" customFormat="1" ht="15" customHeight="1">
      <c r="B41" s="234" t="s">
        <v>178</v>
      </c>
      <c r="C41" s="235"/>
      <c r="D41" s="8" t="s">
        <v>154</v>
      </c>
      <c r="E41" s="243"/>
      <c r="F41" s="6" t="str">
        <f>IF(D41="","SIN DATO",IF(D41="NO APLICA","NO APLICA",IF(D41="SI","CUMPLE","NO CUMPLE")))</f>
        <v>CUMPLE</v>
      </c>
      <c r="J41" s="40"/>
    </row>
    <row r="42" spans="2:10" s="36" customFormat="1" ht="15" customHeight="1">
      <c r="B42" s="231" t="s">
        <v>179</v>
      </c>
      <c r="C42" s="232"/>
      <c r="D42" s="232"/>
      <c r="E42" s="232"/>
      <c r="F42" s="233"/>
      <c r="J42" s="40"/>
    </row>
    <row r="43" spans="2:10" s="36" customFormat="1" ht="15" customHeight="1">
      <c r="B43" s="225" t="s">
        <v>180</v>
      </c>
      <c r="C43" s="226"/>
      <c r="D43" s="227">
        <v>44705</v>
      </c>
      <c r="E43" s="228"/>
      <c r="F43" s="6" t="str">
        <f>IF(D43="","SIN DATO",IF(D43="NO APLICA","NO APLICA",IF(D43&gt;=($D$3-30),"CUMPLE","NO CUMPLE")))</f>
        <v>CUMPLE</v>
      </c>
      <c r="G43" s="38"/>
      <c r="J43" s="40"/>
    </row>
    <row r="44" spans="2:10" s="36" customFormat="1" ht="15" customHeight="1">
      <c r="B44" s="225" t="s">
        <v>181</v>
      </c>
      <c r="C44" s="226"/>
      <c r="D44" s="227">
        <v>44701</v>
      </c>
      <c r="E44" s="228"/>
      <c r="F44" s="6" t="str">
        <f>IF(D44="","SIN DATO",IF(D44="NO APLICA","NO APLICA",IF(D44&gt;=($D$3-30),"CUMPLE","NO CUMPLE")))</f>
        <v>CUMPLE</v>
      </c>
      <c r="G44" s="38"/>
      <c r="J44" s="40"/>
    </row>
    <row r="45" spans="2:10" s="36" customFormat="1" ht="15" customHeight="1">
      <c r="B45" s="225" t="s">
        <v>182</v>
      </c>
      <c r="C45" s="226"/>
      <c r="D45" s="227" t="s">
        <v>142</v>
      </c>
      <c r="E45" s="228"/>
      <c r="F45" s="6" t="str">
        <f>IF(D45="","SIN DATO",IF(D45="NO APLICA","NO APLICA",IF(D45&gt;=($D$3-30),"CUMPLE","NO CUMPLE")))</f>
        <v>NO APLICA</v>
      </c>
      <c r="G45" s="38"/>
      <c r="J45" s="40"/>
    </row>
    <row r="46" spans="2:10" s="36" customFormat="1" ht="15" customHeight="1">
      <c r="B46" s="225" t="s">
        <v>183</v>
      </c>
      <c r="C46" s="226"/>
      <c r="D46" s="227" t="s">
        <v>142</v>
      </c>
      <c r="E46" s="228"/>
      <c r="F46" s="6" t="str">
        <f>IF(D46="","SIN DATO",IF(D46="NO APLICA","NO APLICA",IF(D46&gt;=($D$3-30),"CUMPLE","NO CUMPLE")))</f>
        <v>NO APLICA</v>
      </c>
      <c r="G46" s="38"/>
      <c r="J46" s="40"/>
    </row>
    <row r="47" spans="2:10" s="36" customFormat="1" ht="15" customHeight="1">
      <c r="B47" s="240" t="s">
        <v>149</v>
      </c>
      <c r="C47" s="241"/>
      <c r="D47" s="42" t="s">
        <v>184</v>
      </c>
      <c r="E47" s="42" t="s">
        <v>151</v>
      </c>
      <c r="F47" s="42" t="s">
        <v>152</v>
      </c>
      <c r="J47" s="40"/>
    </row>
    <row r="48" spans="2:10" s="36" customFormat="1" ht="15" customHeight="1">
      <c r="B48" s="244" t="s">
        <v>185</v>
      </c>
      <c r="C48" s="245"/>
      <c r="D48" s="9" t="s">
        <v>154</v>
      </c>
      <c r="E48" s="220" t="s">
        <v>1162</v>
      </c>
      <c r="F48" s="6" t="str">
        <f>IF(D48="","SIN DATO",IF(D48="NO APLICA","NO APLICA",IF(D48="SI","CUMPLE","NO CUMPLE")))</f>
        <v>CUMPLE</v>
      </c>
      <c r="J48" s="40"/>
    </row>
    <row r="49" spans="2:12" s="36" customFormat="1" ht="15" customHeight="1">
      <c r="B49" s="289" t="s">
        <v>187</v>
      </c>
      <c r="C49" s="290"/>
      <c r="D49" s="10" t="s">
        <v>154</v>
      </c>
      <c r="E49" s="242"/>
      <c r="F49" s="6" t="str">
        <f>IF(D49="","SIN DATO",IF(D49="NO APLICA","NO APLICA",IF(D49="SI","CUMPLE","NO CUMPLE")))</f>
        <v>CUMPLE</v>
      </c>
      <c r="J49" s="40"/>
    </row>
    <row r="50" spans="2:12" s="36" customFormat="1" ht="15" customHeight="1">
      <c r="B50" s="289" t="s">
        <v>188</v>
      </c>
      <c r="C50" s="290"/>
      <c r="D50" s="10" t="s">
        <v>154</v>
      </c>
      <c r="E50" s="242"/>
      <c r="F50" s="6" t="str">
        <f>IF(D50="","SIN DATO",IF(D50="NO APLICA","NO APLICA",IF(D50="SI","CUMPLE","NO CUMPLE")))</f>
        <v>CUMPLE</v>
      </c>
      <c r="J50" s="40"/>
    </row>
    <row r="51" spans="2:12" s="36" customFormat="1" ht="15" customHeight="1">
      <c r="B51" s="289" t="s">
        <v>189</v>
      </c>
      <c r="C51" s="290"/>
      <c r="D51" s="10" t="s">
        <v>142</v>
      </c>
      <c r="E51" s="242"/>
      <c r="F51" s="6" t="str">
        <f>IF(D51="","SIN DATO",IF(D51="NO APLICA","NO APLICA",IF(D51="SI","CUMPLE","NO CUMPLE")))</f>
        <v>NO APLICA</v>
      </c>
      <c r="J51" s="40"/>
    </row>
    <row r="52" spans="2:12" s="36" customFormat="1" ht="15" customHeight="1">
      <c r="B52" s="231" t="s">
        <v>190</v>
      </c>
      <c r="C52" s="232"/>
      <c r="D52" s="232"/>
      <c r="E52" s="232"/>
      <c r="F52" s="233"/>
      <c r="J52" s="40"/>
    </row>
    <row r="53" spans="2:12" s="36" customFormat="1" ht="15" customHeight="1">
      <c r="B53" s="240" t="s">
        <v>149</v>
      </c>
      <c r="C53" s="241"/>
      <c r="D53" s="42" t="s">
        <v>161</v>
      </c>
      <c r="E53" s="42" t="s">
        <v>151</v>
      </c>
      <c r="F53" s="42" t="s">
        <v>152</v>
      </c>
      <c r="J53" s="40"/>
    </row>
    <row r="54" spans="2:12" s="36" customFormat="1" ht="15" customHeight="1">
      <c r="B54" s="244" t="s">
        <v>191</v>
      </c>
      <c r="C54" s="245"/>
      <c r="D54" s="9" t="s">
        <v>154</v>
      </c>
      <c r="E54" s="220" t="s">
        <v>1163</v>
      </c>
      <c r="F54" s="6" t="str">
        <f t="shared" ref="F54:F59" si="0">IF(D54="","SIN DATO",IF(D54="NO APLICA","NO APLICA",IF(D54="SI","CUMPLE","NO CUMPLE")))</f>
        <v>CUMPLE</v>
      </c>
      <c r="J54" s="40"/>
    </row>
    <row r="55" spans="2:12" s="36" customFormat="1" ht="15" customHeight="1">
      <c r="B55" s="244" t="s">
        <v>192</v>
      </c>
      <c r="C55" s="245"/>
      <c r="D55" s="9" t="s">
        <v>154</v>
      </c>
      <c r="E55" s="242"/>
      <c r="F55" s="6" t="str">
        <f t="shared" si="0"/>
        <v>CUMPLE</v>
      </c>
      <c r="J55" s="40"/>
    </row>
    <row r="56" spans="2:12" s="36" customFormat="1" ht="15" customHeight="1">
      <c r="B56" s="244" t="s">
        <v>193</v>
      </c>
      <c r="C56" s="245"/>
      <c r="D56" s="9" t="s">
        <v>142</v>
      </c>
      <c r="E56" s="242"/>
      <c r="F56" s="6" t="str">
        <f t="shared" si="0"/>
        <v>NO APLICA</v>
      </c>
      <c r="G56" s="253"/>
      <c r="H56" s="254"/>
      <c r="I56" s="254"/>
      <c r="J56" s="254"/>
      <c r="K56" s="254"/>
      <c r="L56" s="254"/>
    </row>
    <row r="57" spans="2:12" s="36" customFormat="1" ht="15" customHeight="1">
      <c r="B57" s="244" t="s">
        <v>194</v>
      </c>
      <c r="C57" s="245"/>
      <c r="D57" s="9" t="s">
        <v>154</v>
      </c>
      <c r="E57" s="242"/>
      <c r="F57" s="6" t="str">
        <f t="shared" si="0"/>
        <v>CUMPLE</v>
      </c>
      <c r="G57" s="253"/>
      <c r="H57" s="254"/>
      <c r="I57" s="254"/>
      <c r="J57" s="254"/>
      <c r="K57" s="254"/>
      <c r="L57" s="254"/>
    </row>
    <row r="58" spans="2:12" s="36" customFormat="1" ht="15" customHeight="1">
      <c r="B58" s="244" t="s">
        <v>195</v>
      </c>
      <c r="C58" s="245"/>
      <c r="D58" s="9" t="s">
        <v>154</v>
      </c>
      <c r="E58" s="242"/>
      <c r="F58" s="6" t="str">
        <f t="shared" si="0"/>
        <v>CUMPLE</v>
      </c>
      <c r="G58" s="253"/>
      <c r="H58" s="254"/>
      <c r="I58" s="254"/>
      <c r="J58" s="254"/>
      <c r="K58" s="254"/>
      <c r="L58" s="254"/>
    </row>
    <row r="59" spans="2:12" s="36" customFormat="1" ht="15" customHeight="1">
      <c r="B59" s="244" t="s">
        <v>196</v>
      </c>
      <c r="C59" s="245"/>
      <c r="D59" s="9" t="s">
        <v>154</v>
      </c>
      <c r="E59" s="243"/>
      <c r="F59" s="6" t="str">
        <f t="shared" si="0"/>
        <v>CUMPLE</v>
      </c>
      <c r="J59" s="40"/>
    </row>
    <row r="60" spans="2:12" s="36" customFormat="1" ht="15" customHeight="1">
      <c r="B60" s="255" t="s">
        <v>197</v>
      </c>
      <c r="C60" s="256"/>
      <c r="D60" s="256"/>
      <c r="E60" s="256"/>
      <c r="F60" s="257"/>
      <c r="J60" s="40"/>
    </row>
    <row r="61" spans="2:12" s="36" customFormat="1">
      <c r="B61" s="240" t="s">
        <v>149</v>
      </c>
      <c r="C61" s="241"/>
      <c r="D61" s="42" t="s">
        <v>161</v>
      </c>
      <c r="E61" s="42" t="s">
        <v>151</v>
      </c>
      <c r="F61" s="37" t="s">
        <v>152</v>
      </c>
      <c r="J61" s="40"/>
    </row>
    <row r="62" spans="2:12" s="36" customFormat="1" ht="15" customHeight="1">
      <c r="B62" s="234" t="s">
        <v>185</v>
      </c>
      <c r="C62" s="235"/>
      <c r="D62" s="7" t="s">
        <v>154</v>
      </c>
      <c r="E62" s="29" t="s">
        <v>1073</v>
      </c>
      <c r="F62" s="6" t="str">
        <f>IF(D62="","SIN DATO",IF(D62="NO APLICA","NO APLICA",IF(D62="SI","CUMPLE","NO CUMPLE")))</f>
        <v>CUMPLE</v>
      </c>
      <c r="G62" s="11"/>
      <c r="J62" s="40"/>
    </row>
    <row r="63" spans="2:12" s="36" customFormat="1" ht="15" customHeight="1">
      <c r="B63" s="255" t="s">
        <v>1164</v>
      </c>
      <c r="C63" s="256"/>
      <c r="D63" s="256"/>
      <c r="E63" s="256"/>
      <c r="F63" s="257"/>
      <c r="J63" s="40"/>
    </row>
    <row r="64" spans="2:12" s="36" customFormat="1">
      <c r="B64" s="240" t="s">
        <v>149</v>
      </c>
      <c r="C64" s="241"/>
      <c r="D64" s="42" t="s">
        <v>161</v>
      </c>
      <c r="E64" s="42" t="s">
        <v>151</v>
      </c>
      <c r="F64" s="37" t="s">
        <v>152</v>
      </c>
      <c r="J64" s="40"/>
    </row>
    <row r="65" spans="2:10" s="36" customFormat="1" ht="15" customHeight="1">
      <c r="B65" s="234" t="s">
        <v>185</v>
      </c>
      <c r="C65" s="235"/>
      <c r="D65" s="12" t="s">
        <v>142</v>
      </c>
      <c r="E65" s="29" t="s">
        <v>142</v>
      </c>
      <c r="F65" s="6" t="s">
        <v>142</v>
      </c>
      <c r="G65" s="11"/>
      <c r="J65" s="40"/>
    </row>
    <row r="66" spans="2:10" s="36" customFormat="1" ht="15" customHeight="1">
      <c r="B66" s="231" t="s">
        <v>199</v>
      </c>
      <c r="C66" s="232"/>
      <c r="D66" s="232"/>
      <c r="E66" s="232"/>
      <c r="F66" s="233"/>
      <c r="J66" s="40"/>
    </row>
    <row r="67" spans="2:10" s="36" customFormat="1">
      <c r="B67" s="240" t="s">
        <v>149</v>
      </c>
      <c r="C67" s="241"/>
      <c r="D67" s="42" t="s">
        <v>150</v>
      </c>
      <c r="E67" s="42" t="s">
        <v>151</v>
      </c>
      <c r="F67" s="37" t="s">
        <v>152</v>
      </c>
      <c r="J67" s="40"/>
    </row>
    <row r="68" spans="2:10" s="36" customFormat="1" ht="15" customHeight="1">
      <c r="B68" s="234" t="s">
        <v>185</v>
      </c>
      <c r="C68" s="235"/>
      <c r="D68" s="12" t="s">
        <v>154</v>
      </c>
      <c r="E68" s="248" t="s">
        <v>404</v>
      </c>
      <c r="F68" s="6" t="str">
        <f>IF(D68="","SIN DATO",IF(D68="NO APLICA","NO APLICA",IF(D68="SI","CUMPLE","NO CUMPLE")))</f>
        <v>CUMPLE</v>
      </c>
      <c r="J68" s="40"/>
    </row>
    <row r="69" spans="2:10" s="36" customFormat="1" ht="15" customHeight="1">
      <c r="B69" s="234" t="s">
        <v>201</v>
      </c>
      <c r="C69" s="235"/>
      <c r="D69" s="12" t="s">
        <v>154</v>
      </c>
      <c r="E69" s="249"/>
      <c r="F69" s="6" t="str">
        <f>IF(D69="","SIN DATO",IF(D69="NO APLICA","NO APLICA",IF(D69="SI","CUMPLE","NO CUMPLE")))</f>
        <v>CUMPLE</v>
      </c>
      <c r="J69" s="40"/>
    </row>
    <row r="70" spans="2:10" s="36" customFormat="1" ht="15" customHeight="1">
      <c r="B70" s="234" t="s">
        <v>202</v>
      </c>
      <c r="C70" s="235"/>
      <c r="D70" s="12" t="s">
        <v>154</v>
      </c>
      <c r="E70" s="252"/>
      <c r="F70" s="6" t="str">
        <f>IF(D70="","SIN DATO",IF(D70="NO APLICA","NO APLICA",IF(D70="SI","CUMPLE","NO CUMPLE")))</f>
        <v>CUMPLE</v>
      </c>
      <c r="J70" s="40"/>
    </row>
    <row r="71" spans="2:10" s="36" customFormat="1" ht="15" customHeight="1">
      <c r="B71" s="255" t="s">
        <v>203</v>
      </c>
      <c r="C71" s="256"/>
      <c r="D71" s="256"/>
      <c r="E71" s="256"/>
      <c r="F71" s="257"/>
      <c r="J71" s="40"/>
    </row>
    <row r="72" spans="2:10" s="36" customFormat="1" ht="15" customHeight="1">
      <c r="B72" s="225" t="s">
        <v>204</v>
      </c>
      <c r="C72" s="226"/>
      <c r="D72" s="227">
        <v>44691</v>
      </c>
      <c r="E72" s="228"/>
      <c r="F72" s="6" t="str">
        <f>IF(D72="","SIN DATO",IF(D72="NO APLICA","NO APLICA",IF(D72&gt;=($D$3-30),"CUMPLE","NO CUMPLE")))</f>
        <v>CUMPLE</v>
      </c>
      <c r="G72" s="38"/>
      <c r="J72" s="40"/>
    </row>
    <row r="73" spans="2:10" s="36" customFormat="1" ht="15" customHeight="1">
      <c r="B73" s="225" t="s">
        <v>205</v>
      </c>
      <c r="C73" s="226"/>
      <c r="D73" s="227">
        <v>44683</v>
      </c>
      <c r="E73" s="228"/>
      <c r="F73" s="6" t="str">
        <f>IF(D73="","SIN DATO",IF(D73="NO APLICA","NO APLICA",IF(D73&gt;=($D$3-30),"CUMPLE","NO CUMPLE")))</f>
        <v>CUMPLE</v>
      </c>
      <c r="G73" s="38"/>
      <c r="J73" s="40"/>
    </row>
    <row r="74" spans="2:10" s="36" customFormat="1" ht="15" customHeight="1">
      <c r="B74" s="225" t="s">
        <v>206</v>
      </c>
      <c r="C74" s="226"/>
      <c r="D74" s="227" t="s">
        <v>142</v>
      </c>
      <c r="E74" s="228"/>
      <c r="F74" s="6" t="str">
        <f>IF(D74="","SIN DATO",IF(D74="NO APLICA","NO APLICA",IF(D74&gt;=($D$3-30),"CUMPLE","NO CUMPLE")))</f>
        <v>NO APLICA</v>
      </c>
      <c r="G74" s="38"/>
      <c r="J74" s="40"/>
    </row>
    <row r="75" spans="2:10" s="36" customFormat="1" ht="15" customHeight="1">
      <c r="B75" s="225" t="s">
        <v>207</v>
      </c>
      <c r="C75" s="226"/>
      <c r="D75" s="227" t="s">
        <v>142</v>
      </c>
      <c r="E75" s="228"/>
      <c r="F75" s="6" t="str">
        <f>IF(D75="","SIN DATO",IF(D75="NO APLICA","NO APLICA",IF(D75&gt;=($D$3-30),"CUMPLE","NO CUMPLE")))</f>
        <v>NO APLICA</v>
      </c>
      <c r="G75" s="38"/>
      <c r="J75" s="40"/>
    </row>
    <row r="76" spans="2:10" s="36" customFormat="1">
      <c r="B76" s="240" t="s">
        <v>149</v>
      </c>
      <c r="C76" s="241"/>
      <c r="D76" s="42" t="s">
        <v>161</v>
      </c>
      <c r="E76" s="42" t="s">
        <v>151</v>
      </c>
      <c r="F76" s="42" t="s">
        <v>152</v>
      </c>
      <c r="J76" s="40"/>
    </row>
    <row r="77" spans="2:10" s="36" customFormat="1" ht="15" customHeight="1">
      <c r="B77" s="234" t="s">
        <v>208</v>
      </c>
      <c r="C77" s="235"/>
      <c r="D77" s="7" t="s">
        <v>154</v>
      </c>
      <c r="E77" s="258" t="s">
        <v>322</v>
      </c>
      <c r="F77" s="6" t="str">
        <f>IF(D77="","SIN DATO",IF(D77="NO APLICA","NO APLICA",IF(D77="SI","CUMPLE","NO CUMPLE")))</f>
        <v>CUMPLE</v>
      </c>
      <c r="J77" s="40"/>
    </row>
    <row r="78" spans="2:10" s="36" customFormat="1" ht="15" customHeight="1">
      <c r="B78" s="234" t="s">
        <v>210</v>
      </c>
      <c r="C78" s="235"/>
      <c r="D78" s="7" t="s">
        <v>154</v>
      </c>
      <c r="E78" s="259"/>
      <c r="F78" s="6" t="str">
        <f>IF(D78="","SIN DATO",IF(D78="NO APLICA","NO APLICA",IF(D78="SI","CUMPLE","NO CUMPLE")))</f>
        <v>CUMPLE</v>
      </c>
      <c r="J78" s="40"/>
    </row>
    <row r="79" spans="2:10" s="36" customFormat="1" ht="15" customHeight="1">
      <c r="B79" s="231" t="s">
        <v>211</v>
      </c>
      <c r="C79" s="232"/>
      <c r="D79" s="232"/>
      <c r="E79" s="232"/>
      <c r="F79" s="233"/>
      <c r="J79" s="40"/>
    </row>
    <row r="80" spans="2:10" s="36" customFormat="1">
      <c r="B80" s="240" t="s">
        <v>149</v>
      </c>
      <c r="C80" s="241"/>
      <c r="D80" s="42" t="s">
        <v>212</v>
      </c>
      <c r="E80" s="42" t="s">
        <v>151</v>
      </c>
      <c r="F80" s="42" t="s">
        <v>152</v>
      </c>
      <c r="J80" s="40"/>
    </row>
    <row r="81" spans="2:10" s="36" customFormat="1" ht="15" customHeight="1">
      <c r="B81" s="225" t="s">
        <v>213</v>
      </c>
      <c r="C81" s="226"/>
      <c r="D81" s="548">
        <v>1.1218441822206E+21</v>
      </c>
      <c r="E81" s="549"/>
      <c r="F81" s="6" t="str">
        <f>IF(D81="","SIN DATO","CUMPLE")</f>
        <v>CUMPLE</v>
      </c>
      <c r="J81" s="40"/>
    </row>
    <row r="82" spans="2:10" s="36" customFormat="1" ht="15" customHeight="1">
      <c r="B82" s="234" t="s">
        <v>217</v>
      </c>
      <c r="C82" s="235"/>
      <c r="D82" s="7" t="s">
        <v>214</v>
      </c>
      <c r="E82" s="7" t="s">
        <v>218</v>
      </c>
      <c r="F82" s="6" t="str">
        <f>IF(D82="","SIN DATO",IF(D82="NO","CUMPLE","NO CUMPLE"))</f>
        <v>CUMPLE</v>
      </c>
      <c r="J82" s="40"/>
    </row>
    <row r="83" spans="2:10" s="36" customFormat="1" ht="15" customHeight="1">
      <c r="B83" s="255" t="s">
        <v>219</v>
      </c>
      <c r="C83" s="256"/>
      <c r="D83" s="256"/>
      <c r="E83" s="256"/>
      <c r="F83" s="257"/>
      <c r="J83" s="40"/>
    </row>
    <row r="84" spans="2:10" s="36" customFormat="1" ht="15" customHeight="1">
      <c r="B84" s="225" t="s">
        <v>213</v>
      </c>
      <c r="C84" s="226"/>
      <c r="D84" s="210" t="s">
        <v>1177</v>
      </c>
      <c r="E84" s="212"/>
      <c r="F84" s="6" t="str">
        <f>IF(D84="","SIN DATO","CUMPLE")</f>
        <v>CUMPLE</v>
      </c>
      <c r="J84" s="40"/>
    </row>
    <row r="85" spans="2:10" s="36" customFormat="1">
      <c r="B85" s="240" t="s">
        <v>149</v>
      </c>
      <c r="C85" s="241"/>
      <c r="D85" s="42" t="s">
        <v>212</v>
      </c>
      <c r="E85" s="42" t="s">
        <v>151</v>
      </c>
      <c r="F85" s="42" t="s">
        <v>152</v>
      </c>
      <c r="J85" s="40"/>
    </row>
    <row r="86" spans="2:10" s="36" customFormat="1" ht="15" customHeight="1">
      <c r="B86" s="223" t="s">
        <v>222</v>
      </c>
      <c r="C86" s="224"/>
      <c r="D86" s="13" t="s">
        <v>214</v>
      </c>
      <c r="E86" s="7" t="s">
        <v>218</v>
      </c>
      <c r="F86" s="6" t="str">
        <f>IF(D86="","SIN DATO",IF(D86="NO","CUMPLE","NO CUMPLE"))</f>
        <v>CUMPLE</v>
      </c>
      <c r="J86" s="40"/>
    </row>
    <row r="87" spans="2:10" s="36" customFormat="1" ht="15" customHeight="1">
      <c r="B87" s="255" t="s">
        <v>223</v>
      </c>
      <c r="C87" s="256"/>
      <c r="D87" s="256"/>
      <c r="E87" s="256"/>
      <c r="F87" s="257"/>
      <c r="J87" s="40"/>
    </row>
    <row r="88" spans="2:10" s="36" customFormat="1" ht="15" customHeight="1">
      <c r="B88" s="225" t="s">
        <v>213</v>
      </c>
      <c r="C88" s="226"/>
      <c r="D88" s="210">
        <v>6648289</v>
      </c>
      <c r="E88" s="212"/>
      <c r="F88" s="6" t="str">
        <f>IF(D88="","SIN DATO","CUMPLE")</f>
        <v>CUMPLE</v>
      </c>
      <c r="J88" s="40"/>
    </row>
    <row r="89" spans="2:10" s="36" customFormat="1">
      <c r="B89" s="240" t="s">
        <v>149</v>
      </c>
      <c r="C89" s="241"/>
      <c r="D89" s="42" t="s">
        <v>212</v>
      </c>
      <c r="E89" s="42" t="s">
        <v>151</v>
      </c>
      <c r="F89" s="42" t="s">
        <v>152</v>
      </c>
      <c r="J89" s="40"/>
    </row>
    <row r="90" spans="2:10" s="36" customFormat="1" ht="15"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customHeight="1">
      <c r="B92" s="225" t="s">
        <v>213</v>
      </c>
      <c r="C92" s="226"/>
      <c r="D92" s="210">
        <v>79909677</v>
      </c>
      <c r="E92" s="212"/>
      <c r="F92" s="6" t="str">
        <f>IF(D92="","SIN DATO","CUMPLE")</f>
        <v>CUMPLE</v>
      </c>
      <c r="J92" s="40"/>
    </row>
    <row r="93" spans="2:10" s="36" customFormat="1" ht="15" customHeight="1">
      <c r="B93" s="265" t="s">
        <v>149</v>
      </c>
      <c r="C93" s="266"/>
      <c r="D93" s="42" t="s">
        <v>212</v>
      </c>
      <c r="E93" s="42" t="s">
        <v>151</v>
      </c>
      <c r="F93" s="42" t="s">
        <v>152</v>
      </c>
      <c r="J93" s="40"/>
    </row>
    <row r="94" spans="2:10" s="14" customFormat="1" ht="15" customHeight="1">
      <c r="B94" s="246" t="s">
        <v>225</v>
      </c>
      <c r="C94" s="247"/>
      <c r="D94" s="12" t="s">
        <v>214</v>
      </c>
      <c r="E94" s="12" t="s">
        <v>218</v>
      </c>
      <c r="F94" s="6" t="str">
        <f>IF(D94="","SIN DATO",IF(D94="NO","CUMPLE","NO CUMPLE"))</f>
        <v>CUMPLE</v>
      </c>
      <c r="J94" s="41"/>
    </row>
    <row r="95" spans="2:10" s="36" customFormat="1" ht="15" customHeight="1">
      <c r="B95" s="262" t="s">
        <v>226</v>
      </c>
      <c r="C95" s="263"/>
      <c r="D95" s="263"/>
      <c r="E95" s="263"/>
      <c r="F95" s="264"/>
      <c r="J95" s="40"/>
    </row>
    <row r="96" spans="2:10" s="36" customFormat="1" ht="15" customHeight="1">
      <c r="B96" s="225" t="s">
        <v>213</v>
      </c>
      <c r="C96" s="226"/>
      <c r="D96" s="210">
        <v>34465715</v>
      </c>
      <c r="E96" s="212"/>
      <c r="F96" s="6" t="str">
        <f>IF(D96="","SIN DATO","CUMPLE")</f>
        <v>CUMPLE</v>
      </c>
      <c r="J96" s="40"/>
    </row>
    <row r="97" spans="2:10" s="36" customFormat="1" ht="15" customHeight="1">
      <c r="B97" s="240" t="s">
        <v>149</v>
      </c>
      <c r="C97" s="241"/>
      <c r="D97" s="42" t="s">
        <v>227</v>
      </c>
      <c r="E97" s="42" t="s">
        <v>151</v>
      </c>
      <c r="F97" s="42" t="s">
        <v>152</v>
      </c>
      <c r="J97" s="40"/>
    </row>
    <row r="98" spans="2:10" s="14" customFormat="1" ht="15" customHeight="1">
      <c r="B98" s="246" t="s">
        <v>225</v>
      </c>
      <c r="C98" s="247"/>
      <c r="D98" s="12" t="s">
        <v>214</v>
      </c>
      <c r="E98" s="12" t="s">
        <v>218</v>
      </c>
      <c r="F98" s="6" t="str">
        <f>IF(D98="","SIN DATO",IF(D98="NO","CUMPLE","NO CUMPLE"))</f>
        <v>CUMPLE</v>
      </c>
      <c r="J98" s="41"/>
    </row>
    <row r="99" spans="2:10" s="36" customFormat="1" ht="15" customHeight="1">
      <c r="B99" s="262" t="s">
        <v>228</v>
      </c>
      <c r="C99" s="263"/>
      <c r="D99" s="263"/>
      <c r="E99" s="263"/>
      <c r="F99" s="264"/>
      <c r="J99" s="40"/>
    </row>
    <row r="100" spans="2:10" s="36" customFormat="1" ht="15" customHeight="1">
      <c r="B100" s="240" t="s">
        <v>149</v>
      </c>
      <c r="C100" s="241"/>
      <c r="D100" s="42" t="s">
        <v>184</v>
      </c>
      <c r="E100" s="42" t="s">
        <v>151</v>
      </c>
      <c r="F100" s="42" t="s">
        <v>152</v>
      </c>
      <c r="J100" s="40"/>
    </row>
    <row r="101" spans="2:10" s="14" customFormat="1" ht="15" customHeight="1">
      <c r="B101" s="234" t="s">
        <v>185</v>
      </c>
      <c r="C101" s="235"/>
      <c r="D101" s="12" t="s">
        <v>154</v>
      </c>
      <c r="E101" s="267" t="s">
        <v>405</v>
      </c>
      <c r="F101" s="6" t="str">
        <f>IF(D101="","SIN DATO",IF(D101="NO APLICA","NO APLICA",IF(D101="SI","CUMPLE","NO CUMPLE")))</f>
        <v>CUMPLE</v>
      </c>
      <c r="J101" s="41"/>
    </row>
    <row r="102" spans="2:10" s="14" customFormat="1" ht="15" customHeight="1">
      <c r="B102" s="234" t="s">
        <v>230</v>
      </c>
      <c r="C102" s="235"/>
      <c r="D102" s="12" t="s">
        <v>154</v>
      </c>
      <c r="E102" s="268"/>
      <c r="F102" s="6" t="str">
        <f>IF(D102="","SIN DATO",IF(D102="NO APLICA","NO APLICA",IF(D102="SI","CUMPLE","NO CUMPLE")))</f>
        <v>CUMPLE</v>
      </c>
      <c r="J102" s="41"/>
    </row>
    <row r="103" spans="2:10" s="34" customFormat="1" ht="15" hidden="1" customHeight="1">
      <c r="B103" s="255" t="s">
        <v>231</v>
      </c>
      <c r="C103" s="256"/>
      <c r="D103" s="256"/>
      <c r="E103" s="256"/>
      <c r="F103" s="257"/>
      <c r="J103" s="39"/>
    </row>
    <row r="104" spans="2:10" s="36" customFormat="1" ht="15" hidden="1" customHeight="1">
      <c r="B104" s="240" t="s">
        <v>149</v>
      </c>
      <c r="C104" s="241"/>
      <c r="D104" s="42" t="s">
        <v>184</v>
      </c>
      <c r="E104" s="42" t="s">
        <v>151</v>
      </c>
      <c r="F104" s="42" t="s">
        <v>152</v>
      </c>
      <c r="J104" s="40"/>
    </row>
    <row r="105" spans="2:10" s="36" customFormat="1" ht="15" hidden="1" customHeight="1">
      <c r="B105" s="234" t="s">
        <v>185</v>
      </c>
      <c r="C105" s="235"/>
      <c r="D105" s="7" t="s">
        <v>214</v>
      </c>
      <c r="E105" s="220" t="s">
        <v>1165</v>
      </c>
      <c r="F105" s="6" t="str">
        <f>IF(D105="","SIN DATO",IF(D105="NO APLICA","NO APLICA",IF(D105="SI","CUMPLE","NO CUMPLE")))</f>
        <v>NO CUMPLE</v>
      </c>
      <c r="J105" s="40"/>
    </row>
    <row r="106" spans="2:10" s="36" customFormat="1" ht="15" hidden="1" customHeight="1">
      <c r="B106" s="234" t="s">
        <v>230</v>
      </c>
      <c r="C106" s="235"/>
      <c r="D106" s="7" t="s">
        <v>214</v>
      </c>
      <c r="E106" s="243"/>
      <c r="F106" s="6" t="str">
        <f>IF(D106="","SIN DATO",IF(D106="NO APLICA","NO APLICA",IF(D106="SI","CUMPLE","NO CUMPLE")))</f>
        <v>NO CUMPLE</v>
      </c>
      <c r="J106" s="40"/>
    </row>
    <row r="107" spans="2:10" s="34" customFormat="1" ht="15" hidden="1" customHeight="1">
      <c r="B107" s="255" t="s">
        <v>233</v>
      </c>
      <c r="C107" s="256"/>
      <c r="D107" s="256"/>
      <c r="E107" s="256"/>
      <c r="F107" s="257"/>
      <c r="J107" s="39"/>
    </row>
    <row r="108" spans="2:10" s="36" customFormat="1" ht="15" hidden="1" customHeight="1">
      <c r="B108" s="240" t="s">
        <v>149</v>
      </c>
      <c r="C108" s="241"/>
      <c r="D108" s="42" t="s">
        <v>184</v>
      </c>
      <c r="E108" s="42" t="s">
        <v>151</v>
      </c>
      <c r="F108" s="42" t="s">
        <v>152</v>
      </c>
      <c r="J108" s="40"/>
    </row>
    <row r="109" spans="2:10" s="36" customFormat="1" ht="15" hidden="1" customHeight="1">
      <c r="B109" s="234" t="s">
        <v>185</v>
      </c>
      <c r="C109" s="235"/>
      <c r="D109" s="7" t="s">
        <v>154</v>
      </c>
      <c r="E109" s="267" t="s">
        <v>234</v>
      </c>
      <c r="F109" s="6" t="str">
        <f>IF(D109="","SIN DATO",IF(D109="NO APLICA","NO APLICA",IF(D109="SI","CUMPLE","NO CUMPLE")))</f>
        <v>CUMPLE</v>
      </c>
      <c r="J109" s="40"/>
    </row>
    <row r="110" spans="2:10" s="36" customFormat="1" ht="15" hidden="1" customHeight="1">
      <c r="B110" s="234" t="s">
        <v>230</v>
      </c>
      <c r="C110" s="235"/>
      <c r="D110" s="7" t="s">
        <v>154</v>
      </c>
      <c r="E110" s="268"/>
      <c r="F110" s="6" t="str">
        <f>IF(D110="","SIN DATO",IF(D110="NO APLICA","NO APLICA",IF(D110="SI","CUMPLE","NO CUMPLE")))</f>
        <v>CUMPLE</v>
      </c>
      <c r="J110" s="40"/>
    </row>
    <row r="111" spans="2:10" s="34" customFormat="1" ht="15" customHeight="1">
      <c r="B111" s="255" t="s">
        <v>235</v>
      </c>
      <c r="C111" s="256"/>
      <c r="D111" s="256"/>
      <c r="E111" s="256"/>
      <c r="F111" s="257"/>
      <c r="J111" s="39"/>
    </row>
    <row r="112" spans="2:10" s="36" customFormat="1" ht="15" customHeight="1">
      <c r="B112" s="240" t="s">
        <v>149</v>
      </c>
      <c r="C112" s="241"/>
      <c r="D112" s="42" t="s">
        <v>184</v>
      </c>
      <c r="E112" s="42" t="s">
        <v>151</v>
      </c>
      <c r="F112" s="42" t="s">
        <v>152</v>
      </c>
      <c r="J112" s="40"/>
    </row>
    <row r="113" spans="2:10" s="36" customFormat="1" ht="15" customHeight="1">
      <c r="B113" s="234" t="s">
        <v>185</v>
      </c>
      <c r="C113" s="235"/>
      <c r="D113" s="7" t="s">
        <v>154</v>
      </c>
      <c r="E113" s="267" t="s">
        <v>407</v>
      </c>
      <c r="F113" s="6" t="str">
        <f>IF(D113="","SIN DATO",IF(D113="NO APLICA","NO APLICA",IF(D113="SI","CUMPLE","NO CUMPLE")))</f>
        <v>CUMPLE</v>
      </c>
      <c r="J113" s="40"/>
    </row>
    <row r="114" spans="2:10" s="36" customFormat="1" ht="15" customHeight="1">
      <c r="B114" s="234" t="s">
        <v>230</v>
      </c>
      <c r="C114" s="235"/>
      <c r="D114" s="7" t="s">
        <v>154</v>
      </c>
      <c r="E114" s="268"/>
      <c r="F114" s="6" t="str">
        <f>IF(D114="","SIN DATO",IF(D114="NO APLICA","NO APLICA",IF(D114="SI","CUMPLE","NO CUMPLE")))</f>
        <v>CUMPLE</v>
      </c>
      <c r="J114" s="40"/>
    </row>
    <row r="115" spans="2:10" s="36" customFormat="1" ht="15" hidden="1" customHeight="1">
      <c r="B115" s="255" t="s">
        <v>1166</v>
      </c>
      <c r="C115" s="256"/>
      <c r="D115" s="256"/>
      <c r="E115" s="256"/>
      <c r="F115" s="257"/>
      <c r="J115" s="40"/>
    </row>
    <row r="116" spans="2:10" s="36" customFormat="1" hidden="1">
      <c r="B116" s="240" t="s">
        <v>149</v>
      </c>
      <c r="C116" s="241"/>
      <c r="D116" s="42" t="s">
        <v>150</v>
      </c>
      <c r="E116" s="42" t="s">
        <v>151</v>
      </c>
      <c r="F116" s="42" t="s">
        <v>152</v>
      </c>
      <c r="J116" s="40"/>
    </row>
    <row r="117" spans="2:10" s="36" customFormat="1" ht="15" hidden="1" customHeight="1">
      <c r="B117" s="234" t="s">
        <v>185</v>
      </c>
      <c r="C117" s="235"/>
      <c r="D117" s="7" t="s">
        <v>154</v>
      </c>
      <c r="E117" s="6" t="s">
        <v>1167</v>
      </c>
      <c r="F117" s="6" t="str">
        <f>IF(D117="","SIN DATO",IF(D117="NO APLICA","NO APLICA",IF(D117="SI","CUMPLE","NO CUMPLE")))</f>
        <v>CUMPLE</v>
      </c>
      <c r="J117" s="40"/>
    </row>
    <row r="118" spans="2:10" s="36" customFormat="1" ht="15" customHeight="1">
      <c r="B118" s="291" t="s">
        <v>237</v>
      </c>
      <c r="C118" s="292"/>
      <c r="D118" s="292"/>
      <c r="E118" s="292"/>
      <c r="F118" s="293"/>
      <c r="J118" s="40"/>
    </row>
    <row r="119" spans="2:10" s="34" customFormat="1" ht="15" customHeight="1">
      <c r="B119" s="545" t="s">
        <v>1168</v>
      </c>
      <c r="C119" s="516"/>
      <c r="D119" s="516"/>
      <c r="E119" s="516"/>
      <c r="F119" s="516"/>
      <c r="J119" s="39"/>
    </row>
    <row r="120" spans="2:10" s="34" customFormat="1" ht="15" hidden="1" customHeight="1">
      <c r="B120" s="546"/>
      <c r="C120" s="547"/>
      <c r="D120" s="547"/>
      <c r="E120" s="547"/>
      <c r="F120" s="547"/>
      <c r="J120" s="39"/>
    </row>
    <row r="121" spans="2:10" s="36" customFormat="1" ht="86.25" customHeight="1">
      <c r="B121" s="283" t="s">
        <v>239</v>
      </c>
      <c r="C121" s="284"/>
      <c r="D121" s="285" t="s">
        <v>240</v>
      </c>
      <c r="E121" s="276"/>
      <c r="F121" s="276"/>
      <c r="J121" s="40"/>
    </row>
  </sheetData>
  <mergeCells count="167">
    <mergeCell ref="B116:C116"/>
    <mergeCell ref="B117:C117"/>
    <mergeCell ref="B118:F118"/>
    <mergeCell ref="B119:F120"/>
    <mergeCell ref="B121:C121"/>
    <mergeCell ref="D121:F121"/>
    <mergeCell ref="B111:F111"/>
    <mergeCell ref="B112:C112"/>
    <mergeCell ref="B113:C113"/>
    <mergeCell ref="E113:E114"/>
    <mergeCell ref="B114:C114"/>
    <mergeCell ref="B115:F115"/>
    <mergeCell ref="B105:C105"/>
    <mergeCell ref="E105:E106"/>
    <mergeCell ref="B106:C106"/>
    <mergeCell ref="B107:F107"/>
    <mergeCell ref="B108:C108"/>
    <mergeCell ref="B109:C109"/>
    <mergeCell ref="E109:E110"/>
    <mergeCell ref="B110:C110"/>
    <mergeCell ref="B100:C100"/>
    <mergeCell ref="B101:C101"/>
    <mergeCell ref="E101:E102"/>
    <mergeCell ref="B102:C102"/>
    <mergeCell ref="B103:F103"/>
    <mergeCell ref="B104:C104"/>
    <mergeCell ref="B95:F95"/>
    <mergeCell ref="B96:C96"/>
    <mergeCell ref="D96:E96"/>
    <mergeCell ref="B97:C97"/>
    <mergeCell ref="B98:C98"/>
    <mergeCell ref="B99:F99"/>
    <mergeCell ref="B90:C90"/>
    <mergeCell ref="B91:F91"/>
    <mergeCell ref="B92:C92"/>
    <mergeCell ref="D92:E92"/>
    <mergeCell ref="B93:C93"/>
    <mergeCell ref="B94:C94"/>
    <mergeCell ref="B85:C85"/>
    <mergeCell ref="B86:C86"/>
    <mergeCell ref="B87:F87"/>
    <mergeCell ref="B88:C88"/>
    <mergeCell ref="D88:E88"/>
    <mergeCell ref="B89:C89"/>
    <mergeCell ref="B81:C81"/>
    <mergeCell ref="D81:E81"/>
    <mergeCell ref="B82:C82"/>
    <mergeCell ref="B83:F83"/>
    <mergeCell ref="B84:C84"/>
    <mergeCell ref="D84:E84"/>
    <mergeCell ref="B76:C76"/>
    <mergeCell ref="B77:C77"/>
    <mergeCell ref="E77:E78"/>
    <mergeCell ref="B78:C78"/>
    <mergeCell ref="B79:F79"/>
    <mergeCell ref="B80:C80"/>
    <mergeCell ref="B73:C73"/>
    <mergeCell ref="D73:E73"/>
    <mergeCell ref="B74:C74"/>
    <mergeCell ref="D74:E74"/>
    <mergeCell ref="B75:C75"/>
    <mergeCell ref="D75:E75"/>
    <mergeCell ref="B68:C68"/>
    <mergeCell ref="E68:E70"/>
    <mergeCell ref="B69:C69"/>
    <mergeCell ref="B70:C70"/>
    <mergeCell ref="B71:F71"/>
    <mergeCell ref="B72:C72"/>
    <mergeCell ref="D72:E72"/>
    <mergeCell ref="B62:C62"/>
    <mergeCell ref="B63:F63"/>
    <mergeCell ref="B64:C64"/>
    <mergeCell ref="B65:C65"/>
    <mergeCell ref="B66:F66"/>
    <mergeCell ref="B67:C67"/>
    <mergeCell ref="G56:L58"/>
    <mergeCell ref="B57:C57"/>
    <mergeCell ref="B58:C58"/>
    <mergeCell ref="B59:C59"/>
    <mergeCell ref="B60:F60"/>
    <mergeCell ref="B61:C61"/>
    <mergeCell ref="B52:F52"/>
    <mergeCell ref="B53:C53"/>
    <mergeCell ref="B54:C54"/>
    <mergeCell ref="E54:E59"/>
    <mergeCell ref="B55:C55"/>
    <mergeCell ref="B56:C56"/>
    <mergeCell ref="B45:C45"/>
    <mergeCell ref="D45:E45"/>
    <mergeCell ref="B46:C46"/>
    <mergeCell ref="D46:E46"/>
    <mergeCell ref="B47:C47"/>
    <mergeCell ref="B48:C48"/>
    <mergeCell ref="E48:E51"/>
    <mergeCell ref="B49:C49"/>
    <mergeCell ref="B50:C50"/>
    <mergeCell ref="B51:C51"/>
    <mergeCell ref="B41:C41"/>
    <mergeCell ref="B42:F42"/>
    <mergeCell ref="B43:C43"/>
    <mergeCell ref="D43:E43"/>
    <mergeCell ref="B44:C44"/>
    <mergeCell ref="D44:E44"/>
    <mergeCell ref="B34:C34"/>
    <mergeCell ref="D34:E34"/>
    <mergeCell ref="B35:C35"/>
    <mergeCell ref="D35:E35"/>
    <mergeCell ref="B36:C36"/>
    <mergeCell ref="B37:C37"/>
    <mergeCell ref="E37:E41"/>
    <mergeCell ref="B38:C38"/>
    <mergeCell ref="B39:C39"/>
    <mergeCell ref="B40:C40"/>
    <mergeCell ref="B31:C31"/>
    <mergeCell ref="D31:E31"/>
    <mergeCell ref="B32:C32"/>
    <mergeCell ref="D32:E32"/>
    <mergeCell ref="B33:C33"/>
    <mergeCell ref="D33:E33"/>
    <mergeCell ref="B26:F26"/>
    <mergeCell ref="B27:C27"/>
    <mergeCell ref="B28:C28"/>
    <mergeCell ref="E28:E29"/>
    <mergeCell ref="B29:C29"/>
    <mergeCell ref="B30:F30"/>
    <mergeCell ref="B19:F19"/>
    <mergeCell ref="B20:F20"/>
    <mergeCell ref="B21:C21"/>
    <mergeCell ref="B22:C22"/>
    <mergeCell ref="E22:E25"/>
    <mergeCell ref="B23:C23"/>
    <mergeCell ref="B24:C24"/>
    <mergeCell ref="B25:C25"/>
    <mergeCell ref="B16:C16"/>
    <mergeCell ref="D16:F16"/>
    <mergeCell ref="B17:C17"/>
    <mergeCell ref="D17:F17"/>
    <mergeCell ref="B18:C18"/>
    <mergeCell ref="D18:F18"/>
    <mergeCell ref="B13:C13"/>
    <mergeCell ref="D13:F13"/>
    <mergeCell ref="B14:C14"/>
    <mergeCell ref="D14:F14"/>
    <mergeCell ref="B15:C15"/>
    <mergeCell ref="D15:F15"/>
    <mergeCell ref="B10:C10"/>
    <mergeCell ref="D10:F10"/>
    <mergeCell ref="B11:C11"/>
    <mergeCell ref="D11:F11"/>
    <mergeCell ref="B12:C12"/>
    <mergeCell ref="D12:F12"/>
    <mergeCell ref="B8:C8"/>
    <mergeCell ref="D8:F8"/>
    <mergeCell ref="B9:C9"/>
    <mergeCell ref="D9:F9"/>
    <mergeCell ref="B4:F4"/>
    <mergeCell ref="B5:C5"/>
    <mergeCell ref="D5:F5"/>
    <mergeCell ref="B1:C1"/>
    <mergeCell ref="D1:F1"/>
    <mergeCell ref="B2:C2"/>
    <mergeCell ref="D2:F2"/>
    <mergeCell ref="B3:C3"/>
    <mergeCell ref="D3:F3"/>
    <mergeCell ref="B6:F6"/>
    <mergeCell ref="B7:C7"/>
    <mergeCell ref="D7:F7"/>
  </mergeCells>
  <conditionalFormatting sqref="B19:B21 C21:F21 D67:F67 D76:F76 B66:B71 B42 D47:F47 E52:F53 D116:F116 D69:D71 B22:E23 D68:E68 D117:E117 E93:F93 B122:F65533 B91 B103:B104 B115:B117 D101:E101 D102 B7:D9 B26:B27 C27:F27 B28:E29 B30:F30 B36:F36 B31:D35 B37:D41 D48:E51 B47:B51 F44:F45 B43:D45 B24:D25 F71:F74 B72:D72 B76:B80 D77:D78 D80:F80 D82:E82 B82:B83 F81 B81:D81 D86:E86 B85:B86 F84 B84:D84 D85:F85 B93:B94 D94:E94 B10:C15 D111:F111 F107:F110 F112:F114 B52:D59 B73:C74 F31:F35 B6">
    <cfRule type="cellIs" dxfId="17785" priority="433" operator="equal">
      <formula>"SIN DATO"</formula>
    </cfRule>
  </conditionalFormatting>
  <conditionalFormatting sqref="F116 F93 F67 F21 F52:F53 F122:F65533 F44:F45 F71:F74 F80:F81 F84:F85 F47 F76 F107:F114 F30:F36">
    <cfRule type="cellIs" dxfId="17784" priority="432" operator="equal">
      <formula>"NO CUMPLE"</formula>
    </cfRule>
  </conditionalFormatting>
  <conditionalFormatting sqref="F116 F67 F21 F52:F53 F44:F45 F71:F74 F80:F81 F47 F76 F107:F114 F30:F36">
    <cfRule type="cellIs" dxfId="17783" priority="431" stopIfTrue="1" operator="equal">
      <formula>"REQUERIR"</formula>
    </cfRule>
  </conditionalFormatting>
  <conditionalFormatting sqref="F21 F52:F53 F44:F45 F71:F74 F47 F76 F107:F114 F30:F36">
    <cfRule type="cellIs" dxfId="17782" priority="429" stopIfTrue="1" operator="equal">
      <formula>"REQUERIR"</formula>
    </cfRule>
    <cfRule type="cellIs" dxfId="17781" priority="430" stopIfTrue="1" operator="equal">
      <formula>"RECHAZADA"</formula>
    </cfRule>
  </conditionalFormatting>
  <conditionalFormatting sqref="E52:E53 E47:E48 E22:E23 E30 E36">
    <cfRule type="cellIs" dxfId="17780" priority="428" stopIfTrue="1" operator="equal">
      <formula>""""""</formula>
    </cfRule>
  </conditionalFormatting>
  <conditionalFormatting sqref="B54:B59 B30:B41 B48:B51 B79:B82">
    <cfRule type="cellIs" dxfId="17779" priority="427" stopIfTrue="1" operator="equal">
      <formula>"RAZÓN SOCIAL DEL INTEGRANTE"</formula>
    </cfRule>
  </conditionalFormatting>
  <conditionalFormatting sqref="F116 F67 F21 F52:F53 F44:F45 F71:F74 F80:F81 F47 F76 F107:F114 F30:F36">
    <cfRule type="cellIs" dxfId="17778" priority="425" operator="equal">
      <formula>"RECHAZADA"</formula>
    </cfRule>
    <cfRule type="cellIs" dxfId="17777" priority="426" operator="equal">
      <formula>"NO CUMPLE"</formula>
    </cfRule>
  </conditionalFormatting>
  <conditionalFormatting sqref="F76 F116 F80 F36 F107:F114">
    <cfRule type="cellIs" dxfId="17776" priority="424" operator="equal">
      <formula>"NO CUMPLE"</formula>
    </cfRule>
  </conditionalFormatting>
  <conditionalFormatting sqref="B25:D25">
    <cfRule type="cellIs" dxfId="17775" priority="423" operator="equal">
      <formula>"SIN DATO"</formula>
    </cfRule>
  </conditionalFormatting>
  <conditionalFormatting sqref="B60 D62:D63 B62:B63 B65:B71 D65:D71 D76:D77 B76:B77">
    <cfRule type="cellIs" dxfId="17774" priority="422" operator="equal">
      <formula>"SIN DATO"</formula>
    </cfRule>
  </conditionalFormatting>
  <conditionalFormatting sqref="F66:F67 F71 F76">
    <cfRule type="cellIs" dxfId="17773" priority="421" operator="equal">
      <formula>"SIN DATO"</formula>
    </cfRule>
  </conditionalFormatting>
  <conditionalFormatting sqref="F66:F67 F71 F76">
    <cfRule type="cellIs" dxfId="17772" priority="420" operator="equal">
      <formula>"NO CUMPLE"</formula>
    </cfRule>
  </conditionalFormatting>
  <conditionalFormatting sqref="F66:F67 F71 F76">
    <cfRule type="cellIs" dxfId="17771" priority="419" stopIfTrue="1" operator="equal">
      <formula>"REQUERIR"</formula>
    </cfRule>
  </conditionalFormatting>
  <conditionalFormatting sqref="F66:F67 F71 F76">
    <cfRule type="cellIs" dxfId="17770" priority="417" stopIfTrue="1" operator="equal">
      <formula>"REQUERIR"</formula>
    </cfRule>
    <cfRule type="cellIs" dxfId="17769" priority="418" stopIfTrue="1" operator="equal">
      <formula>"RECHAZADA"</formula>
    </cfRule>
  </conditionalFormatting>
  <conditionalFormatting sqref="F66:F67 F71 F76">
    <cfRule type="cellIs" dxfId="17768" priority="415" operator="equal">
      <formula>"RECHAZADA"</formula>
    </cfRule>
    <cfRule type="cellIs" dxfId="17767" priority="416" operator="equal">
      <formula>"NO CUMPLE"</formula>
    </cfRule>
  </conditionalFormatting>
  <conditionalFormatting sqref="F66:F67 F71 F76">
    <cfRule type="cellIs" dxfId="17766" priority="414" operator="equal">
      <formula>"NO CUMPLE"</formula>
    </cfRule>
  </conditionalFormatting>
  <conditionalFormatting sqref="E62:E63 E66:E71 E76">
    <cfRule type="cellIs" dxfId="17765" priority="413" operator="equal">
      <formula>"SIN DATO"</formula>
    </cfRule>
  </conditionalFormatting>
  <conditionalFormatting sqref="B103:B104 D101:E101 D103:E103 D102 D105:E106 E104">
    <cfRule type="cellIs" dxfId="17764" priority="412" operator="equal">
      <formula>"SIN DATO"</formula>
    </cfRule>
  </conditionalFormatting>
  <conditionalFormatting sqref="E104:F104 B103:B104 D105:E106">
    <cfRule type="cellIs" dxfId="17763" priority="411" operator="equal">
      <formula>"SIN DATO"</formula>
    </cfRule>
  </conditionalFormatting>
  <conditionalFormatting sqref="F104">
    <cfRule type="cellIs" dxfId="17762" priority="410" operator="equal">
      <formula>"NO CUMPLE"</formula>
    </cfRule>
  </conditionalFormatting>
  <conditionalFormatting sqref="F104">
    <cfRule type="cellIs" dxfId="17761" priority="405" operator="equal">
      <formula>"NO CUMPLE"</formula>
    </cfRule>
  </conditionalFormatting>
  <conditionalFormatting sqref="F104">
    <cfRule type="cellIs" dxfId="17760" priority="409" stopIfTrue="1" operator="equal">
      <formula>"REQUERIR"</formula>
    </cfRule>
  </conditionalFormatting>
  <conditionalFormatting sqref="B103:B104">
    <cfRule type="cellIs" dxfId="17759" priority="408" stopIfTrue="1" operator="equal">
      <formula>"RAZÓN SOCIAL DEL INTEGRANTE"</formula>
    </cfRule>
  </conditionalFormatting>
  <conditionalFormatting sqref="F104">
    <cfRule type="cellIs" dxfId="17758" priority="406" operator="equal">
      <formula>"RECHAZADA"</formula>
    </cfRule>
    <cfRule type="cellIs" dxfId="17757" priority="407" operator="equal">
      <formula>"NO CUMPLE"</formula>
    </cfRule>
  </conditionalFormatting>
  <conditionalFormatting sqref="B118">
    <cfRule type="cellIs" dxfId="17756" priority="404" operator="equal">
      <formula>"SIN DATO"</formula>
    </cfRule>
  </conditionalFormatting>
  <conditionalFormatting sqref="B63 D65 B65">
    <cfRule type="cellIs" dxfId="17755" priority="403" operator="equal">
      <formula>"SIN DATO"</formula>
    </cfRule>
  </conditionalFormatting>
  <conditionalFormatting sqref="F23">
    <cfRule type="cellIs" dxfId="17754" priority="395" operator="equal">
      <formula>"SIN DATO"</formula>
    </cfRule>
  </conditionalFormatting>
  <conditionalFormatting sqref="F22">
    <cfRule type="cellIs" dxfId="17753" priority="402" operator="equal">
      <formula>"SIN DATO"</formula>
    </cfRule>
  </conditionalFormatting>
  <conditionalFormatting sqref="F22">
    <cfRule type="cellIs" dxfId="17752" priority="401" operator="equal">
      <formula>"NO CUMPLE"</formula>
    </cfRule>
  </conditionalFormatting>
  <conditionalFormatting sqref="F22">
    <cfRule type="cellIs" dxfId="17751" priority="400" stopIfTrue="1" operator="equal">
      <formula>"REQUERIR"</formula>
    </cfRule>
  </conditionalFormatting>
  <conditionalFormatting sqref="F22">
    <cfRule type="cellIs" dxfId="17750" priority="398" stopIfTrue="1" operator="equal">
      <formula>"REQUERIR"</formula>
    </cfRule>
    <cfRule type="cellIs" dxfId="17749" priority="399" stopIfTrue="1" operator="equal">
      <formula>"RECHAZADA"</formula>
    </cfRule>
  </conditionalFormatting>
  <conditionalFormatting sqref="F22">
    <cfRule type="cellIs" dxfId="17748" priority="396" operator="equal">
      <formula>"RECHAZADA"</formula>
    </cfRule>
    <cfRule type="cellIs" dxfId="17747" priority="397" operator="equal">
      <formula>"NO CUMPLE"</formula>
    </cfRule>
  </conditionalFormatting>
  <conditionalFormatting sqref="F23">
    <cfRule type="cellIs" dxfId="17746" priority="394" operator="equal">
      <formula>"NO CUMPLE"</formula>
    </cfRule>
  </conditionalFormatting>
  <conditionalFormatting sqref="F23">
    <cfRule type="cellIs" dxfId="17745" priority="393" stopIfTrue="1" operator="equal">
      <formula>"REQUERIR"</formula>
    </cfRule>
  </conditionalFormatting>
  <conditionalFormatting sqref="F23">
    <cfRule type="cellIs" dxfId="17744" priority="391" stopIfTrue="1" operator="equal">
      <formula>"REQUERIR"</formula>
    </cfRule>
    <cfRule type="cellIs" dxfId="17743" priority="392" stopIfTrue="1" operator="equal">
      <formula>"RECHAZADA"</formula>
    </cfRule>
  </conditionalFormatting>
  <conditionalFormatting sqref="F23">
    <cfRule type="cellIs" dxfId="17742" priority="389" operator="equal">
      <formula>"RECHAZADA"</formula>
    </cfRule>
    <cfRule type="cellIs" dxfId="17741" priority="390" operator="equal">
      <formula>"NO CUMPLE"</formula>
    </cfRule>
  </conditionalFormatting>
  <conditionalFormatting sqref="F24:F25">
    <cfRule type="cellIs" dxfId="17740" priority="388" operator="equal">
      <formula>"SIN DATO"</formula>
    </cfRule>
  </conditionalFormatting>
  <conditionalFormatting sqref="F24:F25">
    <cfRule type="cellIs" dxfId="17739" priority="387" operator="equal">
      <formula>"NO CUMPLE"</formula>
    </cfRule>
  </conditionalFormatting>
  <conditionalFormatting sqref="F24:F25">
    <cfRule type="cellIs" dxfId="17738" priority="386" stopIfTrue="1" operator="equal">
      <formula>"REQUERIR"</formula>
    </cfRule>
  </conditionalFormatting>
  <conditionalFormatting sqref="F24:F25">
    <cfRule type="cellIs" dxfId="17737" priority="384" stopIfTrue="1" operator="equal">
      <formula>"REQUERIR"</formula>
    </cfRule>
    <cfRule type="cellIs" dxfId="17736" priority="385" stopIfTrue="1" operator="equal">
      <formula>"RECHAZADA"</formula>
    </cfRule>
  </conditionalFormatting>
  <conditionalFormatting sqref="F24:F25">
    <cfRule type="cellIs" dxfId="17735" priority="382" operator="equal">
      <formula>"RECHAZADA"</formula>
    </cfRule>
    <cfRule type="cellIs" dxfId="17734" priority="383" operator="equal">
      <formula>"NO CUMPLE"</formula>
    </cfRule>
  </conditionalFormatting>
  <conditionalFormatting sqref="F69">
    <cfRule type="cellIs" dxfId="17733" priority="353" operator="equal">
      <formula>"SIN DATO"</formula>
    </cfRule>
  </conditionalFormatting>
  <conditionalFormatting sqref="F69">
    <cfRule type="cellIs" dxfId="17732" priority="352" operator="equal">
      <formula>"NO CUMPLE"</formula>
    </cfRule>
  </conditionalFormatting>
  <conditionalFormatting sqref="F69">
    <cfRule type="cellIs" dxfId="17731" priority="351" stopIfTrue="1" operator="equal">
      <formula>"REQUERIR"</formula>
    </cfRule>
  </conditionalFormatting>
  <conditionalFormatting sqref="F69">
    <cfRule type="cellIs" dxfId="17730" priority="349" stopIfTrue="1" operator="equal">
      <formula>"REQUERIR"</formula>
    </cfRule>
    <cfRule type="cellIs" dxfId="17729" priority="350" stopIfTrue="1" operator="equal">
      <formula>"RECHAZADA"</formula>
    </cfRule>
  </conditionalFormatting>
  <conditionalFormatting sqref="F69">
    <cfRule type="cellIs" dxfId="17728" priority="347" operator="equal">
      <formula>"RECHAZADA"</formula>
    </cfRule>
    <cfRule type="cellIs" dxfId="17727" priority="348" operator="equal">
      <formula>"NO CUMPLE"</formula>
    </cfRule>
  </conditionalFormatting>
  <conditionalFormatting sqref="F48">
    <cfRule type="cellIs" dxfId="17726" priority="381" operator="equal">
      <formula>"SIN DATO"</formula>
    </cfRule>
  </conditionalFormatting>
  <conditionalFormatting sqref="F48">
    <cfRule type="cellIs" dxfId="17725" priority="380" operator="equal">
      <formula>"NO CUMPLE"</formula>
    </cfRule>
  </conditionalFormatting>
  <conditionalFormatting sqref="F48">
    <cfRule type="cellIs" dxfId="17724" priority="379" stopIfTrue="1" operator="equal">
      <formula>"REQUERIR"</formula>
    </cfRule>
  </conditionalFormatting>
  <conditionalFormatting sqref="F48">
    <cfRule type="cellIs" dxfId="17723" priority="377" stopIfTrue="1" operator="equal">
      <formula>"REQUERIR"</formula>
    </cfRule>
    <cfRule type="cellIs" dxfId="17722" priority="378" stopIfTrue="1" operator="equal">
      <formula>"RECHAZADA"</formula>
    </cfRule>
  </conditionalFormatting>
  <conditionalFormatting sqref="F48">
    <cfRule type="cellIs" dxfId="17721" priority="375" operator="equal">
      <formula>"RECHAZADA"</formula>
    </cfRule>
    <cfRule type="cellIs" dxfId="17720" priority="376" operator="equal">
      <formula>"NO CUMPLE"</formula>
    </cfRule>
  </conditionalFormatting>
  <conditionalFormatting sqref="F49:F51">
    <cfRule type="cellIs" dxfId="17719" priority="374" operator="equal">
      <formula>"SIN DATO"</formula>
    </cfRule>
  </conditionalFormatting>
  <conditionalFormatting sqref="F49:F51">
    <cfRule type="cellIs" dxfId="17718" priority="373" operator="equal">
      <formula>"NO CUMPLE"</formula>
    </cfRule>
  </conditionalFormatting>
  <conditionalFormatting sqref="F49:F51">
    <cfRule type="cellIs" dxfId="17717" priority="372" stopIfTrue="1" operator="equal">
      <formula>"REQUERIR"</formula>
    </cfRule>
  </conditionalFormatting>
  <conditionalFormatting sqref="F49:F51">
    <cfRule type="cellIs" dxfId="17716" priority="370" stopIfTrue="1" operator="equal">
      <formula>"REQUERIR"</formula>
    </cfRule>
    <cfRule type="cellIs" dxfId="17715" priority="371" stopIfTrue="1" operator="equal">
      <formula>"RECHAZADA"</formula>
    </cfRule>
  </conditionalFormatting>
  <conditionalFormatting sqref="F49:F51">
    <cfRule type="cellIs" dxfId="17714" priority="368" operator="equal">
      <formula>"RECHAZADA"</formula>
    </cfRule>
    <cfRule type="cellIs" dxfId="17713" priority="369" operator="equal">
      <formula>"NO CUMPLE"</formula>
    </cfRule>
  </conditionalFormatting>
  <conditionalFormatting sqref="F62:F63">
    <cfRule type="cellIs" dxfId="17712" priority="367" operator="equal">
      <formula>"SIN DATO"</formula>
    </cfRule>
  </conditionalFormatting>
  <conditionalFormatting sqref="F62:F63">
    <cfRule type="cellIs" dxfId="17711" priority="366" operator="equal">
      <formula>"NO CUMPLE"</formula>
    </cfRule>
  </conditionalFormatting>
  <conditionalFormatting sqref="F62:F63">
    <cfRule type="cellIs" dxfId="17710" priority="365" stopIfTrue="1" operator="equal">
      <formula>"REQUERIR"</formula>
    </cfRule>
  </conditionalFormatting>
  <conditionalFormatting sqref="F62:F63">
    <cfRule type="cellIs" dxfId="17709" priority="363" stopIfTrue="1" operator="equal">
      <formula>"REQUERIR"</formula>
    </cfRule>
    <cfRule type="cellIs" dxfId="17708" priority="364" stopIfTrue="1" operator="equal">
      <formula>"RECHAZADA"</formula>
    </cfRule>
  </conditionalFormatting>
  <conditionalFormatting sqref="F62:F63">
    <cfRule type="cellIs" dxfId="17707" priority="361" operator="equal">
      <formula>"RECHAZADA"</formula>
    </cfRule>
    <cfRule type="cellIs" dxfId="17706" priority="362" operator="equal">
      <formula>"NO CUMPLE"</formula>
    </cfRule>
  </conditionalFormatting>
  <conditionalFormatting sqref="F68">
    <cfRule type="cellIs" dxfId="17705" priority="360" operator="equal">
      <formula>"SIN DATO"</formula>
    </cfRule>
  </conditionalFormatting>
  <conditionalFormatting sqref="F68">
    <cfRule type="cellIs" dxfId="17704" priority="359" operator="equal">
      <formula>"NO CUMPLE"</formula>
    </cfRule>
  </conditionalFormatting>
  <conditionalFormatting sqref="F68">
    <cfRule type="cellIs" dxfId="17703" priority="358" stopIfTrue="1" operator="equal">
      <formula>"REQUERIR"</formula>
    </cfRule>
  </conditionalFormatting>
  <conditionalFormatting sqref="F68">
    <cfRule type="cellIs" dxfId="17702" priority="356" stopIfTrue="1" operator="equal">
      <formula>"REQUERIR"</formula>
    </cfRule>
    <cfRule type="cellIs" dxfId="17701" priority="357" stopIfTrue="1" operator="equal">
      <formula>"RECHAZADA"</formula>
    </cfRule>
  </conditionalFormatting>
  <conditionalFormatting sqref="F68">
    <cfRule type="cellIs" dxfId="17700" priority="354" operator="equal">
      <formula>"RECHAZADA"</formula>
    </cfRule>
    <cfRule type="cellIs" dxfId="17699" priority="355" operator="equal">
      <formula>"NO CUMPLE"</formula>
    </cfRule>
  </conditionalFormatting>
  <conditionalFormatting sqref="F70">
    <cfRule type="cellIs" dxfId="17698" priority="346" operator="equal">
      <formula>"SIN DATO"</formula>
    </cfRule>
  </conditionalFormatting>
  <conditionalFormatting sqref="F70">
    <cfRule type="cellIs" dxfId="17697" priority="345" operator="equal">
      <formula>"NO CUMPLE"</formula>
    </cfRule>
  </conditionalFormatting>
  <conditionalFormatting sqref="F70">
    <cfRule type="cellIs" dxfId="17696" priority="344" stopIfTrue="1" operator="equal">
      <formula>"REQUERIR"</formula>
    </cfRule>
  </conditionalFormatting>
  <conditionalFormatting sqref="F70">
    <cfRule type="cellIs" dxfId="17695" priority="342" stopIfTrue="1" operator="equal">
      <formula>"REQUERIR"</formula>
    </cfRule>
    <cfRule type="cellIs" dxfId="17694" priority="343" stopIfTrue="1" operator="equal">
      <formula>"RECHAZADA"</formula>
    </cfRule>
  </conditionalFormatting>
  <conditionalFormatting sqref="F70">
    <cfRule type="cellIs" dxfId="17693" priority="340" operator="equal">
      <formula>"RECHAZADA"</formula>
    </cfRule>
    <cfRule type="cellIs" dxfId="17692" priority="341" operator="equal">
      <formula>"NO CUMPLE"</formula>
    </cfRule>
  </conditionalFormatting>
  <conditionalFormatting sqref="F77">
    <cfRule type="cellIs" dxfId="17691" priority="339" operator="equal">
      <formula>"SIN DATO"</formula>
    </cfRule>
  </conditionalFormatting>
  <conditionalFormatting sqref="F77">
    <cfRule type="cellIs" dxfId="17690" priority="338" operator="equal">
      <formula>"NO CUMPLE"</formula>
    </cfRule>
  </conditionalFormatting>
  <conditionalFormatting sqref="F77">
    <cfRule type="cellIs" dxfId="17689" priority="337" stopIfTrue="1" operator="equal">
      <formula>"REQUERIR"</formula>
    </cfRule>
  </conditionalFormatting>
  <conditionalFormatting sqref="F77">
    <cfRule type="cellIs" dxfId="17688" priority="335" stopIfTrue="1" operator="equal">
      <formula>"REQUERIR"</formula>
    </cfRule>
    <cfRule type="cellIs" dxfId="17687" priority="336" stopIfTrue="1" operator="equal">
      <formula>"RECHAZADA"</formula>
    </cfRule>
  </conditionalFormatting>
  <conditionalFormatting sqref="F77">
    <cfRule type="cellIs" dxfId="17686" priority="333" operator="equal">
      <formula>"RECHAZADA"</formula>
    </cfRule>
    <cfRule type="cellIs" dxfId="17685" priority="334" operator="equal">
      <formula>"NO CUMPLE"</formula>
    </cfRule>
  </conditionalFormatting>
  <conditionalFormatting sqref="F78">
    <cfRule type="cellIs" dxfId="17684" priority="332" operator="equal">
      <formula>"SIN DATO"</formula>
    </cfRule>
  </conditionalFormatting>
  <conditionalFormatting sqref="F78">
    <cfRule type="cellIs" dxfId="17683" priority="331" operator="equal">
      <formula>"NO CUMPLE"</formula>
    </cfRule>
  </conditionalFormatting>
  <conditionalFormatting sqref="F78">
    <cfRule type="cellIs" dxfId="17682" priority="330" stopIfTrue="1" operator="equal">
      <formula>"REQUERIR"</formula>
    </cfRule>
  </conditionalFormatting>
  <conditionalFormatting sqref="F78">
    <cfRule type="cellIs" dxfId="17681" priority="328" stopIfTrue="1" operator="equal">
      <formula>"REQUERIR"</formula>
    </cfRule>
    <cfRule type="cellIs" dxfId="17680" priority="329" stopIfTrue="1" operator="equal">
      <formula>"RECHAZADA"</formula>
    </cfRule>
  </conditionalFormatting>
  <conditionalFormatting sqref="F78">
    <cfRule type="cellIs" dxfId="17679" priority="326" operator="equal">
      <formula>"RECHAZADA"</formula>
    </cfRule>
    <cfRule type="cellIs" dxfId="17678" priority="327" operator="equal">
      <formula>"NO CUMPLE"</formula>
    </cfRule>
  </conditionalFormatting>
  <conditionalFormatting sqref="F117">
    <cfRule type="cellIs" dxfId="17677" priority="325" operator="equal">
      <formula>"SIN DATO"</formula>
    </cfRule>
  </conditionalFormatting>
  <conditionalFormatting sqref="F117">
    <cfRule type="cellIs" dxfId="17676" priority="324" operator="equal">
      <formula>"NO CUMPLE"</formula>
    </cfRule>
  </conditionalFormatting>
  <conditionalFormatting sqref="F117">
    <cfRule type="cellIs" dxfId="17675" priority="323" stopIfTrue="1" operator="equal">
      <formula>"REQUERIR"</formula>
    </cfRule>
  </conditionalFormatting>
  <conditionalFormatting sqref="F117">
    <cfRule type="cellIs" dxfId="17674" priority="321" stopIfTrue="1" operator="equal">
      <formula>"REQUERIR"</formula>
    </cfRule>
    <cfRule type="cellIs" dxfId="17673" priority="322" stopIfTrue="1" operator="equal">
      <formula>"RECHAZADA"</formula>
    </cfRule>
  </conditionalFormatting>
  <conditionalFormatting sqref="F117">
    <cfRule type="cellIs" dxfId="17672" priority="319" operator="equal">
      <formula>"RECHAZADA"</formula>
    </cfRule>
    <cfRule type="cellIs" dxfId="17671" priority="320" operator="equal">
      <formula>"NO CUMPLE"</formula>
    </cfRule>
  </conditionalFormatting>
  <conditionalFormatting sqref="F105">
    <cfRule type="cellIs" dxfId="17670" priority="318" operator="equal">
      <formula>"SIN DATO"</formula>
    </cfRule>
  </conditionalFormatting>
  <conditionalFormatting sqref="F105">
    <cfRule type="cellIs" dxfId="17669" priority="317" operator="equal">
      <formula>"NO CUMPLE"</formula>
    </cfRule>
  </conditionalFormatting>
  <conditionalFormatting sqref="F105">
    <cfRule type="cellIs" dxfId="17668" priority="316" stopIfTrue="1" operator="equal">
      <formula>"REQUERIR"</formula>
    </cfRule>
  </conditionalFormatting>
  <conditionalFormatting sqref="F105">
    <cfRule type="cellIs" dxfId="17667" priority="314" stopIfTrue="1" operator="equal">
      <formula>"REQUERIR"</formula>
    </cfRule>
    <cfRule type="cellIs" dxfId="17666" priority="315" stopIfTrue="1" operator="equal">
      <formula>"RECHAZADA"</formula>
    </cfRule>
  </conditionalFormatting>
  <conditionalFormatting sqref="F105">
    <cfRule type="cellIs" dxfId="17665" priority="312" operator="equal">
      <formula>"RECHAZADA"</formula>
    </cfRule>
    <cfRule type="cellIs" dxfId="17664" priority="313" operator="equal">
      <formula>"NO CUMPLE"</formula>
    </cfRule>
  </conditionalFormatting>
  <conditionalFormatting sqref="F106">
    <cfRule type="cellIs" dxfId="17663" priority="311" operator="equal">
      <formula>"SIN DATO"</formula>
    </cfRule>
  </conditionalFormatting>
  <conditionalFormatting sqref="F106">
    <cfRule type="cellIs" dxfId="17662" priority="310" operator="equal">
      <formula>"NO CUMPLE"</formula>
    </cfRule>
  </conditionalFormatting>
  <conditionalFormatting sqref="F106">
    <cfRule type="cellIs" dxfId="17661" priority="309" stopIfTrue="1" operator="equal">
      <formula>"REQUERIR"</formula>
    </cfRule>
  </conditionalFormatting>
  <conditionalFormatting sqref="F106">
    <cfRule type="cellIs" dxfId="17660" priority="307" stopIfTrue="1" operator="equal">
      <formula>"REQUERIR"</formula>
    </cfRule>
    <cfRule type="cellIs" dxfId="17659" priority="308" stopIfTrue="1" operator="equal">
      <formula>"RECHAZADA"</formula>
    </cfRule>
  </conditionalFormatting>
  <conditionalFormatting sqref="F106">
    <cfRule type="cellIs" dxfId="17658" priority="305" operator="equal">
      <formula>"RECHAZADA"</formula>
    </cfRule>
    <cfRule type="cellIs" dxfId="17657" priority="306" operator="equal">
      <formula>"NO CUMPLE"</formula>
    </cfRule>
  </conditionalFormatting>
  <conditionalFormatting sqref="B95 D98:E98 B98">
    <cfRule type="cellIs" dxfId="17656" priority="295" operator="equal">
      <formula>"SIN DATO"</formula>
    </cfRule>
  </conditionalFormatting>
  <conditionalFormatting sqref="E89:F89 B87 B89:B90 D90:E90">
    <cfRule type="cellIs" dxfId="17655" priority="304" operator="equal">
      <formula>"SIN DATO"</formula>
    </cfRule>
  </conditionalFormatting>
  <conditionalFormatting sqref="F89">
    <cfRule type="cellIs" dxfId="17654" priority="303" operator="equal">
      <formula>"NO CUMPLE"</formula>
    </cfRule>
  </conditionalFormatting>
  <conditionalFormatting sqref="D95:F95 B95 B98 D98:E98">
    <cfRule type="cellIs" dxfId="17653" priority="302" operator="equal">
      <formula>"SIN DATO"</formula>
    </cfRule>
  </conditionalFormatting>
  <conditionalFormatting sqref="F95">
    <cfRule type="cellIs" dxfId="17652" priority="301" operator="equal">
      <formula>"NO CUMPLE"</formula>
    </cfRule>
  </conditionalFormatting>
  <conditionalFormatting sqref="F95">
    <cfRule type="cellIs" dxfId="17651" priority="300" stopIfTrue="1" operator="equal">
      <formula>"REQUERIR"</formula>
    </cfRule>
  </conditionalFormatting>
  <conditionalFormatting sqref="F95">
    <cfRule type="cellIs" dxfId="17650" priority="298" stopIfTrue="1" operator="equal">
      <formula>"REQUERIR"</formula>
    </cfRule>
    <cfRule type="cellIs" dxfId="17649" priority="299" stopIfTrue="1" operator="equal">
      <formula>"RECHAZADA"</formula>
    </cfRule>
  </conditionalFormatting>
  <conditionalFormatting sqref="F95">
    <cfRule type="cellIs" dxfId="17648" priority="296" operator="equal">
      <formula>"RECHAZADA"</formula>
    </cfRule>
    <cfRule type="cellIs" dxfId="17647" priority="297" operator="equal">
      <formula>"NO CUMPLE"</formula>
    </cfRule>
  </conditionalFormatting>
  <conditionalFormatting sqref="D61:F61 B61">
    <cfRule type="cellIs" dxfId="17646" priority="293" operator="equal">
      <formula>"SIN DATO"</formula>
    </cfRule>
  </conditionalFormatting>
  <conditionalFormatting sqref="B53">
    <cfRule type="cellIs" dxfId="17645" priority="294" stopIfTrue="1" operator="equal">
      <formula>"RAZÓN SOCIAL DEL INTEGRANTE"</formula>
    </cfRule>
  </conditionalFormatting>
  <conditionalFormatting sqref="F61">
    <cfRule type="cellIs" dxfId="17644" priority="292" operator="equal">
      <formula>"NO CUMPLE"</formula>
    </cfRule>
  </conditionalFormatting>
  <conditionalFormatting sqref="F61">
    <cfRule type="cellIs" dxfId="17643" priority="291" stopIfTrue="1" operator="equal">
      <formula>"REQUERIR"</formula>
    </cfRule>
  </conditionalFormatting>
  <conditionalFormatting sqref="F61">
    <cfRule type="cellIs" dxfId="17642" priority="289" operator="equal">
      <formula>"RECHAZADA"</formula>
    </cfRule>
    <cfRule type="cellIs" dxfId="17641" priority="290" operator="equal">
      <formula>"NO CUMPLE"</formula>
    </cfRule>
  </conditionalFormatting>
  <conditionalFormatting sqref="B61 D61">
    <cfRule type="cellIs" dxfId="17640" priority="288" operator="equal">
      <formula>"SIN DATO"</formula>
    </cfRule>
  </conditionalFormatting>
  <conditionalFormatting sqref="F61">
    <cfRule type="cellIs" dxfId="17639" priority="287" operator="equal">
      <formula>"SIN DATO"</formula>
    </cfRule>
  </conditionalFormatting>
  <conditionalFormatting sqref="F61">
    <cfRule type="cellIs" dxfId="17638" priority="286" operator="equal">
      <formula>"NO CUMPLE"</formula>
    </cfRule>
  </conditionalFormatting>
  <conditionalFormatting sqref="F61">
    <cfRule type="cellIs" dxfId="17637" priority="285" stopIfTrue="1" operator="equal">
      <formula>"REQUERIR"</formula>
    </cfRule>
  </conditionalFormatting>
  <conditionalFormatting sqref="F61">
    <cfRule type="cellIs" dxfId="17636" priority="283" stopIfTrue="1" operator="equal">
      <formula>"REQUERIR"</formula>
    </cfRule>
    <cfRule type="cellIs" dxfId="17635" priority="284" stopIfTrue="1" operator="equal">
      <formula>"RECHAZADA"</formula>
    </cfRule>
  </conditionalFormatting>
  <conditionalFormatting sqref="F61">
    <cfRule type="cellIs" dxfId="17634" priority="281" operator="equal">
      <formula>"RECHAZADA"</formula>
    </cfRule>
    <cfRule type="cellIs" dxfId="17633" priority="282" operator="equal">
      <formula>"NO CUMPLE"</formula>
    </cfRule>
  </conditionalFormatting>
  <conditionalFormatting sqref="F61">
    <cfRule type="cellIs" dxfId="17632" priority="280" operator="equal">
      <formula>"NO CUMPLE"</formula>
    </cfRule>
  </conditionalFormatting>
  <conditionalFormatting sqref="E61">
    <cfRule type="cellIs" dxfId="17631" priority="279" operator="equal">
      <formula>"SIN DATO"</formula>
    </cfRule>
  </conditionalFormatting>
  <conditionalFormatting sqref="E64:F64 B64">
    <cfRule type="cellIs" dxfId="17630" priority="278" operator="equal">
      <formula>"SIN DATO"</formula>
    </cfRule>
  </conditionalFormatting>
  <conditionalFormatting sqref="F64">
    <cfRule type="cellIs" dxfId="17629" priority="277" operator="equal">
      <formula>"NO CUMPLE"</formula>
    </cfRule>
  </conditionalFormatting>
  <conditionalFormatting sqref="F64">
    <cfRule type="cellIs" dxfId="17628" priority="276" stopIfTrue="1" operator="equal">
      <formula>"REQUERIR"</formula>
    </cfRule>
  </conditionalFormatting>
  <conditionalFormatting sqref="F64">
    <cfRule type="cellIs" dxfId="17627" priority="274" operator="equal">
      <formula>"RECHAZADA"</formula>
    </cfRule>
    <cfRule type="cellIs" dxfId="17626" priority="275" operator="equal">
      <formula>"NO CUMPLE"</formula>
    </cfRule>
  </conditionalFormatting>
  <conditionalFormatting sqref="B64">
    <cfRule type="cellIs" dxfId="17625" priority="273" operator="equal">
      <formula>"SIN DATO"</formula>
    </cfRule>
  </conditionalFormatting>
  <conditionalFormatting sqref="F64">
    <cfRule type="cellIs" dxfId="17624" priority="272" operator="equal">
      <formula>"SIN DATO"</formula>
    </cfRule>
  </conditionalFormatting>
  <conditionalFormatting sqref="F64">
    <cfRule type="cellIs" dxfId="17623" priority="271" operator="equal">
      <formula>"NO CUMPLE"</formula>
    </cfRule>
  </conditionalFormatting>
  <conditionalFormatting sqref="F64">
    <cfRule type="cellIs" dxfId="17622" priority="270" stopIfTrue="1" operator="equal">
      <formula>"REQUERIR"</formula>
    </cfRule>
  </conditionalFormatting>
  <conditionalFormatting sqref="F64">
    <cfRule type="cellIs" dxfId="17621" priority="268" stopIfTrue="1" operator="equal">
      <formula>"REQUERIR"</formula>
    </cfRule>
    <cfRule type="cellIs" dxfId="17620" priority="269" stopIfTrue="1" operator="equal">
      <formula>"RECHAZADA"</formula>
    </cfRule>
  </conditionalFormatting>
  <conditionalFormatting sqref="F64">
    <cfRule type="cellIs" dxfId="17619" priority="266" operator="equal">
      <formula>"RECHAZADA"</formula>
    </cfRule>
    <cfRule type="cellIs" dxfId="17618" priority="267" operator="equal">
      <formula>"NO CUMPLE"</formula>
    </cfRule>
  </conditionalFormatting>
  <conditionalFormatting sqref="F64">
    <cfRule type="cellIs" dxfId="17617" priority="265" operator="equal">
      <formula>"NO CUMPLE"</formula>
    </cfRule>
  </conditionalFormatting>
  <conditionalFormatting sqref="E64">
    <cfRule type="cellIs" dxfId="17616" priority="264" operator="equal">
      <formula>"SIN DATO"</formula>
    </cfRule>
  </conditionalFormatting>
  <conditionalFormatting sqref="D97:F97 B97">
    <cfRule type="cellIs" dxfId="17615" priority="263" operator="equal">
      <formula>"SIN DATO"</formula>
    </cfRule>
  </conditionalFormatting>
  <conditionalFormatting sqref="F97">
    <cfRule type="cellIs" dxfId="17614" priority="262" operator="equal">
      <formula>"NO CUMPLE"</formula>
    </cfRule>
  </conditionalFormatting>
  <conditionalFormatting sqref="D100:F100 B100">
    <cfRule type="cellIs" dxfId="17613" priority="261" operator="equal">
      <formula>"SIN DATO"</formula>
    </cfRule>
  </conditionalFormatting>
  <conditionalFormatting sqref="F100">
    <cfRule type="cellIs" dxfId="17612" priority="260" operator="equal">
      <formula>"NO CUMPLE"</formula>
    </cfRule>
  </conditionalFormatting>
  <conditionalFormatting sqref="B107:B108 D107:F107 B111:B112 D109:D110 E108:F108 D113:D114 E112:F112 F109:F110 F113:F114">
    <cfRule type="cellIs" dxfId="17611" priority="259" operator="equal">
      <formula>"SIN DATO"</formula>
    </cfRule>
  </conditionalFormatting>
  <conditionalFormatting sqref="B107:B108">
    <cfRule type="cellIs" dxfId="17610" priority="258" stopIfTrue="1" operator="equal">
      <formula>"RAZÓN SOCIAL DEL INTEGRANTE"</formula>
    </cfRule>
  </conditionalFormatting>
  <conditionalFormatting sqref="F108">
    <cfRule type="cellIs" dxfId="17609" priority="257" operator="equal">
      <formula>"NO CUMPLE"</formula>
    </cfRule>
  </conditionalFormatting>
  <conditionalFormatting sqref="B107:B108 D107:E107 B111:B112 D109:D110 E108 D113:D114 E112">
    <cfRule type="cellIs" dxfId="17608" priority="256" operator="equal">
      <formula>"SIN DATO"</formula>
    </cfRule>
  </conditionalFormatting>
  <conditionalFormatting sqref="F109">
    <cfRule type="cellIs" dxfId="17607" priority="255" operator="equal">
      <formula>"SIN DATO"</formula>
    </cfRule>
  </conditionalFormatting>
  <conditionalFormatting sqref="F109">
    <cfRule type="cellIs" dxfId="17606" priority="254" operator="equal">
      <formula>"NO CUMPLE"</formula>
    </cfRule>
  </conditionalFormatting>
  <conditionalFormatting sqref="F109">
    <cfRule type="cellIs" dxfId="17605" priority="253" stopIfTrue="1" operator="equal">
      <formula>"REQUERIR"</formula>
    </cfRule>
  </conditionalFormatting>
  <conditionalFormatting sqref="F109">
    <cfRule type="cellIs" dxfId="17604" priority="251" stopIfTrue="1" operator="equal">
      <formula>"REQUERIR"</formula>
    </cfRule>
    <cfRule type="cellIs" dxfId="17603" priority="252" stopIfTrue="1" operator="equal">
      <formula>"RECHAZADA"</formula>
    </cfRule>
  </conditionalFormatting>
  <conditionalFormatting sqref="F109">
    <cfRule type="cellIs" dxfId="17602" priority="249" operator="equal">
      <formula>"RECHAZADA"</formula>
    </cfRule>
    <cfRule type="cellIs" dxfId="17601" priority="250" operator="equal">
      <formula>"NO CUMPLE"</formula>
    </cfRule>
  </conditionalFormatting>
  <conditionalFormatting sqref="F110 F114">
    <cfRule type="cellIs" dxfId="17600" priority="248" operator="equal">
      <formula>"SIN DATO"</formula>
    </cfRule>
  </conditionalFormatting>
  <conditionalFormatting sqref="F110 F114">
    <cfRule type="cellIs" dxfId="17599" priority="247" operator="equal">
      <formula>"NO CUMPLE"</formula>
    </cfRule>
  </conditionalFormatting>
  <conditionalFormatting sqref="F110 F114">
    <cfRule type="cellIs" dxfId="17598" priority="246" stopIfTrue="1" operator="equal">
      <formula>"REQUERIR"</formula>
    </cfRule>
  </conditionalFormatting>
  <conditionalFormatting sqref="F110 F114">
    <cfRule type="cellIs" dxfId="17597" priority="244" stopIfTrue="1" operator="equal">
      <formula>"REQUERIR"</formula>
    </cfRule>
    <cfRule type="cellIs" dxfId="17596" priority="245" stopIfTrue="1" operator="equal">
      <formula>"RECHAZADA"</formula>
    </cfRule>
  </conditionalFormatting>
  <conditionalFormatting sqref="F110 F114">
    <cfRule type="cellIs" dxfId="17595" priority="242" operator="equal">
      <formula>"RECHAZADA"</formula>
    </cfRule>
    <cfRule type="cellIs" dxfId="17594" priority="243" operator="equal">
      <formula>"NO CUMPLE"</formula>
    </cfRule>
  </conditionalFormatting>
  <conditionalFormatting sqref="F37">
    <cfRule type="cellIs" dxfId="17593" priority="241" operator="equal">
      <formula>"SIN DATO"</formula>
    </cfRule>
  </conditionalFormatting>
  <conditionalFormatting sqref="F37">
    <cfRule type="cellIs" dxfId="17592" priority="240" operator="equal">
      <formula>"NO CUMPLE"</formula>
    </cfRule>
  </conditionalFormatting>
  <conditionalFormatting sqref="F37">
    <cfRule type="cellIs" dxfId="17591" priority="239" stopIfTrue="1" operator="equal">
      <formula>"REQUERIR"</formula>
    </cfRule>
  </conditionalFormatting>
  <conditionalFormatting sqref="F37">
    <cfRule type="cellIs" dxfId="17590" priority="237" stopIfTrue="1" operator="equal">
      <formula>"REQUERIR"</formula>
    </cfRule>
    <cfRule type="cellIs" dxfId="17589" priority="238" stopIfTrue="1" operator="equal">
      <formula>"RECHAZADA"</formula>
    </cfRule>
  </conditionalFormatting>
  <conditionalFormatting sqref="F37">
    <cfRule type="cellIs" dxfId="17588" priority="235" operator="equal">
      <formula>"RECHAZADA"</formula>
    </cfRule>
    <cfRule type="cellIs" dxfId="17587" priority="236" operator="equal">
      <formula>"NO CUMPLE"</formula>
    </cfRule>
  </conditionalFormatting>
  <conditionalFormatting sqref="E65">
    <cfRule type="cellIs" dxfId="17586" priority="234" operator="equal">
      <formula>"SIN DATO"</formula>
    </cfRule>
  </conditionalFormatting>
  <conditionalFormatting sqref="E65">
    <cfRule type="cellIs" dxfId="17585" priority="233" operator="equal">
      <formula>"SIN DATO"</formula>
    </cfRule>
  </conditionalFormatting>
  <conditionalFormatting sqref="F101:F102">
    <cfRule type="cellIs" dxfId="17584" priority="232" operator="equal">
      <formula>"SIN DATO"</formula>
    </cfRule>
  </conditionalFormatting>
  <conditionalFormatting sqref="F101:F102">
    <cfRule type="cellIs" dxfId="17583" priority="231" operator="equal">
      <formula>"NO CUMPLE"</formula>
    </cfRule>
  </conditionalFormatting>
  <conditionalFormatting sqref="F101:F102">
    <cfRule type="cellIs" dxfId="17582" priority="230" stopIfTrue="1" operator="equal">
      <formula>"REQUERIR"</formula>
    </cfRule>
  </conditionalFormatting>
  <conditionalFormatting sqref="F101:F102">
    <cfRule type="cellIs" dxfId="17581" priority="228" stopIfTrue="1" operator="equal">
      <formula>"REQUERIR"</formula>
    </cfRule>
    <cfRule type="cellIs" dxfId="17580" priority="229" stopIfTrue="1" operator="equal">
      <formula>"RECHAZADA"</formula>
    </cfRule>
  </conditionalFormatting>
  <conditionalFormatting sqref="F101:F102">
    <cfRule type="cellIs" dxfId="17579" priority="226" operator="equal">
      <formula>"RECHAZADA"</formula>
    </cfRule>
    <cfRule type="cellIs" dxfId="17578" priority="227" operator="equal">
      <formula>"NO CUMPLE"</formula>
    </cfRule>
  </conditionalFormatting>
  <conditionalFormatting sqref="F101:F102">
    <cfRule type="cellIs" dxfId="17577" priority="225" operator="equal">
      <formula>"SIN DATO"</formula>
    </cfRule>
  </conditionalFormatting>
  <conditionalFormatting sqref="F101:F102">
    <cfRule type="cellIs" dxfId="17576" priority="224" operator="equal">
      <formula>"NO CUMPLE"</formula>
    </cfRule>
  </conditionalFormatting>
  <conditionalFormatting sqref="F101:F102">
    <cfRule type="cellIs" dxfId="17575" priority="222" operator="equal">
      <formula>"RECHAZADA"</formula>
    </cfRule>
    <cfRule type="cellIs" dxfId="17574" priority="223" operator="equal">
      <formula>"NO CUMPLE"</formula>
    </cfRule>
  </conditionalFormatting>
  <conditionalFormatting sqref="F101:F102">
    <cfRule type="cellIs" dxfId="17573" priority="221" stopIfTrue="1" operator="equal">
      <formula>"REQUERIR"</formula>
    </cfRule>
  </conditionalFormatting>
  <conditionalFormatting sqref="F101:F102">
    <cfRule type="cellIs" dxfId="17572" priority="219" stopIfTrue="1" operator="equal">
      <formula>"REQUERIR"</formula>
    </cfRule>
    <cfRule type="cellIs" dxfId="17571" priority="220" stopIfTrue="1" operator="equal">
      <formula>"RECHAZADA"</formula>
    </cfRule>
  </conditionalFormatting>
  <conditionalFormatting sqref="F101:F102">
    <cfRule type="cellIs" dxfId="17570" priority="218" operator="equal">
      <formula>"NO CUMPLE"</formula>
    </cfRule>
  </conditionalFormatting>
  <conditionalFormatting sqref="F101:F102">
    <cfRule type="cellIs" dxfId="17569" priority="217" stopIfTrue="1" operator="equal">
      <formula>"REQUERIR"</formula>
    </cfRule>
  </conditionalFormatting>
  <conditionalFormatting sqref="F101:F102">
    <cfRule type="cellIs" dxfId="17568" priority="215" stopIfTrue="1" operator="equal">
      <formula>"REQUERIR"</formula>
    </cfRule>
    <cfRule type="cellIs" dxfId="17567" priority="216" stopIfTrue="1" operator="equal">
      <formula>"RECHAZADA"</formula>
    </cfRule>
  </conditionalFormatting>
  <conditionalFormatting sqref="F101:F102">
    <cfRule type="cellIs" dxfId="17566" priority="214" operator="equal">
      <formula>"NO CUMPLE"</formula>
    </cfRule>
  </conditionalFormatting>
  <conditionalFormatting sqref="F101:F102">
    <cfRule type="cellIs" dxfId="17565" priority="213" operator="equal">
      <formula>"SIN DATO"</formula>
    </cfRule>
  </conditionalFormatting>
  <conditionalFormatting sqref="F101:F102">
    <cfRule type="cellIs" dxfId="17564" priority="212" operator="equal">
      <formula>"NO CUMPLE"</formula>
    </cfRule>
  </conditionalFormatting>
  <conditionalFormatting sqref="F101:F102">
    <cfRule type="cellIs" dxfId="17563" priority="211" stopIfTrue="1" operator="equal">
      <formula>"REQUERIR"</formula>
    </cfRule>
  </conditionalFormatting>
  <conditionalFormatting sqref="F101:F102">
    <cfRule type="cellIs" dxfId="17562" priority="209" stopIfTrue="1" operator="equal">
      <formula>"REQUERIR"</formula>
    </cfRule>
    <cfRule type="cellIs" dxfId="17561" priority="210" stopIfTrue="1" operator="equal">
      <formula>"RECHAZADA"</formula>
    </cfRule>
  </conditionalFormatting>
  <conditionalFormatting sqref="F101:F102">
    <cfRule type="cellIs" dxfId="17560" priority="207" operator="equal">
      <formula>"RECHAZADA"</formula>
    </cfRule>
    <cfRule type="cellIs" dxfId="17559" priority="208" operator="equal">
      <formula>"NO CUMPLE"</formula>
    </cfRule>
  </conditionalFormatting>
  <conditionalFormatting sqref="B101:B102">
    <cfRule type="cellIs" dxfId="17558" priority="206" operator="equal">
      <formula>"SIN DATO"</formula>
    </cfRule>
  </conditionalFormatting>
  <conditionalFormatting sqref="B101:B102">
    <cfRule type="cellIs" dxfId="17557" priority="205" operator="equal">
      <formula>"SIN DATO"</formula>
    </cfRule>
  </conditionalFormatting>
  <conditionalFormatting sqref="B101:B102">
    <cfRule type="cellIs" dxfId="17556" priority="204" operator="equal">
      <formula>"SIN DATO"</formula>
    </cfRule>
  </conditionalFormatting>
  <conditionalFormatting sqref="B101">
    <cfRule type="cellIs" dxfId="17555" priority="203" stopIfTrue="1" operator="equal">
      <formula>"RAZÓN SOCIAL DEL INTEGRANTE"</formula>
    </cfRule>
  </conditionalFormatting>
  <conditionalFormatting sqref="D65">
    <cfRule type="cellIs" dxfId="17554" priority="202" operator="equal">
      <formula>"SIN DATO"</formula>
    </cfRule>
  </conditionalFormatting>
  <conditionalFormatting sqref="F65">
    <cfRule type="cellIs" dxfId="17553" priority="201" operator="equal">
      <formula>"SIN DATO"</formula>
    </cfRule>
  </conditionalFormatting>
  <conditionalFormatting sqref="F65">
    <cfRule type="cellIs" dxfId="17552" priority="200" operator="equal">
      <formula>"NO CUMPLE"</formula>
    </cfRule>
  </conditionalFormatting>
  <conditionalFormatting sqref="F65">
    <cfRule type="cellIs" dxfId="17551" priority="199" stopIfTrue="1" operator="equal">
      <formula>"REQUERIR"</formula>
    </cfRule>
  </conditionalFormatting>
  <conditionalFormatting sqref="F65">
    <cfRule type="cellIs" dxfId="17550" priority="197" stopIfTrue="1" operator="equal">
      <formula>"REQUERIR"</formula>
    </cfRule>
    <cfRule type="cellIs" dxfId="17549" priority="198" stopIfTrue="1" operator="equal">
      <formula>"RECHAZADA"</formula>
    </cfRule>
  </conditionalFormatting>
  <conditionalFormatting sqref="F65">
    <cfRule type="cellIs" dxfId="17548" priority="195" operator="equal">
      <formula>"RECHAZADA"</formula>
    </cfRule>
    <cfRule type="cellIs" dxfId="17547" priority="196" operator="equal">
      <formula>"NO CUMPLE"</formula>
    </cfRule>
  </conditionalFormatting>
  <conditionalFormatting sqref="F27">
    <cfRule type="cellIs" dxfId="17546" priority="193" operator="equal">
      <formula>"NO CUMPLE"</formula>
    </cfRule>
  </conditionalFormatting>
  <conditionalFormatting sqref="F27">
    <cfRule type="cellIs" dxfId="17545" priority="192" stopIfTrue="1" operator="equal">
      <formula>"REQUERIR"</formula>
    </cfRule>
  </conditionalFormatting>
  <conditionalFormatting sqref="F27">
    <cfRule type="cellIs" dxfId="17544" priority="190" stopIfTrue="1" operator="equal">
      <formula>"REQUERIR"</formula>
    </cfRule>
    <cfRule type="cellIs" dxfId="17543" priority="191" stopIfTrue="1" operator="equal">
      <formula>"RECHAZADA"</formula>
    </cfRule>
  </conditionalFormatting>
  <conditionalFormatting sqref="E28:E29">
    <cfRule type="cellIs" dxfId="17542" priority="189" stopIfTrue="1" operator="equal">
      <formula>""""""</formula>
    </cfRule>
  </conditionalFormatting>
  <conditionalFormatting sqref="F27">
    <cfRule type="cellIs" dxfId="17541" priority="187" operator="equal">
      <formula>"RECHAZADA"</formula>
    </cfRule>
    <cfRule type="cellIs" dxfId="17540" priority="188" operator="equal">
      <formula>"NO CUMPLE"</formula>
    </cfRule>
  </conditionalFormatting>
  <conditionalFormatting sqref="F29">
    <cfRule type="cellIs" dxfId="17539" priority="179" operator="equal">
      <formula>"SIN DATO"</formula>
    </cfRule>
  </conditionalFormatting>
  <conditionalFormatting sqref="F28">
    <cfRule type="cellIs" dxfId="17538" priority="186" operator="equal">
      <formula>"SIN DATO"</formula>
    </cfRule>
  </conditionalFormatting>
  <conditionalFormatting sqref="F28">
    <cfRule type="cellIs" dxfId="17537" priority="185" operator="equal">
      <formula>"NO CUMPLE"</formula>
    </cfRule>
  </conditionalFormatting>
  <conditionalFormatting sqref="F28">
    <cfRule type="cellIs" dxfId="17536" priority="184" stopIfTrue="1" operator="equal">
      <formula>"REQUERIR"</formula>
    </cfRule>
  </conditionalFormatting>
  <conditionalFormatting sqref="F28">
    <cfRule type="cellIs" dxfId="17535" priority="182" stopIfTrue="1" operator="equal">
      <formula>"REQUERIR"</formula>
    </cfRule>
    <cfRule type="cellIs" dxfId="17534" priority="183" stopIfTrue="1" operator="equal">
      <formula>"RECHAZADA"</formula>
    </cfRule>
  </conditionalFormatting>
  <conditionalFormatting sqref="F28">
    <cfRule type="cellIs" dxfId="17533" priority="180" operator="equal">
      <formula>"RECHAZADA"</formula>
    </cfRule>
    <cfRule type="cellIs" dxfId="17532" priority="181" operator="equal">
      <formula>"NO CUMPLE"</formula>
    </cfRule>
  </conditionalFormatting>
  <conditionalFormatting sqref="F29">
    <cfRule type="cellIs" dxfId="17531" priority="178" operator="equal">
      <formula>"NO CUMPLE"</formula>
    </cfRule>
  </conditionalFormatting>
  <conditionalFormatting sqref="F29">
    <cfRule type="cellIs" dxfId="17530" priority="177" stopIfTrue="1" operator="equal">
      <formula>"REQUERIR"</formula>
    </cfRule>
  </conditionalFormatting>
  <conditionalFormatting sqref="F29">
    <cfRule type="cellIs" dxfId="17529" priority="175" stopIfTrue="1" operator="equal">
      <formula>"REQUERIR"</formula>
    </cfRule>
    <cfRule type="cellIs" dxfId="17528" priority="176" stopIfTrue="1" operator="equal">
      <formula>"RECHAZADA"</formula>
    </cfRule>
  </conditionalFormatting>
  <conditionalFormatting sqref="F29">
    <cfRule type="cellIs" dxfId="17527" priority="173" operator="equal">
      <formula>"RECHAZADA"</formula>
    </cfRule>
    <cfRule type="cellIs" dxfId="17526" priority="174" operator="equal">
      <formula>"NO CUMPLE"</formula>
    </cfRule>
  </conditionalFormatting>
  <conditionalFormatting sqref="F38:F40">
    <cfRule type="cellIs" dxfId="17525" priority="172" operator="equal">
      <formula>"SIN DATO"</formula>
    </cfRule>
  </conditionalFormatting>
  <conditionalFormatting sqref="F38:F40">
    <cfRule type="cellIs" dxfId="17524" priority="171" operator="equal">
      <formula>"NO CUMPLE"</formula>
    </cfRule>
  </conditionalFormatting>
  <conditionalFormatting sqref="F38:F40">
    <cfRule type="cellIs" dxfId="17523" priority="170" stopIfTrue="1" operator="equal">
      <formula>"REQUERIR"</formula>
    </cfRule>
  </conditionalFormatting>
  <conditionalFormatting sqref="F38:F40">
    <cfRule type="cellIs" dxfId="17522" priority="168" stopIfTrue="1" operator="equal">
      <formula>"REQUERIR"</formula>
    </cfRule>
    <cfRule type="cellIs" dxfId="17521" priority="169" stopIfTrue="1" operator="equal">
      <formula>"RECHAZADA"</formula>
    </cfRule>
  </conditionalFormatting>
  <conditionalFormatting sqref="F38:F40">
    <cfRule type="cellIs" dxfId="17520" priority="166" operator="equal">
      <formula>"RECHAZADA"</formula>
    </cfRule>
    <cfRule type="cellIs" dxfId="17519" priority="167" operator="equal">
      <formula>"NO CUMPLE"</formula>
    </cfRule>
  </conditionalFormatting>
  <conditionalFormatting sqref="B43:B45">
    <cfRule type="cellIs" dxfId="17518" priority="165" stopIfTrue="1" operator="equal">
      <formula>"RAZÓN SOCIAL DEL INTEGRANTE"</formula>
    </cfRule>
  </conditionalFormatting>
  <conditionalFormatting sqref="F54:F59">
    <cfRule type="cellIs" dxfId="17517" priority="164" operator="equal">
      <formula>"SIN DATO"</formula>
    </cfRule>
  </conditionalFormatting>
  <conditionalFormatting sqref="F54:F59">
    <cfRule type="cellIs" dxfId="17516" priority="163" operator="equal">
      <formula>"NO CUMPLE"</formula>
    </cfRule>
  </conditionalFormatting>
  <conditionalFormatting sqref="F54:F59">
    <cfRule type="cellIs" dxfId="17515" priority="162" stopIfTrue="1" operator="equal">
      <formula>"REQUERIR"</formula>
    </cfRule>
  </conditionalFormatting>
  <conditionalFormatting sqref="F54:F59">
    <cfRule type="cellIs" dxfId="17514" priority="160" stopIfTrue="1" operator="equal">
      <formula>"REQUERIR"</formula>
    </cfRule>
    <cfRule type="cellIs" dxfId="17513" priority="161" stopIfTrue="1" operator="equal">
      <formula>"RECHAZADA"</formula>
    </cfRule>
  </conditionalFormatting>
  <conditionalFormatting sqref="F54:F59">
    <cfRule type="cellIs" dxfId="17512" priority="158" operator="equal">
      <formula>"RECHAZADA"</formula>
    </cfRule>
    <cfRule type="cellIs" dxfId="17511" priority="159" operator="equal">
      <formula>"NO CUMPLE"</formula>
    </cfRule>
  </conditionalFormatting>
  <conditionalFormatting sqref="B24:D24">
    <cfRule type="cellIs" dxfId="17510" priority="157" operator="equal">
      <formula>"SIN DATO"</formula>
    </cfRule>
  </conditionalFormatting>
  <conditionalFormatting sqref="D64">
    <cfRule type="cellIs" dxfId="17509" priority="156" operator="equal">
      <formula>"SIN DATO"</formula>
    </cfRule>
  </conditionalFormatting>
  <conditionalFormatting sqref="D64">
    <cfRule type="cellIs" dxfId="17508" priority="155" operator="equal">
      <formula>"SIN DATO"</formula>
    </cfRule>
  </conditionalFormatting>
  <conditionalFormatting sqref="B72:B74">
    <cfRule type="cellIs" dxfId="17507" priority="154" stopIfTrue="1" operator="equal">
      <formula>"RAZÓN SOCIAL DEL INTEGRANTE"</formula>
    </cfRule>
  </conditionalFormatting>
  <conditionalFormatting sqref="F82">
    <cfRule type="cellIs" dxfId="17506" priority="153" operator="equal">
      <formula>"SIN DATO"</formula>
    </cfRule>
  </conditionalFormatting>
  <conditionalFormatting sqref="F82">
    <cfRule type="cellIs" dxfId="17505" priority="152" operator="equal">
      <formula>"NO CUMPLE"</formula>
    </cfRule>
  </conditionalFormatting>
  <conditionalFormatting sqref="F82">
    <cfRule type="cellIs" dxfId="17504" priority="151" stopIfTrue="1" operator="equal">
      <formula>"REQUERIR"</formula>
    </cfRule>
  </conditionalFormatting>
  <conditionalFormatting sqref="F82">
    <cfRule type="cellIs" dxfId="17503" priority="149" stopIfTrue="1" operator="equal">
      <formula>"REQUERIR"</formula>
    </cfRule>
    <cfRule type="cellIs" dxfId="17502" priority="150" stopIfTrue="1" operator="equal">
      <formula>"RECHAZADA"</formula>
    </cfRule>
  </conditionalFormatting>
  <conditionalFormatting sqref="F82">
    <cfRule type="cellIs" dxfId="17501" priority="147" operator="equal">
      <formula>"RECHAZADA"</formula>
    </cfRule>
    <cfRule type="cellIs" dxfId="17500" priority="148" operator="equal">
      <formula>"NO CUMPLE"</formula>
    </cfRule>
  </conditionalFormatting>
  <conditionalFormatting sqref="F81">
    <cfRule type="cellIs" dxfId="17499" priority="145" stopIfTrue="1" operator="equal">
      <formula>"REQUERIR"</formula>
    </cfRule>
    <cfRule type="cellIs" dxfId="17498" priority="146" stopIfTrue="1" operator="equal">
      <formula>"RECHAZADA"</formula>
    </cfRule>
  </conditionalFormatting>
  <conditionalFormatting sqref="F86">
    <cfRule type="cellIs" dxfId="17497" priority="144" operator="equal">
      <formula>"SIN DATO"</formula>
    </cfRule>
  </conditionalFormatting>
  <conditionalFormatting sqref="F86">
    <cfRule type="cellIs" dxfId="17496" priority="143" operator="equal">
      <formula>"NO CUMPLE"</formula>
    </cfRule>
  </conditionalFormatting>
  <conditionalFormatting sqref="F86">
    <cfRule type="cellIs" dxfId="17495" priority="142" stopIfTrue="1" operator="equal">
      <formula>"REQUERIR"</formula>
    </cfRule>
  </conditionalFormatting>
  <conditionalFormatting sqref="F86">
    <cfRule type="cellIs" dxfId="17494" priority="140" stopIfTrue="1" operator="equal">
      <formula>"REQUERIR"</formula>
    </cfRule>
    <cfRule type="cellIs" dxfId="17493" priority="141" stopIfTrue="1" operator="equal">
      <formula>"RECHAZADA"</formula>
    </cfRule>
  </conditionalFormatting>
  <conditionalFormatting sqref="F86">
    <cfRule type="cellIs" dxfId="17492" priority="138" operator="equal">
      <formula>"RECHAZADA"</formula>
    </cfRule>
    <cfRule type="cellIs" dxfId="17491" priority="139" operator="equal">
      <formula>"NO CUMPLE"</formula>
    </cfRule>
  </conditionalFormatting>
  <conditionalFormatting sqref="F84">
    <cfRule type="cellIs" dxfId="17490" priority="137" stopIfTrue="1" operator="equal">
      <formula>"REQUERIR"</formula>
    </cfRule>
  </conditionalFormatting>
  <conditionalFormatting sqref="B84">
    <cfRule type="cellIs" dxfId="17489" priority="136" stopIfTrue="1" operator="equal">
      <formula>"RAZÓN SOCIAL DEL INTEGRANTE"</formula>
    </cfRule>
  </conditionalFormatting>
  <conditionalFormatting sqref="F84">
    <cfRule type="cellIs" dxfId="17488" priority="134" operator="equal">
      <formula>"RECHAZADA"</formula>
    </cfRule>
    <cfRule type="cellIs" dxfId="17487" priority="135" operator="equal">
      <formula>"NO CUMPLE"</formula>
    </cfRule>
  </conditionalFormatting>
  <conditionalFormatting sqref="F84">
    <cfRule type="cellIs" dxfId="17486" priority="132" stopIfTrue="1" operator="equal">
      <formula>"REQUERIR"</formula>
    </cfRule>
    <cfRule type="cellIs" dxfId="17485" priority="133" stopIfTrue="1" operator="equal">
      <formula>"RECHAZADA"</formula>
    </cfRule>
  </conditionalFormatting>
  <conditionalFormatting sqref="F88 B88:D88">
    <cfRule type="cellIs" dxfId="17484" priority="131" operator="equal">
      <formula>"SIN DATO"</formula>
    </cfRule>
  </conditionalFormatting>
  <conditionalFormatting sqref="F88">
    <cfRule type="cellIs" dxfId="17483" priority="130" operator="equal">
      <formula>"NO CUMPLE"</formula>
    </cfRule>
  </conditionalFormatting>
  <conditionalFormatting sqref="F88">
    <cfRule type="cellIs" dxfId="17482" priority="129" stopIfTrue="1" operator="equal">
      <formula>"REQUERIR"</formula>
    </cfRule>
  </conditionalFormatting>
  <conditionalFormatting sqref="B88">
    <cfRule type="cellIs" dxfId="17481" priority="128" stopIfTrue="1" operator="equal">
      <formula>"RAZÓN SOCIAL DEL INTEGRANTE"</formula>
    </cfRule>
  </conditionalFormatting>
  <conditionalFormatting sqref="F88">
    <cfRule type="cellIs" dxfId="17480" priority="126" operator="equal">
      <formula>"RECHAZADA"</formula>
    </cfRule>
    <cfRule type="cellIs" dxfId="17479" priority="127" operator="equal">
      <formula>"NO CUMPLE"</formula>
    </cfRule>
  </conditionalFormatting>
  <conditionalFormatting sqref="F88">
    <cfRule type="cellIs" dxfId="17478" priority="124" stopIfTrue="1" operator="equal">
      <formula>"REQUERIR"</formula>
    </cfRule>
    <cfRule type="cellIs" dxfId="17477" priority="125" stopIfTrue="1" operator="equal">
      <formula>"RECHAZADA"</formula>
    </cfRule>
  </conditionalFormatting>
  <conditionalFormatting sqref="F90">
    <cfRule type="cellIs" dxfId="17476" priority="123" operator="equal">
      <formula>"SIN DATO"</formula>
    </cfRule>
  </conditionalFormatting>
  <conditionalFormatting sqref="F90">
    <cfRule type="cellIs" dxfId="17475" priority="122" operator="equal">
      <formula>"NO CUMPLE"</formula>
    </cfRule>
  </conditionalFormatting>
  <conditionalFormatting sqref="F90">
    <cfRule type="cellIs" dxfId="17474" priority="121" stopIfTrue="1" operator="equal">
      <formula>"REQUERIR"</formula>
    </cfRule>
  </conditionalFormatting>
  <conditionalFormatting sqref="F90">
    <cfRule type="cellIs" dxfId="17473" priority="119" stopIfTrue="1" operator="equal">
      <formula>"REQUERIR"</formula>
    </cfRule>
    <cfRule type="cellIs" dxfId="17472" priority="120" stopIfTrue="1" operator="equal">
      <formula>"RECHAZADA"</formula>
    </cfRule>
  </conditionalFormatting>
  <conditionalFormatting sqref="F90">
    <cfRule type="cellIs" dxfId="17471" priority="117" operator="equal">
      <formula>"RECHAZADA"</formula>
    </cfRule>
    <cfRule type="cellIs" dxfId="17470" priority="118" operator="equal">
      <formula>"NO CUMPLE"</formula>
    </cfRule>
  </conditionalFormatting>
  <conditionalFormatting sqref="D89">
    <cfRule type="cellIs" dxfId="17469" priority="116" operator="equal">
      <formula>"SIN DATO"</formula>
    </cfRule>
  </conditionalFormatting>
  <conditionalFormatting sqref="F92 B92:D92">
    <cfRule type="cellIs" dxfId="17468" priority="115" operator="equal">
      <formula>"SIN DATO"</formula>
    </cfRule>
  </conditionalFormatting>
  <conditionalFormatting sqref="F92">
    <cfRule type="cellIs" dxfId="17467" priority="114" operator="equal">
      <formula>"NO CUMPLE"</formula>
    </cfRule>
  </conditionalFormatting>
  <conditionalFormatting sqref="F92">
    <cfRule type="cellIs" dxfId="17466" priority="113" stopIfTrue="1" operator="equal">
      <formula>"REQUERIR"</formula>
    </cfRule>
  </conditionalFormatting>
  <conditionalFormatting sqref="B92">
    <cfRule type="cellIs" dxfId="17465" priority="112" stopIfTrue="1" operator="equal">
      <formula>"RAZÓN SOCIAL DEL INTEGRANTE"</formula>
    </cfRule>
  </conditionalFormatting>
  <conditionalFormatting sqref="F92">
    <cfRule type="cellIs" dxfId="17464" priority="110" operator="equal">
      <formula>"RECHAZADA"</formula>
    </cfRule>
    <cfRule type="cellIs" dxfId="17463" priority="111" operator="equal">
      <formula>"NO CUMPLE"</formula>
    </cfRule>
  </conditionalFormatting>
  <conditionalFormatting sqref="F92">
    <cfRule type="cellIs" dxfId="17462" priority="108" stopIfTrue="1" operator="equal">
      <formula>"REQUERIR"</formula>
    </cfRule>
    <cfRule type="cellIs" dxfId="17461" priority="109" stopIfTrue="1" operator="equal">
      <formula>"RECHAZADA"</formula>
    </cfRule>
  </conditionalFormatting>
  <conditionalFormatting sqref="F94">
    <cfRule type="cellIs" dxfId="17460" priority="107" operator="equal">
      <formula>"SIN DATO"</formula>
    </cfRule>
  </conditionalFormatting>
  <conditionalFormatting sqref="F94">
    <cfRule type="cellIs" dxfId="17459" priority="106" operator="equal">
      <formula>"NO CUMPLE"</formula>
    </cfRule>
  </conditionalFormatting>
  <conditionalFormatting sqref="F94">
    <cfRule type="cellIs" dxfId="17458" priority="105" stopIfTrue="1" operator="equal">
      <formula>"REQUERIR"</formula>
    </cfRule>
  </conditionalFormatting>
  <conditionalFormatting sqref="F94">
    <cfRule type="cellIs" dxfId="17457" priority="103" stopIfTrue="1" operator="equal">
      <formula>"REQUERIR"</formula>
    </cfRule>
    <cfRule type="cellIs" dxfId="17456" priority="104" stopIfTrue="1" operator="equal">
      <formula>"RECHAZADA"</formula>
    </cfRule>
  </conditionalFormatting>
  <conditionalFormatting sqref="F94">
    <cfRule type="cellIs" dxfId="17455" priority="101" operator="equal">
      <formula>"RECHAZADA"</formula>
    </cfRule>
    <cfRule type="cellIs" dxfId="17454" priority="102" operator="equal">
      <formula>"NO CUMPLE"</formula>
    </cfRule>
  </conditionalFormatting>
  <conditionalFormatting sqref="D93">
    <cfRule type="cellIs" dxfId="17453" priority="100" operator="equal">
      <formula>"SIN DATO"</formula>
    </cfRule>
  </conditionalFormatting>
  <conditionalFormatting sqref="F96 B96:D96">
    <cfRule type="cellIs" dxfId="17452" priority="99" operator="equal">
      <formula>"SIN DATO"</formula>
    </cfRule>
  </conditionalFormatting>
  <conditionalFormatting sqref="F96">
    <cfRule type="cellIs" dxfId="17451" priority="98" operator="equal">
      <formula>"NO CUMPLE"</formula>
    </cfRule>
  </conditionalFormatting>
  <conditionalFormatting sqref="F96">
    <cfRule type="cellIs" dxfId="17450" priority="97" stopIfTrue="1" operator="equal">
      <formula>"REQUERIR"</formula>
    </cfRule>
  </conditionalFormatting>
  <conditionalFormatting sqref="B96">
    <cfRule type="cellIs" dxfId="17449" priority="96" stopIfTrue="1" operator="equal">
      <formula>"RAZÓN SOCIAL DEL INTEGRANTE"</formula>
    </cfRule>
  </conditionalFormatting>
  <conditionalFormatting sqref="F96">
    <cfRule type="cellIs" dxfId="17448" priority="94" operator="equal">
      <formula>"RECHAZADA"</formula>
    </cfRule>
    <cfRule type="cellIs" dxfId="17447" priority="95" operator="equal">
      <formula>"NO CUMPLE"</formula>
    </cfRule>
  </conditionalFormatting>
  <conditionalFormatting sqref="F96">
    <cfRule type="cellIs" dxfId="17446" priority="92" stopIfTrue="1" operator="equal">
      <formula>"REQUERIR"</formula>
    </cfRule>
    <cfRule type="cellIs" dxfId="17445" priority="93" stopIfTrue="1" operator="equal">
      <formula>"RECHAZADA"</formula>
    </cfRule>
  </conditionalFormatting>
  <conditionalFormatting sqref="F98">
    <cfRule type="cellIs" dxfId="17444" priority="91" operator="equal">
      <formula>"SIN DATO"</formula>
    </cfRule>
  </conditionalFormatting>
  <conditionalFormatting sqref="F98">
    <cfRule type="cellIs" dxfId="17443" priority="90" operator="equal">
      <formula>"NO CUMPLE"</formula>
    </cfRule>
  </conditionalFormatting>
  <conditionalFormatting sqref="F98">
    <cfRule type="cellIs" dxfId="17442" priority="89" stopIfTrue="1" operator="equal">
      <formula>"REQUERIR"</formula>
    </cfRule>
  </conditionalFormatting>
  <conditionalFormatting sqref="F98">
    <cfRule type="cellIs" dxfId="17441" priority="87" stopIfTrue="1" operator="equal">
      <formula>"REQUERIR"</formula>
    </cfRule>
    <cfRule type="cellIs" dxfId="17440" priority="88" stopIfTrue="1" operator="equal">
      <formula>"RECHAZADA"</formula>
    </cfRule>
  </conditionalFormatting>
  <conditionalFormatting sqref="F98">
    <cfRule type="cellIs" dxfId="17439" priority="85" operator="equal">
      <formula>"RECHAZADA"</formula>
    </cfRule>
    <cfRule type="cellIs" dxfId="17438" priority="86" operator="equal">
      <formula>"NO CUMPLE"</formula>
    </cfRule>
  </conditionalFormatting>
  <conditionalFormatting sqref="B105:B106">
    <cfRule type="cellIs" dxfId="17437" priority="84" operator="equal">
      <formula>"SIN DATO"</formula>
    </cfRule>
  </conditionalFormatting>
  <conditionalFormatting sqref="B105:B106">
    <cfRule type="cellIs" dxfId="17436" priority="83" operator="equal">
      <formula>"SIN DATO"</formula>
    </cfRule>
  </conditionalFormatting>
  <conditionalFormatting sqref="B105:B106">
    <cfRule type="cellIs" dxfId="17435" priority="82" operator="equal">
      <formula>"SIN DATO"</formula>
    </cfRule>
  </conditionalFormatting>
  <conditionalFormatting sqref="B105">
    <cfRule type="cellIs" dxfId="17434" priority="81" stopIfTrue="1" operator="equal">
      <formula>"RAZÓN SOCIAL DEL INTEGRANTE"</formula>
    </cfRule>
  </conditionalFormatting>
  <conditionalFormatting sqref="B109:B110 B113:B114">
    <cfRule type="cellIs" dxfId="17433" priority="80" operator="equal">
      <formula>"SIN DATO"</formula>
    </cfRule>
  </conditionalFormatting>
  <conditionalFormatting sqref="B109:B110 B113:B114">
    <cfRule type="cellIs" dxfId="17432" priority="79" operator="equal">
      <formula>"SIN DATO"</formula>
    </cfRule>
  </conditionalFormatting>
  <conditionalFormatting sqref="B109:B110 B113:B114">
    <cfRule type="cellIs" dxfId="17431" priority="78" operator="equal">
      <formula>"SIN DATO"</formula>
    </cfRule>
  </conditionalFormatting>
  <conditionalFormatting sqref="B109">
    <cfRule type="cellIs" dxfId="17430" priority="77" stopIfTrue="1" operator="equal">
      <formula>"RAZÓN SOCIAL DEL INTEGRANTE"</formula>
    </cfRule>
  </conditionalFormatting>
  <conditionalFormatting sqref="B111:B112">
    <cfRule type="cellIs" dxfId="17429" priority="76" stopIfTrue="1" operator="equal">
      <formula>"RAZÓN SOCIAL DEL INTEGRANTE"</formula>
    </cfRule>
  </conditionalFormatting>
  <conditionalFormatting sqref="F112">
    <cfRule type="cellIs" dxfId="17428" priority="75" operator="equal">
      <formula>"NO CUMPLE"</formula>
    </cfRule>
  </conditionalFormatting>
  <conditionalFormatting sqref="F113">
    <cfRule type="cellIs" dxfId="17427" priority="74" operator="equal">
      <formula>"SIN DATO"</formula>
    </cfRule>
  </conditionalFormatting>
  <conditionalFormatting sqref="F113">
    <cfRule type="cellIs" dxfId="17426" priority="73" operator="equal">
      <formula>"NO CUMPLE"</formula>
    </cfRule>
  </conditionalFormatting>
  <conditionalFormatting sqref="F113">
    <cfRule type="cellIs" dxfId="17425" priority="72" stopIfTrue="1" operator="equal">
      <formula>"REQUERIR"</formula>
    </cfRule>
  </conditionalFormatting>
  <conditionalFormatting sqref="F113">
    <cfRule type="cellIs" dxfId="17424" priority="70" stopIfTrue="1" operator="equal">
      <formula>"REQUERIR"</formula>
    </cfRule>
    <cfRule type="cellIs" dxfId="17423" priority="71" stopIfTrue="1" operator="equal">
      <formula>"RECHAZADA"</formula>
    </cfRule>
  </conditionalFormatting>
  <conditionalFormatting sqref="F113">
    <cfRule type="cellIs" dxfId="17422" priority="68" operator="equal">
      <formula>"RECHAZADA"</formula>
    </cfRule>
    <cfRule type="cellIs" dxfId="17421" priority="69" operator="equal">
      <formula>"NO CUMPLE"</formula>
    </cfRule>
  </conditionalFormatting>
  <conditionalFormatting sqref="B113">
    <cfRule type="cellIs" dxfId="17420" priority="67" stopIfTrue="1" operator="equal">
      <formula>"RAZÓN SOCIAL DEL INTEGRANTE"</formula>
    </cfRule>
  </conditionalFormatting>
  <conditionalFormatting sqref="D104">
    <cfRule type="cellIs" dxfId="17419" priority="66" operator="equal">
      <formula>"SIN DATO"</formula>
    </cfRule>
  </conditionalFormatting>
  <conditionalFormatting sqref="D108">
    <cfRule type="cellIs" dxfId="17418" priority="65" operator="equal">
      <formula>"SIN DATO"</formula>
    </cfRule>
  </conditionalFormatting>
  <conditionalFormatting sqref="D112">
    <cfRule type="cellIs" dxfId="17417" priority="64" operator="equal">
      <formula>"SIN DATO"</formula>
    </cfRule>
  </conditionalFormatting>
  <conditionalFormatting sqref="B16:C18">
    <cfRule type="cellIs" dxfId="17416" priority="63" operator="equal">
      <formula>"SIN DATO"</formula>
    </cfRule>
  </conditionalFormatting>
  <conditionalFormatting sqref="E37">
    <cfRule type="cellIs" dxfId="17415" priority="62" operator="equal">
      <formula>"SIN DATO"</formula>
    </cfRule>
  </conditionalFormatting>
  <conditionalFormatting sqref="E37">
    <cfRule type="cellIs" dxfId="17414" priority="61" stopIfTrue="1" operator="equal">
      <formula>""""""</formula>
    </cfRule>
  </conditionalFormatting>
  <conditionalFormatting sqref="F46 B46:D46">
    <cfRule type="cellIs" dxfId="17413" priority="60" operator="equal">
      <formula>"SIN DATO"</formula>
    </cfRule>
  </conditionalFormatting>
  <conditionalFormatting sqref="F46">
    <cfRule type="cellIs" dxfId="17412" priority="59" operator="equal">
      <formula>"NO CUMPLE"</formula>
    </cfRule>
  </conditionalFormatting>
  <conditionalFormatting sqref="F46">
    <cfRule type="cellIs" dxfId="17411" priority="58" stopIfTrue="1" operator="equal">
      <formula>"REQUERIR"</formula>
    </cfRule>
  </conditionalFormatting>
  <conditionalFormatting sqref="F46">
    <cfRule type="cellIs" dxfId="17410" priority="56" stopIfTrue="1" operator="equal">
      <formula>"REQUERIR"</formula>
    </cfRule>
    <cfRule type="cellIs" dxfId="17409" priority="57" stopIfTrue="1" operator="equal">
      <formula>"RECHAZADA"</formula>
    </cfRule>
  </conditionalFormatting>
  <conditionalFormatting sqref="F46">
    <cfRule type="cellIs" dxfId="17408" priority="54" operator="equal">
      <formula>"RECHAZADA"</formula>
    </cfRule>
    <cfRule type="cellIs" dxfId="17407" priority="55" operator="equal">
      <formula>"NO CUMPLE"</formula>
    </cfRule>
  </conditionalFormatting>
  <conditionalFormatting sqref="B46">
    <cfRule type="cellIs" dxfId="17406" priority="53" stopIfTrue="1" operator="equal">
      <formula>"RAZÓN SOCIAL DEL INTEGRANTE"</formula>
    </cfRule>
  </conditionalFormatting>
  <conditionalFormatting sqref="F75 B75:C75">
    <cfRule type="cellIs" dxfId="17405" priority="52" operator="equal">
      <formula>"SIN DATO"</formula>
    </cfRule>
  </conditionalFormatting>
  <conditionalFormatting sqref="F75">
    <cfRule type="cellIs" dxfId="17404" priority="51" operator="equal">
      <formula>"NO CUMPLE"</formula>
    </cfRule>
  </conditionalFormatting>
  <conditionalFormatting sqref="F75">
    <cfRule type="cellIs" dxfId="17403" priority="50" stopIfTrue="1" operator="equal">
      <formula>"REQUERIR"</formula>
    </cfRule>
  </conditionalFormatting>
  <conditionalFormatting sqref="F75">
    <cfRule type="cellIs" dxfId="17402" priority="48" stopIfTrue="1" operator="equal">
      <formula>"REQUERIR"</formula>
    </cfRule>
    <cfRule type="cellIs" dxfId="17401" priority="49" stopIfTrue="1" operator="equal">
      <formula>"RECHAZADA"</formula>
    </cfRule>
  </conditionalFormatting>
  <conditionalFormatting sqref="F75">
    <cfRule type="cellIs" dxfId="17400" priority="46" operator="equal">
      <formula>"RECHAZADA"</formula>
    </cfRule>
    <cfRule type="cellIs" dxfId="17399" priority="47" operator="equal">
      <formula>"NO CUMPLE"</formula>
    </cfRule>
  </conditionalFormatting>
  <conditionalFormatting sqref="B75">
    <cfRule type="cellIs" dxfId="17398" priority="45" stopIfTrue="1" operator="equal">
      <formula>"RAZÓN SOCIAL DEL INTEGRANTE"</formula>
    </cfRule>
  </conditionalFormatting>
  <conditionalFormatting sqref="B4:B5 C5 B1:C3">
    <cfRule type="cellIs" dxfId="17397" priority="44" operator="equal">
      <formula>"SIN DATO"</formula>
    </cfRule>
  </conditionalFormatting>
  <conditionalFormatting sqref="D12">
    <cfRule type="cellIs" dxfId="17396" priority="43" operator="equal">
      <formula>"SIN DATO"</formula>
    </cfRule>
  </conditionalFormatting>
  <conditionalFormatting sqref="D15">
    <cfRule type="cellIs" dxfId="17395" priority="42" operator="equal">
      <formula>"SIN DATO"</formula>
    </cfRule>
  </conditionalFormatting>
  <conditionalFormatting sqref="D18">
    <cfRule type="cellIs" dxfId="17394" priority="41" operator="equal">
      <formula>"SIN DATO"</formula>
    </cfRule>
  </conditionalFormatting>
  <conditionalFormatting sqref="D10">
    <cfRule type="cellIs" dxfId="17393" priority="40" operator="equal">
      <formula>"SIN DATO"</formula>
    </cfRule>
  </conditionalFormatting>
  <conditionalFormatting sqref="D13">
    <cfRule type="cellIs" dxfId="17392" priority="39" operator="equal">
      <formula>"SIN DATO"</formula>
    </cfRule>
  </conditionalFormatting>
  <conditionalFormatting sqref="D16">
    <cfRule type="cellIs" dxfId="17391" priority="38" operator="equal">
      <formula>"SIN DATO"</formula>
    </cfRule>
  </conditionalFormatting>
  <conditionalFormatting sqref="D11">
    <cfRule type="cellIs" dxfId="17390" priority="37" operator="equal">
      <formula>"SIN DATO"</formula>
    </cfRule>
  </conditionalFormatting>
  <conditionalFormatting sqref="D14">
    <cfRule type="cellIs" dxfId="17389" priority="36" operator="equal">
      <formula>"SIN DATO"</formula>
    </cfRule>
  </conditionalFormatting>
  <conditionalFormatting sqref="D17">
    <cfRule type="cellIs" dxfId="17388" priority="35" operator="equal">
      <formula>"SIN DATO"</formula>
    </cfRule>
  </conditionalFormatting>
  <conditionalFormatting sqref="B119">
    <cfRule type="cellIs" dxfId="17387" priority="33" operator="equal">
      <formula>"SIN DATO"</formula>
    </cfRule>
  </conditionalFormatting>
  <conditionalFormatting sqref="B119">
    <cfRule type="cellIs" dxfId="17386" priority="32" stopIfTrue="1" operator="equal">
      <formula>"RAZÓN SOCIAL DEL INTEGRANTE"</formula>
    </cfRule>
  </conditionalFormatting>
  <conditionalFormatting sqref="F43">
    <cfRule type="cellIs" dxfId="17385" priority="31" operator="equal">
      <formula>"SIN DATO"</formula>
    </cfRule>
  </conditionalFormatting>
  <conditionalFormatting sqref="F43">
    <cfRule type="cellIs" dxfId="17384" priority="30" operator="equal">
      <formula>"NO CUMPLE"</formula>
    </cfRule>
  </conditionalFormatting>
  <conditionalFormatting sqref="F43">
    <cfRule type="cellIs" dxfId="17383" priority="29" stopIfTrue="1" operator="equal">
      <formula>"REQUERIR"</formula>
    </cfRule>
  </conditionalFormatting>
  <conditionalFormatting sqref="F43">
    <cfRule type="cellIs" dxfId="17382" priority="27" stopIfTrue="1" operator="equal">
      <formula>"REQUERIR"</formula>
    </cfRule>
    <cfRule type="cellIs" dxfId="17381" priority="28" stopIfTrue="1" operator="equal">
      <formula>"RECHAZADA"</formula>
    </cfRule>
  </conditionalFormatting>
  <conditionalFormatting sqref="F43">
    <cfRule type="cellIs" dxfId="17380" priority="25" operator="equal">
      <formula>"RECHAZADA"</formula>
    </cfRule>
    <cfRule type="cellIs" dxfId="17379" priority="26" operator="equal">
      <formula>"NO CUMPLE"</formula>
    </cfRule>
  </conditionalFormatting>
  <conditionalFormatting sqref="D73:D75">
    <cfRule type="cellIs" dxfId="17378" priority="24" operator="equal">
      <formula>"SIN DATO"</formula>
    </cfRule>
  </conditionalFormatting>
  <conditionalFormatting sqref="B99 D99:F99">
    <cfRule type="cellIs" dxfId="17377" priority="23" operator="equal">
      <formula>"SIN DATO"</formula>
    </cfRule>
  </conditionalFormatting>
  <conditionalFormatting sqref="F99">
    <cfRule type="cellIs" dxfId="17376" priority="22" operator="equal">
      <formula>"NO CUMPLE"</formula>
    </cfRule>
  </conditionalFormatting>
  <conditionalFormatting sqref="F99">
    <cfRule type="cellIs" dxfId="17375" priority="21" stopIfTrue="1" operator="equal">
      <formula>"REQUERIR"</formula>
    </cfRule>
  </conditionalFormatting>
  <conditionalFormatting sqref="F99">
    <cfRule type="cellIs" dxfId="17374" priority="19" stopIfTrue="1" operator="equal">
      <formula>"REQUERIR"</formula>
    </cfRule>
    <cfRule type="cellIs" dxfId="17373" priority="20" stopIfTrue="1" operator="equal">
      <formula>"RECHAZADA"</formula>
    </cfRule>
  </conditionalFormatting>
  <conditionalFormatting sqref="F99">
    <cfRule type="cellIs" dxfId="17372" priority="17" operator="equal">
      <formula>"RECHAZADA"</formula>
    </cfRule>
    <cfRule type="cellIs" dxfId="17371" priority="18" operator="equal">
      <formula>"NO CUMPLE"</formula>
    </cfRule>
  </conditionalFormatting>
  <conditionalFormatting sqref="B99">
    <cfRule type="cellIs" dxfId="17370" priority="16" operator="equal">
      <formula>"SIN DATO"</formula>
    </cfRule>
  </conditionalFormatting>
  <conditionalFormatting sqref="E109">
    <cfRule type="cellIs" dxfId="17369" priority="15" operator="equal">
      <formula>"SIN DATO"</formula>
    </cfRule>
  </conditionalFormatting>
  <conditionalFormatting sqref="E109">
    <cfRule type="cellIs" dxfId="17368" priority="14" operator="equal">
      <formula>"SIN DATO"</formula>
    </cfRule>
  </conditionalFormatting>
  <conditionalFormatting sqref="E113">
    <cfRule type="cellIs" dxfId="17367" priority="13" operator="equal">
      <formula>"SIN DATO"</formula>
    </cfRule>
  </conditionalFormatting>
  <conditionalFormatting sqref="E113">
    <cfRule type="cellIs" dxfId="17366" priority="12" operator="equal">
      <formula>"SIN DATO"</formula>
    </cfRule>
  </conditionalFormatting>
  <conditionalFormatting sqref="D1">
    <cfRule type="cellIs" dxfId="17365" priority="11" operator="equal">
      <formula>"SIN DATO"</formula>
    </cfRule>
  </conditionalFormatting>
  <conditionalFormatting sqref="D2">
    <cfRule type="cellIs" dxfId="17364" priority="10" operator="equal">
      <formula>"SIN DATO"</formula>
    </cfRule>
  </conditionalFormatting>
  <conditionalFormatting sqref="D5">
    <cfRule type="cellIs" dxfId="17363" priority="9" operator="equal">
      <formula>"SIN DATO"</formula>
    </cfRule>
  </conditionalFormatting>
  <conditionalFormatting sqref="F41">
    <cfRule type="cellIs" dxfId="17362" priority="8" operator="equal">
      <formula>"SIN DATO"</formula>
    </cfRule>
  </conditionalFormatting>
  <conditionalFormatting sqref="F41">
    <cfRule type="cellIs" dxfId="17361" priority="7" operator="equal">
      <formula>"NO CUMPLE"</formula>
    </cfRule>
  </conditionalFormatting>
  <conditionalFormatting sqref="F41">
    <cfRule type="cellIs" dxfId="17360" priority="6" stopIfTrue="1" operator="equal">
      <formula>"REQUERIR"</formula>
    </cfRule>
  </conditionalFormatting>
  <conditionalFormatting sqref="F41">
    <cfRule type="cellIs" dxfId="17359" priority="4" stopIfTrue="1" operator="equal">
      <formula>"REQUERIR"</formula>
    </cfRule>
    <cfRule type="cellIs" dxfId="17358" priority="5" stopIfTrue="1" operator="equal">
      <formula>"RECHAZADA"</formula>
    </cfRule>
  </conditionalFormatting>
  <conditionalFormatting sqref="F41">
    <cfRule type="cellIs" dxfId="17357" priority="2" operator="equal">
      <formula>"RECHAZADA"</formula>
    </cfRule>
    <cfRule type="cellIs" dxfId="17356" priority="3" operator="equal">
      <formula>"NO CUMPLE"</formula>
    </cfRule>
  </conditionalFormatting>
  <conditionalFormatting sqref="B121">
    <cfRule type="cellIs" dxfId="17355" priority="1" operator="equal">
      <formula>"SIN DATO"</formula>
    </cfRule>
  </conditionalFormatting>
  <dataValidations count="3">
    <dataValidation type="list" allowBlank="1" showInputMessage="1" showErrorMessage="1" sqref="D35:E35" xr:uid="{04FD6752-53A4-46A0-95F1-E155E6E4628A}">
      <formula1>#REF!</formula1>
    </dataValidation>
    <dataValidation type="date" allowBlank="1" showInputMessage="1" showErrorMessage="1" errorTitle="Error" error="Fecha diferente a vigencia 2022" sqref="D3:F3" xr:uid="{3CB24E5C-FBF5-4D7E-9502-5950BF2E70C0}">
      <formula1>44562</formula1>
      <formula2>44926</formula2>
    </dataValidation>
    <dataValidation type="list" allowBlank="1" showInputMessage="1" showErrorMessage="1" sqref="D7:F7" xr:uid="{A4A9E6D8-7F4E-423B-B1ED-FEB90FA1C847}">
      <formula1>$J$1:$J$3</formula1>
    </dataValidation>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E944D-F953-4146-8F13-2129E2FD625A}">
  <dimension ref="B1:L122"/>
  <sheetViews>
    <sheetView topLeftCell="A103" workbookViewId="0">
      <selection activeCell="A122" sqref="A122:XFD122"/>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9" style="5"/>
    <col min="10" max="10" width="0" style="16" hidden="1" customWidth="1"/>
    <col min="11" max="11" width="0" style="5" hidden="1" customWidth="1"/>
    <col min="12" max="16384" width="11" style="5"/>
  </cols>
  <sheetData>
    <row r="1" spans="2:10">
      <c r="J1" s="16" t="s">
        <v>126</v>
      </c>
    </row>
    <row r="2" spans="2:10" ht="15" customHeight="1">
      <c r="B2" s="186" t="s">
        <v>127</v>
      </c>
      <c r="C2" s="186"/>
      <c r="D2" s="187" t="s">
        <v>1154</v>
      </c>
      <c r="E2" s="188"/>
      <c r="F2" s="189"/>
      <c r="J2" s="16" t="s">
        <v>129</v>
      </c>
    </row>
    <row r="3" spans="2:10" ht="145.5" customHeight="1">
      <c r="B3" s="190" t="s">
        <v>130</v>
      </c>
      <c r="C3" s="190"/>
      <c r="D3" s="191" t="s">
        <v>1155</v>
      </c>
      <c r="E3" s="192"/>
      <c r="F3" s="193"/>
      <c r="J3" s="16" t="s">
        <v>131</v>
      </c>
    </row>
    <row r="4" spans="2:10" ht="15" customHeight="1">
      <c r="B4" s="190" t="s">
        <v>132</v>
      </c>
      <c r="C4" s="190"/>
      <c r="D4" s="537">
        <v>44706</v>
      </c>
      <c r="E4" s="537"/>
      <c r="F4" s="537"/>
      <c r="G4" s="35"/>
      <c r="J4" s="16" t="s">
        <v>133</v>
      </c>
    </row>
    <row r="5" spans="2:10" s="34" customFormat="1">
      <c r="B5" s="410" t="s">
        <v>134</v>
      </c>
      <c r="C5" s="411"/>
      <c r="D5" s="411"/>
      <c r="E5" s="411"/>
      <c r="F5" s="412"/>
      <c r="J5" s="39"/>
    </row>
    <row r="6" spans="2:10" ht="15" customHeight="1">
      <c r="B6" s="413" t="s">
        <v>135</v>
      </c>
      <c r="C6" s="414"/>
      <c r="D6" s="407">
        <v>800053615</v>
      </c>
      <c r="E6" s="407"/>
      <c r="F6" s="407"/>
      <c r="G6" s="35"/>
    </row>
    <row r="7" spans="2:10">
      <c r="B7" s="187" t="s">
        <v>136</v>
      </c>
      <c r="C7" s="188"/>
      <c r="D7" s="188"/>
      <c r="E7" s="188"/>
      <c r="F7" s="189"/>
    </row>
    <row r="8" spans="2:10" ht="15" customHeight="1">
      <c r="B8" s="196" t="s">
        <v>137</v>
      </c>
      <c r="C8" s="197"/>
      <c r="D8" s="198" t="s">
        <v>126</v>
      </c>
      <c r="E8" s="199"/>
      <c r="F8" s="200"/>
    </row>
    <row r="9" spans="2:10" ht="15" customHeight="1">
      <c r="B9" s="190" t="s">
        <v>138</v>
      </c>
      <c r="C9" s="190"/>
      <c r="D9" s="201" t="s">
        <v>86</v>
      </c>
      <c r="E9" s="202"/>
      <c r="F9" s="202"/>
    </row>
    <row r="10" spans="2:10" ht="15" customHeight="1">
      <c r="B10" s="190" t="s">
        <v>139</v>
      </c>
      <c r="C10" s="190"/>
      <c r="D10" s="203">
        <v>901413091</v>
      </c>
      <c r="E10" s="203"/>
      <c r="F10" s="203"/>
    </row>
    <row r="11" spans="2:10" ht="15" customHeight="1">
      <c r="B11" s="190" t="s">
        <v>141</v>
      </c>
      <c r="C11" s="190"/>
      <c r="D11" s="210" t="s">
        <v>163</v>
      </c>
      <c r="E11" s="211"/>
      <c r="F11" s="212"/>
    </row>
    <row r="12" spans="2:10" ht="15" customHeight="1">
      <c r="B12" s="213" t="s">
        <v>143</v>
      </c>
      <c r="C12" s="214"/>
      <c r="D12" s="210"/>
      <c r="E12" s="211"/>
      <c r="F12" s="212"/>
    </row>
    <row r="13" spans="2:10" ht="15" customHeight="1">
      <c r="B13" s="213" t="s">
        <v>144</v>
      </c>
      <c r="C13" s="214"/>
      <c r="D13" s="215"/>
      <c r="E13" s="216"/>
      <c r="F13" s="217"/>
    </row>
    <row r="14" spans="2:10" ht="15" customHeight="1">
      <c r="B14" s="190" t="s">
        <v>145</v>
      </c>
      <c r="C14" s="190"/>
      <c r="D14" s="210"/>
      <c r="E14" s="211"/>
      <c r="F14" s="212"/>
    </row>
    <row r="15" spans="2:10" ht="15" customHeight="1">
      <c r="B15" s="213" t="s">
        <v>143</v>
      </c>
      <c r="C15" s="214"/>
      <c r="D15" s="404" t="s">
        <v>142</v>
      </c>
      <c r="E15" s="211"/>
      <c r="F15" s="212"/>
    </row>
    <row r="16" spans="2:10" ht="15" customHeight="1">
      <c r="B16" s="213" t="s">
        <v>144</v>
      </c>
      <c r="C16" s="214"/>
      <c r="D16" s="215" t="s">
        <v>142</v>
      </c>
      <c r="E16" s="216"/>
      <c r="F16" s="217"/>
    </row>
    <row r="17" spans="2:10" ht="15" customHeight="1">
      <c r="B17" s="190" t="s">
        <v>146</v>
      </c>
      <c r="C17" s="190"/>
      <c r="D17" s="210" t="s">
        <v>142</v>
      </c>
      <c r="E17" s="211"/>
      <c r="F17" s="212"/>
    </row>
    <row r="18" spans="2:10" ht="15" customHeight="1">
      <c r="B18" s="213" t="s">
        <v>143</v>
      </c>
      <c r="C18" s="214"/>
      <c r="D18" s="210" t="s">
        <v>142</v>
      </c>
      <c r="E18" s="211"/>
      <c r="F18" s="212"/>
    </row>
    <row r="19" spans="2:10" ht="15" customHeight="1">
      <c r="B19" s="213" t="s">
        <v>144</v>
      </c>
      <c r="C19" s="214"/>
      <c r="D19" s="215" t="s">
        <v>142</v>
      </c>
      <c r="E19" s="216"/>
      <c r="F19" s="217"/>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1170</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15" customHeight="1">
      <c r="B25" s="219" t="s">
        <v>157</v>
      </c>
      <c r="C25" s="219"/>
      <c r="D25" s="7" t="s">
        <v>154</v>
      </c>
      <c r="E25" s="221"/>
      <c r="F25" s="6" t="str">
        <f>IF(D25="","SIN DATO",IF(D25="NO APLICA","NO APLICA",IF(D25="SI","CUMPLE","NO CUMPLE")))</f>
        <v>CUMPLE</v>
      </c>
      <c r="J25" s="39"/>
    </row>
    <row r="26" spans="2:10" s="34" customFormat="1" ht="15" customHeight="1">
      <c r="B26" s="219" t="s">
        <v>1160</v>
      </c>
      <c r="C26" s="219"/>
      <c r="D26" s="7" t="s">
        <v>159</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15"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1178</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44829</v>
      </c>
      <c r="E34" s="230"/>
      <c r="F34" s="6" t="str">
        <f>IF(D34="","SIN DATO",IF(D34="NO APLICA","NO APLICA",IF(D34&gt;=(EDATE(D4,3)),"CUMPLE","NO CUMPLE")))</f>
        <v>CUMPLE</v>
      </c>
      <c r="J34" s="40"/>
    </row>
    <row r="35" spans="2:10" s="36" customFormat="1" ht="15" customHeight="1">
      <c r="B35" s="225" t="s">
        <v>170</v>
      </c>
      <c r="C35" s="226"/>
      <c r="D35" s="236">
        <v>80005362</v>
      </c>
      <c r="E35" s="237"/>
      <c r="F35" s="6" t="str">
        <f>IF(D35="","SIN DATO",IF(D35="NO APLICA","NO APLICA",IF(D35&gt;=(EDATE(D5,3)),"CUMPLE","NO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15" customHeight="1">
      <c r="B38" s="234" t="s">
        <v>173</v>
      </c>
      <c r="C38" s="235"/>
      <c r="D38" s="8" t="s">
        <v>154</v>
      </c>
      <c r="E38" s="220" t="s">
        <v>401</v>
      </c>
      <c r="F38" s="6" t="str">
        <f>IF(D38="","SIN DATO",IF(D38="NO APLICA","NO APLICA",IF(D38="SI","CUMPLE","NO CUMPLE")))</f>
        <v>CUMPLE</v>
      </c>
      <c r="J38" s="40"/>
    </row>
    <row r="39" spans="2:10" s="36" customFormat="1" ht="15" customHeight="1">
      <c r="B39" s="234" t="s">
        <v>175</v>
      </c>
      <c r="C39" s="235"/>
      <c r="D39" s="8" t="s">
        <v>154</v>
      </c>
      <c r="E39" s="242"/>
      <c r="F39" s="6" t="str">
        <f>IF(D39="","SIN DATO",IF(D39="NO APLICA","NO APLICA",IF(D39="SI","CUMPLE","NO CUMPLE")))</f>
        <v>CUMPLE</v>
      </c>
      <c r="J39" s="40"/>
    </row>
    <row r="40" spans="2:10" s="36" customFormat="1" ht="15" customHeight="1">
      <c r="B40" s="234" t="s">
        <v>176</v>
      </c>
      <c r="C40" s="235"/>
      <c r="D40" s="8" t="s">
        <v>154</v>
      </c>
      <c r="E40" s="242"/>
      <c r="F40" s="6" t="str">
        <f>IF(D40="","SIN DATO",IF(D40="NO APLICA","NO APLICA",IF(D40="SI","CUMPLE","NO CUMPLE")))</f>
        <v>CUMPLE</v>
      </c>
      <c r="J40" s="40"/>
    </row>
    <row r="41" spans="2:10" s="36" customFormat="1" ht="15" customHeight="1">
      <c r="B41" s="234" t="s">
        <v>177</v>
      </c>
      <c r="C41" s="235"/>
      <c r="D41" s="8" t="s">
        <v>154</v>
      </c>
      <c r="E41" s="242"/>
      <c r="F41" s="6" t="str">
        <f>IF(D41="","SIN DATO",IF(D41="NO APLICA","NO APLICA",IF(D41="SI","CUMPLE","NO CUMPLE")))</f>
        <v>CUMPLE</v>
      </c>
      <c r="J41" s="40"/>
    </row>
    <row r="42" spans="2:10" s="36" customFormat="1" ht="1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15" customHeight="1">
      <c r="B44" s="225" t="s">
        <v>180</v>
      </c>
      <c r="C44" s="226"/>
      <c r="D44" s="227">
        <v>44701</v>
      </c>
      <c r="E44" s="228"/>
      <c r="F44" s="6" t="str">
        <f>IF(D44="","SIN DATO",IF(D44="NO APLICA","NO APLICA",IF(D44&gt;=($D$4-30),"CUMPLE","NO CUMPLE")))</f>
        <v>CUMPLE</v>
      </c>
      <c r="G44" s="38"/>
      <c r="J44" s="40"/>
    </row>
    <row r="45" spans="2:10" s="36" customFormat="1" ht="15" customHeight="1">
      <c r="B45" s="225" t="s">
        <v>181</v>
      </c>
      <c r="C45" s="226"/>
      <c r="D45" s="227"/>
      <c r="E45" s="228"/>
      <c r="F45" s="6" t="str">
        <f>IF(D45="","SIN DATO",IF(D45="NO APLICA","NO APLICA",IF(D45&gt;=($D$4-30),"CUMPLE","NO CUMPLE")))</f>
        <v>SIN DATO</v>
      </c>
      <c r="G45" s="38"/>
      <c r="J45" s="40"/>
    </row>
    <row r="46" spans="2:10" s="36" customFormat="1" ht="15" customHeight="1">
      <c r="B46" s="225" t="s">
        <v>182</v>
      </c>
      <c r="C46" s="226"/>
      <c r="D46" s="227" t="s">
        <v>142</v>
      </c>
      <c r="E46" s="228"/>
      <c r="F46" s="6" t="str">
        <f>IF(D46="","SIN DATO",IF(D46="NO APLICA","NO APLICA",IF(D46&gt;=($D$4-30),"CUMPLE","NO CUMPLE")))</f>
        <v>NO APLICA</v>
      </c>
      <c r="G46" s="38"/>
      <c r="J46" s="40"/>
    </row>
    <row r="47" spans="2:10" s="36" customFormat="1" ht="1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15" customHeight="1">
      <c r="B49" s="244" t="s">
        <v>185</v>
      </c>
      <c r="C49" s="245"/>
      <c r="D49" s="9" t="s">
        <v>154</v>
      </c>
      <c r="E49" s="220" t="s">
        <v>1162</v>
      </c>
      <c r="F49" s="6" t="str">
        <f>IF(D49="","SIN DATO",IF(D49="NO APLICA","NO APLICA",IF(D49="SI","CUMPLE","NO CUMPLE")))</f>
        <v>CUMPLE</v>
      </c>
      <c r="J49" s="40"/>
    </row>
    <row r="50" spans="2:12" s="36" customFormat="1" ht="15" customHeight="1">
      <c r="B50" s="289" t="s">
        <v>187</v>
      </c>
      <c r="C50" s="290"/>
      <c r="D50" s="10" t="s">
        <v>154</v>
      </c>
      <c r="E50" s="242"/>
      <c r="F50" s="6" t="str">
        <f>IF(D50="","SIN DATO",IF(D50="NO APLICA","NO APLICA",IF(D50="SI","CUMPLE","NO CUMPLE")))</f>
        <v>CUMPLE</v>
      </c>
      <c r="J50" s="40"/>
    </row>
    <row r="51" spans="2:12" s="36" customFormat="1" ht="15" customHeight="1">
      <c r="B51" s="289" t="s">
        <v>188</v>
      </c>
      <c r="C51" s="290"/>
      <c r="D51" s="10" t="s">
        <v>154</v>
      </c>
      <c r="E51" s="242"/>
      <c r="F51" s="6" t="str">
        <f>IF(D51="","SIN DATO",IF(D51="NO APLICA","NO APLICA",IF(D51="SI","CUMPLE","NO CUMPLE")))</f>
        <v>CUMPLE</v>
      </c>
      <c r="J51" s="40"/>
    </row>
    <row r="52" spans="2:12" s="36" customFormat="1" ht="1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15" customHeight="1">
      <c r="B55" s="244" t="s">
        <v>191</v>
      </c>
      <c r="C55" s="245"/>
      <c r="D55" s="9" t="s">
        <v>142</v>
      </c>
      <c r="E55" s="220" t="s">
        <v>142</v>
      </c>
      <c r="F55" s="6" t="str">
        <f t="shared" ref="F55:F60" si="0">IF(D55="","SIN DATO",IF(D55="NO APLICA","NO APLICA",IF(D55="SI","CUMPLE","NO CUMPLE")))</f>
        <v>NO APLICA</v>
      </c>
      <c r="J55" s="40"/>
    </row>
    <row r="56" spans="2:12" s="36" customFormat="1" ht="15" customHeight="1">
      <c r="B56" s="244" t="s">
        <v>192</v>
      </c>
      <c r="C56" s="245"/>
      <c r="D56" s="9" t="s">
        <v>142</v>
      </c>
      <c r="E56" s="242"/>
      <c r="F56" s="6" t="str">
        <f t="shared" si="0"/>
        <v>NO APLICA</v>
      </c>
      <c r="J56" s="40"/>
    </row>
    <row r="57" spans="2:12" s="36" customFormat="1" ht="15" customHeight="1">
      <c r="B57" s="244" t="s">
        <v>193</v>
      </c>
      <c r="C57" s="245"/>
      <c r="D57" s="9" t="s">
        <v>142</v>
      </c>
      <c r="E57" s="242"/>
      <c r="F57" s="6" t="str">
        <f t="shared" si="0"/>
        <v>NO APLICA</v>
      </c>
      <c r="G57" s="253"/>
      <c r="H57" s="254"/>
      <c r="I57" s="254"/>
      <c r="J57" s="254"/>
      <c r="K57" s="254"/>
      <c r="L57" s="254"/>
    </row>
    <row r="58" spans="2:12" s="36" customFormat="1" ht="15" customHeight="1">
      <c r="B58" s="244" t="s">
        <v>194</v>
      </c>
      <c r="C58" s="245"/>
      <c r="D58" s="9" t="s">
        <v>142</v>
      </c>
      <c r="E58" s="242"/>
      <c r="F58" s="6" t="str">
        <f t="shared" si="0"/>
        <v>NO APLICA</v>
      </c>
      <c r="G58" s="253"/>
      <c r="H58" s="254"/>
      <c r="I58" s="254"/>
      <c r="J58" s="254"/>
      <c r="K58" s="254"/>
      <c r="L58" s="254"/>
    </row>
    <row r="59" spans="2:12" s="36" customFormat="1" ht="15" customHeight="1">
      <c r="B59" s="244" t="s">
        <v>195</v>
      </c>
      <c r="C59" s="245"/>
      <c r="D59" s="9" t="s">
        <v>142</v>
      </c>
      <c r="E59" s="242"/>
      <c r="F59" s="6" t="str">
        <f t="shared" si="0"/>
        <v>NO APLICA</v>
      </c>
      <c r="G59" s="253"/>
      <c r="H59" s="254"/>
      <c r="I59" s="254"/>
      <c r="J59" s="254"/>
      <c r="K59" s="254"/>
      <c r="L59" s="254"/>
    </row>
    <row r="60" spans="2:12" s="36" customFormat="1" ht="1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15" customHeight="1">
      <c r="B63" s="234" t="s">
        <v>185</v>
      </c>
      <c r="C63" s="235"/>
      <c r="D63" s="7" t="s">
        <v>154</v>
      </c>
      <c r="E63" s="29" t="s">
        <v>1073</v>
      </c>
      <c r="F63" s="6" t="str">
        <f>IF(D63="","SIN DATO",IF(D63="NO APLICA","NO APLICA",IF(D63="SI","CUMPLE","NO CUMPLE")))</f>
        <v>CUMPLE</v>
      </c>
      <c r="G63" s="11"/>
      <c r="J63" s="40"/>
    </row>
    <row r="64" spans="2:12" s="36" customFormat="1" ht="15" customHeight="1">
      <c r="B64" s="255" t="s">
        <v>1164</v>
      </c>
      <c r="C64" s="256"/>
      <c r="D64" s="256"/>
      <c r="E64" s="256"/>
      <c r="F64" s="257"/>
      <c r="J64" s="40"/>
    </row>
    <row r="65" spans="2:10" s="36" customFormat="1">
      <c r="B65" s="240" t="s">
        <v>149</v>
      </c>
      <c r="C65" s="241"/>
      <c r="D65" s="42" t="s">
        <v>161</v>
      </c>
      <c r="E65" s="42" t="s">
        <v>151</v>
      </c>
      <c r="F65" s="37" t="s">
        <v>152</v>
      </c>
      <c r="J65" s="40"/>
    </row>
    <row r="66" spans="2:10" s="36" customFormat="1" ht="15" customHeight="1">
      <c r="B66" s="234" t="s">
        <v>185</v>
      </c>
      <c r="C66" s="235"/>
      <c r="D66" s="12" t="s">
        <v>142</v>
      </c>
      <c r="E66" s="29" t="s">
        <v>142</v>
      </c>
      <c r="F66" s="6" t="s">
        <v>142</v>
      </c>
      <c r="G66" s="11"/>
      <c r="J66" s="40"/>
    </row>
    <row r="67" spans="2:10" s="36" customFormat="1" ht="15" customHeight="1">
      <c r="B67" s="231" t="s">
        <v>199</v>
      </c>
      <c r="C67" s="232"/>
      <c r="D67" s="232"/>
      <c r="E67" s="232"/>
      <c r="F67" s="233"/>
      <c r="J67" s="40"/>
    </row>
    <row r="68" spans="2:10" s="36" customFormat="1">
      <c r="B68" s="240" t="s">
        <v>149</v>
      </c>
      <c r="C68" s="241"/>
      <c r="D68" s="42" t="s">
        <v>150</v>
      </c>
      <c r="E68" s="42" t="s">
        <v>151</v>
      </c>
      <c r="F68" s="37" t="s">
        <v>152</v>
      </c>
      <c r="J68" s="40"/>
    </row>
    <row r="69" spans="2:10" s="36" customFormat="1" ht="15" customHeight="1">
      <c r="B69" s="234" t="s">
        <v>185</v>
      </c>
      <c r="C69" s="235"/>
      <c r="D69" s="12" t="s">
        <v>154</v>
      </c>
      <c r="E69" s="248" t="s">
        <v>404</v>
      </c>
      <c r="F69" s="6" t="str">
        <f>IF(D69="","SIN DATO",IF(D69="NO APLICA","NO APLICA",IF(D69="SI","CUMPLE","NO CUMPLE")))</f>
        <v>CUMPLE</v>
      </c>
      <c r="J69" s="40"/>
    </row>
    <row r="70" spans="2:10" s="36" customFormat="1" ht="15" customHeight="1">
      <c r="B70" s="234" t="s">
        <v>201</v>
      </c>
      <c r="C70" s="235"/>
      <c r="D70" s="12" t="s">
        <v>154</v>
      </c>
      <c r="E70" s="249"/>
      <c r="F70" s="6" t="str">
        <f>IF(D70="","SIN DATO",IF(D70="NO APLICA","NO APLICA",IF(D70="SI","CUMPLE","NO CUMPLE")))</f>
        <v>CUMPLE</v>
      </c>
      <c r="J70" s="40"/>
    </row>
    <row r="71" spans="2:10" s="36" customFormat="1" ht="15" customHeight="1">
      <c r="B71" s="234" t="s">
        <v>202</v>
      </c>
      <c r="C71" s="235"/>
      <c r="D71" s="12" t="s">
        <v>154</v>
      </c>
      <c r="E71" s="252"/>
      <c r="F71" s="6" t="str">
        <f>IF(D71="","SIN DATO",IF(D71="NO APLICA","NO APLICA",IF(D71="SI","CUMPLE","NO CUMPLE")))</f>
        <v>CUMPLE</v>
      </c>
      <c r="J71" s="40"/>
    </row>
    <row r="72" spans="2:10" s="36" customFormat="1" ht="15" customHeight="1">
      <c r="B72" s="255" t="s">
        <v>203</v>
      </c>
      <c r="C72" s="256"/>
      <c r="D72" s="256"/>
      <c r="E72" s="256"/>
      <c r="F72" s="257"/>
      <c r="J72" s="40"/>
    </row>
    <row r="73" spans="2:10" s="36" customFormat="1" ht="15" customHeight="1">
      <c r="B73" s="225" t="s">
        <v>204</v>
      </c>
      <c r="C73" s="226"/>
      <c r="D73" s="227">
        <v>44701</v>
      </c>
      <c r="E73" s="228"/>
      <c r="F73" s="6" t="str">
        <f>IF(D73="","SIN DATO",IF(D73="NO APLICA","NO APLICA",IF(D73&gt;=($D$4-30),"CUMPLE","NO CUMPLE")))</f>
        <v>CUMPLE</v>
      </c>
      <c r="G73" s="38"/>
      <c r="J73" s="40"/>
    </row>
    <row r="74" spans="2:10" s="36" customFormat="1" ht="15" customHeight="1">
      <c r="B74" s="225" t="s">
        <v>205</v>
      </c>
      <c r="C74" s="226"/>
      <c r="D74" s="227" t="s">
        <v>142</v>
      </c>
      <c r="E74" s="228"/>
      <c r="F74" s="6" t="str">
        <f>IF(D74="","SIN DATO",IF(D74="NO APLICA","NO APLICA",IF(D74&gt;=($D$4-30),"CUMPLE","NO CUMPLE")))</f>
        <v>NO APLICA</v>
      </c>
      <c r="G74" s="38"/>
      <c r="J74" s="40"/>
    </row>
    <row r="75" spans="2:10" s="36" customFormat="1" ht="15" customHeight="1">
      <c r="B75" s="225" t="s">
        <v>206</v>
      </c>
      <c r="C75" s="226"/>
      <c r="D75" s="227" t="s">
        <v>142</v>
      </c>
      <c r="E75" s="228"/>
      <c r="F75" s="6" t="str">
        <f>IF(D75="","SIN DATO",IF(D75="NO APLICA","NO APLICA",IF(D75&gt;=($D$4-30),"CUMPLE","NO CUMPLE")))</f>
        <v>NO APLICA</v>
      </c>
      <c r="G75" s="38"/>
      <c r="J75" s="40"/>
    </row>
    <row r="76" spans="2:10" s="36" customFormat="1" ht="15" customHeight="1">
      <c r="B76" s="225" t="s">
        <v>207</v>
      </c>
      <c r="C76" s="226"/>
      <c r="D76" s="227" t="s">
        <v>142</v>
      </c>
      <c r="E76" s="228"/>
      <c r="F76" s="6" t="str">
        <f>IF(D76="","SIN DATO",IF(D76="NO APLICA","NO APLICA",IF(D76&gt;=($D$4-30),"CUMPLE","NO CUMPLE")))</f>
        <v>NO APLICA</v>
      </c>
      <c r="G76" s="38"/>
      <c r="J76" s="40"/>
    </row>
    <row r="77" spans="2:10" s="36" customFormat="1">
      <c r="B77" s="240" t="s">
        <v>149</v>
      </c>
      <c r="C77" s="241"/>
      <c r="D77" s="42" t="s">
        <v>161</v>
      </c>
      <c r="E77" s="42" t="s">
        <v>151</v>
      </c>
      <c r="F77" s="42" t="s">
        <v>152</v>
      </c>
      <c r="J77" s="40"/>
    </row>
    <row r="78" spans="2:10" s="36" customFormat="1" ht="15" customHeight="1">
      <c r="B78" s="234" t="s">
        <v>208</v>
      </c>
      <c r="C78" s="235"/>
      <c r="D78" s="7" t="s">
        <v>154</v>
      </c>
      <c r="E78" s="258" t="s">
        <v>322</v>
      </c>
      <c r="F78" s="6" t="str">
        <f>IF(D78="","SIN DATO",IF(D78="NO APLICA","NO APLICA",IF(D78="SI","CUMPLE","NO CUMPLE")))</f>
        <v>CUMPLE</v>
      </c>
      <c r="J78" s="40"/>
    </row>
    <row r="79" spans="2:10" s="36" customFormat="1" ht="15" customHeight="1">
      <c r="B79" s="234" t="s">
        <v>210</v>
      </c>
      <c r="C79" s="235"/>
      <c r="D79" s="7" t="s">
        <v>154</v>
      </c>
      <c r="E79" s="259"/>
      <c r="F79" s="6" t="str">
        <f>IF(D79="","SIN DATO",IF(D79="NO APLICA","NO APLICA",IF(D79="SI","CUMPLE","NO CUMPLE")))</f>
        <v>CUMPLE</v>
      </c>
      <c r="J79" s="40"/>
    </row>
    <row r="80" spans="2:10" s="36" customFormat="1" ht="15" customHeight="1">
      <c r="B80" s="231" t="s">
        <v>211</v>
      </c>
      <c r="C80" s="232"/>
      <c r="D80" s="232"/>
      <c r="E80" s="232"/>
      <c r="F80" s="233"/>
      <c r="J80" s="40"/>
    </row>
    <row r="81" spans="2:10" s="36" customFormat="1">
      <c r="B81" s="240" t="s">
        <v>149</v>
      </c>
      <c r="C81" s="241"/>
      <c r="D81" s="42" t="s">
        <v>212</v>
      </c>
      <c r="E81" s="42" t="s">
        <v>151</v>
      </c>
      <c r="F81" s="42" t="s">
        <v>152</v>
      </c>
      <c r="J81" s="40"/>
    </row>
    <row r="82" spans="2:10" s="36" customFormat="1" ht="15" customHeight="1">
      <c r="B82" s="225" t="s">
        <v>213</v>
      </c>
      <c r="C82" s="226"/>
      <c r="D82" s="548">
        <v>1.1218441822206E+21</v>
      </c>
      <c r="E82" s="549"/>
      <c r="F82" s="6" t="str">
        <f>IF(D82="","SIN DATO","CUMPLE")</f>
        <v>CUMPLE</v>
      </c>
      <c r="J82" s="40"/>
    </row>
    <row r="83" spans="2:10" s="36" customFormat="1" ht="15" customHeight="1">
      <c r="B83" s="234" t="s">
        <v>217</v>
      </c>
      <c r="C83" s="235"/>
      <c r="D83" s="7" t="s">
        <v>214</v>
      </c>
      <c r="E83" s="7" t="s">
        <v>218</v>
      </c>
      <c r="F83" s="6" t="str">
        <f>IF(D83="","SIN DATO",IF(D83="NO","CUMPLE","NO CUMPLE"))</f>
        <v>CUMPLE</v>
      </c>
      <c r="J83" s="40"/>
    </row>
    <row r="84" spans="2:10" s="36" customFormat="1" ht="15" customHeight="1">
      <c r="B84" s="255" t="s">
        <v>219</v>
      </c>
      <c r="C84" s="256"/>
      <c r="D84" s="256"/>
      <c r="E84" s="256"/>
      <c r="F84" s="257"/>
      <c r="J84" s="40"/>
    </row>
    <row r="85" spans="2:10" s="36" customFormat="1" ht="15" hidden="1" customHeight="1">
      <c r="B85" s="225" t="s">
        <v>213</v>
      </c>
      <c r="C85" s="226"/>
      <c r="D85" s="210" t="s">
        <v>220</v>
      </c>
      <c r="E85" s="212"/>
      <c r="F85" s="6" t="str">
        <f>IF(D85="","SIN DATO","CUMPLE")</f>
        <v>CUMPLE</v>
      </c>
      <c r="J85" s="40"/>
    </row>
    <row r="86" spans="2:10" s="36" customFormat="1">
      <c r="B86" s="240" t="s">
        <v>149</v>
      </c>
      <c r="C86" s="241"/>
      <c r="D86" s="42" t="s">
        <v>212</v>
      </c>
      <c r="E86" s="42" t="s">
        <v>151</v>
      </c>
      <c r="F86" s="42" t="s">
        <v>152</v>
      </c>
      <c r="J86" s="40"/>
    </row>
    <row r="87" spans="2:10" s="36" customFormat="1" ht="15" customHeight="1">
      <c r="B87" s="223" t="s">
        <v>222</v>
      </c>
      <c r="C87" s="224"/>
      <c r="D87" s="13" t="s">
        <v>214</v>
      </c>
      <c r="E87" s="7" t="s">
        <v>218</v>
      </c>
      <c r="F87" s="6" t="str">
        <f>IF(D87="","SIN DATO",IF(D87="NO","CUMPLE","NO CUMPLE"))</f>
        <v>CUMPLE</v>
      </c>
      <c r="J87" s="40"/>
    </row>
    <row r="88" spans="2:10" s="36" customFormat="1" ht="15" customHeight="1">
      <c r="B88" s="255" t="s">
        <v>223</v>
      </c>
      <c r="C88" s="256"/>
      <c r="D88" s="256"/>
      <c r="E88" s="256"/>
      <c r="F88" s="257"/>
      <c r="J88" s="40"/>
    </row>
    <row r="89" spans="2:10" s="36" customFormat="1" ht="15" customHeight="1">
      <c r="B89" s="225" t="s">
        <v>213</v>
      </c>
      <c r="C89" s="226"/>
      <c r="D89" s="210">
        <v>6420458</v>
      </c>
      <c r="E89" s="212"/>
      <c r="F89" s="6" t="str">
        <f>IF(D89="","SIN DATO","CUMPLE")</f>
        <v>CUMPLE</v>
      </c>
      <c r="J89" s="40"/>
    </row>
    <row r="90" spans="2:10" s="36" customFormat="1">
      <c r="B90" s="240" t="s">
        <v>149</v>
      </c>
      <c r="C90" s="241"/>
      <c r="D90" s="42" t="s">
        <v>212</v>
      </c>
      <c r="E90" s="42" t="s">
        <v>151</v>
      </c>
      <c r="F90" s="42" t="s">
        <v>152</v>
      </c>
      <c r="J90" s="40"/>
    </row>
    <row r="91" spans="2:10" s="36" customFormat="1" ht="15" customHeight="1">
      <c r="B91" s="223" t="s">
        <v>222</v>
      </c>
      <c r="C91" s="224"/>
      <c r="D91" s="13" t="s">
        <v>214</v>
      </c>
      <c r="E91" s="7" t="s">
        <v>218</v>
      </c>
      <c r="F91" s="6" t="str">
        <f>IF(D91="","SIN DATO",IF(D91="NO","CUMPLE","NO CUMPLE"))</f>
        <v>CUMPLE</v>
      </c>
      <c r="J91" s="40"/>
    </row>
    <row r="92" spans="2:10" s="36" customFormat="1" ht="15" customHeight="1">
      <c r="B92" s="262" t="s">
        <v>224</v>
      </c>
      <c r="C92" s="263"/>
      <c r="D92" s="263"/>
      <c r="E92" s="263"/>
      <c r="F92" s="264"/>
      <c r="J92" s="40"/>
    </row>
    <row r="93" spans="2:10" s="36" customFormat="1" ht="15" customHeight="1">
      <c r="B93" s="225" t="s">
        <v>213</v>
      </c>
      <c r="C93" s="226"/>
      <c r="D93" s="210">
        <v>79909677</v>
      </c>
      <c r="E93" s="212"/>
      <c r="F93" s="6" t="str">
        <f>IF(D93="","SIN DATO","CUMPLE")</f>
        <v>CUMPLE</v>
      </c>
      <c r="J93" s="40"/>
    </row>
    <row r="94" spans="2:10" s="36" customFormat="1" ht="15" customHeight="1">
      <c r="B94" s="265" t="s">
        <v>149</v>
      </c>
      <c r="C94" s="266"/>
      <c r="D94" s="42" t="s">
        <v>212</v>
      </c>
      <c r="E94" s="42" t="s">
        <v>151</v>
      </c>
      <c r="F94" s="42" t="s">
        <v>152</v>
      </c>
      <c r="J94" s="40"/>
    </row>
    <row r="95" spans="2:10" s="14" customFormat="1" ht="1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customHeight="1">
      <c r="B97" s="225" t="s">
        <v>213</v>
      </c>
      <c r="C97" s="226"/>
      <c r="D97" s="210">
        <v>32447096</v>
      </c>
      <c r="E97" s="212"/>
      <c r="F97" s="6" t="str">
        <f>IF(D97="","SIN DATO","CUMPLE")</f>
        <v>CUMPLE</v>
      </c>
      <c r="J97" s="40"/>
    </row>
    <row r="98" spans="2:10" s="36" customFormat="1" ht="15" customHeight="1">
      <c r="B98" s="240" t="s">
        <v>149</v>
      </c>
      <c r="C98" s="241"/>
      <c r="D98" s="42" t="s">
        <v>227</v>
      </c>
      <c r="E98" s="42" t="s">
        <v>151</v>
      </c>
      <c r="F98" s="42" t="s">
        <v>152</v>
      </c>
      <c r="J98" s="40"/>
    </row>
    <row r="99" spans="2:10" s="14" customFormat="1" ht="15" customHeight="1">
      <c r="B99" s="246" t="s">
        <v>225</v>
      </c>
      <c r="C99" s="247"/>
      <c r="D99" s="12" t="s">
        <v>214</v>
      </c>
      <c r="E99" s="12" t="s">
        <v>218</v>
      </c>
      <c r="F99" s="6" t="str">
        <f>IF(D99="","SIN DATO",IF(D99="NO","CUMPLE","NO CUMPLE"))</f>
        <v>CUMPLE</v>
      </c>
      <c r="J99" s="41"/>
    </row>
    <row r="100" spans="2:10" s="36" customFormat="1" ht="15" customHeight="1">
      <c r="B100" s="262" t="s">
        <v>228</v>
      </c>
      <c r="C100" s="263"/>
      <c r="D100" s="263"/>
      <c r="E100" s="263"/>
      <c r="F100" s="264"/>
      <c r="J100" s="40"/>
    </row>
    <row r="101" spans="2:10" s="36" customFormat="1" ht="15" customHeight="1">
      <c r="B101" s="240" t="s">
        <v>149</v>
      </c>
      <c r="C101" s="241"/>
      <c r="D101" s="42" t="s">
        <v>184</v>
      </c>
      <c r="E101" s="42" t="s">
        <v>151</v>
      </c>
      <c r="F101" s="42" t="s">
        <v>152</v>
      </c>
      <c r="J101" s="40"/>
    </row>
    <row r="102" spans="2:10" s="14" customFormat="1" ht="15" customHeight="1">
      <c r="B102" s="234" t="s">
        <v>185</v>
      </c>
      <c r="C102" s="235"/>
      <c r="D102" s="12" t="s">
        <v>154</v>
      </c>
      <c r="E102" s="267" t="s">
        <v>405</v>
      </c>
      <c r="F102" s="6" t="str">
        <f>IF(D102="","SIN DATO",IF(D102="NO APLICA","NO APLICA",IF(D102="SI","CUMPLE","NO CUMPLE")))</f>
        <v>CUMPLE</v>
      </c>
      <c r="J102" s="41"/>
    </row>
    <row r="103" spans="2:10" s="14" customFormat="1" ht="15" customHeight="1">
      <c r="B103" s="234" t="s">
        <v>230</v>
      </c>
      <c r="C103" s="235"/>
      <c r="D103" s="12" t="s">
        <v>154</v>
      </c>
      <c r="E103" s="268"/>
      <c r="F103" s="6" t="str">
        <f>IF(D103="","SIN DATO",IF(D103="NO APLICA","NO APLICA",IF(D103="SI","CUMPLE","NO CUMPLE")))</f>
        <v>CUMPLE</v>
      </c>
      <c r="J103" s="41"/>
    </row>
    <row r="104" spans="2:10" s="34" customFormat="1" ht="15" hidden="1" customHeight="1">
      <c r="B104" s="255" t="s">
        <v>231</v>
      </c>
      <c r="C104" s="256"/>
      <c r="D104" s="256"/>
      <c r="E104" s="256"/>
      <c r="F104" s="257"/>
      <c r="J104" s="39"/>
    </row>
    <row r="105" spans="2:10" s="36" customFormat="1" ht="15" hidden="1" customHeight="1">
      <c r="B105" s="240" t="s">
        <v>149</v>
      </c>
      <c r="C105" s="241"/>
      <c r="D105" s="42" t="s">
        <v>184</v>
      </c>
      <c r="E105" s="42" t="s">
        <v>151</v>
      </c>
      <c r="F105" s="42" t="s">
        <v>152</v>
      </c>
      <c r="J105" s="40"/>
    </row>
    <row r="106" spans="2:10" s="36" customFormat="1" ht="15" hidden="1" customHeight="1">
      <c r="B106" s="234" t="s">
        <v>185</v>
      </c>
      <c r="C106" s="235"/>
      <c r="D106" s="7" t="s">
        <v>214</v>
      </c>
      <c r="E106" s="220" t="s">
        <v>1165</v>
      </c>
      <c r="F106" s="6" t="str">
        <f>IF(D106="","SIN DATO",IF(D106="NO APLICA","NO APLICA",IF(D106="SI","CUMPLE","NO CUMPLE")))</f>
        <v>NO CUMPLE</v>
      </c>
      <c r="J106" s="40"/>
    </row>
    <row r="107" spans="2:10" s="36" customFormat="1" ht="15" hidden="1" customHeight="1">
      <c r="B107" s="234" t="s">
        <v>230</v>
      </c>
      <c r="C107" s="235"/>
      <c r="D107" s="7" t="s">
        <v>214</v>
      </c>
      <c r="E107" s="243"/>
      <c r="F107" s="6" t="str">
        <f>IF(D107="","SIN DATO",IF(D107="NO APLICA","NO APLICA",IF(D107="SI","CUMPLE","NO CUMPLE")))</f>
        <v>NO CUMPLE</v>
      </c>
      <c r="J107" s="40"/>
    </row>
    <row r="108" spans="2:10" s="34" customFormat="1" ht="15" hidden="1" customHeight="1">
      <c r="B108" s="255" t="s">
        <v>233</v>
      </c>
      <c r="C108" s="256"/>
      <c r="D108" s="256"/>
      <c r="E108" s="256"/>
      <c r="F108" s="257"/>
      <c r="J108" s="39"/>
    </row>
    <row r="109" spans="2:10" s="36" customFormat="1" ht="15" hidden="1" customHeight="1">
      <c r="B109" s="240" t="s">
        <v>149</v>
      </c>
      <c r="C109" s="241"/>
      <c r="D109" s="42" t="s">
        <v>184</v>
      </c>
      <c r="E109" s="42" t="s">
        <v>151</v>
      </c>
      <c r="F109" s="42" t="s">
        <v>152</v>
      </c>
      <c r="J109" s="40"/>
    </row>
    <row r="110" spans="2:10" s="36" customFormat="1" ht="15" hidden="1" customHeight="1">
      <c r="B110" s="234" t="s">
        <v>185</v>
      </c>
      <c r="C110" s="235"/>
      <c r="D110" s="7" t="s">
        <v>154</v>
      </c>
      <c r="E110" s="267" t="s">
        <v>234</v>
      </c>
      <c r="F110" s="6" t="str">
        <f>IF(D110="","SIN DATO",IF(D110="NO APLICA","NO APLICA",IF(D110="SI","CUMPLE","NO CUMPLE")))</f>
        <v>CUMPLE</v>
      </c>
      <c r="J110" s="40"/>
    </row>
    <row r="111" spans="2:10" s="36" customFormat="1" ht="15" hidden="1" customHeight="1">
      <c r="B111" s="234" t="s">
        <v>230</v>
      </c>
      <c r="C111" s="235"/>
      <c r="D111" s="7" t="s">
        <v>154</v>
      </c>
      <c r="E111" s="268"/>
      <c r="F111" s="6" t="str">
        <f>IF(D111="","SIN DATO",IF(D111="NO APLICA","NO APLICA",IF(D111="SI","CUMPLE","NO CUMPLE")))</f>
        <v>CUMPLE</v>
      </c>
      <c r="J111" s="40"/>
    </row>
    <row r="112" spans="2:10" s="34" customFormat="1" ht="15" customHeight="1">
      <c r="B112" s="255" t="s">
        <v>235</v>
      </c>
      <c r="C112" s="256"/>
      <c r="D112" s="256"/>
      <c r="E112" s="256"/>
      <c r="F112" s="257"/>
      <c r="J112" s="39"/>
    </row>
    <row r="113" spans="2:10" s="36" customFormat="1" ht="15" customHeight="1">
      <c r="B113" s="240" t="s">
        <v>149</v>
      </c>
      <c r="C113" s="241"/>
      <c r="D113" s="42" t="s">
        <v>184</v>
      </c>
      <c r="E113" s="42" t="s">
        <v>151</v>
      </c>
      <c r="F113" s="42" t="s">
        <v>152</v>
      </c>
      <c r="J113" s="40"/>
    </row>
    <row r="114" spans="2:10" s="36" customFormat="1" ht="15" customHeight="1">
      <c r="B114" s="234" t="s">
        <v>185</v>
      </c>
      <c r="C114" s="235"/>
      <c r="D114" s="7" t="s">
        <v>154</v>
      </c>
      <c r="E114" s="267" t="s">
        <v>407</v>
      </c>
      <c r="F114" s="6" t="str">
        <f>IF(D114="","SIN DATO",IF(D114="NO APLICA","NO APLICA",IF(D114="SI","CUMPLE","NO CUMPLE")))</f>
        <v>CUMPLE</v>
      </c>
      <c r="J114" s="40"/>
    </row>
    <row r="115" spans="2:10" s="36" customFormat="1" ht="15" customHeight="1">
      <c r="B115" s="234" t="s">
        <v>230</v>
      </c>
      <c r="C115" s="235"/>
      <c r="D115" s="7" t="s">
        <v>154</v>
      </c>
      <c r="E115" s="268"/>
      <c r="F115" s="6" t="str">
        <f>IF(D115="","SIN DATO",IF(D115="NO APLICA","NO APLICA",IF(D115="SI","CUMPLE","NO CUMPLE")))</f>
        <v>CUMPLE</v>
      </c>
      <c r="J115" s="40"/>
    </row>
    <row r="116" spans="2:10" s="36" customFormat="1" ht="15" hidden="1" customHeight="1">
      <c r="B116" s="255" t="s">
        <v>1166</v>
      </c>
      <c r="C116" s="256"/>
      <c r="D116" s="256"/>
      <c r="E116" s="256"/>
      <c r="F116" s="257"/>
      <c r="J116" s="40"/>
    </row>
    <row r="117" spans="2:10" s="36" customFormat="1" hidden="1">
      <c r="B117" s="240" t="s">
        <v>149</v>
      </c>
      <c r="C117" s="241"/>
      <c r="D117" s="42" t="s">
        <v>150</v>
      </c>
      <c r="E117" s="42" t="s">
        <v>151</v>
      </c>
      <c r="F117" s="42" t="s">
        <v>152</v>
      </c>
      <c r="J117" s="40"/>
    </row>
    <row r="118" spans="2:10" s="36" customFormat="1" ht="15" hidden="1" customHeight="1">
      <c r="B118" s="234" t="s">
        <v>185</v>
      </c>
      <c r="C118" s="235"/>
      <c r="D118" s="7" t="s">
        <v>154</v>
      </c>
      <c r="E118" s="6" t="s">
        <v>1167</v>
      </c>
      <c r="F118" s="6" t="str">
        <f>IF(D118="","SIN DATO",IF(D118="NO APLICA","NO APLICA",IF(D118="SI","CUMPLE","NO CUMPLE")))</f>
        <v>CUMPLE</v>
      </c>
      <c r="J118" s="40"/>
    </row>
    <row r="119" spans="2:10" s="36" customFormat="1" ht="15" customHeight="1">
      <c r="B119" s="291" t="s">
        <v>237</v>
      </c>
      <c r="C119" s="292"/>
      <c r="D119" s="292"/>
      <c r="E119" s="292"/>
      <c r="F119" s="293"/>
      <c r="J119" s="40"/>
    </row>
    <row r="120" spans="2:10" s="34" customFormat="1" ht="32.25" customHeight="1">
      <c r="B120" s="545" t="s">
        <v>1168</v>
      </c>
      <c r="C120" s="516"/>
      <c r="D120" s="516"/>
      <c r="E120" s="516"/>
      <c r="F120" s="516"/>
      <c r="J120" s="39"/>
    </row>
    <row r="121" spans="2:10" s="34" customFormat="1" ht="15" hidden="1" customHeight="1">
      <c r="B121" s="546"/>
      <c r="C121" s="547"/>
      <c r="D121" s="547"/>
      <c r="E121" s="547"/>
      <c r="F121" s="547"/>
      <c r="J121" s="39"/>
    </row>
    <row r="122" spans="2:10" s="36" customFormat="1" ht="86.25" customHeight="1">
      <c r="B122" s="283" t="s">
        <v>239</v>
      </c>
      <c r="C122" s="284"/>
      <c r="D122" s="285" t="s">
        <v>240</v>
      </c>
      <c r="E122" s="276"/>
      <c r="F122" s="276"/>
      <c r="J122" s="40"/>
    </row>
  </sheetData>
  <mergeCells count="167">
    <mergeCell ref="B117:C117"/>
    <mergeCell ref="B118:C118"/>
    <mergeCell ref="B119:F119"/>
    <mergeCell ref="B120:F121"/>
    <mergeCell ref="B122:C122"/>
    <mergeCell ref="D122:F122"/>
    <mergeCell ref="B112:F112"/>
    <mergeCell ref="B113:C113"/>
    <mergeCell ref="B114:C114"/>
    <mergeCell ref="E114:E115"/>
    <mergeCell ref="B115:C115"/>
    <mergeCell ref="B116:F116"/>
    <mergeCell ref="B106:C106"/>
    <mergeCell ref="E106:E107"/>
    <mergeCell ref="B107:C107"/>
    <mergeCell ref="B108:F108"/>
    <mergeCell ref="B109:C109"/>
    <mergeCell ref="B110:C110"/>
    <mergeCell ref="E110:E111"/>
    <mergeCell ref="B111:C111"/>
    <mergeCell ref="B101:C101"/>
    <mergeCell ref="B102:C102"/>
    <mergeCell ref="E102:E103"/>
    <mergeCell ref="B103:C103"/>
    <mergeCell ref="B104:F104"/>
    <mergeCell ref="B105:C105"/>
    <mergeCell ref="B96:F96"/>
    <mergeCell ref="B97:C97"/>
    <mergeCell ref="D97:E97"/>
    <mergeCell ref="B98:C98"/>
    <mergeCell ref="B99:C99"/>
    <mergeCell ref="B100:F100"/>
    <mergeCell ref="B91:C91"/>
    <mergeCell ref="B92:F92"/>
    <mergeCell ref="B93:C93"/>
    <mergeCell ref="D93:E93"/>
    <mergeCell ref="B94:C94"/>
    <mergeCell ref="B95:C95"/>
    <mergeCell ref="B86:C86"/>
    <mergeCell ref="B87:C87"/>
    <mergeCell ref="B88:F88"/>
    <mergeCell ref="B89:C89"/>
    <mergeCell ref="D89:E89"/>
    <mergeCell ref="B90:C90"/>
    <mergeCell ref="B82:C82"/>
    <mergeCell ref="D82:E82"/>
    <mergeCell ref="B83:C83"/>
    <mergeCell ref="B84:F84"/>
    <mergeCell ref="B85:C85"/>
    <mergeCell ref="D85:E85"/>
    <mergeCell ref="B77:C77"/>
    <mergeCell ref="B78:C78"/>
    <mergeCell ref="E78:E79"/>
    <mergeCell ref="B79:C79"/>
    <mergeCell ref="B80:F80"/>
    <mergeCell ref="B81:C81"/>
    <mergeCell ref="B74:C74"/>
    <mergeCell ref="D74:E74"/>
    <mergeCell ref="B75:C75"/>
    <mergeCell ref="D75:E75"/>
    <mergeCell ref="B76:C76"/>
    <mergeCell ref="D76:E76"/>
    <mergeCell ref="B69:C69"/>
    <mergeCell ref="E69:E71"/>
    <mergeCell ref="B70:C70"/>
    <mergeCell ref="B71:C71"/>
    <mergeCell ref="B72:F72"/>
    <mergeCell ref="B73:C73"/>
    <mergeCell ref="D73:E73"/>
    <mergeCell ref="B63:C63"/>
    <mergeCell ref="B64:F64"/>
    <mergeCell ref="B65:C65"/>
    <mergeCell ref="B66:C66"/>
    <mergeCell ref="B67:F67"/>
    <mergeCell ref="B68:C68"/>
    <mergeCell ref="G57:L59"/>
    <mergeCell ref="B58:C58"/>
    <mergeCell ref="B59:C59"/>
    <mergeCell ref="B60:C60"/>
    <mergeCell ref="B61:F61"/>
    <mergeCell ref="B62:C62"/>
    <mergeCell ref="B53:F53"/>
    <mergeCell ref="B54:C54"/>
    <mergeCell ref="B55:C55"/>
    <mergeCell ref="E55:E60"/>
    <mergeCell ref="B56:C56"/>
    <mergeCell ref="B57:C57"/>
    <mergeCell ref="B46:C46"/>
    <mergeCell ref="D46:E46"/>
    <mergeCell ref="B47:C47"/>
    <mergeCell ref="D47:E47"/>
    <mergeCell ref="B48:C48"/>
    <mergeCell ref="B49:C49"/>
    <mergeCell ref="E49:E52"/>
    <mergeCell ref="B50:C50"/>
    <mergeCell ref="B51:C51"/>
    <mergeCell ref="B52:C52"/>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32:C32"/>
    <mergeCell ref="D32:E32"/>
    <mergeCell ref="B33:C33"/>
    <mergeCell ref="D33:E33"/>
    <mergeCell ref="B34:C34"/>
    <mergeCell ref="D34:E34"/>
    <mergeCell ref="B27:F27"/>
    <mergeCell ref="B28:C28"/>
    <mergeCell ref="B29:C29"/>
    <mergeCell ref="E29:E30"/>
    <mergeCell ref="B30:C30"/>
    <mergeCell ref="B31:F31"/>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14:C14"/>
    <mergeCell ref="D14:F14"/>
    <mergeCell ref="B15:C15"/>
    <mergeCell ref="D15:F15"/>
    <mergeCell ref="B16:C16"/>
    <mergeCell ref="D16:F16"/>
    <mergeCell ref="B11:C11"/>
    <mergeCell ref="D11:F11"/>
    <mergeCell ref="B12:C12"/>
    <mergeCell ref="D12:F12"/>
    <mergeCell ref="B13:C13"/>
    <mergeCell ref="D13:F13"/>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s>
  <conditionalFormatting sqref="B1:F1 B20:B22 C22:F22 D68:F68 D77:F77 B67:B72 B43 D48:F48 E53:F54 D117:F117 D70:D72 B23:E24 D69:E69 D118:E118 E94:F94 B123:F65534 B92 B104:B105 B116:B118 D102:E102 D103 B8:D10 B27:B28 C28:F28 B29:E30 B31:F31 B37:F37 B32:D36 B38:D42 D49:E52 B48:B52 F45:F46 B44:D46 B25:D26 F72:F75 B73:D73 B77:B81 D78:D79 D81:F81 D83:E83 B83:B84 F82 B82:C82 D87:E87 B86:B87 F85 B85:D85 D86:F86 B94:B95 D95:E95 B11:C16 D112:F112 F108:F111 F113:F115 B53:D60 B74:C75 F32:F36 B7">
    <cfRule type="cellIs" dxfId="17354" priority="434" operator="equal">
      <formula>"SIN DATO"</formula>
    </cfRule>
  </conditionalFormatting>
  <conditionalFormatting sqref="F117 F94 F1 F68 F22 F53:F54 F123:F65534 F45:F46 F72:F75 F81:F82 F85:F86 F48 F77 F108:F115 F31:F37">
    <cfRule type="cellIs" dxfId="17353" priority="433" operator="equal">
      <formula>"NO CUMPLE"</formula>
    </cfRule>
  </conditionalFormatting>
  <conditionalFormatting sqref="F117 F68 F22 F53:F54 F45:F46 F72:F75 F81:F82 F48 F77 F108:F115 F31:F37">
    <cfRule type="cellIs" dxfId="17352" priority="432" stopIfTrue="1" operator="equal">
      <formula>"REQUERIR"</formula>
    </cfRule>
  </conditionalFormatting>
  <conditionalFormatting sqref="F22 F53:F54 F45:F46 F72:F75 F48 F77 F108:F115 F31:F37">
    <cfRule type="cellIs" dxfId="17351" priority="430" stopIfTrue="1" operator="equal">
      <formula>"REQUERIR"</formula>
    </cfRule>
    <cfRule type="cellIs" dxfId="17350" priority="431" stopIfTrue="1" operator="equal">
      <formula>"RECHAZADA"</formula>
    </cfRule>
  </conditionalFormatting>
  <conditionalFormatting sqref="E53:E54 E48:E49 E23:E24 E31 E37">
    <cfRule type="cellIs" dxfId="17349" priority="429" stopIfTrue="1" operator="equal">
      <formula>""""""</formula>
    </cfRule>
  </conditionalFormatting>
  <conditionalFormatting sqref="B55:B60 B31:B42 B49:B52 B80:B83">
    <cfRule type="cellIs" dxfId="17348" priority="428" stopIfTrue="1" operator="equal">
      <formula>"RAZÓN SOCIAL DEL INTEGRANTE"</formula>
    </cfRule>
  </conditionalFormatting>
  <conditionalFormatting sqref="F117 F68 F22 F53:F54 F45:F46 F72:F75 F81:F82 F48 F77 F108:F115 F31:F37">
    <cfRule type="cellIs" dxfId="17347" priority="426" operator="equal">
      <formula>"RECHAZADA"</formula>
    </cfRule>
    <cfRule type="cellIs" dxfId="17346" priority="427" operator="equal">
      <formula>"NO CUMPLE"</formula>
    </cfRule>
  </conditionalFormatting>
  <conditionalFormatting sqref="F77 F117 F81 F37 F108:F115">
    <cfRule type="cellIs" dxfId="17345" priority="425" operator="equal">
      <formula>"NO CUMPLE"</formula>
    </cfRule>
  </conditionalFormatting>
  <conditionalFormatting sqref="B26:D26">
    <cfRule type="cellIs" dxfId="17344" priority="424" operator="equal">
      <formula>"SIN DATO"</formula>
    </cfRule>
  </conditionalFormatting>
  <conditionalFormatting sqref="B61 D63:D64 B63:B64 B66:B72 D66:D72 D77:D78 B77:B78">
    <cfRule type="cellIs" dxfId="17343" priority="423" operator="equal">
      <formula>"SIN DATO"</formula>
    </cfRule>
  </conditionalFormatting>
  <conditionalFormatting sqref="F67:F68 F72 F77">
    <cfRule type="cellIs" dxfId="17342" priority="422" operator="equal">
      <formula>"SIN DATO"</formula>
    </cfRule>
  </conditionalFormatting>
  <conditionalFormatting sqref="F67:F68 F72 F77">
    <cfRule type="cellIs" dxfId="17341" priority="421" operator="equal">
      <formula>"NO CUMPLE"</formula>
    </cfRule>
  </conditionalFormatting>
  <conditionalFormatting sqref="F67:F68 F72 F77">
    <cfRule type="cellIs" dxfId="17340" priority="420" stopIfTrue="1" operator="equal">
      <formula>"REQUERIR"</formula>
    </cfRule>
  </conditionalFormatting>
  <conditionalFormatting sqref="F67:F68 F72 F77">
    <cfRule type="cellIs" dxfId="17339" priority="418" stopIfTrue="1" operator="equal">
      <formula>"REQUERIR"</formula>
    </cfRule>
    <cfRule type="cellIs" dxfId="17338" priority="419" stopIfTrue="1" operator="equal">
      <formula>"RECHAZADA"</formula>
    </cfRule>
  </conditionalFormatting>
  <conditionalFormatting sqref="F67:F68 F72 F77">
    <cfRule type="cellIs" dxfId="17337" priority="416" operator="equal">
      <formula>"RECHAZADA"</formula>
    </cfRule>
    <cfRule type="cellIs" dxfId="17336" priority="417" operator="equal">
      <formula>"NO CUMPLE"</formula>
    </cfRule>
  </conditionalFormatting>
  <conditionalFormatting sqref="F67:F68 F72 F77">
    <cfRule type="cellIs" dxfId="17335" priority="415" operator="equal">
      <formula>"NO CUMPLE"</formula>
    </cfRule>
  </conditionalFormatting>
  <conditionalFormatting sqref="E63:E64 E67:E72 E77">
    <cfRule type="cellIs" dxfId="17334" priority="414" operator="equal">
      <formula>"SIN DATO"</formula>
    </cfRule>
  </conditionalFormatting>
  <conditionalFormatting sqref="B104:B105 D102:E102 D104:E104 D103 D106:E107 E105">
    <cfRule type="cellIs" dxfId="17333" priority="413" operator="equal">
      <formula>"SIN DATO"</formula>
    </cfRule>
  </conditionalFormatting>
  <conditionalFormatting sqref="E105:F105 B104:B105 D106:E107">
    <cfRule type="cellIs" dxfId="17332" priority="412" operator="equal">
      <formula>"SIN DATO"</formula>
    </cfRule>
  </conditionalFormatting>
  <conditionalFormatting sqref="F105">
    <cfRule type="cellIs" dxfId="17331" priority="411" operator="equal">
      <formula>"NO CUMPLE"</formula>
    </cfRule>
  </conditionalFormatting>
  <conditionalFormatting sqref="F105">
    <cfRule type="cellIs" dxfId="17330" priority="406" operator="equal">
      <formula>"NO CUMPLE"</formula>
    </cfRule>
  </conditionalFormatting>
  <conditionalFormatting sqref="F105">
    <cfRule type="cellIs" dxfId="17329" priority="410" stopIfTrue="1" operator="equal">
      <formula>"REQUERIR"</formula>
    </cfRule>
  </conditionalFormatting>
  <conditionalFormatting sqref="B104:B105">
    <cfRule type="cellIs" dxfId="17328" priority="409" stopIfTrue="1" operator="equal">
      <formula>"RAZÓN SOCIAL DEL INTEGRANTE"</formula>
    </cfRule>
  </conditionalFormatting>
  <conditionalFormatting sqref="F105">
    <cfRule type="cellIs" dxfId="17327" priority="407" operator="equal">
      <formula>"RECHAZADA"</formula>
    </cfRule>
    <cfRule type="cellIs" dxfId="17326" priority="408" operator="equal">
      <formula>"NO CUMPLE"</formula>
    </cfRule>
  </conditionalFormatting>
  <conditionalFormatting sqref="B119">
    <cfRule type="cellIs" dxfId="17325" priority="405" operator="equal">
      <formula>"SIN DATO"</formula>
    </cfRule>
  </conditionalFormatting>
  <conditionalFormatting sqref="B64 D66 B66">
    <cfRule type="cellIs" dxfId="17324" priority="404" operator="equal">
      <formula>"SIN DATO"</formula>
    </cfRule>
  </conditionalFormatting>
  <conditionalFormatting sqref="F24">
    <cfRule type="cellIs" dxfId="17323" priority="396" operator="equal">
      <formula>"SIN DATO"</formula>
    </cfRule>
  </conditionalFormatting>
  <conditionalFormatting sqref="F23">
    <cfRule type="cellIs" dxfId="17322" priority="403" operator="equal">
      <formula>"SIN DATO"</formula>
    </cfRule>
  </conditionalFormatting>
  <conditionalFormatting sqref="F23">
    <cfRule type="cellIs" dxfId="17321" priority="402" operator="equal">
      <formula>"NO CUMPLE"</formula>
    </cfRule>
  </conditionalFormatting>
  <conditionalFormatting sqref="F23">
    <cfRule type="cellIs" dxfId="17320" priority="401" stopIfTrue="1" operator="equal">
      <formula>"REQUERIR"</formula>
    </cfRule>
  </conditionalFormatting>
  <conditionalFormatting sqref="F23">
    <cfRule type="cellIs" dxfId="17319" priority="399" stopIfTrue="1" operator="equal">
      <formula>"REQUERIR"</formula>
    </cfRule>
    <cfRule type="cellIs" dxfId="17318" priority="400" stopIfTrue="1" operator="equal">
      <formula>"RECHAZADA"</formula>
    </cfRule>
  </conditionalFormatting>
  <conditionalFormatting sqref="F23">
    <cfRule type="cellIs" dxfId="17317" priority="397" operator="equal">
      <formula>"RECHAZADA"</formula>
    </cfRule>
    <cfRule type="cellIs" dxfId="17316" priority="398" operator="equal">
      <formula>"NO CUMPLE"</formula>
    </cfRule>
  </conditionalFormatting>
  <conditionalFormatting sqref="F24">
    <cfRule type="cellIs" dxfId="17315" priority="395" operator="equal">
      <formula>"NO CUMPLE"</formula>
    </cfRule>
  </conditionalFormatting>
  <conditionalFormatting sqref="F24">
    <cfRule type="cellIs" dxfId="17314" priority="394" stopIfTrue="1" operator="equal">
      <formula>"REQUERIR"</formula>
    </cfRule>
  </conditionalFormatting>
  <conditionalFormatting sqref="F24">
    <cfRule type="cellIs" dxfId="17313" priority="392" stopIfTrue="1" operator="equal">
      <formula>"REQUERIR"</formula>
    </cfRule>
    <cfRule type="cellIs" dxfId="17312" priority="393" stopIfTrue="1" operator="equal">
      <formula>"RECHAZADA"</formula>
    </cfRule>
  </conditionalFormatting>
  <conditionalFormatting sqref="F24">
    <cfRule type="cellIs" dxfId="17311" priority="390" operator="equal">
      <formula>"RECHAZADA"</formula>
    </cfRule>
    <cfRule type="cellIs" dxfId="17310" priority="391" operator="equal">
      <formula>"NO CUMPLE"</formula>
    </cfRule>
  </conditionalFormatting>
  <conditionalFormatting sqref="F25:F26">
    <cfRule type="cellIs" dxfId="17309" priority="389" operator="equal">
      <formula>"SIN DATO"</formula>
    </cfRule>
  </conditionalFormatting>
  <conditionalFormatting sqref="F25:F26">
    <cfRule type="cellIs" dxfId="17308" priority="388" operator="equal">
      <formula>"NO CUMPLE"</formula>
    </cfRule>
  </conditionalFormatting>
  <conditionalFormatting sqref="F25:F26">
    <cfRule type="cellIs" dxfId="17307" priority="387" stopIfTrue="1" operator="equal">
      <formula>"REQUERIR"</formula>
    </cfRule>
  </conditionalFormatting>
  <conditionalFormatting sqref="F25:F26">
    <cfRule type="cellIs" dxfId="17306" priority="385" stopIfTrue="1" operator="equal">
      <formula>"REQUERIR"</formula>
    </cfRule>
    <cfRule type="cellIs" dxfId="17305" priority="386" stopIfTrue="1" operator="equal">
      <formula>"RECHAZADA"</formula>
    </cfRule>
  </conditionalFormatting>
  <conditionalFormatting sqref="F25:F26">
    <cfRule type="cellIs" dxfId="17304" priority="383" operator="equal">
      <formula>"RECHAZADA"</formula>
    </cfRule>
    <cfRule type="cellIs" dxfId="17303" priority="384" operator="equal">
      <formula>"NO CUMPLE"</formula>
    </cfRule>
  </conditionalFormatting>
  <conditionalFormatting sqref="F70">
    <cfRule type="cellIs" dxfId="17302" priority="354" operator="equal">
      <formula>"SIN DATO"</formula>
    </cfRule>
  </conditionalFormatting>
  <conditionalFormatting sqref="F70">
    <cfRule type="cellIs" dxfId="17301" priority="353" operator="equal">
      <formula>"NO CUMPLE"</formula>
    </cfRule>
  </conditionalFormatting>
  <conditionalFormatting sqref="F70">
    <cfRule type="cellIs" dxfId="17300" priority="352" stopIfTrue="1" operator="equal">
      <formula>"REQUERIR"</formula>
    </cfRule>
  </conditionalFormatting>
  <conditionalFormatting sqref="F70">
    <cfRule type="cellIs" dxfId="17299" priority="350" stopIfTrue="1" operator="equal">
      <formula>"REQUERIR"</formula>
    </cfRule>
    <cfRule type="cellIs" dxfId="17298" priority="351" stopIfTrue="1" operator="equal">
      <formula>"RECHAZADA"</formula>
    </cfRule>
  </conditionalFormatting>
  <conditionalFormatting sqref="F70">
    <cfRule type="cellIs" dxfId="17297" priority="348" operator="equal">
      <formula>"RECHAZADA"</formula>
    </cfRule>
    <cfRule type="cellIs" dxfId="17296" priority="349" operator="equal">
      <formula>"NO CUMPLE"</formula>
    </cfRule>
  </conditionalFormatting>
  <conditionalFormatting sqref="F49">
    <cfRule type="cellIs" dxfId="17295" priority="382" operator="equal">
      <formula>"SIN DATO"</formula>
    </cfRule>
  </conditionalFormatting>
  <conditionalFormatting sqref="F49">
    <cfRule type="cellIs" dxfId="17294" priority="381" operator="equal">
      <formula>"NO CUMPLE"</formula>
    </cfRule>
  </conditionalFormatting>
  <conditionalFormatting sqref="F49">
    <cfRule type="cellIs" dxfId="17293" priority="380" stopIfTrue="1" operator="equal">
      <formula>"REQUERIR"</formula>
    </cfRule>
  </conditionalFormatting>
  <conditionalFormatting sqref="F49">
    <cfRule type="cellIs" dxfId="17292" priority="378" stopIfTrue="1" operator="equal">
      <formula>"REQUERIR"</formula>
    </cfRule>
    <cfRule type="cellIs" dxfId="17291" priority="379" stopIfTrue="1" operator="equal">
      <formula>"RECHAZADA"</formula>
    </cfRule>
  </conditionalFormatting>
  <conditionalFormatting sqref="F49">
    <cfRule type="cellIs" dxfId="17290" priority="376" operator="equal">
      <formula>"RECHAZADA"</formula>
    </cfRule>
    <cfRule type="cellIs" dxfId="17289" priority="377" operator="equal">
      <formula>"NO CUMPLE"</formula>
    </cfRule>
  </conditionalFormatting>
  <conditionalFormatting sqref="F50:F52">
    <cfRule type="cellIs" dxfId="17288" priority="375" operator="equal">
      <formula>"SIN DATO"</formula>
    </cfRule>
  </conditionalFormatting>
  <conditionalFormatting sqref="F50:F52">
    <cfRule type="cellIs" dxfId="17287" priority="374" operator="equal">
      <formula>"NO CUMPLE"</formula>
    </cfRule>
  </conditionalFormatting>
  <conditionalFormatting sqref="F50:F52">
    <cfRule type="cellIs" dxfId="17286" priority="373" stopIfTrue="1" operator="equal">
      <formula>"REQUERIR"</formula>
    </cfRule>
  </conditionalFormatting>
  <conditionalFormatting sqref="F50:F52">
    <cfRule type="cellIs" dxfId="17285" priority="371" stopIfTrue="1" operator="equal">
      <formula>"REQUERIR"</formula>
    </cfRule>
    <cfRule type="cellIs" dxfId="17284" priority="372" stopIfTrue="1" operator="equal">
      <formula>"RECHAZADA"</formula>
    </cfRule>
  </conditionalFormatting>
  <conditionalFormatting sqref="F50:F52">
    <cfRule type="cellIs" dxfId="17283" priority="369" operator="equal">
      <formula>"RECHAZADA"</formula>
    </cfRule>
    <cfRule type="cellIs" dxfId="17282" priority="370" operator="equal">
      <formula>"NO CUMPLE"</formula>
    </cfRule>
  </conditionalFormatting>
  <conditionalFormatting sqref="F63:F64">
    <cfRule type="cellIs" dxfId="17281" priority="368" operator="equal">
      <formula>"SIN DATO"</formula>
    </cfRule>
  </conditionalFormatting>
  <conditionalFormatting sqref="F63:F64">
    <cfRule type="cellIs" dxfId="17280" priority="367" operator="equal">
      <formula>"NO CUMPLE"</formula>
    </cfRule>
  </conditionalFormatting>
  <conditionalFormatting sqref="F63:F64">
    <cfRule type="cellIs" dxfId="17279" priority="366" stopIfTrue="1" operator="equal">
      <formula>"REQUERIR"</formula>
    </cfRule>
  </conditionalFormatting>
  <conditionalFormatting sqref="F63:F64">
    <cfRule type="cellIs" dxfId="17278" priority="364" stopIfTrue="1" operator="equal">
      <formula>"REQUERIR"</formula>
    </cfRule>
    <cfRule type="cellIs" dxfId="17277" priority="365" stopIfTrue="1" operator="equal">
      <formula>"RECHAZADA"</formula>
    </cfRule>
  </conditionalFormatting>
  <conditionalFormatting sqref="F63:F64">
    <cfRule type="cellIs" dxfId="17276" priority="362" operator="equal">
      <formula>"RECHAZADA"</formula>
    </cfRule>
    <cfRule type="cellIs" dxfId="17275" priority="363" operator="equal">
      <formula>"NO CUMPLE"</formula>
    </cfRule>
  </conditionalFormatting>
  <conditionalFormatting sqref="F69">
    <cfRule type="cellIs" dxfId="17274" priority="361" operator="equal">
      <formula>"SIN DATO"</formula>
    </cfRule>
  </conditionalFormatting>
  <conditionalFormatting sqref="F69">
    <cfRule type="cellIs" dxfId="17273" priority="360" operator="equal">
      <formula>"NO CUMPLE"</formula>
    </cfRule>
  </conditionalFormatting>
  <conditionalFormatting sqref="F69">
    <cfRule type="cellIs" dxfId="17272" priority="359" stopIfTrue="1" operator="equal">
      <formula>"REQUERIR"</formula>
    </cfRule>
  </conditionalFormatting>
  <conditionalFormatting sqref="F69">
    <cfRule type="cellIs" dxfId="17271" priority="357" stopIfTrue="1" operator="equal">
      <formula>"REQUERIR"</formula>
    </cfRule>
    <cfRule type="cellIs" dxfId="17270" priority="358" stopIfTrue="1" operator="equal">
      <formula>"RECHAZADA"</formula>
    </cfRule>
  </conditionalFormatting>
  <conditionalFormatting sqref="F69">
    <cfRule type="cellIs" dxfId="17269" priority="355" operator="equal">
      <formula>"RECHAZADA"</formula>
    </cfRule>
    <cfRule type="cellIs" dxfId="17268" priority="356" operator="equal">
      <formula>"NO CUMPLE"</formula>
    </cfRule>
  </conditionalFormatting>
  <conditionalFormatting sqref="F71">
    <cfRule type="cellIs" dxfId="17267" priority="347" operator="equal">
      <formula>"SIN DATO"</formula>
    </cfRule>
  </conditionalFormatting>
  <conditionalFormatting sqref="F71">
    <cfRule type="cellIs" dxfId="17266" priority="346" operator="equal">
      <formula>"NO CUMPLE"</formula>
    </cfRule>
  </conditionalFormatting>
  <conditionalFormatting sqref="F71">
    <cfRule type="cellIs" dxfId="17265" priority="345" stopIfTrue="1" operator="equal">
      <formula>"REQUERIR"</formula>
    </cfRule>
  </conditionalFormatting>
  <conditionalFormatting sqref="F71">
    <cfRule type="cellIs" dxfId="17264" priority="343" stopIfTrue="1" operator="equal">
      <formula>"REQUERIR"</formula>
    </cfRule>
    <cfRule type="cellIs" dxfId="17263" priority="344" stopIfTrue="1" operator="equal">
      <formula>"RECHAZADA"</formula>
    </cfRule>
  </conditionalFormatting>
  <conditionalFormatting sqref="F71">
    <cfRule type="cellIs" dxfId="17262" priority="341" operator="equal">
      <formula>"RECHAZADA"</formula>
    </cfRule>
    <cfRule type="cellIs" dxfId="17261" priority="342" operator="equal">
      <formula>"NO CUMPLE"</formula>
    </cfRule>
  </conditionalFormatting>
  <conditionalFormatting sqref="F78">
    <cfRule type="cellIs" dxfId="17260" priority="340" operator="equal">
      <formula>"SIN DATO"</formula>
    </cfRule>
  </conditionalFormatting>
  <conditionalFormatting sqref="F78">
    <cfRule type="cellIs" dxfId="17259" priority="339" operator="equal">
      <formula>"NO CUMPLE"</formula>
    </cfRule>
  </conditionalFormatting>
  <conditionalFormatting sqref="F78">
    <cfRule type="cellIs" dxfId="17258" priority="338" stopIfTrue="1" operator="equal">
      <formula>"REQUERIR"</formula>
    </cfRule>
  </conditionalFormatting>
  <conditionalFormatting sqref="F78">
    <cfRule type="cellIs" dxfId="17257" priority="336" stopIfTrue="1" operator="equal">
      <formula>"REQUERIR"</formula>
    </cfRule>
    <cfRule type="cellIs" dxfId="17256" priority="337" stopIfTrue="1" operator="equal">
      <formula>"RECHAZADA"</formula>
    </cfRule>
  </conditionalFormatting>
  <conditionalFormatting sqref="F78">
    <cfRule type="cellIs" dxfId="17255" priority="334" operator="equal">
      <formula>"RECHAZADA"</formula>
    </cfRule>
    <cfRule type="cellIs" dxfId="17254" priority="335" operator="equal">
      <formula>"NO CUMPLE"</formula>
    </cfRule>
  </conditionalFormatting>
  <conditionalFormatting sqref="F79">
    <cfRule type="cellIs" dxfId="17253" priority="333" operator="equal">
      <formula>"SIN DATO"</formula>
    </cfRule>
  </conditionalFormatting>
  <conditionalFormatting sqref="F79">
    <cfRule type="cellIs" dxfId="17252" priority="332" operator="equal">
      <formula>"NO CUMPLE"</formula>
    </cfRule>
  </conditionalFormatting>
  <conditionalFormatting sqref="F79">
    <cfRule type="cellIs" dxfId="17251" priority="331" stopIfTrue="1" operator="equal">
      <formula>"REQUERIR"</formula>
    </cfRule>
  </conditionalFormatting>
  <conditionalFormatting sqref="F79">
    <cfRule type="cellIs" dxfId="17250" priority="329" stopIfTrue="1" operator="equal">
      <formula>"REQUERIR"</formula>
    </cfRule>
    <cfRule type="cellIs" dxfId="17249" priority="330" stopIfTrue="1" operator="equal">
      <formula>"RECHAZADA"</formula>
    </cfRule>
  </conditionalFormatting>
  <conditionalFormatting sqref="F79">
    <cfRule type="cellIs" dxfId="17248" priority="327" operator="equal">
      <formula>"RECHAZADA"</formula>
    </cfRule>
    <cfRule type="cellIs" dxfId="17247" priority="328" operator="equal">
      <formula>"NO CUMPLE"</formula>
    </cfRule>
  </conditionalFormatting>
  <conditionalFormatting sqref="F118">
    <cfRule type="cellIs" dxfId="17246" priority="326" operator="equal">
      <formula>"SIN DATO"</formula>
    </cfRule>
  </conditionalFormatting>
  <conditionalFormatting sqref="F118">
    <cfRule type="cellIs" dxfId="17245" priority="325" operator="equal">
      <formula>"NO CUMPLE"</formula>
    </cfRule>
  </conditionalFormatting>
  <conditionalFormatting sqref="F118">
    <cfRule type="cellIs" dxfId="17244" priority="324" stopIfTrue="1" operator="equal">
      <formula>"REQUERIR"</formula>
    </cfRule>
  </conditionalFormatting>
  <conditionalFormatting sqref="F118">
    <cfRule type="cellIs" dxfId="17243" priority="322" stopIfTrue="1" operator="equal">
      <formula>"REQUERIR"</formula>
    </cfRule>
    <cfRule type="cellIs" dxfId="17242" priority="323" stopIfTrue="1" operator="equal">
      <formula>"RECHAZADA"</formula>
    </cfRule>
  </conditionalFormatting>
  <conditionalFormatting sqref="F118">
    <cfRule type="cellIs" dxfId="17241" priority="320" operator="equal">
      <formula>"RECHAZADA"</formula>
    </cfRule>
    <cfRule type="cellIs" dxfId="17240" priority="321" operator="equal">
      <formula>"NO CUMPLE"</formula>
    </cfRule>
  </conditionalFormatting>
  <conditionalFormatting sqref="F106">
    <cfRule type="cellIs" dxfId="17239" priority="319" operator="equal">
      <formula>"SIN DATO"</formula>
    </cfRule>
  </conditionalFormatting>
  <conditionalFormatting sqref="F106">
    <cfRule type="cellIs" dxfId="17238" priority="318" operator="equal">
      <formula>"NO CUMPLE"</formula>
    </cfRule>
  </conditionalFormatting>
  <conditionalFormatting sqref="F106">
    <cfRule type="cellIs" dxfId="17237" priority="317" stopIfTrue="1" operator="equal">
      <formula>"REQUERIR"</formula>
    </cfRule>
  </conditionalFormatting>
  <conditionalFormatting sqref="F106">
    <cfRule type="cellIs" dxfId="17236" priority="315" stopIfTrue="1" operator="equal">
      <formula>"REQUERIR"</formula>
    </cfRule>
    <cfRule type="cellIs" dxfId="17235" priority="316" stopIfTrue="1" operator="equal">
      <formula>"RECHAZADA"</formula>
    </cfRule>
  </conditionalFormatting>
  <conditionalFormatting sqref="F106">
    <cfRule type="cellIs" dxfId="17234" priority="313" operator="equal">
      <formula>"RECHAZADA"</formula>
    </cfRule>
    <cfRule type="cellIs" dxfId="17233" priority="314" operator="equal">
      <formula>"NO CUMPLE"</formula>
    </cfRule>
  </conditionalFormatting>
  <conditionalFormatting sqref="F107">
    <cfRule type="cellIs" dxfId="17232" priority="312" operator="equal">
      <formula>"SIN DATO"</formula>
    </cfRule>
  </conditionalFormatting>
  <conditionalFormatting sqref="F107">
    <cfRule type="cellIs" dxfId="17231" priority="311" operator="equal">
      <formula>"NO CUMPLE"</formula>
    </cfRule>
  </conditionalFormatting>
  <conditionalFormatting sqref="F107">
    <cfRule type="cellIs" dxfId="17230" priority="310" stopIfTrue="1" operator="equal">
      <formula>"REQUERIR"</formula>
    </cfRule>
  </conditionalFormatting>
  <conditionalFormatting sqref="F107">
    <cfRule type="cellIs" dxfId="17229" priority="308" stopIfTrue="1" operator="equal">
      <formula>"REQUERIR"</formula>
    </cfRule>
    <cfRule type="cellIs" dxfId="17228" priority="309" stopIfTrue="1" operator="equal">
      <formula>"RECHAZADA"</formula>
    </cfRule>
  </conditionalFormatting>
  <conditionalFormatting sqref="F107">
    <cfRule type="cellIs" dxfId="17227" priority="306" operator="equal">
      <formula>"RECHAZADA"</formula>
    </cfRule>
    <cfRule type="cellIs" dxfId="17226" priority="307" operator="equal">
      <formula>"NO CUMPLE"</formula>
    </cfRule>
  </conditionalFormatting>
  <conditionalFormatting sqref="B96 D99:E99 B99">
    <cfRule type="cellIs" dxfId="17225" priority="296" operator="equal">
      <formula>"SIN DATO"</formula>
    </cfRule>
  </conditionalFormatting>
  <conditionalFormatting sqref="E90:F90 B88 B90:B91 D91:E91">
    <cfRule type="cellIs" dxfId="17224" priority="305" operator="equal">
      <formula>"SIN DATO"</formula>
    </cfRule>
  </conditionalFormatting>
  <conditionalFormatting sqref="F90">
    <cfRule type="cellIs" dxfId="17223" priority="304" operator="equal">
      <formula>"NO CUMPLE"</formula>
    </cfRule>
  </conditionalFormatting>
  <conditionalFormatting sqref="D96:F96 B96 B99 D99:E99">
    <cfRule type="cellIs" dxfId="17222" priority="303" operator="equal">
      <formula>"SIN DATO"</formula>
    </cfRule>
  </conditionalFormatting>
  <conditionalFormatting sqref="F96">
    <cfRule type="cellIs" dxfId="17221" priority="302" operator="equal">
      <formula>"NO CUMPLE"</formula>
    </cfRule>
  </conditionalFormatting>
  <conditionalFormatting sqref="F96">
    <cfRule type="cellIs" dxfId="17220" priority="301" stopIfTrue="1" operator="equal">
      <formula>"REQUERIR"</formula>
    </cfRule>
  </conditionalFormatting>
  <conditionalFormatting sqref="F96">
    <cfRule type="cellIs" dxfId="17219" priority="299" stopIfTrue="1" operator="equal">
      <formula>"REQUERIR"</formula>
    </cfRule>
    <cfRule type="cellIs" dxfId="17218" priority="300" stopIfTrue="1" operator="equal">
      <formula>"RECHAZADA"</formula>
    </cfRule>
  </conditionalFormatting>
  <conditionalFormatting sqref="F96">
    <cfRule type="cellIs" dxfId="17217" priority="297" operator="equal">
      <formula>"RECHAZADA"</formula>
    </cfRule>
    <cfRule type="cellIs" dxfId="17216" priority="298" operator="equal">
      <formula>"NO CUMPLE"</formula>
    </cfRule>
  </conditionalFormatting>
  <conditionalFormatting sqref="D62:F62 B62">
    <cfRule type="cellIs" dxfId="17215" priority="294" operator="equal">
      <formula>"SIN DATO"</formula>
    </cfRule>
  </conditionalFormatting>
  <conditionalFormatting sqref="B54">
    <cfRule type="cellIs" dxfId="17214" priority="295" stopIfTrue="1" operator="equal">
      <formula>"RAZÓN SOCIAL DEL INTEGRANTE"</formula>
    </cfRule>
  </conditionalFormatting>
  <conditionalFormatting sqref="F62">
    <cfRule type="cellIs" dxfId="17213" priority="293" operator="equal">
      <formula>"NO CUMPLE"</formula>
    </cfRule>
  </conditionalFormatting>
  <conditionalFormatting sqref="F62">
    <cfRule type="cellIs" dxfId="17212" priority="292" stopIfTrue="1" operator="equal">
      <formula>"REQUERIR"</formula>
    </cfRule>
  </conditionalFormatting>
  <conditionalFormatting sqref="F62">
    <cfRule type="cellIs" dxfId="17211" priority="290" operator="equal">
      <formula>"RECHAZADA"</formula>
    </cfRule>
    <cfRule type="cellIs" dxfId="17210" priority="291" operator="equal">
      <formula>"NO CUMPLE"</formula>
    </cfRule>
  </conditionalFormatting>
  <conditionalFormatting sqref="B62 D62">
    <cfRule type="cellIs" dxfId="17209" priority="289" operator="equal">
      <formula>"SIN DATO"</formula>
    </cfRule>
  </conditionalFormatting>
  <conditionalFormatting sqref="F62">
    <cfRule type="cellIs" dxfId="17208" priority="288" operator="equal">
      <formula>"SIN DATO"</formula>
    </cfRule>
  </conditionalFormatting>
  <conditionalFormatting sqref="F62">
    <cfRule type="cellIs" dxfId="17207" priority="287" operator="equal">
      <formula>"NO CUMPLE"</formula>
    </cfRule>
  </conditionalFormatting>
  <conditionalFormatting sqref="F62">
    <cfRule type="cellIs" dxfId="17206" priority="286" stopIfTrue="1" operator="equal">
      <formula>"REQUERIR"</formula>
    </cfRule>
  </conditionalFormatting>
  <conditionalFormatting sqref="F62">
    <cfRule type="cellIs" dxfId="17205" priority="284" stopIfTrue="1" operator="equal">
      <formula>"REQUERIR"</formula>
    </cfRule>
    <cfRule type="cellIs" dxfId="17204" priority="285" stopIfTrue="1" operator="equal">
      <formula>"RECHAZADA"</formula>
    </cfRule>
  </conditionalFormatting>
  <conditionalFormatting sqref="F62">
    <cfRule type="cellIs" dxfId="17203" priority="282" operator="equal">
      <formula>"RECHAZADA"</formula>
    </cfRule>
    <cfRule type="cellIs" dxfId="17202" priority="283" operator="equal">
      <formula>"NO CUMPLE"</formula>
    </cfRule>
  </conditionalFormatting>
  <conditionalFormatting sqref="F62">
    <cfRule type="cellIs" dxfId="17201" priority="281" operator="equal">
      <formula>"NO CUMPLE"</formula>
    </cfRule>
  </conditionalFormatting>
  <conditionalFormatting sqref="E62">
    <cfRule type="cellIs" dxfId="17200" priority="280" operator="equal">
      <formula>"SIN DATO"</formula>
    </cfRule>
  </conditionalFormatting>
  <conditionalFormatting sqref="E65:F65 B65">
    <cfRule type="cellIs" dxfId="17199" priority="279" operator="equal">
      <formula>"SIN DATO"</formula>
    </cfRule>
  </conditionalFormatting>
  <conditionalFormatting sqref="F65">
    <cfRule type="cellIs" dxfId="17198" priority="278" operator="equal">
      <formula>"NO CUMPLE"</formula>
    </cfRule>
  </conditionalFormatting>
  <conditionalFormatting sqref="F65">
    <cfRule type="cellIs" dxfId="17197" priority="277" stopIfTrue="1" operator="equal">
      <formula>"REQUERIR"</formula>
    </cfRule>
  </conditionalFormatting>
  <conditionalFormatting sqref="F65">
    <cfRule type="cellIs" dxfId="17196" priority="275" operator="equal">
      <formula>"RECHAZADA"</formula>
    </cfRule>
    <cfRule type="cellIs" dxfId="17195" priority="276" operator="equal">
      <formula>"NO CUMPLE"</formula>
    </cfRule>
  </conditionalFormatting>
  <conditionalFormatting sqref="B65">
    <cfRule type="cellIs" dxfId="17194" priority="274" operator="equal">
      <formula>"SIN DATO"</formula>
    </cfRule>
  </conditionalFormatting>
  <conditionalFormatting sqref="F65">
    <cfRule type="cellIs" dxfId="17193" priority="273" operator="equal">
      <formula>"SIN DATO"</formula>
    </cfRule>
  </conditionalFormatting>
  <conditionalFormatting sqref="F65">
    <cfRule type="cellIs" dxfId="17192" priority="272" operator="equal">
      <formula>"NO CUMPLE"</formula>
    </cfRule>
  </conditionalFormatting>
  <conditionalFormatting sqref="F65">
    <cfRule type="cellIs" dxfId="17191" priority="271" stopIfTrue="1" operator="equal">
      <formula>"REQUERIR"</formula>
    </cfRule>
  </conditionalFormatting>
  <conditionalFormatting sqref="F65">
    <cfRule type="cellIs" dxfId="17190" priority="269" stopIfTrue="1" operator="equal">
      <formula>"REQUERIR"</formula>
    </cfRule>
    <cfRule type="cellIs" dxfId="17189" priority="270" stopIfTrue="1" operator="equal">
      <formula>"RECHAZADA"</formula>
    </cfRule>
  </conditionalFormatting>
  <conditionalFormatting sqref="F65">
    <cfRule type="cellIs" dxfId="17188" priority="267" operator="equal">
      <formula>"RECHAZADA"</formula>
    </cfRule>
    <cfRule type="cellIs" dxfId="17187" priority="268" operator="equal">
      <formula>"NO CUMPLE"</formula>
    </cfRule>
  </conditionalFormatting>
  <conditionalFormatting sqref="F65">
    <cfRule type="cellIs" dxfId="17186" priority="266" operator="equal">
      <formula>"NO CUMPLE"</formula>
    </cfRule>
  </conditionalFormatting>
  <conditionalFormatting sqref="E65">
    <cfRule type="cellIs" dxfId="17185" priority="265" operator="equal">
      <formula>"SIN DATO"</formula>
    </cfRule>
  </conditionalFormatting>
  <conditionalFormatting sqref="D98:F98 B98">
    <cfRule type="cellIs" dxfId="17184" priority="264" operator="equal">
      <formula>"SIN DATO"</formula>
    </cfRule>
  </conditionalFormatting>
  <conditionalFormatting sqref="F98">
    <cfRule type="cellIs" dxfId="17183" priority="263" operator="equal">
      <formula>"NO CUMPLE"</formula>
    </cfRule>
  </conditionalFormatting>
  <conditionalFormatting sqref="D101:F101 B101">
    <cfRule type="cellIs" dxfId="17182" priority="262" operator="equal">
      <formula>"SIN DATO"</formula>
    </cfRule>
  </conditionalFormatting>
  <conditionalFormatting sqref="F101">
    <cfRule type="cellIs" dxfId="17181" priority="261" operator="equal">
      <formula>"NO CUMPLE"</formula>
    </cfRule>
  </conditionalFormatting>
  <conditionalFormatting sqref="B108:B109 D108:F108 B112:B113 D110:D111 E109:F109 D114:D115 E113:F113 F110:F111 F114:F115">
    <cfRule type="cellIs" dxfId="17180" priority="260" operator="equal">
      <formula>"SIN DATO"</formula>
    </cfRule>
  </conditionalFormatting>
  <conditionalFormatting sqref="B108:B109">
    <cfRule type="cellIs" dxfId="17179" priority="259" stopIfTrue="1" operator="equal">
      <formula>"RAZÓN SOCIAL DEL INTEGRANTE"</formula>
    </cfRule>
  </conditionalFormatting>
  <conditionalFormatting sqref="F109">
    <cfRule type="cellIs" dxfId="17178" priority="258" operator="equal">
      <formula>"NO CUMPLE"</formula>
    </cfRule>
  </conditionalFormatting>
  <conditionalFormatting sqref="B108:B109 D108:E108 B112:B113 D110:D111 E109 D114:D115 E113">
    <cfRule type="cellIs" dxfId="17177" priority="257" operator="equal">
      <formula>"SIN DATO"</formula>
    </cfRule>
  </conditionalFormatting>
  <conditionalFormatting sqref="F110">
    <cfRule type="cellIs" dxfId="17176" priority="256" operator="equal">
      <formula>"SIN DATO"</formula>
    </cfRule>
  </conditionalFormatting>
  <conditionalFormatting sqref="F110">
    <cfRule type="cellIs" dxfId="17175" priority="255" operator="equal">
      <formula>"NO CUMPLE"</formula>
    </cfRule>
  </conditionalFormatting>
  <conditionalFormatting sqref="F110">
    <cfRule type="cellIs" dxfId="17174" priority="254" stopIfTrue="1" operator="equal">
      <formula>"REQUERIR"</formula>
    </cfRule>
  </conditionalFormatting>
  <conditionalFormatting sqref="F110">
    <cfRule type="cellIs" dxfId="17173" priority="252" stopIfTrue="1" operator="equal">
      <formula>"REQUERIR"</formula>
    </cfRule>
    <cfRule type="cellIs" dxfId="17172" priority="253" stopIfTrue="1" operator="equal">
      <formula>"RECHAZADA"</formula>
    </cfRule>
  </conditionalFormatting>
  <conditionalFormatting sqref="F110">
    <cfRule type="cellIs" dxfId="17171" priority="250" operator="equal">
      <formula>"RECHAZADA"</formula>
    </cfRule>
    <cfRule type="cellIs" dxfId="17170" priority="251" operator="equal">
      <formula>"NO CUMPLE"</formula>
    </cfRule>
  </conditionalFormatting>
  <conditionalFormatting sqref="F111 F115">
    <cfRule type="cellIs" dxfId="17169" priority="249" operator="equal">
      <formula>"SIN DATO"</formula>
    </cfRule>
  </conditionalFormatting>
  <conditionalFormatting sqref="F111 F115">
    <cfRule type="cellIs" dxfId="17168" priority="248" operator="equal">
      <formula>"NO CUMPLE"</formula>
    </cfRule>
  </conditionalFormatting>
  <conditionalFormatting sqref="F111 F115">
    <cfRule type="cellIs" dxfId="17167" priority="247" stopIfTrue="1" operator="equal">
      <formula>"REQUERIR"</formula>
    </cfRule>
  </conditionalFormatting>
  <conditionalFormatting sqref="F111 F115">
    <cfRule type="cellIs" dxfId="17166" priority="245" stopIfTrue="1" operator="equal">
      <formula>"REQUERIR"</formula>
    </cfRule>
    <cfRule type="cellIs" dxfId="17165" priority="246" stopIfTrue="1" operator="equal">
      <formula>"RECHAZADA"</formula>
    </cfRule>
  </conditionalFormatting>
  <conditionalFormatting sqref="F111 F115">
    <cfRule type="cellIs" dxfId="17164" priority="243" operator="equal">
      <formula>"RECHAZADA"</formula>
    </cfRule>
    <cfRule type="cellIs" dxfId="17163" priority="244" operator="equal">
      <formula>"NO CUMPLE"</formula>
    </cfRule>
  </conditionalFormatting>
  <conditionalFormatting sqref="F38">
    <cfRule type="cellIs" dxfId="17162" priority="242" operator="equal">
      <formula>"SIN DATO"</formula>
    </cfRule>
  </conditionalFormatting>
  <conditionalFormatting sqref="F38">
    <cfRule type="cellIs" dxfId="17161" priority="241" operator="equal">
      <formula>"NO CUMPLE"</formula>
    </cfRule>
  </conditionalFormatting>
  <conditionalFormatting sqref="F38">
    <cfRule type="cellIs" dxfId="17160" priority="240" stopIfTrue="1" operator="equal">
      <formula>"REQUERIR"</formula>
    </cfRule>
  </conditionalFormatting>
  <conditionalFormatting sqref="F38">
    <cfRule type="cellIs" dxfId="17159" priority="238" stopIfTrue="1" operator="equal">
      <formula>"REQUERIR"</formula>
    </cfRule>
    <cfRule type="cellIs" dxfId="17158" priority="239" stopIfTrue="1" operator="equal">
      <formula>"RECHAZADA"</formula>
    </cfRule>
  </conditionalFormatting>
  <conditionalFormatting sqref="F38">
    <cfRule type="cellIs" dxfId="17157" priority="236" operator="equal">
      <formula>"RECHAZADA"</formula>
    </cfRule>
    <cfRule type="cellIs" dxfId="17156" priority="237" operator="equal">
      <formula>"NO CUMPLE"</formula>
    </cfRule>
  </conditionalFormatting>
  <conditionalFormatting sqref="E66">
    <cfRule type="cellIs" dxfId="17155" priority="235" operator="equal">
      <formula>"SIN DATO"</formula>
    </cfRule>
  </conditionalFormatting>
  <conditionalFormatting sqref="E66">
    <cfRule type="cellIs" dxfId="17154" priority="234" operator="equal">
      <formula>"SIN DATO"</formula>
    </cfRule>
  </conditionalFormatting>
  <conditionalFormatting sqref="F102:F103">
    <cfRule type="cellIs" dxfId="17153" priority="233" operator="equal">
      <formula>"SIN DATO"</formula>
    </cfRule>
  </conditionalFormatting>
  <conditionalFormatting sqref="F102:F103">
    <cfRule type="cellIs" dxfId="17152" priority="232" operator="equal">
      <formula>"NO CUMPLE"</formula>
    </cfRule>
  </conditionalFormatting>
  <conditionalFormatting sqref="F102:F103">
    <cfRule type="cellIs" dxfId="17151" priority="231" stopIfTrue="1" operator="equal">
      <formula>"REQUERIR"</formula>
    </cfRule>
  </conditionalFormatting>
  <conditionalFormatting sqref="F102:F103">
    <cfRule type="cellIs" dxfId="17150" priority="229" stopIfTrue="1" operator="equal">
      <formula>"REQUERIR"</formula>
    </cfRule>
    <cfRule type="cellIs" dxfId="17149" priority="230" stopIfTrue="1" operator="equal">
      <formula>"RECHAZADA"</formula>
    </cfRule>
  </conditionalFormatting>
  <conditionalFormatting sqref="F102:F103">
    <cfRule type="cellIs" dxfId="17148" priority="227" operator="equal">
      <formula>"RECHAZADA"</formula>
    </cfRule>
    <cfRule type="cellIs" dxfId="17147" priority="228" operator="equal">
      <formula>"NO CUMPLE"</formula>
    </cfRule>
  </conditionalFormatting>
  <conditionalFormatting sqref="F102:F103">
    <cfRule type="cellIs" dxfId="17146" priority="226" operator="equal">
      <formula>"SIN DATO"</formula>
    </cfRule>
  </conditionalFormatting>
  <conditionalFormatting sqref="F102:F103">
    <cfRule type="cellIs" dxfId="17145" priority="225" operator="equal">
      <formula>"NO CUMPLE"</formula>
    </cfRule>
  </conditionalFormatting>
  <conditionalFormatting sqref="F102:F103">
    <cfRule type="cellIs" dxfId="17144" priority="223" operator="equal">
      <formula>"RECHAZADA"</formula>
    </cfRule>
    <cfRule type="cellIs" dxfId="17143" priority="224" operator="equal">
      <formula>"NO CUMPLE"</formula>
    </cfRule>
  </conditionalFormatting>
  <conditionalFormatting sqref="F102:F103">
    <cfRule type="cellIs" dxfId="17142" priority="222" stopIfTrue="1" operator="equal">
      <formula>"REQUERIR"</formula>
    </cfRule>
  </conditionalFormatting>
  <conditionalFormatting sqref="F102:F103">
    <cfRule type="cellIs" dxfId="17141" priority="220" stopIfTrue="1" operator="equal">
      <formula>"REQUERIR"</formula>
    </cfRule>
    <cfRule type="cellIs" dxfId="17140" priority="221" stopIfTrue="1" operator="equal">
      <formula>"RECHAZADA"</formula>
    </cfRule>
  </conditionalFormatting>
  <conditionalFormatting sqref="F102:F103">
    <cfRule type="cellIs" dxfId="17139" priority="219" operator="equal">
      <formula>"NO CUMPLE"</formula>
    </cfRule>
  </conditionalFormatting>
  <conditionalFormatting sqref="F102:F103">
    <cfRule type="cellIs" dxfId="17138" priority="218" stopIfTrue="1" operator="equal">
      <formula>"REQUERIR"</formula>
    </cfRule>
  </conditionalFormatting>
  <conditionalFormatting sqref="F102:F103">
    <cfRule type="cellIs" dxfId="17137" priority="216" stopIfTrue="1" operator="equal">
      <formula>"REQUERIR"</formula>
    </cfRule>
    <cfRule type="cellIs" dxfId="17136" priority="217" stopIfTrue="1" operator="equal">
      <formula>"RECHAZADA"</formula>
    </cfRule>
  </conditionalFormatting>
  <conditionalFormatting sqref="F102:F103">
    <cfRule type="cellIs" dxfId="17135" priority="215" operator="equal">
      <formula>"NO CUMPLE"</formula>
    </cfRule>
  </conditionalFormatting>
  <conditionalFormatting sqref="F102:F103">
    <cfRule type="cellIs" dxfId="17134" priority="214" operator="equal">
      <formula>"SIN DATO"</formula>
    </cfRule>
  </conditionalFormatting>
  <conditionalFormatting sqref="F102:F103">
    <cfRule type="cellIs" dxfId="17133" priority="213" operator="equal">
      <formula>"NO CUMPLE"</formula>
    </cfRule>
  </conditionalFormatting>
  <conditionalFormatting sqref="F102:F103">
    <cfRule type="cellIs" dxfId="17132" priority="212" stopIfTrue="1" operator="equal">
      <formula>"REQUERIR"</formula>
    </cfRule>
  </conditionalFormatting>
  <conditionalFormatting sqref="F102:F103">
    <cfRule type="cellIs" dxfId="17131" priority="210" stopIfTrue="1" operator="equal">
      <formula>"REQUERIR"</formula>
    </cfRule>
    <cfRule type="cellIs" dxfId="17130" priority="211" stopIfTrue="1" operator="equal">
      <formula>"RECHAZADA"</formula>
    </cfRule>
  </conditionalFormatting>
  <conditionalFormatting sqref="F102:F103">
    <cfRule type="cellIs" dxfId="17129" priority="208" operator="equal">
      <formula>"RECHAZADA"</formula>
    </cfRule>
    <cfRule type="cellIs" dxfId="17128" priority="209" operator="equal">
      <formula>"NO CUMPLE"</formula>
    </cfRule>
  </conditionalFormatting>
  <conditionalFormatting sqref="B102:B103">
    <cfRule type="cellIs" dxfId="17127" priority="207" operator="equal">
      <formula>"SIN DATO"</formula>
    </cfRule>
  </conditionalFormatting>
  <conditionalFormatting sqref="B102:B103">
    <cfRule type="cellIs" dxfId="17126" priority="206" operator="equal">
      <formula>"SIN DATO"</formula>
    </cfRule>
  </conditionalFormatting>
  <conditionalFormatting sqref="B102:B103">
    <cfRule type="cellIs" dxfId="17125" priority="205" operator="equal">
      <formula>"SIN DATO"</formula>
    </cfRule>
  </conditionalFormatting>
  <conditionalFormatting sqref="B102">
    <cfRule type="cellIs" dxfId="17124" priority="204" stopIfTrue="1" operator="equal">
      <formula>"RAZÓN SOCIAL DEL INTEGRANTE"</formula>
    </cfRule>
  </conditionalFormatting>
  <conditionalFormatting sqref="D66">
    <cfRule type="cellIs" dxfId="17123" priority="203" operator="equal">
      <formula>"SIN DATO"</formula>
    </cfRule>
  </conditionalFormatting>
  <conditionalFormatting sqref="F66">
    <cfRule type="cellIs" dxfId="17122" priority="202" operator="equal">
      <formula>"SIN DATO"</formula>
    </cfRule>
  </conditionalFormatting>
  <conditionalFormatting sqref="F66">
    <cfRule type="cellIs" dxfId="17121" priority="201" operator="equal">
      <formula>"NO CUMPLE"</formula>
    </cfRule>
  </conditionalFormatting>
  <conditionalFormatting sqref="F66">
    <cfRule type="cellIs" dxfId="17120" priority="200" stopIfTrue="1" operator="equal">
      <formula>"REQUERIR"</formula>
    </cfRule>
  </conditionalFormatting>
  <conditionalFormatting sqref="F66">
    <cfRule type="cellIs" dxfId="17119" priority="198" stopIfTrue="1" operator="equal">
      <formula>"REQUERIR"</formula>
    </cfRule>
    <cfRule type="cellIs" dxfId="17118" priority="199" stopIfTrue="1" operator="equal">
      <formula>"RECHAZADA"</formula>
    </cfRule>
  </conditionalFormatting>
  <conditionalFormatting sqref="F66">
    <cfRule type="cellIs" dxfId="17117" priority="196" operator="equal">
      <formula>"RECHAZADA"</formula>
    </cfRule>
    <cfRule type="cellIs" dxfId="17116" priority="197" operator="equal">
      <formula>"NO CUMPLE"</formula>
    </cfRule>
  </conditionalFormatting>
  <conditionalFormatting sqref="F28">
    <cfRule type="cellIs" dxfId="17115" priority="194" operator="equal">
      <formula>"NO CUMPLE"</formula>
    </cfRule>
  </conditionalFormatting>
  <conditionalFormatting sqref="F28">
    <cfRule type="cellIs" dxfId="17114" priority="193" stopIfTrue="1" operator="equal">
      <formula>"REQUERIR"</formula>
    </cfRule>
  </conditionalFormatting>
  <conditionalFormatting sqref="F28">
    <cfRule type="cellIs" dxfId="17113" priority="191" stopIfTrue="1" operator="equal">
      <formula>"REQUERIR"</formula>
    </cfRule>
    <cfRule type="cellIs" dxfId="17112" priority="192" stopIfTrue="1" operator="equal">
      <formula>"RECHAZADA"</formula>
    </cfRule>
  </conditionalFormatting>
  <conditionalFormatting sqref="E29:E30">
    <cfRule type="cellIs" dxfId="17111" priority="190" stopIfTrue="1" operator="equal">
      <formula>""""""</formula>
    </cfRule>
  </conditionalFormatting>
  <conditionalFormatting sqref="F28">
    <cfRule type="cellIs" dxfId="17110" priority="188" operator="equal">
      <formula>"RECHAZADA"</formula>
    </cfRule>
    <cfRule type="cellIs" dxfId="17109" priority="189" operator="equal">
      <formula>"NO CUMPLE"</formula>
    </cfRule>
  </conditionalFormatting>
  <conditionalFormatting sqref="F30">
    <cfRule type="cellIs" dxfId="17108" priority="180" operator="equal">
      <formula>"SIN DATO"</formula>
    </cfRule>
  </conditionalFormatting>
  <conditionalFormatting sqref="F29">
    <cfRule type="cellIs" dxfId="17107" priority="187" operator="equal">
      <formula>"SIN DATO"</formula>
    </cfRule>
  </conditionalFormatting>
  <conditionalFormatting sqref="F29">
    <cfRule type="cellIs" dxfId="17106" priority="186" operator="equal">
      <formula>"NO CUMPLE"</formula>
    </cfRule>
  </conditionalFormatting>
  <conditionalFormatting sqref="F29">
    <cfRule type="cellIs" dxfId="17105" priority="185" stopIfTrue="1" operator="equal">
      <formula>"REQUERIR"</formula>
    </cfRule>
  </conditionalFormatting>
  <conditionalFormatting sqref="F29">
    <cfRule type="cellIs" dxfId="17104" priority="183" stopIfTrue="1" operator="equal">
      <formula>"REQUERIR"</formula>
    </cfRule>
    <cfRule type="cellIs" dxfId="17103" priority="184" stopIfTrue="1" operator="equal">
      <formula>"RECHAZADA"</formula>
    </cfRule>
  </conditionalFormatting>
  <conditionalFormatting sqref="F29">
    <cfRule type="cellIs" dxfId="17102" priority="181" operator="equal">
      <formula>"RECHAZADA"</formula>
    </cfRule>
    <cfRule type="cellIs" dxfId="17101" priority="182" operator="equal">
      <formula>"NO CUMPLE"</formula>
    </cfRule>
  </conditionalFormatting>
  <conditionalFormatting sqref="F30">
    <cfRule type="cellIs" dxfId="17100" priority="179" operator="equal">
      <formula>"NO CUMPLE"</formula>
    </cfRule>
  </conditionalFormatting>
  <conditionalFormatting sqref="F30">
    <cfRule type="cellIs" dxfId="17099" priority="178" stopIfTrue="1" operator="equal">
      <formula>"REQUERIR"</formula>
    </cfRule>
  </conditionalFormatting>
  <conditionalFormatting sqref="F30">
    <cfRule type="cellIs" dxfId="17098" priority="176" stopIfTrue="1" operator="equal">
      <formula>"REQUERIR"</formula>
    </cfRule>
    <cfRule type="cellIs" dxfId="17097" priority="177" stopIfTrue="1" operator="equal">
      <formula>"RECHAZADA"</formula>
    </cfRule>
  </conditionalFormatting>
  <conditionalFormatting sqref="F30">
    <cfRule type="cellIs" dxfId="17096" priority="174" operator="equal">
      <formula>"RECHAZADA"</formula>
    </cfRule>
    <cfRule type="cellIs" dxfId="17095" priority="175" operator="equal">
      <formula>"NO CUMPLE"</formula>
    </cfRule>
  </conditionalFormatting>
  <conditionalFormatting sqref="F39:F41">
    <cfRule type="cellIs" dxfId="17094" priority="173" operator="equal">
      <formula>"SIN DATO"</formula>
    </cfRule>
  </conditionalFormatting>
  <conditionalFormatting sqref="F39:F41">
    <cfRule type="cellIs" dxfId="17093" priority="172" operator="equal">
      <formula>"NO CUMPLE"</formula>
    </cfRule>
  </conditionalFormatting>
  <conditionalFormatting sqref="F39:F41">
    <cfRule type="cellIs" dxfId="17092" priority="171" stopIfTrue="1" operator="equal">
      <formula>"REQUERIR"</formula>
    </cfRule>
  </conditionalFormatting>
  <conditionalFormatting sqref="F39:F41">
    <cfRule type="cellIs" dxfId="17091" priority="169" stopIfTrue="1" operator="equal">
      <formula>"REQUERIR"</formula>
    </cfRule>
    <cfRule type="cellIs" dxfId="17090" priority="170" stopIfTrue="1" operator="equal">
      <formula>"RECHAZADA"</formula>
    </cfRule>
  </conditionalFormatting>
  <conditionalFormatting sqref="F39:F41">
    <cfRule type="cellIs" dxfId="17089" priority="167" operator="equal">
      <formula>"RECHAZADA"</formula>
    </cfRule>
    <cfRule type="cellIs" dxfId="17088" priority="168" operator="equal">
      <formula>"NO CUMPLE"</formula>
    </cfRule>
  </conditionalFormatting>
  <conditionalFormatting sqref="B44:B46">
    <cfRule type="cellIs" dxfId="17087" priority="166" stopIfTrue="1" operator="equal">
      <formula>"RAZÓN SOCIAL DEL INTEGRANTE"</formula>
    </cfRule>
  </conditionalFormatting>
  <conditionalFormatting sqref="F55:F60">
    <cfRule type="cellIs" dxfId="17086" priority="165" operator="equal">
      <formula>"SIN DATO"</formula>
    </cfRule>
  </conditionalFormatting>
  <conditionalFormatting sqref="F55:F60">
    <cfRule type="cellIs" dxfId="17085" priority="164" operator="equal">
      <formula>"NO CUMPLE"</formula>
    </cfRule>
  </conditionalFormatting>
  <conditionalFormatting sqref="F55:F60">
    <cfRule type="cellIs" dxfId="17084" priority="163" stopIfTrue="1" operator="equal">
      <formula>"REQUERIR"</formula>
    </cfRule>
  </conditionalFormatting>
  <conditionalFormatting sqref="F55:F60">
    <cfRule type="cellIs" dxfId="17083" priority="161" stopIfTrue="1" operator="equal">
      <formula>"REQUERIR"</formula>
    </cfRule>
    <cfRule type="cellIs" dxfId="17082" priority="162" stopIfTrue="1" operator="equal">
      <formula>"RECHAZADA"</formula>
    </cfRule>
  </conditionalFormatting>
  <conditionalFormatting sqref="F55:F60">
    <cfRule type="cellIs" dxfId="17081" priority="159" operator="equal">
      <formula>"RECHAZADA"</formula>
    </cfRule>
    <cfRule type="cellIs" dxfId="17080" priority="160" operator="equal">
      <formula>"NO CUMPLE"</formula>
    </cfRule>
  </conditionalFormatting>
  <conditionalFormatting sqref="B25:D25">
    <cfRule type="cellIs" dxfId="17079" priority="158" operator="equal">
      <formula>"SIN DATO"</formula>
    </cfRule>
  </conditionalFormatting>
  <conditionalFormatting sqref="D65">
    <cfRule type="cellIs" dxfId="17078" priority="157" operator="equal">
      <formula>"SIN DATO"</formula>
    </cfRule>
  </conditionalFormatting>
  <conditionalFormatting sqref="D65">
    <cfRule type="cellIs" dxfId="17077" priority="156" operator="equal">
      <formula>"SIN DATO"</formula>
    </cfRule>
  </conditionalFormatting>
  <conditionalFormatting sqref="B73:B75">
    <cfRule type="cellIs" dxfId="17076" priority="155" stopIfTrue="1" operator="equal">
      <formula>"RAZÓN SOCIAL DEL INTEGRANTE"</formula>
    </cfRule>
  </conditionalFormatting>
  <conditionalFormatting sqref="F83">
    <cfRule type="cellIs" dxfId="17075" priority="154" operator="equal">
      <formula>"SIN DATO"</formula>
    </cfRule>
  </conditionalFormatting>
  <conditionalFormatting sqref="F83">
    <cfRule type="cellIs" dxfId="17074" priority="153" operator="equal">
      <formula>"NO CUMPLE"</formula>
    </cfRule>
  </conditionalFormatting>
  <conditionalFormatting sqref="F83">
    <cfRule type="cellIs" dxfId="17073" priority="152" stopIfTrue="1" operator="equal">
      <formula>"REQUERIR"</formula>
    </cfRule>
  </conditionalFormatting>
  <conditionalFormatting sqref="F83">
    <cfRule type="cellIs" dxfId="17072" priority="150" stopIfTrue="1" operator="equal">
      <formula>"REQUERIR"</formula>
    </cfRule>
    <cfRule type="cellIs" dxfId="17071" priority="151" stopIfTrue="1" operator="equal">
      <formula>"RECHAZADA"</formula>
    </cfRule>
  </conditionalFormatting>
  <conditionalFormatting sqref="F83">
    <cfRule type="cellIs" dxfId="17070" priority="148" operator="equal">
      <formula>"RECHAZADA"</formula>
    </cfRule>
    <cfRule type="cellIs" dxfId="17069" priority="149" operator="equal">
      <formula>"NO CUMPLE"</formula>
    </cfRule>
  </conditionalFormatting>
  <conditionalFormatting sqref="F82">
    <cfRule type="cellIs" dxfId="17068" priority="146" stopIfTrue="1" operator="equal">
      <formula>"REQUERIR"</formula>
    </cfRule>
    <cfRule type="cellIs" dxfId="17067" priority="147" stopIfTrue="1" operator="equal">
      <formula>"RECHAZADA"</formula>
    </cfRule>
  </conditionalFormatting>
  <conditionalFormatting sqref="F87">
    <cfRule type="cellIs" dxfId="17066" priority="145" operator="equal">
      <formula>"SIN DATO"</formula>
    </cfRule>
  </conditionalFormatting>
  <conditionalFormatting sqref="F87">
    <cfRule type="cellIs" dxfId="17065" priority="144" operator="equal">
      <formula>"NO CUMPLE"</formula>
    </cfRule>
  </conditionalFormatting>
  <conditionalFormatting sqref="F87">
    <cfRule type="cellIs" dxfId="17064" priority="143" stopIfTrue="1" operator="equal">
      <formula>"REQUERIR"</formula>
    </cfRule>
  </conditionalFormatting>
  <conditionalFormatting sqref="F87">
    <cfRule type="cellIs" dxfId="17063" priority="141" stopIfTrue="1" operator="equal">
      <formula>"REQUERIR"</formula>
    </cfRule>
    <cfRule type="cellIs" dxfId="17062" priority="142" stopIfTrue="1" operator="equal">
      <formula>"RECHAZADA"</formula>
    </cfRule>
  </conditionalFormatting>
  <conditionalFormatting sqref="F87">
    <cfRule type="cellIs" dxfId="17061" priority="139" operator="equal">
      <formula>"RECHAZADA"</formula>
    </cfRule>
    <cfRule type="cellIs" dxfId="17060" priority="140" operator="equal">
      <formula>"NO CUMPLE"</formula>
    </cfRule>
  </conditionalFormatting>
  <conditionalFormatting sqref="F85">
    <cfRule type="cellIs" dxfId="17059" priority="138" stopIfTrue="1" operator="equal">
      <formula>"REQUERIR"</formula>
    </cfRule>
  </conditionalFormatting>
  <conditionalFormatting sqref="B85">
    <cfRule type="cellIs" dxfId="17058" priority="137" stopIfTrue="1" operator="equal">
      <formula>"RAZÓN SOCIAL DEL INTEGRANTE"</formula>
    </cfRule>
  </conditionalFormatting>
  <conditionalFormatting sqref="F85">
    <cfRule type="cellIs" dxfId="17057" priority="135" operator="equal">
      <formula>"RECHAZADA"</formula>
    </cfRule>
    <cfRule type="cellIs" dxfId="17056" priority="136" operator="equal">
      <formula>"NO CUMPLE"</formula>
    </cfRule>
  </conditionalFormatting>
  <conditionalFormatting sqref="F85">
    <cfRule type="cellIs" dxfId="17055" priority="133" stopIfTrue="1" operator="equal">
      <formula>"REQUERIR"</formula>
    </cfRule>
    <cfRule type="cellIs" dxfId="17054" priority="134" stopIfTrue="1" operator="equal">
      <formula>"RECHAZADA"</formula>
    </cfRule>
  </conditionalFormatting>
  <conditionalFormatting sqref="F89 B89:D89">
    <cfRule type="cellIs" dxfId="17053" priority="132" operator="equal">
      <formula>"SIN DATO"</formula>
    </cfRule>
  </conditionalFormatting>
  <conditionalFormatting sqref="F89">
    <cfRule type="cellIs" dxfId="17052" priority="131" operator="equal">
      <formula>"NO CUMPLE"</formula>
    </cfRule>
  </conditionalFormatting>
  <conditionalFormatting sqref="F89">
    <cfRule type="cellIs" dxfId="17051" priority="130" stopIfTrue="1" operator="equal">
      <formula>"REQUERIR"</formula>
    </cfRule>
  </conditionalFormatting>
  <conditionalFormatting sqref="B89">
    <cfRule type="cellIs" dxfId="17050" priority="129" stopIfTrue="1" operator="equal">
      <formula>"RAZÓN SOCIAL DEL INTEGRANTE"</formula>
    </cfRule>
  </conditionalFormatting>
  <conditionalFormatting sqref="F89">
    <cfRule type="cellIs" dxfId="17049" priority="127" operator="equal">
      <formula>"RECHAZADA"</formula>
    </cfRule>
    <cfRule type="cellIs" dxfId="17048" priority="128" operator="equal">
      <formula>"NO CUMPLE"</formula>
    </cfRule>
  </conditionalFormatting>
  <conditionalFormatting sqref="F89">
    <cfRule type="cellIs" dxfId="17047" priority="125" stopIfTrue="1" operator="equal">
      <formula>"REQUERIR"</formula>
    </cfRule>
    <cfRule type="cellIs" dxfId="17046" priority="126" stopIfTrue="1" operator="equal">
      <formula>"RECHAZADA"</formula>
    </cfRule>
  </conditionalFormatting>
  <conditionalFormatting sqref="F91">
    <cfRule type="cellIs" dxfId="17045" priority="124" operator="equal">
      <formula>"SIN DATO"</formula>
    </cfRule>
  </conditionalFormatting>
  <conditionalFormatting sqref="F91">
    <cfRule type="cellIs" dxfId="17044" priority="123" operator="equal">
      <formula>"NO CUMPLE"</formula>
    </cfRule>
  </conditionalFormatting>
  <conditionalFormatting sqref="F91">
    <cfRule type="cellIs" dxfId="17043" priority="122" stopIfTrue="1" operator="equal">
      <formula>"REQUERIR"</formula>
    </cfRule>
  </conditionalFormatting>
  <conditionalFormatting sqref="F91">
    <cfRule type="cellIs" dxfId="17042" priority="120" stopIfTrue="1" operator="equal">
      <formula>"REQUERIR"</formula>
    </cfRule>
    <cfRule type="cellIs" dxfId="17041" priority="121" stopIfTrue="1" operator="equal">
      <formula>"RECHAZADA"</formula>
    </cfRule>
  </conditionalFormatting>
  <conditionalFormatting sqref="F91">
    <cfRule type="cellIs" dxfId="17040" priority="118" operator="equal">
      <formula>"RECHAZADA"</formula>
    </cfRule>
    <cfRule type="cellIs" dxfId="17039" priority="119" operator="equal">
      <formula>"NO CUMPLE"</formula>
    </cfRule>
  </conditionalFormatting>
  <conditionalFormatting sqref="D90">
    <cfRule type="cellIs" dxfId="17038" priority="117" operator="equal">
      <formula>"SIN DATO"</formula>
    </cfRule>
  </conditionalFormatting>
  <conditionalFormatting sqref="F93 B93:D93">
    <cfRule type="cellIs" dxfId="17037" priority="116" operator="equal">
      <formula>"SIN DATO"</formula>
    </cfRule>
  </conditionalFormatting>
  <conditionalFormatting sqref="F93">
    <cfRule type="cellIs" dxfId="17036" priority="115" operator="equal">
      <formula>"NO CUMPLE"</formula>
    </cfRule>
  </conditionalFormatting>
  <conditionalFormatting sqref="F93">
    <cfRule type="cellIs" dxfId="17035" priority="114" stopIfTrue="1" operator="equal">
      <formula>"REQUERIR"</formula>
    </cfRule>
  </conditionalFormatting>
  <conditionalFormatting sqref="B93">
    <cfRule type="cellIs" dxfId="17034" priority="113" stopIfTrue="1" operator="equal">
      <formula>"RAZÓN SOCIAL DEL INTEGRANTE"</formula>
    </cfRule>
  </conditionalFormatting>
  <conditionalFormatting sqref="F93">
    <cfRule type="cellIs" dxfId="17033" priority="111" operator="equal">
      <formula>"RECHAZADA"</formula>
    </cfRule>
    <cfRule type="cellIs" dxfId="17032" priority="112" operator="equal">
      <formula>"NO CUMPLE"</formula>
    </cfRule>
  </conditionalFormatting>
  <conditionalFormatting sqref="F93">
    <cfRule type="cellIs" dxfId="17031" priority="109" stopIfTrue="1" operator="equal">
      <formula>"REQUERIR"</formula>
    </cfRule>
    <cfRule type="cellIs" dxfId="17030" priority="110" stopIfTrue="1" operator="equal">
      <formula>"RECHAZADA"</formula>
    </cfRule>
  </conditionalFormatting>
  <conditionalFormatting sqref="F95">
    <cfRule type="cellIs" dxfId="17029" priority="108" operator="equal">
      <formula>"SIN DATO"</formula>
    </cfRule>
  </conditionalFormatting>
  <conditionalFormatting sqref="F95">
    <cfRule type="cellIs" dxfId="17028" priority="107" operator="equal">
      <formula>"NO CUMPLE"</formula>
    </cfRule>
  </conditionalFormatting>
  <conditionalFormatting sqref="F95">
    <cfRule type="cellIs" dxfId="17027" priority="106" stopIfTrue="1" operator="equal">
      <formula>"REQUERIR"</formula>
    </cfRule>
  </conditionalFormatting>
  <conditionalFormatting sqref="F95">
    <cfRule type="cellIs" dxfId="17026" priority="104" stopIfTrue="1" operator="equal">
      <formula>"REQUERIR"</formula>
    </cfRule>
    <cfRule type="cellIs" dxfId="17025" priority="105" stopIfTrue="1" operator="equal">
      <formula>"RECHAZADA"</formula>
    </cfRule>
  </conditionalFormatting>
  <conditionalFormatting sqref="F95">
    <cfRule type="cellIs" dxfId="17024" priority="102" operator="equal">
      <formula>"RECHAZADA"</formula>
    </cfRule>
    <cfRule type="cellIs" dxfId="17023" priority="103" operator="equal">
      <formula>"NO CUMPLE"</formula>
    </cfRule>
  </conditionalFormatting>
  <conditionalFormatting sqref="D94">
    <cfRule type="cellIs" dxfId="17022" priority="101" operator="equal">
      <formula>"SIN DATO"</formula>
    </cfRule>
  </conditionalFormatting>
  <conditionalFormatting sqref="F97 B97:D97">
    <cfRule type="cellIs" dxfId="17021" priority="100" operator="equal">
      <formula>"SIN DATO"</formula>
    </cfRule>
  </conditionalFormatting>
  <conditionalFormatting sqref="F97">
    <cfRule type="cellIs" dxfId="17020" priority="99" operator="equal">
      <formula>"NO CUMPLE"</formula>
    </cfRule>
  </conditionalFormatting>
  <conditionalFormatting sqref="F97">
    <cfRule type="cellIs" dxfId="17019" priority="98" stopIfTrue="1" operator="equal">
      <formula>"REQUERIR"</formula>
    </cfRule>
  </conditionalFormatting>
  <conditionalFormatting sqref="B97">
    <cfRule type="cellIs" dxfId="17018" priority="97" stopIfTrue="1" operator="equal">
      <formula>"RAZÓN SOCIAL DEL INTEGRANTE"</formula>
    </cfRule>
  </conditionalFormatting>
  <conditionalFormatting sqref="F97">
    <cfRule type="cellIs" dxfId="17017" priority="95" operator="equal">
      <formula>"RECHAZADA"</formula>
    </cfRule>
    <cfRule type="cellIs" dxfId="17016" priority="96" operator="equal">
      <formula>"NO CUMPLE"</formula>
    </cfRule>
  </conditionalFormatting>
  <conditionalFormatting sqref="F97">
    <cfRule type="cellIs" dxfId="17015" priority="93" stopIfTrue="1" operator="equal">
      <formula>"REQUERIR"</formula>
    </cfRule>
    <cfRule type="cellIs" dxfId="17014" priority="94" stopIfTrue="1" operator="equal">
      <formula>"RECHAZADA"</formula>
    </cfRule>
  </conditionalFormatting>
  <conditionalFormatting sqref="F99">
    <cfRule type="cellIs" dxfId="17013" priority="92" operator="equal">
      <formula>"SIN DATO"</formula>
    </cfRule>
  </conditionalFormatting>
  <conditionalFormatting sqref="F99">
    <cfRule type="cellIs" dxfId="17012" priority="91" operator="equal">
      <formula>"NO CUMPLE"</formula>
    </cfRule>
  </conditionalFormatting>
  <conditionalFormatting sqref="F99">
    <cfRule type="cellIs" dxfId="17011" priority="90" stopIfTrue="1" operator="equal">
      <formula>"REQUERIR"</formula>
    </cfRule>
  </conditionalFormatting>
  <conditionalFormatting sqref="F99">
    <cfRule type="cellIs" dxfId="17010" priority="88" stopIfTrue="1" operator="equal">
      <formula>"REQUERIR"</formula>
    </cfRule>
    <cfRule type="cellIs" dxfId="17009" priority="89" stopIfTrue="1" operator="equal">
      <formula>"RECHAZADA"</formula>
    </cfRule>
  </conditionalFormatting>
  <conditionalFormatting sqref="F99">
    <cfRule type="cellIs" dxfId="17008" priority="86" operator="equal">
      <formula>"RECHAZADA"</formula>
    </cfRule>
    <cfRule type="cellIs" dxfId="17007" priority="87" operator="equal">
      <formula>"NO CUMPLE"</formula>
    </cfRule>
  </conditionalFormatting>
  <conditionalFormatting sqref="B106:B107">
    <cfRule type="cellIs" dxfId="17006" priority="85" operator="equal">
      <formula>"SIN DATO"</formula>
    </cfRule>
  </conditionalFormatting>
  <conditionalFormatting sqref="B106:B107">
    <cfRule type="cellIs" dxfId="17005" priority="84" operator="equal">
      <formula>"SIN DATO"</formula>
    </cfRule>
  </conditionalFormatting>
  <conditionalFormatting sqref="B106:B107">
    <cfRule type="cellIs" dxfId="17004" priority="83" operator="equal">
      <formula>"SIN DATO"</formula>
    </cfRule>
  </conditionalFormatting>
  <conditionalFormatting sqref="B106">
    <cfRule type="cellIs" dxfId="17003" priority="82" stopIfTrue="1" operator="equal">
      <formula>"RAZÓN SOCIAL DEL INTEGRANTE"</formula>
    </cfRule>
  </conditionalFormatting>
  <conditionalFormatting sqref="B110:B111 B114:B115">
    <cfRule type="cellIs" dxfId="17002" priority="81" operator="equal">
      <formula>"SIN DATO"</formula>
    </cfRule>
  </conditionalFormatting>
  <conditionalFormatting sqref="B110:B111 B114:B115">
    <cfRule type="cellIs" dxfId="17001" priority="80" operator="equal">
      <formula>"SIN DATO"</formula>
    </cfRule>
  </conditionalFormatting>
  <conditionalFormatting sqref="B110:B111 B114:B115">
    <cfRule type="cellIs" dxfId="17000" priority="79" operator="equal">
      <formula>"SIN DATO"</formula>
    </cfRule>
  </conditionalFormatting>
  <conditionalFormatting sqref="B110">
    <cfRule type="cellIs" dxfId="16999" priority="78" stopIfTrue="1" operator="equal">
      <formula>"RAZÓN SOCIAL DEL INTEGRANTE"</formula>
    </cfRule>
  </conditionalFormatting>
  <conditionalFormatting sqref="B112:B113">
    <cfRule type="cellIs" dxfId="16998" priority="77" stopIfTrue="1" operator="equal">
      <formula>"RAZÓN SOCIAL DEL INTEGRANTE"</formula>
    </cfRule>
  </conditionalFormatting>
  <conditionalFormatting sqref="F113">
    <cfRule type="cellIs" dxfId="16997" priority="76" operator="equal">
      <formula>"NO CUMPLE"</formula>
    </cfRule>
  </conditionalFormatting>
  <conditionalFormatting sqref="F114">
    <cfRule type="cellIs" dxfId="16996" priority="75" operator="equal">
      <formula>"SIN DATO"</formula>
    </cfRule>
  </conditionalFormatting>
  <conditionalFormatting sqref="F114">
    <cfRule type="cellIs" dxfId="16995" priority="74" operator="equal">
      <formula>"NO CUMPLE"</formula>
    </cfRule>
  </conditionalFormatting>
  <conditionalFormatting sqref="F114">
    <cfRule type="cellIs" dxfId="16994" priority="73" stopIfTrue="1" operator="equal">
      <formula>"REQUERIR"</formula>
    </cfRule>
  </conditionalFormatting>
  <conditionalFormatting sqref="F114">
    <cfRule type="cellIs" dxfId="16993" priority="71" stopIfTrue="1" operator="equal">
      <formula>"REQUERIR"</formula>
    </cfRule>
    <cfRule type="cellIs" dxfId="16992" priority="72" stopIfTrue="1" operator="equal">
      <formula>"RECHAZADA"</formula>
    </cfRule>
  </conditionalFormatting>
  <conditionalFormatting sqref="F114">
    <cfRule type="cellIs" dxfId="16991" priority="69" operator="equal">
      <formula>"RECHAZADA"</formula>
    </cfRule>
    <cfRule type="cellIs" dxfId="16990" priority="70" operator="equal">
      <formula>"NO CUMPLE"</formula>
    </cfRule>
  </conditionalFormatting>
  <conditionalFormatting sqref="B114">
    <cfRule type="cellIs" dxfId="16989" priority="68" stopIfTrue="1" operator="equal">
      <formula>"RAZÓN SOCIAL DEL INTEGRANTE"</formula>
    </cfRule>
  </conditionalFormatting>
  <conditionalFormatting sqref="D105">
    <cfRule type="cellIs" dxfId="16988" priority="67" operator="equal">
      <formula>"SIN DATO"</formula>
    </cfRule>
  </conditionalFormatting>
  <conditionalFormatting sqref="D109">
    <cfRule type="cellIs" dxfId="16987" priority="66" operator="equal">
      <formula>"SIN DATO"</formula>
    </cfRule>
  </conditionalFormatting>
  <conditionalFormatting sqref="D113">
    <cfRule type="cellIs" dxfId="16986" priority="65" operator="equal">
      <formula>"SIN DATO"</formula>
    </cfRule>
  </conditionalFormatting>
  <conditionalFormatting sqref="B17:C19">
    <cfRule type="cellIs" dxfId="16985" priority="64" operator="equal">
      <formula>"SIN DATO"</formula>
    </cfRule>
  </conditionalFormatting>
  <conditionalFormatting sqref="E38">
    <cfRule type="cellIs" dxfId="16984" priority="63" operator="equal">
      <formula>"SIN DATO"</formula>
    </cfRule>
  </conditionalFormatting>
  <conditionalFormatting sqref="E38">
    <cfRule type="cellIs" dxfId="16983" priority="62" stopIfTrue="1" operator="equal">
      <formula>""""""</formula>
    </cfRule>
  </conditionalFormatting>
  <conditionalFormatting sqref="F47 B47:D47">
    <cfRule type="cellIs" dxfId="16982" priority="61" operator="equal">
      <formula>"SIN DATO"</formula>
    </cfRule>
  </conditionalFormatting>
  <conditionalFormatting sqref="F47">
    <cfRule type="cellIs" dxfId="16981" priority="60" operator="equal">
      <formula>"NO CUMPLE"</formula>
    </cfRule>
  </conditionalFormatting>
  <conditionalFormatting sqref="F47">
    <cfRule type="cellIs" dxfId="16980" priority="59" stopIfTrue="1" operator="equal">
      <formula>"REQUERIR"</formula>
    </cfRule>
  </conditionalFormatting>
  <conditionalFormatting sqref="F47">
    <cfRule type="cellIs" dxfId="16979" priority="57" stopIfTrue="1" operator="equal">
      <formula>"REQUERIR"</formula>
    </cfRule>
    <cfRule type="cellIs" dxfId="16978" priority="58" stopIfTrue="1" operator="equal">
      <formula>"RECHAZADA"</formula>
    </cfRule>
  </conditionalFormatting>
  <conditionalFormatting sqref="F47">
    <cfRule type="cellIs" dxfId="16977" priority="55" operator="equal">
      <formula>"RECHAZADA"</formula>
    </cfRule>
    <cfRule type="cellIs" dxfId="16976" priority="56" operator="equal">
      <formula>"NO CUMPLE"</formula>
    </cfRule>
  </conditionalFormatting>
  <conditionalFormatting sqref="B47">
    <cfRule type="cellIs" dxfId="16975" priority="54" stopIfTrue="1" operator="equal">
      <formula>"RAZÓN SOCIAL DEL INTEGRANTE"</formula>
    </cfRule>
  </conditionalFormatting>
  <conditionalFormatting sqref="F76 B76:C76">
    <cfRule type="cellIs" dxfId="16974" priority="53" operator="equal">
      <formula>"SIN DATO"</formula>
    </cfRule>
  </conditionalFormatting>
  <conditionalFormatting sqref="F76">
    <cfRule type="cellIs" dxfId="16973" priority="52" operator="equal">
      <formula>"NO CUMPLE"</formula>
    </cfRule>
  </conditionalFormatting>
  <conditionalFormatting sqref="F76">
    <cfRule type="cellIs" dxfId="16972" priority="51" stopIfTrue="1" operator="equal">
      <formula>"REQUERIR"</formula>
    </cfRule>
  </conditionalFormatting>
  <conditionalFormatting sqref="F76">
    <cfRule type="cellIs" dxfId="16971" priority="49" stopIfTrue="1" operator="equal">
      <formula>"REQUERIR"</formula>
    </cfRule>
    <cfRule type="cellIs" dxfId="16970" priority="50" stopIfTrue="1" operator="equal">
      <formula>"RECHAZADA"</formula>
    </cfRule>
  </conditionalFormatting>
  <conditionalFormatting sqref="F76">
    <cfRule type="cellIs" dxfId="16969" priority="47" operator="equal">
      <formula>"RECHAZADA"</formula>
    </cfRule>
    <cfRule type="cellIs" dxfId="16968" priority="48" operator="equal">
      <formula>"NO CUMPLE"</formula>
    </cfRule>
  </conditionalFormatting>
  <conditionalFormatting sqref="B76">
    <cfRule type="cellIs" dxfId="16967" priority="46" stopIfTrue="1" operator="equal">
      <formula>"RAZÓN SOCIAL DEL INTEGRANTE"</formula>
    </cfRule>
  </conditionalFormatting>
  <conditionalFormatting sqref="B5:B6 C6 B2:C4">
    <cfRule type="cellIs" dxfId="16966" priority="45" operator="equal">
      <formula>"SIN DATO"</formula>
    </cfRule>
  </conditionalFormatting>
  <conditionalFormatting sqref="D13">
    <cfRule type="cellIs" dxfId="16965" priority="44" operator="equal">
      <formula>"SIN DATO"</formula>
    </cfRule>
  </conditionalFormatting>
  <conditionalFormatting sqref="D16">
    <cfRule type="cellIs" dxfId="16964" priority="43" operator="equal">
      <formula>"SIN DATO"</formula>
    </cfRule>
  </conditionalFormatting>
  <conditionalFormatting sqref="D19">
    <cfRule type="cellIs" dxfId="16963" priority="42" operator="equal">
      <formula>"SIN DATO"</formula>
    </cfRule>
  </conditionalFormatting>
  <conditionalFormatting sqref="D11">
    <cfRule type="cellIs" dxfId="16962" priority="41" operator="equal">
      <formula>"SIN DATO"</formula>
    </cfRule>
  </conditionalFormatting>
  <conditionalFormatting sqref="D14">
    <cfRule type="cellIs" dxfId="16961" priority="40" operator="equal">
      <formula>"SIN DATO"</formula>
    </cfRule>
  </conditionalFormatting>
  <conditionalFormatting sqref="D17">
    <cfRule type="cellIs" dxfId="16960" priority="39" operator="equal">
      <formula>"SIN DATO"</formula>
    </cfRule>
  </conditionalFormatting>
  <conditionalFormatting sqref="D12">
    <cfRule type="cellIs" dxfId="16959" priority="38" operator="equal">
      <formula>"SIN DATO"</formula>
    </cfRule>
  </conditionalFormatting>
  <conditionalFormatting sqref="D15">
    <cfRule type="cellIs" dxfId="16958" priority="37" operator="equal">
      <formula>"SIN DATO"</formula>
    </cfRule>
  </conditionalFormatting>
  <conditionalFormatting sqref="D18">
    <cfRule type="cellIs" dxfId="16957" priority="36" operator="equal">
      <formula>"SIN DATO"</formula>
    </cfRule>
  </conditionalFormatting>
  <conditionalFormatting sqref="B120">
    <cfRule type="cellIs" dxfId="16956" priority="34" operator="equal">
      <formula>"SIN DATO"</formula>
    </cfRule>
  </conditionalFormatting>
  <conditionalFormatting sqref="B120">
    <cfRule type="cellIs" dxfId="16955" priority="33" stopIfTrue="1" operator="equal">
      <formula>"RAZÓN SOCIAL DEL INTEGRANTE"</formula>
    </cfRule>
  </conditionalFormatting>
  <conditionalFormatting sqref="F44">
    <cfRule type="cellIs" dxfId="16954" priority="32" operator="equal">
      <formula>"SIN DATO"</formula>
    </cfRule>
  </conditionalFormatting>
  <conditionalFormatting sqref="F44">
    <cfRule type="cellIs" dxfId="16953" priority="31" operator="equal">
      <formula>"NO CUMPLE"</formula>
    </cfRule>
  </conditionalFormatting>
  <conditionalFormatting sqref="F44">
    <cfRule type="cellIs" dxfId="16952" priority="30" stopIfTrue="1" operator="equal">
      <formula>"REQUERIR"</formula>
    </cfRule>
  </conditionalFormatting>
  <conditionalFormatting sqref="F44">
    <cfRule type="cellIs" dxfId="16951" priority="28" stopIfTrue="1" operator="equal">
      <formula>"REQUERIR"</formula>
    </cfRule>
    <cfRule type="cellIs" dxfId="16950" priority="29" stopIfTrue="1" operator="equal">
      <formula>"RECHAZADA"</formula>
    </cfRule>
  </conditionalFormatting>
  <conditionalFormatting sqref="F44">
    <cfRule type="cellIs" dxfId="16949" priority="26" operator="equal">
      <formula>"RECHAZADA"</formula>
    </cfRule>
    <cfRule type="cellIs" dxfId="16948" priority="27" operator="equal">
      <formula>"NO CUMPLE"</formula>
    </cfRule>
  </conditionalFormatting>
  <conditionalFormatting sqref="D74:D76">
    <cfRule type="cellIs" dxfId="16947" priority="25" operator="equal">
      <formula>"SIN DATO"</formula>
    </cfRule>
  </conditionalFormatting>
  <conditionalFormatting sqref="B100 D100:F100">
    <cfRule type="cellIs" dxfId="16946" priority="24" operator="equal">
      <formula>"SIN DATO"</formula>
    </cfRule>
  </conditionalFormatting>
  <conditionalFormatting sqref="F100">
    <cfRule type="cellIs" dxfId="16945" priority="23" operator="equal">
      <formula>"NO CUMPLE"</formula>
    </cfRule>
  </conditionalFormatting>
  <conditionalFormatting sqref="F100">
    <cfRule type="cellIs" dxfId="16944" priority="22" stopIfTrue="1" operator="equal">
      <formula>"REQUERIR"</formula>
    </cfRule>
  </conditionalFormatting>
  <conditionalFormatting sqref="F100">
    <cfRule type="cellIs" dxfId="16943" priority="20" stopIfTrue="1" operator="equal">
      <formula>"REQUERIR"</formula>
    </cfRule>
    <cfRule type="cellIs" dxfId="16942" priority="21" stopIfTrue="1" operator="equal">
      <formula>"RECHAZADA"</formula>
    </cfRule>
  </conditionalFormatting>
  <conditionalFormatting sqref="F100">
    <cfRule type="cellIs" dxfId="16941" priority="18" operator="equal">
      <formula>"RECHAZADA"</formula>
    </cfRule>
    <cfRule type="cellIs" dxfId="16940" priority="19" operator="equal">
      <formula>"NO CUMPLE"</formula>
    </cfRule>
  </conditionalFormatting>
  <conditionalFormatting sqref="B100">
    <cfRule type="cellIs" dxfId="16939" priority="17" operator="equal">
      <formula>"SIN DATO"</formula>
    </cfRule>
  </conditionalFormatting>
  <conditionalFormatting sqref="E110">
    <cfRule type="cellIs" dxfId="16938" priority="16" operator="equal">
      <formula>"SIN DATO"</formula>
    </cfRule>
  </conditionalFormatting>
  <conditionalFormatting sqref="E110">
    <cfRule type="cellIs" dxfId="16937" priority="15" operator="equal">
      <formula>"SIN DATO"</formula>
    </cfRule>
  </conditionalFormatting>
  <conditionalFormatting sqref="E114">
    <cfRule type="cellIs" dxfId="16936" priority="14" operator="equal">
      <formula>"SIN DATO"</formula>
    </cfRule>
  </conditionalFormatting>
  <conditionalFormatting sqref="E114">
    <cfRule type="cellIs" dxfId="16935" priority="13" operator="equal">
      <formula>"SIN DATO"</formula>
    </cfRule>
  </conditionalFormatting>
  <conditionalFormatting sqref="D2">
    <cfRule type="cellIs" dxfId="16934" priority="12" operator="equal">
      <formula>"SIN DATO"</formula>
    </cfRule>
  </conditionalFormatting>
  <conditionalFormatting sqref="D3">
    <cfRule type="cellIs" dxfId="16933" priority="11" operator="equal">
      <formula>"SIN DATO"</formula>
    </cfRule>
  </conditionalFormatting>
  <conditionalFormatting sqref="D6">
    <cfRule type="cellIs" dxfId="16932" priority="10" operator="equal">
      <formula>"SIN DATO"</formula>
    </cfRule>
  </conditionalFormatting>
  <conditionalFormatting sqref="F42">
    <cfRule type="cellIs" dxfId="16931" priority="9" operator="equal">
      <formula>"SIN DATO"</formula>
    </cfRule>
  </conditionalFormatting>
  <conditionalFormatting sqref="F42">
    <cfRule type="cellIs" dxfId="16930" priority="8" operator="equal">
      <formula>"NO CUMPLE"</formula>
    </cfRule>
  </conditionalFormatting>
  <conditionalFormatting sqref="F42">
    <cfRule type="cellIs" dxfId="16929" priority="7" stopIfTrue="1" operator="equal">
      <formula>"REQUERIR"</formula>
    </cfRule>
  </conditionalFormatting>
  <conditionalFormatting sqref="F42">
    <cfRule type="cellIs" dxfId="16928" priority="5" stopIfTrue="1" operator="equal">
      <formula>"REQUERIR"</formula>
    </cfRule>
    <cfRule type="cellIs" dxfId="16927" priority="6" stopIfTrue="1" operator="equal">
      <formula>"RECHAZADA"</formula>
    </cfRule>
  </conditionalFormatting>
  <conditionalFormatting sqref="F42">
    <cfRule type="cellIs" dxfId="16926" priority="3" operator="equal">
      <formula>"RECHAZADA"</formula>
    </cfRule>
    <cfRule type="cellIs" dxfId="16925" priority="4" operator="equal">
      <formula>"NO CUMPLE"</formula>
    </cfRule>
  </conditionalFormatting>
  <conditionalFormatting sqref="D82">
    <cfRule type="cellIs" dxfId="16924" priority="2" operator="equal">
      <formula>"SIN DATO"</formula>
    </cfRule>
  </conditionalFormatting>
  <conditionalFormatting sqref="B122">
    <cfRule type="cellIs" dxfId="16923" priority="1" operator="equal">
      <formula>"SIN DATO"</formula>
    </cfRule>
  </conditionalFormatting>
  <dataValidations count="3">
    <dataValidation type="list" allowBlank="1" showInputMessage="1" showErrorMessage="1" sqref="D8:F8" xr:uid="{AB5DD759-C00F-45B3-93E2-84D758C29415}">
      <formula1>$J$1:$J$4</formula1>
    </dataValidation>
    <dataValidation type="date" allowBlank="1" showInputMessage="1" showErrorMessage="1" errorTitle="Error" error="Fecha diferente a vigencia 2022" sqref="D4:F4" xr:uid="{3E2DE7DC-A893-4551-9D2E-4F4FAB2A0D9E}">
      <formula1>44562</formula1>
      <formula2>44926</formula2>
    </dataValidation>
    <dataValidation type="list" allowBlank="1" showInputMessage="1" showErrorMessage="1" sqref="D36:E36" xr:uid="{6BF44F79-C15D-4C7E-9CEB-264663D6B62E}">
      <formula1>#REF!</formula1>
    </dataValidation>
  </dataValidation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CFDC7-E36A-4627-83D7-65A9D0A59430}">
  <dimension ref="B1:L122"/>
  <sheetViews>
    <sheetView workbookViewId="0">
      <selection activeCell="A3" sqref="A3:XFD3"/>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9" style="5"/>
    <col min="10" max="10" width="0" style="16" hidden="1" customWidth="1"/>
    <col min="11" max="11" width="0" style="5" hidden="1" customWidth="1"/>
    <col min="12" max="16384" width="11" style="5"/>
  </cols>
  <sheetData>
    <row r="1" spans="2:10">
      <c r="J1" s="16" t="s">
        <v>126</v>
      </c>
    </row>
    <row r="2" spans="2:10" ht="15" customHeight="1">
      <c r="B2" s="186" t="s">
        <v>127</v>
      </c>
      <c r="C2" s="186"/>
      <c r="D2" s="187" t="s">
        <v>1154</v>
      </c>
      <c r="E2" s="188"/>
      <c r="F2" s="189"/>
      <c r="J2" s="16" t="s">
        <v>129</v>
      </c>
    </row>
    <row r="3" spans="2:10" ht="133.5" customHeight="1">
      <c r="B3" s="190" t="s">
        <v>130</v>
      </c>
      <c r="C3" s="190"/>
      <c r="D3" s="191" t="s">
        <v>1155</v>
      </c>
      <c r="E3" s="192"/>
      <c r="F3" s="193"/>
      <c r="J3" s="16" t="s">
        <v>131</v>
      </c>
    </row>
    <row r="4" spans="2:10" ht="15" customHeight="1">
      <c r="B4" s="190" t="s">
        <v>132</v>
      </c>
      <c r="C4" s="190"/>
      <c r="D4" s="537">
        <v>44706</v>
      </c>
      <c r="E4" s="537"/>
      <c r="F4" s="537"/>
      <c r="G4" s="35"/>
      <c r="J4" s="16" t="s">
        <v>133</v>
      </c>
    </row>
    <row r="5" spans="2:10" s="34" customFormat="1">
      <c r="B5" s="410" t="s">
        <v>134</v>
      </c>
      <c r="C5" s="411"/>
      <c r="D5" s="411"/>
      <c r="E5" s="411"/>
      <c r="F5" s="412"/>
      <c r="J5" s="39"/>
    </row>
    <row r="6" spans="2:10" ht="15" customHeight="1">
      <c r="B6" s="413" t="s">
        <v>135</v>
      </c>
      <c r="C6" s="414"/>
      <c r="D6" s="407">
        <v>800053615</v>
      </c>
      <c r="E6" s="407"/>
      <c r="F6" s="407"/>
      <c r="G6" s="35"/>
    </row>
    <row r="7" spans="2:10">
      <c r="B7" s="187" t="s">
        <v>136</v>
      </c>
      <c r="C7" s="188"/>
      <c r="D7" s="188"/>
      <c r="E7" s="188"/>
      <c r="F7" s="189"/>
    </row>
    <row r="8" spans="2:10" ht="15" customHeight="1">
      <c r="B8" s="196" t="s">
        <v>137</v>
      </c>
      <c r="C8" s="197"/>
      <c r="D8" s="198" t="s">
        <v>131</v>
      </c>
      <c r="E8" s="199"/>
      <c r="F8" s="200"/>
    </row>
    <row r="9" spans="2:10" ht="15" customHeight="1">
      <c r="B9" s="190" t="s">
        <v>138</v>
      </c>
      <c r="C9" s="190"/>
      <c r="D9" s="201" t="s">
        <v>87</v>
      </c>
      <c r="E9" s="202"/>
      <c r="F9" s="202"/>
    </row>
    <row r="10" spans="2:10" ht="15" hidden="1" customHeight="1">
      <c r="B10" s="190" t="s">
        <v>139</v>
      </c>
      <c r="C10" s="190"/>
      <c r="D10" s="203"/>
      <c r="E10" s="203"/>
      <c r="F10" s="203"/>
    </row>
    <row r="11" spans="2:10" ht="15" customHeight="1">
      <c r="B11" s="190" t="s">
        <v>141</v>
      </c>
      <c r="C11" s="190"/>
      <c r="D11" s="210" t="s">
        <v>1179</v>
      </c>
      <c r="E11" s="211"/>
      <c r="F11" s="212"/>
    </row>
    <row r="12" spans="2:10" ht="15" customHeight="1">
      <c r="B12" s="213" t="s">
        <v>143</v>
      </c>
      <c r="C12" s="214"/>
      <c r="D12" s="210" t="s">
        <v>1180</v>
      </c>
      <c r="E12" s="211"/>
      <c r="F12" s="212"/>
    </row>
    <row r="13" spans="2:10" ht="15" customHeight="1">
      <c r="B13" s="213" t="s">
        <v>144</v>
      </c>
      <c r="C13" s="214"/>
      <c r="D13" s="215">
        <v>0.5</v>
      </c>
      <c r="E13" s="216"/>
      <c r="F13" s="217"/>
    </row>
    <row r="14" spans="2:10" ht="15" customHeight="1">
      <c r="B14" s="190" t="s">
        <v>145</v>
      </c>
      <c r="C14" s="190"/>
      <c r="D14" s="210" t="s">
        <v>1181</v>
      </c>
      <c r="E14" s="211"/>
      <c r="F14" s="212"/>
    </row>
    <row r="15" spans="2:10" ht="15" customHeight="1">
      <c r="B15" s="213" t="s">
        <v>143</v>
      </c>
      <c r="C15" s="214"/>
      <c r="D15" s="404" t="s">
        <v>1180</v>
      </c>
      <c r="E15" s="211"/>
      <c r="F15" s="212"/>
    </row>
    <row r="16" spans="2:10" ht="15" customHeight="1">
      <c r="B16" s="213" t="s">
        <v>144</v>
      </c>
      <c r="C16" s="214"/>
      <c r="D16" s="215">
        <v>0.5</v>
      </c>
      <c r="E16" s="216"/>
      <c r="F16" s="217"/>
    </row>
    <row r="17" spans="2:10" ht="15" customHeight="1">
      <c r="B17" s="190" t="s">
        <v>146</v>
      </c>
      <c r="C17" s="190"/>
      <c r="D17" s="210" t="s">
        <v>142</v>
      </c>
      <c r="E17" s="211"/>
      <c r="F17" s="212"/>
    </row>
    <row r="18" spans="2:10" ht="15" customHeight="1">
      <c r="B18" s="213" t="s">
        <v>143</v>
      </c>
      <c r="C18" s="214"/>
      <c r="D18" s="210" t="s">
        <v>142</v>
      </c>
      <c r="E18" s="211"/>
      <c r="F18" s="212"/>
    </row>
    <row r="19" spans="2:10" ht="15" customHeight="1">
      <c r="B19" s="213" t="s">
        <v>144</v>
      </c>
      <c r="C19" s="214"/>
      <c r="D19" s="215" t="s">
        <v>142</v>
      </c>
      <c r="E19" s="216"/>
      <c r="F19" s="217"/>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1159</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15" customHeight="1">
      <c r="B25" s="219" t="s">
        <v>157</v>
      </c>
      <c r="C25" s="219"/>
      <c r="D25" s="7" t="s">
        <v>154</v>
      </c>
      <c r="E25" s="221"/>
      <c r="F25" s="6" t="str">
        <f>IF(D25="","SIN DATO",IF(D25="NO APLICA","NO APLICA",IF(D25="SI","CUMPLE","NO CUMPLE")))</f>
        <v>CUMPLE</v>
      </c>
      <c r="J25" s="39"/>
    </row>
    <row r="26" spans="2:10" s="34" customFormat="1" ht="15" customHeight="1">
      <c r="B26" s="219" t="s">
        <v>1160</v>
      </c>
      <c r="C26" s="219"/>
      <c r="D26" s="7" t="s">
        <v>159</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15"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1182</v>
      </c>
      <c r="E32" s="212"/>
      <c r="F32" s="6" t="str">
        <f>IF(D32="","SIN DATO","CUMPLE")</f>
        <v>CUMPLE</v>
      </c>
      <c r="J32" s="40"/>
    </row>
    <row r="33" spans="2:10" s="36" customFormat="1" ht="15" customHeight="1">
      <c r="B33" s="225" t="s">
        <v>168</v>
      </c>
      <c r="C33" s="226"/>
      <c r="D33" s="227">
        <v>44705</v>
      </c>
      <c r="E33" s="228"/>
      <c r="F33" s="6" t="str">
        <f>IF(D33="","SIN DATO","CUMPLE")</f>
        <v>CUMPLE</v>
      </c>
      <c r="J33" s="40"/>
    </row>
    <row r="34" spans="2:10" s="36" customFormat="1" ht="15" customHeight="1">
      <c r="B34" s="225" t="s">
        <v>169</v>
      </c>
      <c r="C34" s="226"/>
      <c r="D34" s="229">
        <v>44834</v>
      </c>
      <c r="E34" s="230"/>
      <c r="F34" s="6" t="str">
        <f>IF(D34="","SIN DATO",IF(D34="NO APLICA","NO APLICA",IF(D34&gt;=(EDATE(D4,3)),"CUMPLE","NO CUMPLE")))</f>
        <v>CUMPLE</v>
      </c>
      <c r="J34" s="40"/>
    </row>
    <row r="35" spans="2:10" s="36" customFormat="1" ht="15" customHeight="1">
      <c r="B35" s="225" t="s">
        <v>170</v>
      </c>
      <c r="C35" s="226"/>
      <c r="D35" s="236">
        <v>80005362</v>
      </c>
      <c r="E35" s="237"/>
      <c r="F35" s="6" t="str">
        <f>IF(D35="","SIN DATO",IF(D35="NO APLICA","NO APLICA",IF(D35&gt;=(EDATE(D5,3)),"CUMPLE","NO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15" customHeight="1">
      <c r="B38" s="234" t="s">
        <v>173</v>
      </c>
      <c r="C38" s="235"/>
      <c r="D38" s="8" t="s">
        <v>154</v>
      </c>
      <c r="E38" s="220" t="s">
        <v>401</v>
      </c>
      <c r="F38" s="6" t="str">
        <f>IF(D38="","SIN DATO",IF(D38="NO APLICA","NO APLICA",IF(D38="SI","CUMPLE","NO CUMPLE")))</f>
        <v>CUMPLE</v>
      </c>
      <c r="J38" s="40"/>
    </row>
    <row r="39" spans="2:10" s="36" customFormat="1" ht="15" customHeight="1">
      <c r="B39" s="234" t="s">
        <v>175</v>
      </c>
      <c r="C39" s="235"/>
      <c r="D39" s="8" t="s">
        <v>154</v>
      </c>
      <c r="E39" s="242"/>
      <c r="F39" s="6" t="str">
        <f>IF(D39="","SIN DATO",IF(D39="NO APLICA","NO APLICA",IF(D39="SI","CUMPLE","NO CUMPLE")))</f>
        <v>CUMPLE</v>
      </c>
      <c r="J39" s="40"/>
    </row>
    <row r="40" spans="2:10" s="36" customFormat="1" ht="15" customHeight="1">
      <c r="B40" s="234" t="s">
        <v>176</v>
      </c>
      <c r="C40" s="235"/>
      <c r="D40" s="8" t="s">
        <v>154</v>
      </c>
      <c r="E40" s="242"/>
      <c r="F40" s="6" t="str">
        <f>IF(D40="","SIN DATO",IF(D40="NO APLICA","NO APLICA",IF(D40="SI","CUMPLE","NO CUMPLE")))</f>
        <v>CUMPLE</v>
      </c>
      <c r="J40" s="40"/>
    </row>
    <row r="41" spans="2:10" s="36" customFormat="1" ht="15" customHeight="1">
      <c r="B41" s="234" t="s">
        <v>177</v>
      </c>
      <c r="C41" s="235"/>
      <c r="D41" s="8" t="s">
        <v>154</v>
      </c>
      <c r="E41" s="242"/>
      <c r="F41" s="6" t="str">
        <f>IF(D41="","SIN DATO",IF(D41="NO APLICA","NO APLICA",IF(D41="SI","CUMPLE","NO CUMPLE")))</f>
        <v>CUMPLE</v>
      </c>
      <c r="J41" s="40"/>
    </row>
    <row r="42" spans="2:10" s="36" customFormat="1" ht="1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15" customHeight="1">
      <c r="B44" s="225" t="s">
        <v>180</v>
      </c>
      <c r="C44" s="226"/>
      <c r="D44" s="227">
        <v>44704</v>
      </c>
      <c r="E44" s="228"/>
      <c r="F44" s="6" t="str">
        <f>IF(D44="","SIN DATO",IF(D44="NO APLICA","NO APLICA",IF(D44&gt;=($D$4-30),"CUMPLE","NO CUMPLE")))</f>
        <v>CUMPLE</v>
      </c>
      <c r="G44" s="38"/>
      <c r="J44" s="40"/>
    </row>
    <row r="45" spans="2:10" s="36" customFormat="1" ht="15" customHeight="1">
      <c r="B45" s="225" t="s">
        <v>181</v>
      </c>
      <c r="C45" s="226"/>
      <c r="D45" s="227">
        <v>44692</v>
      </c>
      <c r="E45" s="228"/>
      <c r="F45" s="6" t="str">
        <f>IF(D45="","SIN DATO",IF(D45="NO APLICA","NO APLICA",IF(D45&gt;=($D$4-30),"CUMPLE","NO CUMPLE")))</f>
        <v>CUMPLE</v>
      </c>
      <c r="G45" s="38"/>
      <c r="J45" s="40"/>
    </row>
    <row r="46" spans="2:10" s="36" customFormat="1" ht="15" customHeight="1">
      <c r="B46" s="225" t="s">
        <v>182</v>
      </c>
      <c r="C46" s="226"/>
      <c r="D46" s="227" t="s">
        <v>142</v>
      </c>
      <c r="E46" s="228"/>
      <c r="F46" s="6" t="str">
        <f>IF(D46="","SIN DATO",IF(D46="NO APLICA","NO APLICA",IF(D46&gt;=($D$4-30),"CUMPLE","NO CUMPLE")))</f>
        <v>NO APLICA</v>
      </c>
      <c r="G46" s="38"/>
      <c r="J46" s="40"/>
    </row>
    <row r="47" spans="2:10" s="36" customFormat="1" ht="1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15" customHeight="1">
      <c r="B49" s="244" t="s">
        <v>185</v>
      </c>
      <c r="C49" s="245"/>
      <c r="D49" s="9" t="s">
        <v>154</v>
      </c>
      <c r="E49" s="220" t="s">
        <v>1162</v>
      </c>
      <c r="F49" s="6" t="str">
        <f>IF(D49="","SIN DATO",IF(D49="NO APLICA","NO APLICA",IF(D49="SI","CUMPLE","NO CUMPLE")))</f>
        <v>CUMPLE</v>
      </c>
      <c r="J49" s="40"/>
    </row>
    <row r="50" spans="2:12" s="36" customFormat="1" ht="15" customHeight="1">
      <c r="B50" s="289" t="s">
        <v>187</v>
      </c>
      <c r="C50" s="290"/>
      <c r="D50" s="10" t="s">
        <v>154</v>
      </c>
      <c r="E50" s="242"/>
      <c r="F50" s="6" t="str">
        <f>IF(D50="","SIN DATO",IF(D50="NO APLICA","NO APLICA",IF(D50="SI","CUMPLE","NO CUMPLE")))</f>
        <v>CUMPLE</v>
      </c>
      <c r="J50" s="40"/>
    </row>
    <row r="51" spans="2:12" s="36" customFormat="1" ht="15" customHeight="1">
      <c r="B51" s="289" t="s">
        <v>188</v>
      </c>
      <c r="C51" s="290"/>
      <c r="D51" s="10" t="s">
        <v>154</v>
      </c>
      <c r="E51" s="242"/>
      <c r="F51" s="6" t="str">
        <f>IF(D51="","SIN DATO",IF(D51="NO APLICA","NO APLICA",IF(D51="SI","CUMPLE","NO CUMPLE")))</f>
        <v>CUMPLE</v>
      </c>
      <c r="J51" s="40"/>
    </row>
    <row r="52" spans="2:12" s="36" customFormat="1" ht="1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15" customHeight="1">
      <c r="B55" s="244" t="s">
        <v>191</v>
      </c>
      <c r="C55" s="245"/>
      <c r="D55" s="9" t="s">
        <v>154</v>
      </c>
      <c r="E55" s="220" t="s">
        <v>1163</v>
      </c>
      <c r="F55" s="6" t="str">
        <f t="shared" ref="F55:F60" si="0">IF(D55="","SIN DATO",IF(D55="NO APLICA","NO APLICA",IF(D55="SI","CUMPLE","NO CUMPLE")))</f>
        <v>CUMPLE</v>
      </c>
      <c r="J55" s="40"/>
    </row>
    <row r="56" spans="2:12" s="36" customFormat="1" ht="15" customHeight="1">
      <c r="B56" s="244" t="s">
        <v>192</v>
      </c>
      <c r="C56" s="245"/>
      <c r="D56" s="9" t="s">
        <v>154</v>
      </c>
      <c r="E56" s="242"/>
      <c r="F56" s="6" t="str">
        <f t="shared" si="0"/>
        <v>CUMPLE</v>
      </c>
      <c r="J56" s="40"/>
    </row>
    <row r="57" spans="2:12" s="36" customFormat="1" ht="15" customHeight="1">
      <c r="B57" s="244" t="s">
        <v>193</v>
      </c>
      <c r="C57" s="245"/>
      <c r="D57" s="9" t="s">
        <v>142</v>
      </c>
      <c r="E57" s="242"/>
      <c r="F57" s="6" t="str">
        <f t="shared" si="0"/>
        <v>NO APLICA</v>
      </c>
      <c r="G57" s="253"/>
      <c r="H57" s="254"/>
      <c r="I57" s="254"/>
      <c r="J57" s="254"/>
      <c r="K57" s="254"/>
      <c r="L57" s="254"/>
    </row>
    <row r="58" spans="2:12" s="36" customFormat="1" ht="15" customHeight="1">
      <c r="B58" s="244" t="s">
        <v>194</v>
      </c>
      <c r="C58" s="245"/>
      <c r="D58" s="9" t="s">
        <v>154</v>
      </c>
      <c r="E58" s="242"/>
      <c r="F58" s="6" t="str">
        <f t="shared" si="0"/>
        <v>CUMPLE</v>
      </c>
      <c r="G58" s="253"/>
      <c r="H58" s="254"/>
      <c r="I58" s="254"/>
      <c r="J58" s="254"/>
      <c r="K58" s="254"/>
      <c r="L58" s="254"/>
    </row>
    <row r="59" spans="2:12" s="36" customFormat="1" ht="15" customHeight="1">
      <c r="B59" s="244" t="s">
        <v>195</v>
      </c>
      <c r="C59" s="245"/>
      <c r="D59" s="9" t="s">
        <v>154</v>
      </c>
      <c r="E59" s="242"/>
      <c r="F59" s="6" t="str">
        <f t="shared" si="0"/>
        <v>CUMPLE</v>
      </c>
      <c r="G59" s="253"/>
      <c r="H59" s="254"/>
      <c r="I59" s="254"/>
      <c r="J59" s="254"/>
      <c r="K59" s="254"/>
      <c r="L59" s="254"/>
    </row>
    <row r="60" spans="2:12" s="36" customFormat="1" ht="1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15" customHeight="1">
      <c r="B63" s="234" t="s">
        <v>185</v>
      </c>
      <c r="C63" s="235"/>
      <c r="D63" s="7" t="s">
        <v>154</v>
      </c>
      <c r="E63" s="29" t="s">
        <v>1073</v>
      </c>
      <c r="F63" s="6" t="str">
        <f>IF(D63="","SIN DATO",IF(D63="NO APLICA","NO APLICA",IF(D63="SI","CUMPLE","NO CUMPLE")))</f>
        <v>CUMPLE</v>
      </c>
      <c r="G63" s="11"/>
      <c r="J63" s="40"/>
    </row>
    <row r="64" spans="2:12" s="36" customFormat="1" ht="15" customHeight="1">
      <c r="B64" s="255" t="s">
        <v>1164</v>
      </c>
      <c r="C64" s="256"/>
      <c r="D64" s="256"/>
      <c r="E64" s="256"/>
      <c r="F64" s="257"/>
      <c r="J64" s="40"/>
    </row>
    <row r="65" spans="2:10" s="36" customFormat="1">
      <c r="B65" s="240" t="s">
        <v>149</v>
      </c>
      <c r="C65" s="241"/>
      <c r="D65" s="42" t="s">
        <v>161</v>
      </c>
      <c r="E65" s="42" t="s">
        <v>151</v>
      </c>
      <c r="F65" s="37" t="s">
        <v>152</v>
      </c>
      <c r="J65" s="40"/>
    </row>
    <row r="66" spans="2:10" s="36" customFormat="1" ht="15" customHeight="1">
      <c r="B66" s="234" t="s">
        <v>185</v>
      </c>
      <c r="C66" s="235"/>
      <c r="D66" s="12" t="s">
        <v>142</v>
      </c>
      <c r="E66" s="29" t="s">
        <v>142</v>
      </c>
      <c r="F66" s="6" t="s">
        <v>142</v>
      </c>
      <c r="G66" s="11"/>
      <c r="J66" s="40"/>
    </row>
    <row r="67" spans="2:10" s="36" customFormat="1" ht="15" customHeight="1">
      <c r="B67" s="231" t="s">
        <v>199</v>
      </c>
      <c r="C67" s="232"/>
      <c r="D67" s="232"/>
      <c r="E67" s="232"/>
      <c r="F67" s="233"/>
      <c r="J67" s="40"/>
    </row>
    <row r="68" spans="2:10" s="36" customFormat="1">
      <c r="B68" s="240" t="s">
        <v>149</v>
      </c>
      <c r="C68" s="241"/>
      <c r="D68" s="42" t="s">
        <v>150</v>
      </c>
      <c r="E68" s="42" t="s">
        <v>151</v>
      </c>
      <c r="F68" s="37" t="s">
        <v>152</v>
      </c>
      <c r="J68" s="40"/>
    </row>
    <row r="69" spans="2:10" s="36" customFormat="1" ht="15" customHeight="1">
      <c r="B69" s="234" t="s">
        <v>185</v>
      </c>
      <c r="C69" s="235"/>
      <c r="D69" s="12" t="s">
        <v>154</v>
      </c>
      <c r="E69" s="248" t="s">
        <v>404</v>
      </c>
      <c r="F69" s="6" t="str">
        <f>IF(D69="","SIN DATO",IF(D69="NO APLICA","NO APLICA",IF(D69="SI","CUMPLE","NO CUMPLE")))</f>
        <v>CUMPLE</v>
      </c>
      <c r="J69" s="40"/>
    </row>
    <row r="70" spans="2:10" s="36" customFormat="1" ht="15" customHeight="1">
      <c r="B70" s="234" t="s">
        <v>201</v>
      </c>
      <c r="C70" s="235"/>
      <c r="D70" s="12" t="s">
        <v>154</v>
      </c>
      <c r="E70" s="249"/>
      <c r="F70" s="6" t="str">
        <f>IF(D70="","SIN DATO",IF(D70="NO APLICA","NO APLICA",IF(D70="SI","CUMPLE","NO CUMPLE")))</f>
        <v>CUMPLE</v>
      </c>
      <c r="J70" s="40"/>
    </row>
    <row r="71" spans="2:10" s="36" customFormat="1" ht="15" customHeight="1">
      <c r="B71" s="234" t="s">
        <v>202</v>
      </c>
      <c r="C71" s="235"/>
      <c r="D71" s="12" t="s">
        <v>154</v>
      </c>
      <c r="E71" s="252"/>
      <c r="F71" s="6" t="str">
        <f>IF(D71="","SIN DATO",IF(D71="NO APLICA","NO APLICA",IF(D71="SI","CUMPLE","NO CUMPLE")))</f>
        <v>CUMPLE</v>
      </c>
      <c r="J71" s="40"/>
    </row>
    <row r="72" spans="2:10" s="36" customFormat="1" ht="15" customHeight="1">
      <c r="B72" s="255" t="s">
        <v>203</v>
      </c>
      <c r="C72" s="256"/>
      <c r="D72" s="256"/>
      <c r="E72" s="256"/>
      <c r="F72" s="257"/>
      <c r="J72" s="40"/>
    </row>
    <row r="73" spans="2:10" s="36" customFormat="1" ht="15" customHeight="1">
      <c r="B73" s="225" t="s">
        <v>204</v>
      </c>
      <c r="C73" s="226"/>
      <c r="D73" s="227">
        <v>44698</v>
      </c>
      <c r="E73" s="228"/>
      <c r="F73" s="6" t="str">
        <f>IF(D73="","SIN DATO",IF(D73="NO APLICA","NO APLICA",IF(D73&gt;=($D$4-30),"CUMPLE","NO CUMPLE")))</f>
        <v>CUMPLE</v>
      </c>
      <c r="G73" s="38"/>
      <c r="J73" s="40"/>
    </row>
    <row r="74" spans="2:10" s="36" customFormat="1" ht="15" customHeight="1">
      <c r="B74" s="225" t="s">
        <v>205</v>
      </c>
      <c r="C74" s="226"/>
      <c r="D74" s="227">
        <v>44698</v>
      </c>
      <c r="E74" s="228"/>
      <c r="F74" s="6" t="str">
        <f>IF(D74="","SIN DATO",IF(D74="NO APLICA","NO APLICA",IF(D74&gt;=($D$4-30),"CUMPLE","NO CUMPLE")))</f>
        <v>CUMPLE</v>
      </c>
      <c r="G74" s="38"/>
      <c r="J74" s="40"/>
    </row>
    <row r="75" spans="2:10" s="36" customFormat="1" ht="15" customHeight="1">
      <c r="B75" s="225" t="s">
        <v>206</v>
      </c>
      <c r="C75" s="226"/>
      <c r="D75" s="227" t="s">
        <v>142</v>
      </c>
      <c r="E75" s="228"/>
      <c r="F75" s="6" t="str">
        <f>IF(D75="","SIN DATO",IF(D75="NO APLICA","NO APLICA",IF(D75&gt;=($D$4-30),"CUMPLE","NO CUMPLE")))</f>
        <v>NO APLICA</v>
      </c>
      <c r="G75" s="38"/>
      <c r="J75" s="40"/>
    </row>
    <row r="76" spans="2:10" s="36" customFormat="1" ht="15" customHeight="1">
      <c r="B76" s="225" t="s">
        <v>207</v>
      </c>
      <c r="C76" s="226"/>
      <c r="D76" s="227" t="s">
        <v>142</v>
      </c>
      <c r="E76" s="228"/>
      <c r="F76" s="6" t="str">
        <f>IF(D76="","SIN DATO",IF(D76="NO APLICA","NO APLICA",IF(D76&gt;=($D$4-30),"CUMPLE","NO CUMPLE")))</f>
        <v>NO APLICA</v>
      </c>
      <c r="G76" s="38"/>
      <c r="J76" s="40"/>
    </row>
    <row r="77" spans="2:10" s="36" customFormat="1">
      <c r="B77" s="240" t="s">
        <v>149</v>
      </c>
      <c r="C77" s="241"/>
      <c r="D77" s="42" t="s">
        <v>161</v>
      </c>
      <c r="E77" s="42" t="s">
        <v>151</v>
      </c>
      <c r="F77" s="42" t="s">
        <v>152</v>
      </c>
      <c r="J77" s="40"/>
    </row>
    <row r="78" spans="2:10" s="36" customFormat="1" ht="15" customHeight="1">
      <c r="B78" s="234" t="s">
        <v>208</v>
      </c>
      <c r="C78" s="235"/>
      <c r="D78" s="7" t="s">
        <v>154</v>
      </c>
      <c r="E78" s="258" t="s">
        <v>322</v>
      </c>
      <c r="F78" s="6" t="str">
        <f>IF(D78="","SIN DATO",IF(D78="NO APLICA","NO APLICA",IF(D78="SI","CUMPLE","NO CUMPLE")))</f>
        <v>CUMPLE</v>
      </c>
      <c r="J78" s="40"/>
    </row>
    <row r="79" spans="2:10" s="36" customFormat="1" ht="15" customHeight="1">
      <c r="B79" s="234" t="s">
        <v>210</v>
      </c>
      <c r="C79" s="235"/>
      <c r="D79" s="7" t="s">
        <v>154</v>
      </c>
      <c r="E79" s="259"/>
      <c r="F79" s="6" t="str">
        <f>IF(D79="","SIN DATO",IF(D79="NO APLICA","NO APLICA",IF(D79="SI","CUMPLE","NO CUMPLE")))</f>
        <v>CUMPLE</v>
      </c>
      <c r="J79" s="40"/>
    </row>
    <row r="80" spans="2:10" s="36" customFormat="1" ht="15" customHeight="1">
      <c r="B80" s="231" t="s">
        <v>211</v>
      </c>
      <c r="C80" s="232"/>
      <c r="D80" s="232"/>
      <c r="E80" s="232"/>
      <c r="F80" s="233"/>
      <c r="J80" s="40"/>
    </row>
    <row r="81" spans="2:10" s="36" customFormat="1">
      <c r="B81" s="240" t="s">
        <v>149</v>
      </c>
      <c r="C81" s="241"/>
      <c r="D81" s="42" t="s">
        <v>212</v>
      </c>
      <c r="E81" s="42" t="s">
        <v>151</v>
      </c>
      <c r="F81" s="42" t="s">
        <v>152</v>
      </c>
      <c r="J81" s="40"/>
    </row>
    <row r="82" spans="2:10" s="36" customFormat="1" ht="15" customHeight="1">
      <c r="B82" s="225" t="s">
        <v>213</v>
      </c>
      <c r="C82" s="226"/>
      <c r="D82" s="548">
        <v>1.1218441822206E+21</v>
      </c>
      <c r="E82" s="549"/>
      <c r="F82" s="6" t="str">
        <f>IF(D82="","SIN DATO","CUMPLE")</f>
        <v>CUMPLE</v>
      </c>
      <c r="J82" s="40"/>
    </row>
    <row r="83" spans="2:10" s="36" customFormat="1" ht="15" customHeight="1">
      <c r="B83" s="234" t="s">
        <v>217</v>
      </c>
      <c r="C83" s="235"/>
      <c r="D83" s="7" t="s">
        <v>214</v>
      </c>
      <c r="E83" s="7" t="s">
        <v>218</v>
      </c>
      <c r="F83" s="6" t="str">
        <f>IF(D83="","SIN DATO",IF(D83="NO","CUMPLE","NO CUMPLE"))</f>
        <v>CUMPLE</v>
      </c>
      <c r="J83" s="40"/>
    </row>
    <row r="84" spans="2:10" s="36" customFormat="1" ht="15" customHeight="1">
      <c r="B84" s="255" t="s">
        <v>219</v>
      </c>
      <c r="C84" s="256"/>
      <c r="D84" s="256"/>
      <c r="E84" s="256"/>
      <c r="F84" s="257"/>
      <c r="J84" s="40"/>
    </row>
    <row r="85" spans="2:10" s="36" customFormat="1" ht="15" customHeight="1">
      <c r="B85" s="225" t="s">
        <v>213</v>
      </c>
      <c r="C85" s="226"/>
      <c r="D85" s="210" t="s">
        <v>220</v>
      </c>
      <c r="E85" s="212"/>
      <c r="F85" s="6" t="str">
        <f>IF(D85="","SIN DATO","CUMPLE")</f>
        <v>CUMPLE</v>
      </c>
      <c r="J85" s="40"/>
    </row>
    <row r="86" spans="2:10" s="36" customFormat="1">
      <c r="B86" s="240" t="s">
        <v>149</v>
      </c>
      <c r="C86" s="241"/>
      <c r="D86" s="42" t="s">
        <v>212</v>
      </c>
      <c r="E86" s="42" t="s">
        <v>151</v>
      </c>
      <c r="F86" s="42" t="s">
        <v>152</v>
      </c>
      <c r="J86" s="40"/>
    </row>
    <row r="87" spans="2:10" s="36" customFormat="1" ht="15" customHeight="1">
      <c r="B87" s="223" t="s">
        <v>222</v>
      </c>
      <c r="C87" s="224"/>
      <c r="D87" s="13" t="s">
        <v>214</v>
      </c>
      <c r="E87" s="7" t="s">
        <v>218</v>
      </c>
      <c r="F87" s="6" t="str">
        <f>IF(D87="","SIN DATO",IF(D87="NO","CUMPLE","NO CUMPLE"))</f>
        <v>CUMPLE</v>
      </c>
      <c r="J87" s="40"/>
    </row>
    <row r="88" spans="2:10" s="36" customFormat="1" ht="15" customHeight="1">
      <c r="B88" s="255" t="s">
        <v>223</v>
      </c>
      <c r="C88" s="256"/>
      <c r="D88" s="256"/>
      <c r="E88" s="256"/>
      <c r="F88" s="257"/>
      <c r="J88" s="40"/>
    </row>
    <row r="89" spans="2:10" s="36" customFormat="1" ht="15" customHeight="1">
      <c r="B89" s="225" t="s">
        <v>213</v>
      </c>
      <c r="C89" s="226"/>
      <c r="D89" s="210">
        <v>6420458</v>
      </c>
      <c r="E89" s="212"/>
      <c r="F89" s="6" t="str">
        <f>IF(D89="","SIN DATO","CUMPLE")</f>
        <v>CUMPLE</v>
      </c>
      <c r="J89" s="40"/>
    </row>
    <row r="90" spans="2:10" s="36" customFormat="1">
      <c r="B90" s="240" t="s">
        <v>149</v>
      </c>
      <c r="C90" s="241"/>
      <c r="D90" s="42" t="s">
        <v>212</v>
      </c>
      <c r="E90" s="42" t="s">
        <v>151</v>
      </c>
      <c r="F90" s="42" t="s">
        <v>152</v>
      </c>
      <c r="J90" s="40"/>
    </row>
    <row r="91" spans="2:10" s="36" customFormat="1" ht="15" customHeight="1">
      <c r="B91" s="223" t="s">
        <v>222</v>
      </c>
      <c r="C91" s="224"/>
      <c r="D91" s="13" t="s">
        <v>214</v>
      </c>
      <c r="E91" s="7" t="s">
        <v>218</v>
      </c>
      <c r="F91" s="6" t="str">
        <f>IF(D91="","SIN DATO",IF(D91="NO","CUMPLE","NO CUMPLE"))</f>
        <v>CUMPLE</v>
      </c>
      <c r="J91" s="40"/>
    </row>
    <row r="92" spans="2:10" s="36" customFormat="1" ht="15" customHeight="1">
      <c r="B92" s="262" t="s">
        <v>224</v>
      </c>
      <c r="C92" s="263"/>
      <c r="D92" s="263"/>
      <c r="E92" s="263"/>
      <c r="F92" s="264"/>
      <c r="J92" s="40"/>
    </row>
    <row r="93" spans="2:10" s="36" customFormat="1" ht="15" customHeight="1">
      <c r="B93" s="225" t="s">
        <v>213</v>
      </c>
      <c r="C93" s="226"/>
      <c r="D93" s="210">
        <v>79909677</v>
      </c>
      <c r="E93" s="212"/>
      <c r="F93" s="6" t="str">
        <f>IF(D93="","SIN DATO","CUMPLE")</f>
        <v>CUMPLE</v>
      </c>
      <c r="J93" s="40"/>
    </row>
    <row r="94" spans="2:10" s="36" customFormat="1" ht="15" customHeight="1">
      <c r="B94" s="265" t="s">
        <v>149</v>
      </c>
      <c r="C94" s="266"/>
      <c r="D94" s="42" t="s">
        <v>212</v>
      </c>
      <c r="E94" s="42" t="s">
        <v>151</v>
      </c>
      <c r="F94" s="42" t="s">
        <v>152</v>
      </c>
      <c r="J94" s="40"/>
    </row>
    <row r="95" spans="2:10" s="14" customFormat="1" ht="1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customHeight="1">
      <c r="B97" s="225" t="s">
        <v>213</v>
      </c>
      <c r="C97" s="226"/>
      <c r="D97" s="210">
        <v>32447096</v>
      </c>
      <c r="E97" s="212"/>
      <c r="F97" s="6" t="str">
        <f>IF(D97="","SIN DATO","CUMPLE")</f>
        <v>CUMPLE</v>
      </c>
      <c r="J97" s="40"/>
    </row>
    <row r="98" spans="2:10" s="36" customFormat="1" ht="15" customHeight="1">
      <c r="B98" s="240" t="s">
        <v>149</v>
      </c>
      <c r="C98" s="241"/>
      <c r="D98" s="42" t="s">
        <v>227</v>
      </c>
      <c r="E98" s="42" t="s">
        <v>151</v>
      </c>
      <c r="F98" s="42" t="s">
        <v>152</v>
      </c>
      <c r="J98" s="40"/>
    </row>
    <row r="99" spans="2:10" s="14" customFormat="1" ht="15" customHeight="1">
      <c r="B99" s="246" t="s">
        <v>225</v>
      </c>
      <c r="C99" s="247"/>
      <c r="D99" s="12" t="s">
        <v>214</v>
      </c>
      <c r="E99" s="12" t="s">
        <v>218</v>
      </c>
      <c r="F99" s="6" t="str">
        <f>IF(D99="","SIN DATO",IF(D99="NO","CUMPLE","NO CUMPLE"))</f>
        <v>CUMPLE</v>
      </c>
      <c r="J99" s="41"/>
    </row>
    <row r="100" spans="2:10" s="36" customFormat="1" ht="15" customHeight="1">
      <c r="B100" s="262" t="s">
        <v>228</v>
      </c>
      <c r="C100" s="263"/>
      <c r="D100" s="263"/>
      <c r="E100" s="263"/>
      <c r="F100" s="264"/>
      <c r="J100" s="40"/>
    </row>
    <row r="101" spans="2:10" s="36" customFormat="1" ht="15" customHeight="1">
      <c r="B101" s="240" t="s">
        <v>149</v>
      </c>
      <c r="C101" s="241"/>
      <c r="D101" s="42" t="s">
        <v>184</v>
      </c>
      <c r="E101" s="42" t="s">
        <v>151</v>
      </c>
      <c r="F101" s="42" t="s">
        <v>152</v>
      </c>
      <c r="J101" s="40"/>
    </row>
    <row r="102" spans="2:10" s="14" customFormat="1" ht="15" customHeight="1">
      <c r="B102" s="234" t="s">
        <v>185</v>
      </c>
      <c r="C102" s="235"/>
      <c r="D102" s="12" t="s">
        <v>154</v>
      </c>
      <c r="E102" s="267" t="s">
        <v>405</v>
      </c>
      <c r="F102" s="6" t="str">
        <f>IF(D102="","SIN DATO",IF(D102="NO APLICA","NO APLICA",IF(D102="SI","CUMPLE","NO CUMPLE")))</f>
        <v>CUMPLE</v>
      </c>
      <c r="J102" s="41"/>
    </row>
    <row r="103" spans="2:10" s="14" customFormat="1" ht="15" customHeight="1">
      <c r="B103" s="234" t="s">
        <v>230</v>
      </c>
      <c r="C103" s="235"/>
      <c r="D103" s="12" t="s">
        <v>154</v>
      </c>
      <c r="E103" s="268"/>
      <c r="F103" s="6" t="str">
        <f>IF(D103="","SIN DATO",IF(D103="NO APLICA","NO APLICA",IF(D103="SI","CUMPLE","NO CUMPLE")))</f>
        <v>CUMPLE</v>
      </c>
      <c r="J103" s="41"/>
    </row>
    <row r="104" spans="2:10" s="34" customFormat="1" ht="15" hidden="1" customHeight="1">
      <c r="B104" s="255" t="s">
        <v>231</v>
      </c>
      <c r="C104" s="256"/>
      <c r="D104" s="256"/>
      <c r="E104" s="256"/>
      <c r="F104" s="257"/>
      <c r="J104" s="39"/>
    </row>
    <row r="105" spans="2:10" s="36" customFormat="1" ht="15" hidden="1" customHeight="1">
      <c r="B105" s="240" t="s">
        <v>149</v>
      </c>
      <c r="C105" s="241"/>
      <c r="D105" s="42" t="s">
        <v>184</v>
      </c>
      <c r="E105" s="42" t="s">
        <v>151</v>
      </c>
      <c r="F105" s="42" t="s">
        <v>152</v>
      </c>
      <c r="J105" s="40"/>
    </row>
    <row r="106" spans="2:10" s="36" customFormat="1" ht="15" hidden="1" customHeight="1">
      <c r="B106" s="234" t="s">
        <v>185</v>
      </c>
      <c r="C106" s="235"/>
      <c r="D106" s="7" t="s">
        <v>214</v>
      </c>
      <c r="E106" s="220" t="s">
        <v>1165</v>
      </c>
      <c r="F106" s="6" t="str">
        <f>IF(D106="","SIN DATO",IF(D106="NO APLICA","NO APLICA",IF(D106="SI","CUMPLE","NO CUMPLE")))</f>
        <v>NO CUMPLE</v>
      </c>
      <c r="J106" s="40"/>
    </row>
    <row r="107" spans="2:10" s="36" customFormat="1" ht="15" hidden="1" customHeight="1">
      <c r="B107" s="234" t="s">
        <v>230</v>
      </c>
      <c r="C107" s="235"/>
      <c r="D107" s="7" t="s">
        <v>214</v>
      </c>
      <c r="E107" s="243"/>
      <c r="F107" s="6" t="str">
        <f>IF(D107="","SIN DATO",IF(D107="NO APLICA","NO APLICA",IF(D107="SI","CUMPLE","NO CUMPLE")))</f>
        <v>NO CUMPLE</v>
      </c>
      <c r="J107" s="40"/>
    </row>
    <row r="108" spans="2:10" s="34" customFormat="1" ht="15" hidden="1" customHeight="1">
      <c r="B108" s="255" t="s">
        <v>233</v>
      </c>
      <c r="C108" s="256"/>
      <c r="D108" s="256"/>
      <c r="E108" s="256"/>
      <c r="F108" s="257"/>
      <c r="J108" s="39"/>
    </row>
    <row r="109" spans="2:10" s="36" customFormat="1" ht="15" hidden="1" customHeight="1">
      <c r="B109" s="240" t="s">
        <v>149</v>
      </c>
      <c r="C109" s="241"/>
      <c r="D109" s="42" t="s">
        <v>184</v>
      </c>
      <c r="E109" s="42" t="s">
        <v>151</v>
      </c>
      <c r="F109" s="42" t="s">
        <v>152</v>
      </c>
      <c r="J109" s="40"/>
    </row>
    <row r="110" spans="2:10" s="36" customFormat="1" ht="15" hidden="1" customHeight="1">
      <c r="B110" s="234" t="s">
        <v>185</v>
      </c>
      <c r="C110" s="235"/>
      <c r="D110" s="7" t="s">
        <v>154</v>
      </c>
      <c r="E110" s="267" t="s">
        <v>234</v>
      </c>
      <c r="F110" s="6" t="str">
        <f>IF(D110="","SIN DATO",IF(D110="NO APLICA","NO APLICA",IF(D110="SI","CUMPLE","NO CUMPLE")))</f>
        <v>CUMPLE</v>
      </c>
      <c r="J110" s="40"/>
    </row>
    <row r="111" spans="2:10" s="36" customFormat="1" ht="15" hidden="1" customHeight="1">
      <c r="B111" s="234" t="s">
        <v>230</v>
      </c>
      <c r="C111" s="235"/>
      <c r="D111" s="7" t="s">
        <v>154</v>
      </c>
      <c r="E111" s="268"/>
      <c r="F111" s="6" t="str">
        <f>IF(D111="","SIN DATO",IF(D111="NO APLICA","NO APLICA",IF(D111="SI","CUMPLE","NO CUMPLE")))</f>
        <v>CUMPLE</v>
      </c>
      <c r="J111" s="40"/>
    </row>
    <row r="112" spans="2:10" s="34" customFormat="1" ht="15" customHeight="1">
      <c r="B112" s="255" t="s">
        <v>235</v>
      </c>
      <c r="C112" s="256"/>
      <c r="D112" s="256"/>
      <c r="E112" s="256"/>
      <c r="F112" s="257"/>
      <c r="J112" s="39"/>
    </row>
    <row r="113" spans="2:10" s="36" customFormat="1" ht="15" customHeight="1">
      <c r="B113" s="240" t="s">
        <v>149</v>
      </c>
      <c r="C113" s="241"/>
      <c r="D113" s="42" t="s">
        <v>184</v>
      </c>
      <c r="E113" s="42" t="s">
        <v>151</v>
      </c>
      <c r="F113" s="42" t="s">
        <v>152</v>
      </c>
      <c r="J113" s="40"/>
    </row>
    <row r="114" spans="2:10" s="36" customFormat="1" ht="15" customHeight="1">
      <c r="B114" s="234" t="s">
        <v>185</v>
      </c>
      <c r="C114" s="235"/>
      <c r="D114" s="7" t="s">
        <v>154</v>
      </c>
      <c r="E114" s="267" t="s">
        <v>407</v>
      </c>
      <c r="F114" s="6" t="str">
        <f>IF(D114="","SIN DATO",IF(D114="NO APLICA","NO APLICA",IF(D114="SI","CUMPLE","NO CUMPLE")))</f>
        <v>CUMPLE</v>
      </c>
      <c r="J114" s="40"/>
    </row>
    <row r="115" spans="2:10" s="36" customFormat="1" ht="15" customHeight="1">
      <c r="B115" s="234" t="s">
        <v>230</v>
      </c>
      <c r="C115" s="235"/>
      <c r="D115" s="7" t="s">
        <v>154</v>
      </c>
      <c r="E115" s="268"/>
      <c r="F115" s="6" t="str">
        <f>IF(D115="","SIN DATO",IF(D115="NO APLICA","NO APLICA",IF(D115="SI","CUMPLE","NO CUMPLE")))</f>
        <v>CUMPLE</v>
      </c>
      <c r="J115" s="40"/>
    </row>
    <row r="116" spans="2:10" s="36" customFormat="1" ht="15" hidden="1" customHeight="1">
      <c r="B116" s="255" t="s">
        <v>1166</v>
      </c>
      <c r="C116" s="256"/>
      <c r="D116" s="256"/>
      <c r="E116" s="256"/>
      <c r="F116" s="257"/>
      <c r="J116" s="40"/>
    </row>
    <row r="117" spans="2:10" s="36" customFormat="1" hidden="1">
      <c r="B117" s="240" t="s">
        <v>149</v>
      </c>
      <c r="C117" s="241"/>
      <c r="D117" s="42" t="s">
        <v>150</v>
      </c>
      <c r="E117" s="42" t="s">
        <v>151</v>
      </c>
      <c r="F117" s="42" t="s">
        <v>152</v>
      </c>
      <c r="J117" s="40"/>
    </row>
    <row r="118" spans="2:10" s="36" customFormat="1" ht="15" hidden="1" customHeight="1">
      <c r="B118" s="234" t="s">
        <v>185</v>
      </c>
      <c r="C118" s="235"/>
      <c r="D118" s="7" t="s">
        <v>154</v>
      </c>
      <c r="E118" s="6" t="s">
        <v>1167</v>
      </c>
      <c r="F118" s="6" t="str">
        <f>IF(D118="","SIN DATO",IF(D118="NO APLICA","NO APLICA",IF(D118="SI","CUMPLE","NO CUMPLE")))</f>
        <v>CUMPLE</v>
      </c>
      <c r="J118" s="40"/>
    </row>
    <row r="119" spans="2:10" s="36" customFormat="1" ht="15" customHeight="1">
      <c r="B119" s="291" t="s">
        <v>237</v>
      </c>
      <c r="C119" s="292"/>
      <c r="D119" s="292"/>
      <c r="E119" s="292"/>
      <c r="F119" s="293"/>
      <c r="J119" s="40"/>
    </row>
    <row r="120" spans="2:10" s="34" customFormat="1" ht="15" customHeight="1">
      <c r="B120" s="545" t="s">
        <v>1168</v>
      </c>
      <c r="C120" s="516"/>
      <c r="D120" s="516"/>
      <c r="E120" s="516"/>
      <c r="F120" s="516"/>
      <c r="J120" s="39"/>
    </row>
    <row r="121" spans="2:10" s="34" customFormat="1" ht="18.75" customHeight="1">
      <c r="B121" s="546"/>
      <c r="C121" s="547"/>
      <c r="D121" s="547"/>
      <c r="E121" s="547"/>
      <c r="F121" s="547"/>
      <c r="J121" s="39"/>
    </row>
    <row r="122" spans="2:10" s="36" customFormat="1" ht="86.25" customHeight="1">
      <c r="B122" s="283" t="s">
        <v>239</v>
      </c>
      <c r="C122" s="284"/>
      <c r="D122" s="285" t="s">
        <v>240</v>
      </c>
      <c r="E122" s="276"/>
      <c r="F122" s="276"/>
      <c r="J122" s="40"/>
    </row>
  </sheetData>
  <mergeCells count="167">
    <mergeCell ref="B117:C117"/>
    <mergeCell ref="B118:C118"/>
    <mergeCell ref="B119:F119"/>
    <mergeCell ref="B120:F121"/>
    <mergeCell ref="B122:C122"/>
    <mergeCell ref="D122:F122"/>
    <mergeCell ref="B112:F112"/>
    <mergeCell ref="B113:C113"/>
    <mergeCell ref="B114:C114"/>
    <mergeCell ref="E114:E115"/>
    <mergeCell ref="B115:C115"/>
    <mergeCell ref="B116:F116"/>
    <mergeCell ref="B106:C106"/>
    <mergeCell ref="E106:E107"/>
    <mergeCell ref="B107:C107"/>
    <mergeCell ref="B108:F108"/>
    <mergeCell ref="B109:C109"/>
    <mergeCell ref="B110:C110"/>
    <mergeCell ref="E110:E111"/>
    <mergeCell ref="B111:C111"/>
    <mergeCell ref="B101:C101"/>
    <mergeCell ref="B102:C102"/>
    <mergeCell ref="E102:E103"/>
    <mergeCell ref="B103:C103"/>
    <mergeCell ref="B104:F104"/>
    <mergeCell ref="B105:C105"/>
    <mergeCell ref="B96:F96"/>
    <mergeCell ref="B97:C97"/>
    <mergeCell ref="D97:E97"/>
    <mergeCell ref="B98:C98"/>
    <mergeCell ref="B99:C99"/>
    <mergeCell ref="B100:F100"/>
    <mergeCell ref="B91:C91"/>
    <mergeCell ref="B92:F92"/>
    <mergeCell ref="B93:C93"/>
    <mergeCell ref="D93:E93"/>
    <mergeCell ref="B94:C94"/>
    <mergeCell ref="B95:C95"/>
    <mergeCell ref="B86:C86"/>
    <mergeCell ref="B87:C87"/>
    <mergeCell ref="B88:F88"/>
    <mergeCell ref="B89:C89"/>
    <mergeCell ref="D89:E89"/>
    <mergeCell ref="B90:C90"/>
    <mergeCell ref="B82:C82"/>
    <mergeCell ref="D82:E82"/>
    <mergeCell ref="B83:C83"/>
    <mergeCell ref="B84:F84"/>
    <mergeCell ref="B85:C85"/>
    <mergeCell ref="D85:E85"/>
    <mergeCell ref="B77:C77"/>
    <mergeCell ref="B78:C78"/>
    <mergeCell ref="E78:E79"/>
    <mergeCell ref="B79:C79"/>
    <mergeCell ref="B80:F80"/>
    <mergeCell ref="B81:C81"/>
    <mergeCell ref="B74:C74"/>
    <mergeCell ref="D74:E74"/>
    <mergeCell ref="B75:C75"/>
    <mergeCell ref="D75:E75"/>
    <mergeCell ref="B76:C76"/>
    <mergeCell ref="D76:E76"/>
    <mergeCell ref="B69:C69"/>
    <mergeCell ref="E69:E71"/>
    <mergeCell ref="B70:C70"/>
    <mergeCell ref="B71:C71"/>
    <mergeCell ref="B72:F72"/>
    <mergeCell ref="B73:C73"/>
    <mergeCell ref="D73:E73"/>
    <mergeCell ref="B63:C63"/>
    <mergeCell ref="B64:F64"/>
    <mergeCell ref="B65:C65"/>
    <mergeCell ref="B66:C66"/>
    <mergeCell ref="B67:F67"/>
    <mergeCell ref="B68:C68"/>
    <mergeCell ref="G57:L59"/>
    <mergeCell ref="B58:C58"/>
    <mergeCell ref="B59:C59"/>
    <mergeCell ref="B60:C60"/>
    <mergeCell ref="B61:F61"/>
    <mergeCell ref="B62:C62"/>
    <mergeCell ref="B53:F53"/>
    <mergeCell ref="B54:C54"/>
    <mergeCell ref="B55:C55"/>
    <mergeCell ref="E55:E60"/>
    <mergeCell ref="B56:C56"/>
    <mergeCell ref="B57:C57"/>
    <mergeCell ref="B46:C46"/>
    <mergeCell ref="D46:E46"/>
    <mergeCell ref="B47:C47"/>
    <mergeCell ref="D47:E47"/>
    <mergeCell ref="B48:C48"/>
    <mergeCell ref="B49:C49"/>
    <mergeCell ref="E49:E52"/>
    <mergeCell ref="B50:C50"/>
    <mergeCell ref="B51:C51"/>
    <mergeCell ref="B52:C52"/>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32:C32"/>
    <mergeCell ref="D32:E32"/>
    <mergeCell ref="B33:C33"/>
    <mergeCell ref="D33:E33"/>
    <mergeCell ref="B34:C34"/>
    <mergeCell ref="D34:E34"/>
    <mergeCell ref="B27:F27"/>
    <mergeCell ref="B28:C28"/>
    <mergeCell ref="B29:C29"/>
    <mergeCell ref="E29:E30"/>
    <mergeCell ref="B30:C30"/>
    <mergeCell ref="B31:F31"/>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14:C14"/>
    <mergeCell ref="D14:F14"/>
    <mergeCell ref="B15:C15"/>
    <mergeCell ref="D15:F15"/>
    <mergeCell ref="B16:C16"/>
    <mergeCell ref="D16:F16"/>
    <mergeCell ref="B11:C11"/>
    <mergeCell ref="D11:F11"/>
    <mergeCell ref="B12:C12"/>
    <mergeCell ref="D12:F12"/>
    <mergeCell ref="B13:C13"/>
    <mergeCell ref="D13:F13"/>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s>
  <conditionalFormatting sqref="B1:F1 B20:B22 C22:F22 D68:F68 D77:F77 B67:B72 B43 D48:F48 E53:F54 D117:F117 D70:D72 B23:E24 D69:E69 D118:E118 E94:F94 B123:F65534 B92 B104:B105 B116:B118 D102:E102 D103 B8:D10 B27:B28 C28:F28 B29:E30 B31:F31 B37:F37 B32:D36 B38:D42 D49:E52 B48:B52 F45:F46 B44:D46 B25:D26 F72:F75 B73:D73 B77:B81 D78:D79 D81:F81 D83:E83 B83:B84 F82 B82:C82 D87:E87 B86:B87 F85 B85:D85 D86:F86 B94:B95 D95:E95 B11:C16 D112:F112 F108:F111 F113:F115 B53:D60 B74:C75 F32:F36 B7">
    <cfRule type="cellIs" dxfId="16922" priority="434" operator="equal">
      <formula>"SIN DATO"</formula>
    </cfRule>
  </conditionalFormatting>
  <conditionalFormatting sqref="F117 F94 F1 F68 F22 F53:F54 F123:F65534 F45:F46 F72:F75 F81:F82 F85:F86 F48 F77 F108:F115 F31:F37">
    <cfRule type="cellIs" dxfId="16921" priority="433" operator="equal">
      <formula>"NO CUMPLE"</formula>
    </cfRule>
  </conditionalFormatting>
  <conditionalFormatting sqref="F117 F68 F22 F53:F54 F45:F46 F72:F75 F81:F82 F48 F77 F108:F115 F31:F37">
    <cfRule type="cellIs" dxfId="16920" priority="432" stopIfTrue="1" operator="equal">
      <formula>"REQUERIR"</formula>
    </cfRule>
  </conditionalFormatting>
  <conditionalFormatting sqref="F22 F53:F54 F45:F46 F72:F75 F48 F77 F108:F115 F31:F37">
    <cfRule type="cellIs" dxfId="16919" priority="430" stopIfTrue="1" operator="equal">
      <formula>"REQUERIR"</formula>
    </cfRule>
    <cfRule type="cellIs" dxfId="16918" priority="431" stopIfTrue="1" operator="equal">
      <formula>"RECHAZADA"</formula>
    </cfRule>
  </conditionalFormatting>
  <conditionalFormatting sqref="E53:E54 E48:E49 E23:E24 E31 E37">
    <cfRule type="cellIs" dxfId="16917" priority="429" stopIfTrue="1" operator="equal">
      <formula>""""""</formula>
    </cfRule>
  </conditionalFormatting>
  <conditionalFormatting sqref="B55:B60 B31:B42 B49:B52 B80:B83">
    <cfRule type="cellIs" dxfId="16916" priority="428" stopIfTrue="1" operator="equal">
      <formula>"RAZÓN SOCIAL DEL INTEGRANTE"</formula>
    </cfRule>
  </conditionalFormatting>
  <conditionalFormatting sqref="F117 F68 F22 F53:F54 F45:F46 F72:F75 F81:F82 F48 F77 F108:F115 F31:F37">
    <cfRule type="cellIs" dxfId="16915" priority="426" operator="equal">
      <formula>"RECHAZADA"</formula>
    </cfRule>
    <cfRule type="cellIs" dxfId="16914" priority="427" operator="equal">
      <formula>"NO CUMPLE"</formula>
    </cfRule>
  </conditionalFormatting>
  <conditionalFormatting sqref="F77 F117 F81 F37 F108:F115">
    <cfRule type="cellIs" dxfId="16913" priority="425" operator="equal">
      <formula>"NO CUMPLE"</formula>
    </cfRule>
  </conditionalFormatting>
  <conditionalFormatting sqref="B26:D26">
    <cfRule type="cellIs" dxfId="16912" priority="424" operator="equal">
      <formula>"SIN DATO"</formula>
    </cfRule>
  </conditionalFormatting>
  <conditionalFormatting sqref="B61 D63:D64 B63:B64 B66:B72 D66:D72 D77:D78 B77:B78">
    <cfRule type="cellIs" dxfId="16911" priority="423" operator="equal">
      <formula>"SIN DATO"</formula>
    </cfRule>
  </conditionalFormatting>
  <conditionalFormatting sqref="F67:F68 F72 F77">
    <cfRule type="cellIs" dxfId="16910" priority="422" operator="equal">
      <formula>"SIN DATO"</formula>
    </cfRule>
  </conditionalFormatting>
  <conditionalFormatting sqref="F67:F68 F72 F77">
    <cfRule type="cellIs" dxfId="16909" priority="421" operator="equal">
      <formula>"NO CUMPLE"</formula>
    </cfRule>
  </conditionalFormatting>
  <conditionalFormatting sqref="F67:F68 F72 F77">
    <cfRule type="cellIs" dxfId="16908" priority="420" stopIfTrue="1" operator="equal">
      <formula>"REQUERIR"</formula>
    </cfRule>
  </conditionalFormatting>
  <conditionalFormatting sqref="F67:F68 F72 F77">
    <cfRule type="cellIs" dxfId="16907" priority="418" stopIfTrue="1" operator="equal">
      <formula>"REQUERIR"</formula>
    </cfRule>
    <cfRule type="cellIs" dxfId="16906" priority="419" stopIfTrue="1" operator="equal">
      <formula>"RECHAZADA"</formula>
    </cfRule>
  </conditionalFormatting>
  <conditionalFormatting sqref="F67:F68 F72 F77">
    <cfRule type="cellIs" dxfId="16905" priority="416" operator="equal">
      <formula>"RECHAZADA"</formula>
    </cfRule>
    <cfRule type="cellIs" dxfId="16904" priority="417" operator="equal">
      <formula>"NO CUMPLE"</formula>
    </cfRule>
  </conditionalFormatting>
  <conditionalFormatting sqref="F67:F68 F72 F77">
    <cfRule type="cellIs" dxfId="16903" priority="415" operator="equal">
      <formula>"NO CUMPLE"</formula>
    </cfRule>
  </conditionalFormatting>
  <conditionalFormatting sqref="E63:E64 E67:E72 E77">
    <cfRule type="cellIs" dxfId="16902" priority="414" operator="equal">
      <formula>"SIN DATO"</formula>
    </cfRule>
  </conditionalFormatting>
  <conditionalFormatting sqref="B104:B105 D102:E102 D104:E104 D103 D106:E107 E105">
    <cfRule type="cellIs" dxfId="16901" priority="413" operator="equal">
      <formula>"SIN DATO"</formula>
    </cfRule>
  </conditionalFormatting>
  <conditionalFormatting sqref="E105:F105 B104:B105 D106:E107">
    <cfRule type="cellIs" dxfId="16900" priority="412" operator="equal">
      <formula>"SIN DATO"</formula>
    </cfRule>
  </conditionalFormatting>
  <conditionalFormatting sqref="F105">
    <cfRule type="cellIs" dxfId="16899" priority="411" operator="equal">
      <formula>"NO CUMPLE"</formula>
    </cfRule>
  </conditionalFormatting>
  <conditionalFormatting sqref="F105">
    <cfRule type="cellIs" dxfId="16898" priority="406" operator="equal">
      <formula>"NO CUMPLE"</formula>
    </cfRule>
  </conditionalFormatting>
  <conditionalFormatting sqref="F105">
    <cfRule type="cellIs" dxfId="16897" priority="410" stopIfTrue="1" operator="equal">
      <formula>"REQUERIR"</formula>
    </cfRule>
  </conditionalFormatting>
  <conditionalFormatting sqref="B104:B105">
    <cfRule type="cellIs" dxfId="16896" priority="409" stopIfTrue="1" operator="equal">
      <formula>"RAZÓN SOCIAL DEL INTEGRANTE"</formula>
    </cfRule>
  </conditionalFormatting>
  <conditionalFormatting sqref="F105">
    <cfRule type="cellIs" dxfId="16895" priority="407" operator="equal">
      <formula>"RECHAZADA"</formula>
    </cfRule>
    <cfRule type="cellIs" dxfId="16894" priority="408" operator="equal">
      <formula>"NO CUMPLE"</formula>
    </cfRule>
  </conditionalFormatting>
  <conditionalFormatting sqref="B119">
    <cfRule type="cellIs" dxfId="16893" priority="405" operator="equal">
      <formula>"SIN DATO"</formula>
    </cfRule>
  </conditionalFormatting>
  <conditionalFormatting sqref="B64 D66 B66">
    <cfRule type="cellIs" dxfId="16892" priority="404" operator="equal">
      <formula>"SIN DATO"</formula>
    </cfRule>
  </conditionalFormatting>
  <conditionalFormatting sqref="F24">
    <cfRule type="cellIs" dxfId="16891" priority="396" operator="equal">
      <formula>"SIN DATO"</formula>
    </cfRule>
  </conditionalFormatting>
  <conditionalFormatting sqref="F23">
    <cfRule type="cellIs" dxfId="16890" priority="403" operator="equal">
      <formula>"SIN DATO"</formula>
    </cfRule>
  </conditionalFormatting>
  <conditionalFormatting sqref="F23">
    <cfRule type="cellIs" dxfId="16889" priority="402" operator="equal">
      <formula>"NO CUMPLE"</formula>
    </cfRule>
  </conditionalFormatting>
  <conditionalFormatting sqref="F23">
    <cfRule type="cellIs" dxfId="16888" priority="401" stopIfTrue="1" operator="equal">
      <formula>"REQUERIR"</formula>
    </cfRule>
  </conditionalFormatting>
  <conditionalFormatting sqref="F23">
    <cfRule type="cellIs" dxfId="16887" priority="399" stopIfTrue="1" operator="equal">
      <formula>"REQUERIR"</formula>
    </cfRule>
    <cfRule type="cellIs" dxfId="16886" priority="400" stopIfTrue="1" operator="equal">
      <formula>"RECHAZADA"</formula>
    </cfRule>
  </conditionalFormatting>
  <conditionalFormatting sqref="F23">
    <cfRule type="cellIs" dxfId="16885" priority="397" operator="equal">
      <formula>"RECHAZADA"</formula>
    </cfRule>
    <cfRule type="cellIs" dxfId="16884" priority="398" operator="equal">
      <formula>"NO CUMPLE"</formula>
    </cfRule>
  </conditionalFormatting>
  <conditionalFormatting sqref="F24">
    <cfRule type="cellIs" dxfId="16883" priority="395" operator="equal">
      <formula>"NO CUMPLE"</formula>
    </cfRule>
  </conditionalFormatting>
  <conditionalFormatting sqref="F24">
    <cfRule type="cellIs" dxfId="16882" priority="394" stopIfTrue="1" operator="equal">
      <formula>"REQUERIR"</formula>
    </cfRule>
  </conditionalFormatting>
  <conditionalFormatting sqref="F24">
    <cfRule type="cellIs" dxfId="16881" priority="392" stopIfTrue="1" operator="equal">
      <formula>"REQUERIR"</formula>
    </cfRule>
    <cfRule type="cellIs" dxfId="16880" priority="393" stopIfTrue="1" operator="equal">
      <formula>"RECHAZADA"</formula>
    </cfRule>
  </conditionalFormatting>
  <conditionalFormatting sqref="F24">
    <cfRule type="cellIs" dxfId="16879" priority="390" operator="equal">
      <formula>"RECHAZADA"</formula>
    </cfRule>
    <cfRule type="cellIs" dxfId="16878" priority="391" operator="equal">
      <formula>"NO CUMPLE"</formula>
    </cfRule>
  </conditionalFormatting>
  <conditionalFormatting sqref="F25:F26">
    <cfRule type="cellIs" dxfId="16877" priority="389" operator="equal">
      <formula>"SIN DATO"</formula>
    </cfRule>
  </conditionalFormatting>
  <conditionalFormatting sqref="F25:F26">
    <cfRule type="cellIs" dxfId="16876" priority="388" operator="equal">
      <formula>"NO CUMPLE"</formula>
    </cfRule>
  </conditionalFormatting>
  <conditionalFormatting sqref="F25:F26">
    <cfRule type="cellIs" dxfId="16875" priority="387" stopIfTrue="1" operator="equal">
      <formula>"REQUERIR"</formula>
    </cfRule>
  </conditionalFormatting>
  <conditionalFormatting sqref="F25:F26">
    <cfRule type="cellIs" dxfId="16874" priority="385" stopIfTrue="1" operator="equal">
      <formula>"REQUERIR"</formula>
    </cfRule>
    <cfRule type="cellIs" dxfId="16873" priority="386" stopIfTrue="1" operator="equal">
      <formula>"RECHAZADA"</formula>
    </cfRule>
  </conditionalFormatting>
  <conditionalFormatting sqref="F25:F26">
    <cfRule type="cellIs" dxfId="16872" priority="383" operator="equal">
      <formula>"RECHAZADA"</formula>
    </cfRule>
    <cfRule type="cellIs" dxfId="16871" priority="384" operator="equal">
      <formula>"NO CUMPLE"</formula>
    </cfRule>
  </conditionalFormatting>
  <conditionalFormatting sqref="F70">
    <cfRule type="cellIs" dxfId="16870" priority="354" operator="equal">
      <formula>"SIN DATO"</formula>
    </cfRule>
  </conditionalFormatting>
  <conditionalFormatting sqref="F70">
    <cfRule type="cellIs" dxfId="16869" priority="353" operator="equal">
      <formula>"NO CUMPLE"</formula>
    </cfRule>
  </conditionalFormatting>
  <conditionalFormatting sqref="F70">
    <cfRule type="cellIs" dxfId="16868" priority="352" stopIfTrue="1" operator="equal">
      <formula>"REQUERIR"</formula>
    </cfRule>
  </conditionalFormatting>
  <conditionalFormatting sqref="F70">
    <cfRule type="cellIs" dxfId="16867" priority="350" stopIfTrue="1" operator="equal">
      <formula>"REQUERIR"</formula>
    </cfRule>
    <cfRule type="cellIs" dxfId="16866" priority="351" stopIfTrue="1" operator="equal">
      <formula>"RECHAZADA"</formula>
    </cfRule>
  </conditionalFormatting>
  <conditionalFormatting sqref="F70">
    <cfRule type="cellIs" dxfId="16865" priority="348" operator="equal">
      <formula>"RECHAZADA"</formula>
    </cfRule>
    <cfRule type="cellIs" dxfId="16864" priority="349" operator="equal">
      <formula>"NO CUMPLE"</formula>
    </cfRule>
  </conditionalFormatting>
  <conditionalFormatting sqref="F49">
    <cfRule type="cellIs" dxfId="16863" priority="382" operator="equal">
      <formula>"SIN DATO"</formula>
    </cfRule>
  </conditionalFormatting>
  <conditionalFormatting sqref="F49">
    <cfRule type="cellIs" dxfId="16862" priority="381" operator="equal">
      <formula>"NO CUMPLE"</formula>
    </cfRule>
  </conditionalFormatting>
  <conditionalFormatting sqref="F49">
    <cfRule type="cellIs" dxfId="16861" priority="380" stopIfTrue="1" operator="equal">
      <formula>"REQUERIR"</formula>
    </cfRule>
  </conditionalFormatting>
  <conditionalFormatting sqref="F49">
    <cfRule type="cellIs" dxfId="16860" priority="378" stopIfTrue="1" operator="equal">
      <formula>"REQUERIR"</formula>
    </cfRule>
    <cfRule type="cellIs" dxfId="16859" priority="379" stopIfTrue="1" operator="equal">
      <formula>"RECHAZADA"</formula>
    </cfRule>
  </conditionalFormatting>
  <conditionalFormatting sqref="F49">
    <cfRule type="cellIs" dxfId="16858" priority="376" operator="equal">
      <formula>"RECHAZADA"</formula>
    </cfRule>
    <cfRule type="cellIs" dxfId="16857" priority="377" operator="equal">
      <formula>"NO CUMPLE"</formula>
    </cfRule>
  </conditionalFormatting>
  <conditionalFormatting sqref="F50:F52">
    <cfRule type="cellIs" dxfId="16856" priority="375" operator="equal">
      <formula>"SIN DATO"</formula>
    </cfRule>
  </conditionalFormatting>
  <conditionalFormatting sqref="F50:F52">
    <cfRule type="cellIs" dxfId="16855" priority="374" operator="equal">
      <formula>"NO CUMPLE"</formula>
    </cfRule>
  </conditionalFormatting>
  <conditionalFormatting sqref="F50:F52">
    <cfRule type="cellIs" dxfId="16854" priority="373" stopIfTrue="1" operator="equal">
      <formula>"REQUERIR"</formula>
    </cfRule>
  </conditionalFormatting>
  <conditionalFormatting sqref="F50:F52">
    <cfRule type="cellIs" dxfId="16853" priority="371" stopIfTrue="1" operator="equal">
      <formula>"REQUERIR"</formula>
    </cfRule>
    <cfRule type="cellIs" dxfId="16852" priority="372" stopIfTrue="1" operator="equal">
      <formula>"RECHAZADA"</formula>
    </cfRule>
  </conditionalFormatting>
  <conditionalFormatting sqref="F50:F52">
    <cfRule type="cellIs" dxfId="16851" priority="369" operator="equal">
      <formula>"RECHAZADA"</formula>
    </cfRule>
    <cfRule type="cellIs" dxfId="16850" priority="370" operator="equal">
      <formula>"NO CUMPLE"</formula>
    </cfRule>
  </conditionalFormatting>
  <conditionalFormatting sqref="F63:F64">
    <cfRule type="cellIs" dxfId="16849" priority="368" operator="equal">
      <formula>"SIN DATO"</formula>
    </cfRule>
  </conditionalFormatting>
  <conditionalFormatting sqref="F63:F64">
    <cfRule type="cellIs" dxfId="16848" priority="367" operator="equal">
      <formula>"NO CUMPLE"</formula>
    </cfRule>
  </conditionalFormatting>
  <conditionalFormatting sqref="F63:F64">
    <cfRule type="cellIs" dxfId="16847" priority="366" stopIfTrue="1" operator="equal">
      <formula>"REQUERIR"</formula>
    </cfRule>
  </conditionalFormatting>
  <conditionalFormatting sqref="F63:F64">
    <cfRule type="cellIs" dxfId="16846" priority="364" stopIfTrue="1" operator="equal">
      <formula>"REQUERIR"</formula>
    </cfRule>
    <cfRule type="cellIs" dxfId="16845" priority="365" stopIfTrue="1" operator="equal">
      <formula>"RECHAZADA"</formula>
    </cfRule>
  </conditionalFormatting>
  <conditionalFormatting sqref="F63:F64">
    <cfRule type="cellIs" dxfId="16844" priority="362" operator="equal">
      <formula>"RECHAZADA"</formula>
    </cfRule>
    <cfRule type="cellIs" dxfId="16843" priority="363" operator="equal">
      <formula>"NO CUMPLE"</formula>
    </cfRule>
  </conditionalFormatting>
  <conditionalFormatting sqref="F69">
    <cfRule type="cellIs" dxfId="16842" priority="361" operator="equal">
      <formula>"SIN DATO"</formula>
    </cfRule>
  </conditionalFormatting>
  <conditionalFormatting sqref="F69">
    <cfRule type="cellIs" dxfId="16841" priority="360" operator="equal">
      <formula>"NO CUMPLE"</formula>
    </cfRule>
  </conditionalFormatting>
  <conditionalFormatting sqref="F69">
    <cfRule type="cellIs" dxfId="16840" priority="359" stopIfTrue="1" operator="equal">
      <formula>"REQUERIR"</formula>
    </cfRule>
  </conditionalFormatting>
  <conditionalFormatting sqref="F69">
    <cfRule type="cellIs" dxfId="16839" priority="357" stopIfTrue="1" operator="equal">
      <formula>"REQUERIR"</formula>
    </cfRule>
    <cfRule type="cellIs" dxfId="16838" priority="358" stopIfTrue="1" operator="equal">
      <formula>"RECHAZADA"</formula>
    </cfRule>
  </conditionalFormatting>
  <conditionalFormatting sqref="F69">
    <cfRule type="cellIs" dxfId="16837" priority="355" operator="equal">
      <formula>"RECHAZADA"</formula>
    </cfRule>
    <cfRule type="cellIs" dxfId="16836" priority="356" operator="equal">
      <formula>"NO CUMPLE"</formula>
    </cfRule>
  </conditionalFormatting>
  <conditionalFormatting sqref="F71">
    <cfRule type="cellIs" dxfId="16835" priority="347" operator="equal">
      <formula>"SIN DATO"</formula>
    </cfRule>
  </conditionalFormatting>
  <conditionalFormatting sqref="F71">
    <cfRule type="cellIs" dxfId="16834" priority="346" operator="equal">
      <formula>"NO CUMPLE"</formula>
    </cfRule>
  </conditionalFormatting>
  <conditionalFormatting sqref="F71">
    <cfRule type="cellIs" dxfId="16833" priority="345" stopIfTrue="1" operator="equal">
      <formula>"REQUERIR"</formula>
    </cfRule>
  </conditionalFormatting>
  <conditionalFormatting sqref="F71">
    <cfRule type="cellIs" dxfId="16832" priority="343" stopIfTrue="1" operator="equal">
      <formula>"REQUERIR"</formula>
    </cfRule>
    <cfRule type="cellIs" dxfId="16831" priority="344" stopIfTrue="1" operator="equal">
      <formula>"RECHAZADA"</formula>
    </cfRule>
  </conditionalFormatting>
  <conditionalFormatting sqref="F71">
    <cfRule type="cellIs" dxfId="16830" priority="341" operator="equal">
      <formula>"RECHAZADA"</formula>
    </cfRule>
    <cfRule type="cellIs" dxfId="16829" priority="342" operator="equal">
      <formula>"NO CUMPLE"</formula>
    </cfRule>
  </conditionalFormatting>
  <conditionalFormatting sqref="F78">
    <cfRule type="cellIs" dxfId="16828" priority="340" operator="equal">
      <formula>"SIN DATO"</formula>
    </cfRule>
  </conditionalFormatting>
  <conditionalFormatting sqref="F78">
    <cfRule type="cellIs" dxfId="16827" priority="339" operator="equal">
      <formula>"NO CUMPLE"</formula>
    </cfRule>
  </conditionalFormatting>
  <conditionalFormatting sqref="F78">
    <cfRule type="cellIs" dxfId="16826" priority="338" stopIfTrue="1" operator="equal">
      <formula>"REQUERIR"</formula>
    </cfRule>
  </conditionalFormatting>
  <conditionalFormatting sqref="F78">
    <cfRule type="cellIs" dxfId="16825" priority="336" stopIfTrue="1" operator="equal">
      <formula>"REQUERIR"</formula>
    </cfRule>
    <cfRule type="cellIs" dxfId="16824" priority="337" stopIfTrue="1" operator="equal">
      <formula>"RECHAZADA"</formula>
    </cfRule>
  </conditionalFormatting>
  <conditionalFormatting sqref="F78">
    <cfRule type="cellIs" dxfId="16823" priority="334" operator="equal">
      <formula>"RECHAZADA"</formula>
    </cfRule>
    <cfRule type="cellIs" dxfId="16822" priority="335" operator="equal">
      <formula>"NO CUMPLE"</formula>
    </cfRule>
  </conditionalFormatting>
  <conditionalFormatting sqref="F79">
    <cfRule type="cellIs" dxfId="16821" priority="333" operator="equal">
      <formula>"SIN DATO"</formula>
    </cfRule>
  </conditionalFormatting>
  <conditionalFormatting sqref="F79">
    <cfRule type="cellIs" dxfId="16820" priority="332" operator="equal">
      <formula>"NO CUMPLE"</formula>
    </cfRule>
  </conditionalFormatting>
  <conditionalFormatting sqref="F79">
    <cfRule type="cellIs" dxfId="16819" priority="331" stopIfTrue="1" operator="equal">
      <formula>"REQUERIR"</formula>
    </cfRule>
  </conditionalFormatting>
  <conditionalFormatting sqref="F79">
    <cfRule type="cellIs" dxfId="16818" priority="329" stopIfTrue="1" operator="equal">
      <formula>"REQUERIR"</formula>
    </cfRule>
    <cfRule type="cellIs" dxfId="16817" priority="330" stopIfTrue="1" operator="equal">
      <formula>"RECHAZADA"</formula>
    </cfRule>
  </conditionalFormatting>
  <conditionalFormatting sqref="F79">
    <cfRule type="cellIs" dxfId="16816" priority="327" operator="equal">
      <formula>"RECHAZADA"</formula>
    </cfRule>
    <cfRule type="cellIs" dxfId="16815" priority="328" operator="equal">
      <formula>"NO CUMPLE"</formula>
    </cfRule>
  </conditionalFormatting>
  <conditionalFormatting sqref="F118">
    <cfRule type="cellIs" dxfId="16814" priority="326" operator="equal">
      <formula>"SIN DATO"</formula>
    </cfRule>
  </conditionalFormatting>
  <conditionalFormatting sqref="F118">
    <cfRule type="cellIs" dxfId="16813" priority="325" operator="equal">
      <formula>"NO CUMPLE"</formula>
    </cfRule>
  </conditionalFormatting>
  <conditionalFormatting sqref="F118">
    <cfRule type="cellIs" dxfId="16812" priority="324" stopIfTrue="1" operator="equal">
      <formula>"REQUERIR"</formula>
    </cfRule>
  </conditionalFormatting>
  <conditionalFormatting sqref="F118">
    <cfRule type="cellIs" dxfId="16811" priority="322" stopIfTrue="1" operator="equal">
      <formula>"REQUERIR"</formula>
    </cfRule>
    <cfRule type="cellIs" dxfId="16810" priority="323" stopIfTrue="1" operator="equal">
      <formula>"RECHAZADA"</formula>
    </cfRule>
  </conditionalFormatting>
  <conditionalFormatting sqref="F118">
    <cfRule type="cellIs" dxfId="16809" priority="320" operator="equal">
      <formula>"RECHAZADA"</formula>
    </cfRule>
    <cfRule type="cellIs" dxfId="16808" priority="321" operator="equal">
      <formula>"NO CUMPLE"</formula>
    </cfRule>
  </conditionalFormatting>
  <conditionalFormatting sqref="F106">
    <cfRule type="cellIs" dxfId="16807" priority="319" operator="equal">
      <formula>"SIN DATO"</formula>
    </cfRule>
  </conditionalFormatting>
  <conditionalFormatting sqref="F106">
    <cfRule type="cellIs" dxfId="16806" priority="318" operator="equal">
      <formula>"NO CUMPLE"</formula>
    </cfRule>
  </conditionalFormatting>
  <conditionalFormatting sqref="F106">
    <cfRule type="cellIs" dxfId="16805" priority="317" stopIfTrue="1" operator="equal">
      <formula>"REQUERIR"</formula>
    </cfRule>
  </conditionalFormatting>
  <conditionalFormatting sqref="F106">
    <cfRule type="cellIs" dxfId="16804" priority="315" stopIfTrue="1" operator="equal">
      <formula>"REQUERIR"</formula>
    </cfRule>
    <cfRule type="cellIs" dxfId="16803" priority="316" stopIfTrue="1" operator="equal">
      <formula>"RECHAZADA"</formula>
    </cfRule>
  </conditionalFormatting>
  <conditionalFormatting sqref="F106">
    <cfRule type="cellIs" dxfId="16802" priority="313" operator="equal">
      <formula>"RECHAZADA"</formula>
    </cfRule>
    <cfRule type="cellIs" dxfId="16801" priority="314" operator="equal">
      <formula>"NO CUMPLE"</formula>
    </cfRule>
  </conditionalFormatting>
  <conditionalFormatting sqref="F107">
    <cfRule type="cellIs" dxfId="16800" priority="312" operator="equal">
      <formula>"SIN DATO"</formula>
    </cfRule>
  </conditionalFormatting>
  <conditionalFormatting sqref="F107">
    <cfRule type="cellIs" dxfId="16799" priority="311" operator="equal">
      <formula>"NO CUMPLE"</formula>
    </cfRule>
  </conditionalFormatting>
  <conditionalFormatting sqref="F107">
    <cfRule type="cellIs" dxfId="16798" priority="310" stopIfTrue="1" operator="equal">
      <formula>"REQUERIR"</formula>
    </cfRule>
  </conditionalFormatting>
  <conditionalFormatting sqref="F107">
    <cfRule type="cellIs" dxfId="16797" priority="308" stopIfTrue="1" operator="equal">
      <formula>"REQUERIR"</formula>
    </cfRule>
    <cfRule type="cellIs" dxfId="16796" priority="309" stopIfTrue="1" operator="equal">
      <formula>"RECHAZADA"</formula>
    </cfRule>
  </conditionalFormatting>
  <conditionalFormatting sqref="F107">
    <cfRule type="cellIs" dxfId="16795" priority="306" operator="equal">
      <formula>"RECHAZADA"</formula>
    </cfRule>
    <cfRule type="cellIs" dxfId="16794" priority="307" operator="equal">
      <formula>"NO CUMPLE"</formula>
    </cfRule>
  </conditionalFormatting>
  <conditionalFormatting sqref="B96 D99:E99 B99">
    <cfRule type="cellIs" dxfId="16793" priority="296" operator="equal">
      <formula>"SIN DATO"</formula>
    </cfRule>
  </conditionalFormatting>
  <conditionalFormatting sqref="E90:F90 B88 B90:B91 D91:E91">
    <cfRule type="cellIs" dxfId="16792" priority="305" operator="equal">
      <formula>"SIN DATO"</formula>
    </cfRule>
  </conditionalFormatting>
  <conditionalFormatting sqref="F90">
    <cfRule type="cellIs" dxfId="16791" priority="304" operator="equal">
      <formula>"NO CUMPLE"</formula>
    </cfRule>
  </conditionalFormatting>
  <conditionalFormatting sqref="D96:F96 B96 B99 D99:E99">
    <cfRule type="cellIs" dxfId="16790" priority="303" operator="equal">
      <formula>"SIN DATO"</formula>
    </cfRule>
  </conditionalFormatting>
  <conditionalFormatting sqref="F96">
    <cfRule type="cellIs" dxfId="16789" priority="302" operator="equal">
      <formula>"NO CUMPLE"</formula>
    </cfRule>
  </conditionalFormatting>
  <conditionalFormatting sqref="F96">
    <cfRule type="cellIs" dxfId="16788" priority="301" stopIfTrue="1" operator="equal">
      <formula>"REQUERIR"</formula>
    </cfRule>
  </conditionalFormatting>
  <conditionalFormatting sqref="F96">
    <cfRule type="cellIs" dxfId="16787" priority="299" stopIfTrue="1" operator="equal">
      <formula>"REQUERIR"</formula>
    </cfRule>
    <cfRule type="cellIs" dxfId="16786" priority="300" stopIfTrue="1" operator="equal">
      <formula>"RECHAZADA"</formula>
    </cfRule>
  </conditionalFormatting>
  <conditionalFormatting sqref="F96">
    <cfRule type="cellIs" dxfId="16785" priority="297" operator="equal">
      <formula>"RECHAZADA"</formula>
    </cfRule>
    <cfRule type="cellIs" dxfId="16784" priority="298" operator="equal">
      <formula>"NO CUMPLE"</formula>
    </cfRule>
  </conditionalFormatting>
  <conditionalFormatting sqref="D62:F62 B62">
    <cfRule type="cellIs" dxfId="16783" priority="294" operator="equal">
      <formula>"SIN DATO"</formula>
    </cfRule>
  </conditionalFormatting>
  <conditionalFormatting sqref="B54">
    <cfRule type="cellIs" dxfId="16782" priority="295" stopIfTrue="1" operator="equal">
      <formula>"RAZÓN SOCIAL DEL INTEGRANTE"</formula>
    </cfRule>
  </conditionalFormatting>
  <conditionalFormatting sqref="F62">
    <cfRule type="cellIs" dxfId="16781" priority="293" operator="equal">
      <formula>"NO CUMPLE"</formula>
    </cfRule>
  </conditionalFormatting>
  <conditionalFormatting sqref="F62">
    <cfRule type="cellIs" dxfId="16780" priority="292" stopIfTrue="1" operator="equal">
      <formula>"REQUERIR"</formula>
    </cfRule>
  </conditionalFormatting>
  <conditionalFormatting sqref="F62">
    <cfRule type="cellIs" dxfId="16779" priority="290" operator="equal">
      <formula>"RECHAZADA"</formula>
    </cfRule>
    <cfRule type="cellIs" dxfId="16778" priority="291" operator="equal">
      <formula>"NO CUMPLE"</formula>
    </cfRule>
  </conditionalFormatting>
  <conditionalFormatting sqref="B62 D62">
    <cfRule type="cellIs" dxfId="16777" priority="289" operator="equal">
      <formula>"SIN DATO"</formula>
    </cfRule>
  </conditionalFormatting>
  <conditionalFormatting sqref="F62">
    <cfRule type="cellIs" dxfId="16776" priority="288" operator="equal">
      <formula>"SIN DATO"</formula>
    </cfRule>
  </conditionalFormatting>
  <conditionalFormatting sqref="F62">
    <cfRule type="cellIs" dxfId="16775" priority="287" operator="equal">
      <formula>"NO CUMPLE"</formula>
    </cfRule>
  </conditionalFormatting>
  <conditionalFormatting sqref="F62">
    <cfRule type="cellIs" dxfId="16774" priority="286" stopIfTrue="1" operator="equal">
      <formula>"REQUERIR"</formula>
    </cfRule>
  </conditionalFormatting>
  <conditionalFormatting sqref="F62">
    <cfRule type="cellIs" dxfId="16773" priority="284" stopIfTrue="1" operator="equal">
      <formula>"REQUERIR"</formula>
    </cfRule>
    <cfRule type="cellIs" dxfId="16772" priority="285" stopIfTrue="1" operator="equal">
      <formula>"RECHAZADA"</formula>
    </cfRule>
  </conditionalFormatting>
  <conditionalFormatting sqref="F62">
    <cfRule type="cellIs" dxfId="16771" priority="282" operator="equal">
      <formula>"RECHAZADA"</formula>
    </cfRule>
    <cfRule type="cellIs" dxfId="16770" priority="283" operator="equal">
      <formula>"NO CUMPLE"</formula>
    </cfRule>
  </conditionalFormatting>
  <conditionalFormatting sqref="F62">
    <cfRule type="cellIs" dxfId="16769" priority="281" operator="equal">
      <formula>"NO CUMPLE"</formula>
    </cfRule>
  </conditionalFormatting>
  <conditionalFormatting sqref="E62">
    <cfRule type="cellIs" dxfId="16768" priority="280" operator="equal">
      <formula>"SIN DATO"</formula>
    </cfRule>
  </conditionalFormatting>
  <conditionalFormatting sqref="E65:F65 B65">
    <cfRule type="cellIs" dxfId="16767" priority="279" operator="equal">
      <formula>"SIN DATO"</formula>
    </cfRule>
  </conditionalFormatting>
  <conditionalFormatting sqref="F65">
    <cfRule type="cellIs" dxfId="16766" priority="278" operator="equal">
      <formula>"NO CUMPLE"</formula>
    </cfRule>
  </conditionalFormatting>
  <conditionalFormatting sqref="F65">
    <cfRule type="cellIs" dxfId="16765" priority="277" stopIfTrue="1" operator="equal">
      <formula>"REQUERIR"</formula>
    </cfRule>
  </conditionalFormatting>
  <conditionalFormatting sqref="F65">
    <cfRule type="cellIs" dxfId="16764" priority="275" operator="equal">
      <formula>"RECHAZADA"</formula>
    </cfRule>
    <cfRule type="cellIs" dxfId="16763" priority="276" operator="equal">
      <formula>"NO CUMPLE"</formula>
    </cfRule>
  </conditionalFormatting>
  <conditionalFormatting sqref="B65">
    <cfRule type="cellIs" dxfId="16762" priority="274" operator="equal">
      <formula>"SIN DATO"</formula>
    </cfRule>
  </conditionalFormatting>
  <conditionalFormatting sqref="F65">
    <cfRule type="cellIs" dxfId="16761" priority="273" operator="equal">
      <formula>"SIN DATO"</formula>
    </cfRule>
  </conditionalFormatting>
  <conditionalFormatting sqref="F65">
    <cfRule type="cellIs" dxfId="16760" priority="272" operator="equal">
      <formula>"NO CUMPLE"</formula>
    </cfRule>
  </conditionalFormatting>
  <conditionalFormatting sqref="F65">
    <cfRule type="cellIs" dxfId="16759" priority="271" stopIfTrue="1" operator="equal">
      <formula>"REQUERIR"</formula>
    </cfRule>
  </conditionalFormatting>
  <conditionalFormatting sqref="F65">
    <cfRule type="cellIs" dxfId="16758" priority="269" stopIfTrue="1" operator="equal">
      <formula>"REQUERIR"</formula>
    </cfRule>
    <cfRule type="cellIs" dxfId="16757" priority="270" stopIfTrue="1" operator="equal">
      <formula>"RECHAZADA"</formula>
    </cfRule>
  </conditionalFormatting>
  <conditionalFormatting sqref="F65">
    <cfRule type="cellIs" dxfId="16756" priority="267" operator="equal">
      <formula>"RECHAZADA"</formula>
    </cfRule>
    <cfRule type="cellIs" dxfId="16755" priority="268" operator="equal">
      <formula>"NO CUMPLE"</formula>
    </cfRule>
  </conditionalFormatting>
  <conditionalFormatting sqref="F65">
    <cfRule type="cellIs" dxfId="16754" priority="266" operator="equal">
      <formula>"NO CUMPLE"</formula>
    </cfRule>
  </conditionalFormatting>
  <conditionalFormatting sqref="E65">
    <cfRule type="cellIs" dxfId="16753" priority="265" operator="equal">
      <formula>"SIN DATO"</formula>
    </cfRule>
  </conditionalFormatting>
  <conditionalFormatting sqref="D98:F98 B98">
    <cfRule type="cellIs" dxfId="16752" priority="264" operator="equal">
      <formula>"SIN DATO"</formula>
    </cfRule>
  </conditionalFormatting>
  <conditionalFormatting sqref="F98">
    <cfRule type="cellIs" dxfId="16751" priority="263" operator="equal">
      <formula>"NO CUMPLE"</formula>
    </cfRule>
  </conditionalFormatting>
  <conditionalFormatting sqref="D101:F101 B101">
    <cfRule type="cellIs" dxfId="16750" priority="262" operator="equal">
      <formula>"SIN DATO"</formula>
    </cfRule>
  </conditionalFormatting>
  <conditionalFormatting sqref="F101">
    <cfRule type="cellIs" dxfId="16749" priority="261" operator="equal">
      <formula>"NO CUMPLE"</formula>
    </cfRule>
  </conditionalFormatting>
  <conditionalFormatting sqref="B108:B109 D108:F108 B112:B113 D110:D111 E109:F109 D114:D115 E113:F113 F110:F111 F114:F115">
    <cfRule type="cellIs" dxfId="16748" priority="260" operator="equal">
      <formula>"SIN DATO"</formula>
    </cfRule>
  </conditionalFormatting>
  <conditionalFormatting sqref="B108:B109">
    <cfRule type="cellIs" dxfId="16747" priority="259" stopIfTrue="1" operator="equal">
      <formula>"RAZÓN SOCIAL DEL INTEGRANTE"</formula>
    </cfRule>
  </conditionalFormatting>
  <conditionalFormatting sqref="F109">
    <cfRule type="cellIs" dxfId="16746" priority="258" operator="equal">
      <formula>"NO CUMPLE"</formula>
    </cfRule>
  </conditionalFormatting>
  <conditionalFormatting sqref="B108:B109 D108:E108 B112:B113 D110:D111 E109 D114:D115 E113">
    <cfRule type="cellIs" dxfId="16745" priority="257" operator="equal">
      <formula>"SIN DATO"</formula>
    </cfRule>
  </conditionalFormatting>
  <conditionalFormatting sqref="F110">
    <cfRule type="cellIs" dxfId="16744" priority="256" operator="equal">
      <formula>"SIN DATO"</formula>
    </cfRule>
  </conditionalFormatting>
  <conditionalFormatting sqref="F110">
    <cfRule type="cellIs" dxfId="16743" priority="255" operator="equal">
      <formula>"NO CUMPLE"</formula>
    </cfRule>
  </conditionalFormatting>
  <conditionalFormatting sqref="F110">
    <cfRule type="cellIs" dxfId="16742" priority="254" stopIfTrue="1" operator="equal">
      <formula>"REQUERIR"</formula>
    </cfRule>
  </conditionalFormatting>
  <conditionalFormatting sqref="F110">
    <cfRule type="cellIs" dxfId="16741" priority="252" stopIfTrue="1" operator="equal">
      <formula>"REQUERIR"</formula>
    </cfRule>
    <cfRule type="cellIs" dxfId="16740" priority="253" stopIfTrue="1" operator="equal">
      <formula>"RECHAZADA"</formula>
    </cfRule>
  </conditionalFormatting>
  <conditionalFormatting sqref="F110">
    <cfRule type="cellIs" dxfId="16739" priority="250" operator="equal">
      <formula>"RECHAZADA"</formula>
    </cfRule>
    <cfRule type="cellIs" dxfId="16738" priority="251" operator="equal">
      <formula>"NO CUMPLE"</formula>
    </cfRule>
  </conditionalFormatting>
  <conditionalFormatting sqref="F111 F115">
    <cfRule type="cellIs" dxfId="16737" priority="249" operator="equal">
      <formula>"SIN DATO"</formula>
    </cfRule>
  </conditionalFormatting>
  <conditionalFormatting sqref="F111 F115">
    <cfRule type="cellIs" dxfId="16736" priority="248" operator="equal">
      <formula>"NO CUMPLE"</formula>
    </cfRule>
  </conditionalFormatting>
  <conditionalFormatting sqref="F111 F115">
    <cfRule type="cellIs" dxfId="16735" priority="247" stopIfTrue="1" operator="equal">
      <formula>"REQUERIR"</formula>
    </cfRule>
  </conditionalFormatting>
  <conditionalFormatting sqref="F111 F115">
    <cfRule type="cellIs" dxfId="16734" priority="245" stopIfTrue="1" operator="equal">
      <formula>"REQUERIR"</formula>
    </cfRule>
    <cfRule type="cellIs" dxfId="16733" priority="246" stopIfTrue="1" operator="equal">
      <formula>"RECHAZADA"</formula>
    </cfRule>
  </conditionalFormatting>
  <conditionalFormatting sqref="F111 F115">
    <cfRule type="cellIs" dxfId="16732" priority="243" operator="equal">
      <formula>"RECHAZADA"</formula>
    </cfRule>
    <cfRule type="cellIs" dxfId="16731" priority="244" operator="equal">
      <formula>"NO CUMPLE"</formula>
    </cfRule>
  </conditionalFormatting>
  <conditionalFormatting sqref="F38">
    <cfRule type="cellIs" dxfId="16730" priority="242" operator="equal">
      <formula>"SIN DATO"</formula>
    </cfRule>
  </conditionalFormatting>
  <conditionalFormatting sqref="F38">
    <cfRule type="cellIs" dxfId="16729" priority="241" operator="equal">
      <formula>"NO CUMPLE"</formula>
    </cfRule>
  </conditionalFormatting>
  <conditionalFormatting sqref="F38">
    <cfRule type="cellIs" dxfId="16728" priority="240" stopIfTrue="1" operator="equal">
      <formula>"REQUERIR"</formula>
    </cfRule>
  </conditionalFormatting>
  <conditionalFormatting sqref="F38">
    <cfRule type="cellIs" dxfId="16727" priority="238" stopIfTrue="1" operator="equal">
      <formula>"REQUERIR"</formula>
    </cfRule>
    <cfRule type="cellIs" dxfId="16726" priority="239" stopIfTrue="1" operator="equal">
      <formula>"RECHAZADA"</formula>
    </cfRule>
  </conditionalFormatting>
  <conditionalFormatting sqref="F38">
    <cfRule type="cellIs" dxfId="16725" priority="236" operator="equal">
      <formula>"RECHAZADA"</formula>
    </cfRule>
    <cfRule type="cellIs" dxfId="16724" priority="237" operator="equal">
      <formula>"NO CUMPLE"</formula>
    </cfRule>
  </conditionalFormatting>
  <conditionalFormatting sqref="E66">
    <cfRule type="cellIs" dxfId="16723" priority="235" operator="equal">
      <formula>"SIN DATO"</formula>
    </cfRule>
  </conditionalFormatting>
  <conditionalFormatting sqref="E66">
    <cfRule type="cellIs" dxfId="16722" priority="234" operator="equal">
      <formula>"SIN DATO"</formula>
    </cfRule>
  </conditionalFormatting>
  <conditionalFormatting sqref="F102:F103">
    <cfRule type="cellIs" dxfId="16721" priority="233" operator="equal">
      <formula>"SIN DATO"</formula>
    </cfRule>
  </conditionalFormatting>
  <conditionalFormatting sqref="F102:F103">
    <cfRule type="cellIs" dxfId="16720" priority="232" operator="equal">
      <formula>"NO CUMPLE"</formula>
    </cfRule>
  </conditionalFormatting>
  <conditionalFormatting sqref="F102:F103">
    <cfRule type="cellIs" dxfId="16719" priority="231" stopIfTrue="1" operator="equal">
      <formula>"REQUERIR"</formula>
    </cfRule>
  </conditionalFormatting>
  <conditionalFormatting sqref="F102:F103">
    <cfRule type="cellIs" dxfId="16718" priority="229" stopIfTrue="1" operator="equal">
      <formula>"REQUERIR"</formula>
    </cfRule>
    <cfRule type="cellIs" dxfId="16717" priority="230" stopIfTrue="1" operator="equal">
      <formula>"RECHAZADA"</formula>
    </cfRule>
  </conditionalFormatting>
  <conditionalFormatting sqref="F102:F103">
    <cfRule type="cellIs" dxfId="16716" priority="227" operator="equal">
      <formula>"RECHAZADA"</formula>
    </cfRule>
    <cfRule type="cellIs" dxfId="16715" priority="228" operator="equal">
      <formula>"NO CUMPLE"</formula>
    </cfRule>
  </conditionalFormatting>
  <conditionalFormatting sqref="F102:F103">
    <cfRule type="cellIs" dxfId="16714" priority="226" operator="equal">
      <formula>"SIN DATO"</formula>
    </cfRule>
  </conditionalFormatting>
  <conditionalFormatting sqref="F102:F103">
    <cfRule type="cellIs" dxfId="16713" priority="225" operator="equal">
      <formula>"NO CUMPLE"</formula>
    </cfRule>
  </conditionalFormatting>
  <conditionalFormatting sqref="F102:F103">
    <cfRule type="cellIs" dxfId="16712" priority="223" operator="equal">
      <formula>"RECHAZADA"</formula>
    </cfRule>
    <cfRule type="cellIs" dxfId="16711" priority="224" operator="equal">
      <formula>"NO CUMPLE"</formula>
    </cfRule>
  </conditionalFormatting>
  <conditionalFormatting sqref="F102:F103">
    <cfRule type="cellIs" dxfId="16710" priority="222" stopIfTrue="1" operator="equal">
      <formula>"REQUERIR"</formula>
    </cfRule>
  </conditionalFormatting>
  <conditionalFormatting sqref="F102:F103">
    <cfRule type="cellIs" dxfId="16709" priority="220" stopIfTrue="1" operator="equal">
      <formula>"REQUERIR"</formula>
    </cfRule>
    <cfRule type="cellIs" dxfId="16708" priority="221" stopIfTrue="1" operator="equal">
      <formula>"RECHAZADA"</formula>
    </cfRule>
  </conditionalFormatting>
  <conditionalFormatting sqref="F102:F103">
    <cfRule type="cellIs" dxfId="16707" priority="219" operator="equal">
      <formula>"NO CUMPLE"</formula>
    </cfRule>
  </conditionalFormatting>
  <conditionalFormatting sqref="F102:F103">
    <cfRule type="cellIs" dxfId="16706" priority="218" stopIfTrue="1" operator="equal">
      <formula>"REQUERIR"</formula>
    </cfRule>
  </conditionalFormatting>
  <conditionalFormatting sqref="F102:F103">
    <cfRule type="cellIs" dxfId="16705" priority="216" stopIfTrue="1" operator="equal">
      <formula>"REQUERIR"</formula>
    </cfRule>
    <cfRule type="cellIs" dxfId="16704" priority="217" stopIfTrue="1" operator="equal">
      <formula>"RECHAZADA"</formula>
    </cfRule>
  </conditionalFormatting>
  <conditionalFormatting sqref="F102:F103">
    <cfRule type="cellIs" dxfId="16703" priority="215" operator="equal">
      <formula>"NO CUMPLE"</formula>
    </cfRule>
  </conditionalFormatting>
  <conditionalFormatting sqref="F102:F103">
    <cfRule type="cellIs" dxfId="16702" priority="214" operator="equal">
      <formula>"SIN DATO"</formula>
    </cfRule>
  </conditionalFormatting>
  <conditionalFormatting sqref="F102:F103">
    <cfRule type="cellIs" dxfId="16701" priority="213" operator="equal">
      <formula>"NO CUMPLE"</formula>
    </cfRule>
  </conditionalFormatting>
  <conditionalFormatting sqref="F102:F103">
    <cfRule type="cellIs" dxfId="16700" priority="212" stopIfTrue="1" operator="equal">
      <formula>"REQUERIR"</formula>
    </cfRule>
  </conditionalFormatting>
  <conditionalFormatting sqref="F102:F103">
    <cfRule type="cellIs" dxfId="16699" priority="210" stopIfTrue="1" operator="equal">
      <formula>"REQUERIR"</formula>
    </cfRule>
    <cfRule type="cellIs" dxfId="16698" priority="211" stopIfTrue="1" operator="equal">
      <formula>"RECHAZADA"</formula>
    </cfRule>
  </conditionalFormatting>
  <conditionalFormatting sqref="F102:F103">
    <cfRule type="cellIs" dxfId="16697" priority="208" operator="equal">
      <formula>"RECHAZADA"</formula>
    </cfRule>
    <cfRule type="cellIs" dxfId="16696" priority="209" operator="equal">
      <formula>"NO CUMPLE"</formula>
    </cfRule>
  </conditionalFormatting>
  <conditionalFormatting sqref="B102:B103">
    <cfRule type="cellIs" dxfId="16695" priority="207" operator="equal">
      <formula>"SIN DATO"</formula>
    </cfRule>
  </conditionalFormatting>
  <conditionalFormatting sqref="B102:B103">
    <cfRule type="cellIs" dxfId="16694" priority="206" operator="equal">
      <formula>"SIN DATO"</formula>
    </cfRule>
  </conditionalFormatting>
  <conditionalFormatting sqref="B102:B103">
    <cfRule type="cellIs" dxfId="16693" priority="205" operator="equal">
      <formula>"SIN DATO"</formula>
    </cfRule>
  </conditionalFormatting>
  <conditionalFormatting sqref="B102">
    <cfRule type="cellIs" dxfId="16692" priority="204" stopIfTrue="1" operator="equal">
      <formula>"RAZÓN SOCIAL DEL INTEGRANTE"</formula>
    </cfRule>
  </conditionalFormatting>
  <conditionalFormatting sqref="D66">
    <cfRule type="cellIs" dxfId="16691" priority="203" operator="equal">
      <formula>"SIN DATO"</formula>
    </cfRule>
  </conditionalFormatting>
  <conditionalFormatting sqref="F66">
    <cfRule type="cellIs" dxfId="16690" priority="202" operator="equal">
      <formula>"SIN DATO"</formula>
    </cfRule>
  </conditionalFormatting>
  <conditionalFormatting sqref="F66">
    <cfRule type="cellIs" dxfId="16689" priority="201" operator="equal">
      <formula>"NO CUMPLE"</formula>
    </cfRule>
  </conditionalFormatting>
  <conditionalFormatting sqref="F66">
    <cfRule type="cellIs" dxfId="16688" priority="200" stopIfTrue="1" operator="equal">
      <formula>"REQUERIR"</formula>
    </cfRule>
  </conditionalFormatting>
  <conditionalFormatting sqref="F66">
    <cfRule type="cellIs" dxfId="16687" priority="198" stopIfTrue="1" operator="equal">
      <formula>"REQUERIR"</formula>
    </cfRule>
    <cfRule type="cellIs" dxfId="16686" priority="199" stopIfTrue="1" operator="equal">
      <formula>"RECHAZADA"</formula>
    </cfRule>
  </conditionalFormatting>
  <conditionalFormatting sqref="F66">
    <cfRule type="cellIs" dxfId="16685" priority="196" operator="equal">
      <formula>"RECHAZADA"</formula>
    </cfRule>
    <cfRule type="cellIs" dxfId="16684" priority="197" operator="equal">
      <formula>"NO CUMPLE"</formula>
    </cfRule>
  </conditionalFormatting>
  <conditionalFormatting sqref="F28">
    <cfRule type="cellIs" dxfId="16683" priority="194" operator="equal">
      <formula>"NO CUMPLE"</formula>
    </cfRule>
  </conditionalFormatting>
  <conditionalFormatting sqref="F28">
    <cfRule type="cellIs" dxfId="16682" priority="193" stopIfTrue="1" operator="equal">
      <formula>"REQUERIR"</formula>
    </cfRule>
  </conditionalFormatting>
  <conditionalFormatting sqref="F28">
    <cfRule type="cellIs" dxfId="16681" priority="191" stopIfTrue="1" operator="equal">
      <formula>"REQUERIR"</formula>
    </cfRule>
    <cfRule type="cellIs" dxfId="16680" priority="192" stopIfTrue="1" operator="equal">
      <formula>"RECHAZADA"</formula>
    </cfRule>
  </conditionalFormatting>
  <conditionalFormatting sqref="E29:E30">
    <cfRule type="cellIs" dxfId="16679" priority="190" stopIfTrue="1" operator="equal">
      <formula>""""""</formula>
    </cfRule>
  </conditionalFormatting>
  <conditionalFormatting sqref="F28">
    <cfRule type="cellIs" dxfId="16678" priority="188" operator="equal">
      <formula>"RECHAZADA"</formula>
    </cfRule>
    <cfRule type="cellIs" dxfId="16677" priority="189" operator="equal">
      <formula>"NO CUMPLE"</formula>
    </cfRule>
  </conditionalFormatting>
  <conditionalFormatting sqref="F30">
    <cfRule type="cellIs" dxfId="16676" priority="180" operator="equal">
      <formula>"SIN DATO"</formula>
    </cfRule>
  </conditionalFormatting>
  <conditionalFormatting sqref="F29">
    <cfRule type="cellIs" dxfId="16675" priority="187" operator="equal">
      <formula>"SIN DATO"</formula>
    </cfRule>
  </conditionalFormatting>
  <conditionalFormatting sqref="F29">
    <cfRule type="cellIs" dxfId="16674" priority="186" operator="equal">
      <formula>"NO CUMPLE"</formula>
    </cfRule>
  </conditionalFormatting>
  <conditionalFormatting sqref="F29">
    <cfRule type="cellIs" dxfId="16673" priority="185" stopIfTrue="1" operator="equal">
      <formula>"REQUERIR"</formula>
    </cfRule>
  </conditionalFormatting>
  <conditionalFormatting sqref="F29">
    <cfRule type="cellIs" dxfId="16672" priority="183" stopIfTrue="1" operator="equal">
      <formula>"REQUERIR"</formula>
    </cfRule>
    <cfRule type="cellIs" dxfId="16671" priority="184" stopIfTrue="1" operator="equal">
      <formula>"RECHAZADA"</formula>
    </cfRule>
  </conditionalFormatting>
  <conditionalFormatting sqref="F29">
    <cfRule type="cellIs" dxfId="16670" priority="181" operator="equal">
      <formula>"RECHAZADA"</formula>
    </cfRule>
    <cfRule type="cellIs" dxfId="16669" priority="182" operator="equal">
      <formula>"NO CUMPLE"</formula>
    </cfRule>
  </conditionalFormatting>
  <conditionalFormatting sqref="F30">
    <cfRule type="cellIs" dxfId="16668" priority="179" operator="equal">
      <formula>"NO CUMPLE"</formula>
    </cfRule>
  </conditionalFormatting>
  <conditionalFormatting sqref="F30">
    <cfRule type="cellIs" dxfId="16667" priority="178" stopIfTrue="1" operator="equal">
      <formula>"REQUERIR"</formula>
    </cfRule>
  </conditionalFormatting>
  <conditionalFormatting sqref="F30">
    <cfRule type="cellIs" dxfId="16666" priority="176" stopIfTrue="1" operator="equal">
      <formula>"REQUERIR"</formula>
    </cfRule>
    <cfRule type="cellIs" dxfId="16665" priority="177" stopIfTrue="1" operator="equal">
      <formula>"RECHAZADA"</formula>
    </cfRule>
  </conditionalFormatting>
  <conditionalFormatting sqref="F30">
    <cfRule type="cellIs" dxfId="16664" priority="174" operator="equal">
      <formula>"RECHAZADA"</formula>
    </cfRule>
    <cfRule type="cellIs" dxfId="16663" priority="175" operator="equal">
      <formula>"NO CUMPLE"</formula>
    </cfRule>
  </conditionalFormatting>
  <conditionalFormatting sqref="F39:F41">
    <cfRule type="cellIs" dxfId="16662" priority="173" operator="equal">
      <formula>"SIN DATO"</formula>
    </cfRule>
  </conditionalFormatting>
  <conditionalFormatting sqref="F39:F41">
    <cfRule type="cellIs" dxfId="16661" priority="172" operator="equal">
      <formula>"NO CUMPLE"</formula>
    </cfRule>
  </conditionalFormatting>
  <conditionalFormatting sqref="F39:F41">
    <cfRule type="cellIs" dxfId="16660" priority="171" stopIfTrue="1" operator="equal">
      <formula>"REQUERIR"</formula>
    </cfRule>
  </conditionalFormatting>
  <conditionalFormatting sqref="F39:F41">
    <cfRule type="cellIs" dxfId="16659" priority="169" stopIfTrue="1" operator="equal">
      <formula>"REQUERIR"</formula>
    </cfRule>
    <cfRule type="cellIs" dxfId="16658" priority="170" stopIfTrue="1" operator="equal">
      <formula>"RECHAZADA"</formula>
    </cfRule>
  </conditionalFormatting>
  <conditionalFormatting sqref="F39:F41">
    <cfRule type="cellIs" dxfId="16657" priority="167" operator="equal">
      <formula>"RECHAZADA"</formula>
    </cfRule>
    <cfRule type="cellIs" dxfId="16656" priority="168" operator="equal">
      <formula>"NO CUMPLE"</formula>
    </cfRule>
  </conditionalFormatting>
  <conditionalFormatting sqref="B44:B46">
    <cfRule type="cellIs" dxfId="16655" priority="166" stopIfTrue="1" operator="equal">
      <formula>"RAZÓN SOCIAL DEL INTEGRANTE"</formula>
    </cfRule>
  </conditionalFormatting>
  <conditionalFormatting sqref="F55:F60">
    <cfRule type="cellIs" dxfId="16654" priority="165" operator="equal">
      <formula>"SIN DATO"</formula>
    </cfRule>
  </conditionalFormatting>
  <conditionalFormatting sqref="F55:F60">
    <cfRule type="cellIs" dxfId="16653" priority="164" operator="equal">
      <formula>"NO CUMPLE"</formula>
    </cfRule>
  </conditionalFormatting>
  <conditionalFormatting sqref="F55:F60">
    <cfRule type="cellIs" dxfId="16652" priority="163" stopIfTrue="1" operator="equal">
      <formula>"REQUERIR"</formula>
    </cfRule>
  </conditionalFormatting>
  <conditionalFormatting sqref="F55:F60">
    <cfRule type="cellIs" dxfId="16651" priority="161" stopIfTrue="1" operator="equal">
      <formula>"REQUERIR"</formula>
    </cfRule>
    <cfRule type="cellIs" dxfId="16650" priority="162" stopIfTrue="1" operator="equal">
      <formula>"RECHAZADA"</formula>
    </cfRule>
  </conditionalFormatting>
  <conditionalFormatting sqref="F55:F60">
    <cfRule type="cellIs" dxfId="16649" priority="159" operator="equal">
      <formula>"RECHAZADA"</formula>
    </cfRule>
    <cfRule type="cellIs" dxfId="16648" priority="160" operator="equal">
      <formula>"NO CUMPLE"</formula>
    </cfRule>
  </conditionalFormatting>
  <conditionalFormatting sqref="B25:D25">
    <cfRule type="cellIs" dxfId="16647" priority="158" operator="equal">
      <formula>"SIN DATO"</formula>
    </cfRule>
  </conditionalFormatting>
  <conditionalFormatting sqref="D65">
    <cfRule type="cellIs" dxfId="16646" priority="157" operator="equal">
      <formula>"SIN DATO"</formula>
    </cfRule>
  </conditionalFormatting>
  <conditionalFormatting sqref="D65">
    <cfRule type="cellIs" dxfId="16645" priority="156" operator="equal">
      <formula>"SIN DATO"</formula>
    </cfRule>
  </conditionalFormatting>
  <conditionalFormatting sqref="B73:B75">
    <cfRule type="cellIs" dxfId="16644" priority="155" stopIfTrue="1" operator="equal">
      <formula>"RAZÓN SOCIAL DEL INTEGRANTE"</formula>
    </cfRule>
  </conditionalFormatting>
  <conditionalFormatting sqref="F83">
    <cfRule type="cellIs" dxfId="16643" priority="154" operator="equal">
      <formula>"SIN DATO"</formula>
    </cfRule>
  </conditionalFormatting>
  <conditionalFormatting sqref="F83">
    <cfRule type="cellIs" dxfId="16642" priority="153" operator="equal">
      <formula>"NO CUMPLE"</formula>
    </cfRule>
  </conditionalFormatting>
  <conditionalFormatting sqref="F83">
    <cfRule type="cellIs" dxfId="16641" priority="152" stopIfTrue="1" operator="equal">
      <formula>"REQUERIR"</formula>
    </cfRule>
  </conditionalFormatting>
  <conditionalFormatting sqref="F83">
    <cfRule type="cellIs" dxfId="16640" priority="150" stopIfTrue="1" operator="equal">
      <formula>"REQUERIR"</formula>
    </cfRule>
    <cfRule type="cellIs" dxfId="16639" priority="151" stopIfTrue="1" operator="equal">
      <formula>"RECHAZADA"</formula>
    </cfRule>
  </conditionalFormatting>
  <conditionalFormatting sqref="F83">
    <cfRule type="cellIs" dxfId="16638" priority="148" operator="equal">
      <formula>"RECHAZADA"</formula>
    </cfRule>
    <cfRule type="cellIs" dxfId="16637" priority="149" operator="equal">
      <formula>"NO CUMPLE"</formula>
    </cfRule>
  </conditionalFormatting>
  <conditionalFormatting sqref="F82">
    <cfRule type="cellIs" dxfId="16636" priority="146" stopIfTrue="1" operator="equal">
      <formula>"REQUERIR"</formula>
    </cfRule>
    <cfRule type="cellIs" dxfId="16635" priority="147" stopIfTrue="1" operator="equal">
      <formula>"RECHAZADA"</formula>
    </cfRule>
  </conditionalFormatting>
  <conditionalFormatting sqref="F87">
    <cfRule type="cellIs" dxfId="16634" priority="145" operator="equal">
      <formula>"SIN DATO"</formula>
    </cfRule>
  </conditionalFormatting>
  <conditionalFormatting sqref="F87">
    <cfRule type="cellIs" dxfId="16633" priority="144" operator="equal">
      <formula>"NO CUMPLE"</formula>
    </cfRule>
  </conditionalFormatting>
  <conditionalFormatting sqref="F87">
    <cfRule type="cellIs" dxfId="16632" priority="143" stopIfTrue="1" operator="equal">
      <formula>"REQUERIR"</formula>
    </cfRule>
  </conditionalFormatting>
  <conditionalFormatting sqref="F87">
    <cfRule type="cellIs" dxfId="16631" priority="141" stopIfTrue="1" operator="equal">
      <formula>"REQUERIR"</formula>
    </cfRule>
    <cfRule type="cellIs" dxfId="16630" priority="142" stopIfTrue="1" operator="equal">
      <formula>"RECHAZADA"</formula>
    </cfRule>
  </conditionalFormatting>
  <conditionalFormatting sqref="F87">
    <cfRule type="cellIs" dxfId="16629" priority="139" operator="equal">
      <formula>"RECHAZADA"</formula>
    </cfRule>
    <cfRule type="cellIs" dxfId="16628" priority="140" operator="equal">
      <formula>"NO CUMPLE"</formula>
    </cfRule>
  </conditionalFormatting>
  <conditionalFormatting sqref="F85">
    <cfRule type="cellIs" dxfId="16627" priority="138" stopIfTrue="1" operator="equal">
      <formula>"REQUERIR"</formula>
    </cfRule>
  </conditionalFormatting>
  <conditionalFormatting sqref="B85">
    <cfRule type="cellIs" dxfId="16626" priority="137" stopIfTrue="1" operator="equal">
      <formula>"RAZÓN SOCIAL DEL INTEGRANTE"</formula>
    </cfRule>
  </conditionalFormatting>
  <conditionalFormatting sqref="F85">
    <cfRule type="cellIs" dxfId="16625" priority="135" operator="equal">
      <formula>"RECHAZADA"</formula>
    </cfRule>
    <cfRule type="cellIs" dxfId="16624" priority="136" operator="equal">
      <formula>"NO CUMPLE"</formula>
    </cfRule>
  </conditionalFormatting>
  <conditionalFormatting sqref="F85">
    <cfRule type="cellIs" dxfId="16623" priority="133" stopIfTrue="1" operator="equal">
      <formula>"REQUERIR"</formula>
    </cfRule>
    <cfRule type="cellIs" dxfId="16622" priority="134" stopIfTrue="1" operator="equal">
      <formula>"RECHAZADA"</formula>
    </cfRule>
  </conditionalFormatting>
  <conditionalFormatting sqref="F89 B89:D89">
    <cfRule type="cellIs" dxfId="16621" priority="132" operator="equal">
      <formula>"SIN DATO"</formula>
    </cfRule>
  </conditionalFormatting>
  <conditionalFormatting sqref="F89">
    <cfRule type="cellIs" dxfId="16620" priority="131" operator="equal">
      <formula>"NO CUMPLE"</formula>
    </cfRule>
  </conditionalFormatting>
  <conditionalFormatting sqref="F89">
    <cfRule type="cellIs" dxfId="16619" priority="130" stopIfTrue="1" operator="equal">
      <formula>"REQUERIR"</formula>
    </cfRule>
  </conditionalFormatting>
  <conditionalFormatting sqref="B89">
    <cfRule type="cellIs" dxfId="16618" priority="129" stopIfTrue="1" operator="equal">
      <formula>"RAZÓN SOCIAL DEL INTEGRANTE"</formula>
    </cfRule>
  </conditionalFormatting>
  <conditionalFormatting sqref="F89">
    <cfRule type="cellIs" dxfId="16617" priority="127" operator="equal">
      <formula>"RECHAZADA"</formula>
    </cfRule>
    <cfRule type="cellIs" dxfId="16616" priority="128" operator="equal">
      <formula>"NO CUMPLE"</formula>
    </cfRule>
  </conditionalFormatting>
  <conditionalFormatting sqref="F89">
    <cfRule type="cellIs" dxfId="16615" priority="125" stopIfTrue="1" operator="equal">
      <formula>"REQUERIR"</formula>
    </cfRule>
    <cfRule type="cellIs" dxfId="16614" priority="126" stopIfTrue="1" operator="equal">
      <formula>"RECHAZADA"</formula>
    </cfRule>
  </conditionalFormatting>
  <conditionalFormatting sqref="F91">
    <cfRule type="cellIs" dxfId="16613" priority="124" operator="equal">
      <formula>"SIN DATO"</formula>
    </cfRule>
  </conditionalFormatting>
  <conditionalFormatting sqref="F91">
    <cfRule type="cellIs" dxfId="16612" priority="123" operator="equal">
      <formula>"NO CUMPLE"</formula>
    </cfRule>
  </conditionalFormatting>
  <conditionalFormatting sqref="F91">
    <cfRule type="cellIs" dxfId="16611" priority="122" stopIfTrue="1" operator="equal">
      <formula>"REQUERIR"</formula>
    </cfRule>
  </conditionalFormatting>
  <conditionalFormatting sqref="F91">
    <cfRule type="cellIs" dxfId="16610" priority="120" stopIfTrue="1" operator="equal">
      <formula>"REQUERIR"</formula>
    </cfRule>
    <cfRule type="cellIs" dxfId="16609" priority="121" stopIfTrue="1" operator="equal">
      <formula>"RECHAZADA"</formula>
    </cfRule>
  </conditionalFormatting>
  <conditionalFormatting sqref="F91">
    <cfRule type="cellIs" dxfId="16608" priority="118" operator="equal">
      <formula>"RECHAZADA"</formula>
    </cfRule>
    <cfRule type="cellIs" dxfId="16607" priority="119" operator="equal">
      <formula>"NO CUMPLE"</formula>
    </cfRule>
  </conditionalFormatting>
  <conditionalFormatting sqref="D90">
    <cfRule type="cellIs" dxfId="16606" priority="117" operator="equal">
      <formula>"SIN DATO"</formula>
    </cfRule>
  </conditionalFormatting>
  <conditionalFormatting sqref="F93 B93:D93">
    <cfRule type="cellIs" dxfId="16605" priority="116" operator="equal">
      <formula>"SIN DATO"</formula>
    </cfRule>
  </conditionalFormatting>
  <conditionalFormatting sqref="F93">
    <cfRule type="cellIs" dxfId="16604" priority="115" operator="equal">
      <formula>"NO CUMPLE"</formula>
    </cfRule>
  </conditionalFormatting>
  <conditionalFormatting sqref="F93">
    <cfRule type="cellIs" dxfId="16603" priority="114" stopIfTrue="1" operator="equal">
      <formula>"REQUERIR"</formula>
    </cfRule>
  </conditionalFormatting>
  <conditionalFormatting sqref="B93">
    <cfRule type="cellIs" dxfId="16602" priority="113" stopIfTrue="1" operator="equal">
      <formula>"RAZÓN SOCIAL DEL INTEGRANTE"</formula>
    </cfRule>
  </conditionalFormatting>
  <conditionalFormatting sqref="F93">
    <cfRule type="cellIs" dxfId="16601" priority="111" operator="equal">
      <formula>"RECHAZADA"</formula>
    </cfRule>
    <cfRule type="cellIs" dxfId="16600" priority="112" operator="equal">
      <formula>"NO CUMPLE"</formula>
    </cfRule>
  </conditionalFormatting>
  <conditionalFormatting sqref="F93">
    <cfRule type="cellIs" dxfId="16599" priority="109" stopIfTrue="1" operator="equal">
      <formula>"REQUERIR"</formula>
    </cfRule>
    <cfRule type="cellIs" dxfId="16598" priority="110" stopIfTrue="1" operator="equal">
      <formula>"RECHAZADA"</formula>
    </cfRule>
  </conditionalFormatting>
  <conditionalFormatting sqref="F95">
    <cfRule type="cellIs" dxfId="16597" priority="108" operator="equal">
      <formula>"SIN DATO"</formula>
    </cfRule>
  </conditionalFormatting>
  <conditionalFormatting sqref="F95">
    <cfRule type="cellIs" dxfId="16596" priority="107" operator="equal">
      <formula>"NO CUMPLE"</formula>
    </cfRule>
  </conditionalFormatting>
  <conditionalFormatting sqref="F95">
    <cfRule type="cellIs" dxfId="16595" priority="106" stopIfTrue="1" operator="equal">
      <formula>"REQUERIR"</formula>
    </cfRule>
  </conditionalFormatting>
  <conditionalFormatting sqref="F95">
    <cfRule type="cellIs" dxfId="16594" priority="104" stopIfTrue="1" operator="equal">
      <formula>"REQUERIR"</formula>
    </cfRule>
    <cfRule type="cellIs" dxfId="16593" priority="105" stopIfTrue="1" operator="equal">
      <formula>"RECHAZADA"</formula>
    </cfRule>
  </conditionalFormatting>
  <conditionalFormatting sqref="F95">
    <cfRule type="cellIs" dxfId="16592" priority="102" operator="equal">
      <formula>"RECHAZADA"</formula>
    </cfRule>
    <cfRule type="cellIs" dxfId="16591" priority="103" operator="equal">
      <formula>"NO CUMPLE"</formula>
    </cfRule>
  </conditionalFormatting>
  <conditionalFormatting sqref="D94">
    <cfRule type="cellIs" dxfId="16590" priority="101" operator="equal">
      <formula>"SIN DATO"</formula>
    </cfRule>
  </conditionalFormatting>
  <conditionalFormatting sqref="F97 B97:D97">
    <cfRule type="cellIs" dxfId="16589" priority="100" operator="equal">
      <formula>"SIN DATO"</formula>
    </cfRule>
  </conditionalFormatting>
  <conditionalFormatting sqref="F97">
    <cfRule type="cellIs" dxfId="16588" priority="99" operator="equal">
      <formula>"NO CUMPLE"</formula>
    </cfRule>
  </conditionalFormatting>
  <conditionalFormatting sqref="F97">
    <cfRule type="cellIs" dxfId="16587" priority="98" stopIfTrue="1" operator="equal">
      <formula>"REQUERIR"</formula>
    </cfRule>
  </conditionalFormatting>
  <conditionalFormatting sqref="B97">
    <cfRule type="cellIs" dxfId="16586" priority="97" stopIfTrue="1" operator="equal">
      <formula>"RAZÓN SOCIAL DEL INTEGRANTE"</formula>
    </cfRule>
  </conditionalFormatting>
  <conditionalFormatting sqref="F97">
    <cfRule type="cellIs" dxfId="16585" priority="95" operator="equal">
      <formula>"RECHAZADA"</formula>
    </cfRule>
    <cfRule type="cellIs" dxfId="16584" priority="96" operator="equal">
      <formula>"NO CUMPLE"</formula>
    </cfRule>
  </conditionalFormatting>
  <conditionalFormatting sqref="F97">
    <cfRule type="cellIs" dxfId="16583" priority="93" stopIfTrue="1" operator="equal">
      <formula>"REQUERIR"</formula>
    </cfRule>
    <cfRule type="cellIs" dxfId="16582" priority="94" stopIfTrue="1" operator="equal">
      <formula>"RECHAZADA"</formula>
    </cfRule>
  </conditionalFormatting>
  <conditionalFormatting sqref="F99">
    <cfRule type="cellIs" dxfId="16581" priority="92" operator="equal">
      <formula>"SIN DATO"</formula>
    </cfRule>
  </conditionalFormatting>
  <conditionalFormatting sqref="F99">
    <cfRule type="cellIs" dxfId="16580" priority="91" operator="equal">
      <formula>"NO CUMPLE"</formula>
    </cfRule>
  </conditionalFormatting>
  <conditionalFormatting sqref="F99">
    <cfRule type="cellIs" dxfId="16579" priority="90" stopIfTrue="1" operator="equal">
      <formula>"REQUERIR"</formula>
    </cfRule>
  </conditionalFormatting>
  <conditionalFormatting sqref="F99">
    <cfRule type="cellIs" dxfId="16578" priority="88" stopIfTrue="1" operator="equal">
      <formula>"REQUERIR"</formula>
    </cfRule>
    <cfRule type="cellIs" dxfId="16577" priority="89" stopIfTrue="1" operator="equal">
      <formula>"RECHAZADA"</formula>
    </cfRule>
  </conditionalFormatting>
  <conditionalFormatting sqref="F99">
    <cfRule type="cellIs" dxfId="16576" priority="86" operator="equal">
      <formula>"RECHAZADA"</formula>
    </cfRule>
    <cfRule type="cellIs" dxfId="16575" priority="87" operator="equal">
      <formula>"NO CUMPLE"</formula>
    </cfRule>
  </conditionalFormatting>
  <conditionalFormatting sqref="B106:B107">
    <cfRule type="cellIs" dxfId="16574" priority="85" operator="equal">
      <formula>"SIN DATO"</formula>
    </cfRule>
  </conditionalFormatting>
  <conditionalFormatting sqref="B106:B107">
    <cfRule type="cellIs" dxfId="16573" priority="84" operator="equal">
      <formula>"SIN DATO"</formula>
    </cfRule>
  </conditionalFormatting>
  <conditionalFormatting sqref="B106:B107">
    <cfRule type="cellIs" dxfId="16572" priority="83" operator="equal">
      <formula>"SIN DATO"</formula>
    </cfRule>
  </conditionalFormatting>
  <conditionalFormatting sqref="B106">
    <cfRule type="cellIs" dxfId="16571" priority="82" stopIfTrue="1" operator="equal">
      <formula>"RAZÓN SOCIAL DEL INTEGRANTE"</formula>
    </cfRule>
  </conditionalFormatting>
  <conditionalFormatting sqref="B110:B111 B114:B115">
    <cfRule type="cellIs" dxfId="16570" priority="81" operator="equal">
      <formula>"SIN DATO"</formula>
    </cfRule>
  </conditionalFormatting>
  <conditionalFormatting sqref="B110:B111 B114:B115">
    <cfRule type="cellIs" dxfId="16569" priority="80" operator="equal">
      <formula>"SIN DATO"</formula>
    </cfRule>
  </conditionalFormatting>
  <conditionalFormatting sqref="B110:B111 B114:B115">
    <cfRule type="cellIs" dxfId="16568" priority="79" operator="equal">
      <formula>"SIN DATO"</formula>
    </cfRule>
  </conditionalFormatting>
  <conditionalFormatting sqref="B110">
    <cfRule type="cellIs" dxfId="16567" priority="78" stopIfTrue="1" operator="equal">
      <formula>"RAZÓN SOCIAL DEL INTEGRANTE"</formula>
    </cfRule>
  </conditionalFormatting>
  <conditionalFormatting sqref="B112:B113">
    <cfRule type="cellIs" dxfId="16566" priority="77" stopIfTrue="1" operator="equal">
      <formula>"RAZÓN SOCIAL DEL INTEGRANTE"</formula>
    </cfRule>
  </conditionalFormatting>
  <conditionalFormatting sqref="F113">
    <cfRule type="cellIs" dxfId="16565" priority="76" operator="equal">
      <formula>"NO CUMPLE"</formula>
    </cfRule>
  </conditionalFormatting>
  <conditionalFormatting sqref="F114">
    <cfRule type="cellIs" dxfId="16564" priority="75" operator="equal">
      <formula>"SIN DATO"</formula>
    </cfRule>
  </conditionalFormatting>
  <conditionalFormatting sqref="F114">
    <cfRule type="cellIs" dxfId="16563" priority="74" operator="equal">
      <formula>"NO CUMPLE"</formula>
    </cfRule>
  </conditionalFormatting>
  <conditionalFormatting sqref="F114">
    <cfRule type="cellIs" dxfId="16562" priority="73" stopIfTrue="1" operator="equal">
      <formula>"REQUERIR"</formula>
    </cfRule>
  </conditionalFormatting>
  <conditionalFormatting sqref="F114">
    <cfRule type="cellIs" dxfId="16561" priority="71" stopIfTrue="1" operator="equal">
      <formula>"REQUERIR"</formula>
    </cfRule>
    <cfRule type="cellIs" dxfId="16560" priority="72" stopIfTrue="1" operator="equal">
      <formula>"RECHAZADA"</formula>
    </cfRule>
  </conditionalFormatting>
  <conditionalFormatting sqref="F114">
    <cfRule type="cellIs" dxfId="16559" priority="69" operator="equal">
      <formula>"RECHAZADA"</formula>
    </cfRule>
    <cfRule type="cellIs" dxfId="16558" priority="70" operator="equal">
      <formula>"NO CUMPLE"</formula>
    </cfRule>
  </conditionalFormatting>
  <conditionalFormatting sqref="B114">
    <cfRule type="cellIs" dxfId="16557" priority="68" stopIfTrue="1" operator="equal">
      <formula>"RAZÓN SOCIAL DEL INTEGRANTE"</formula>
    </cfRule>
  </conditionalFormatting>
  <conditionalFormatting sqref="D105">
    <cfRule type="cellIs" dxfId="16556" priority="67" operator="equal">
      <formula>"SIN DATO"</formula>
    </cfRule>
  </conditionalFormatting>
  <conditionalFormatting sqref="D109">
    <cfRule type="cellIs" dxfId="16555" priority="66" operator="equal">
      <formula>"SIN DATO"</formula>
    </cfRule>
  </conditionalFormatting>
  <conditionalFormatting sqref="D113">
    <cfRule type="cellIs" dxfId="16554" priority="65" operator="equal">
      <formula>"SIN DATO"</formula>
    </cfRule>
  </conditionalFormatting>
  <conditionalFormatting sqref="B17:C19">
    <cfRule type="cellIs" dxfId="16553" priority="64" operator="equal">
      <formula>"SIN DATO"</formula>
    </cfRule>
  </conditionalFormatting>
  <conditionalFormatting sqref="E38">
    <cfRule type="cellIs" dxfId="16552" priority="63" operator="equal">
      <formula>"SIN DATO"</formula>
    </cfRule>
  </conditionalFormatting>
  <conditionalFormatting sqref="E38">
    <cfRule type="cellIs" dxfId="16551" priority="62" stopIfTrue="1" operator="equal">
      <formula>""""""</formula>
    </cfRule>
  </conditionalFormatting>
  <conditionalFormatting sqref="F47 B47:D47">
    <cfRule type="cellIs" dxfId="16550" priority="61" operator="equal">
      <formula>"SIN DATO"</formula>
    </cfRule>
  </conditionalFormatting>
  <conditionalFormatting sqref="F47">
    <cfRule type="cellIs" dxfId="16549" priority="60" operator="equal">
      <formula>"NO CUMPLE"</formula>
    </cfRule>
  </conditionalFormatting>
  <conditionalFormatting sqref="F47">
    <cfRule type="cellIs" dxfId="16548" priority="59" stopIfTrue="1" operator="equal">
      <formula>"REQUERIR"</formula>
    </cfRule>
  </conditionalFormatting>
  <conditionalFormatting sqref="F47">
    <cfRule type="cellIs" dxfId="16547" priority="57" stopIfTrue="1" operator="equal">
      <formula>"REQUERIR"</formula>
    </cfRule>
    <cfRule type="cellIs" dxfId="16546" priority="58" stopIfTrue="1" operator="equal">
      <formula>"RECHAZADA"</formula>
    </cfRule>
  </conditionalFormatting>
  <conditionalFormatting sqref="F47">
    <cfRule type="cellIs" dxfId="16545" priority="55" operator="equal">
      <formula>"RECHAZADA"</formula>
    </cfRule>
    <cfRule type="cellIs" dxfId="16544" priority="56" operator="equal">
      <formula>"NO CUMPLE"</formula>
    </cfRule>
  </conditionalFormatting>
  <conditionalFormatting sqref="B47">
    <cfRule type="cellIs" dxfId="16543" priority="54" stopIfTrue="1" operator="equal">
      <formula>"RAZÓN SOCIAL DEL INTEGRANTE"</formula>
    </cfRule>
  </conditionalFormatting>
  <conditionalFormatting sqref="F76 B76:C76">
    <cfRule type="cellIs" dxfId="16542" priority="53" operator="equal">
      <formula>"SIN DATO"</formula>
    </cfRule>
  </conditionalFormatting>
  <conditionalFormatting sqref="F76">
    <cfRule type="cellIs" dxfId="16541" priority="52" operator="equal">
      <formula>"NO CUMPLE"</formula>
    </cfRule>
  </conditionalFormatting>
  <conditionalFormatting sqref="F76">
    <cfRule type="cellIs" dxfId="16540" priority="51" stopIfTrue="1" operator="equal">
      <formula>"REQUERIR"</formula>
    </cfRule>
  </conditionalFormatting>
  <conditionalFormatting sqref="F76">
    <cfRule type="cellIs" dxfId="16539" priority="49" stopIfTrue="1" operator="equal">
      <formula>"REQUERIR"</formula>
    </cfRule>
    <cfRule type="cellIs" dxfId="16538" priority="50" stopIfTrue="1" operator="equal">
      <formula>"RECHAZADA"</formula>
    </cfRule>
  </conditionalFormatting>
  <conditionalFormatting sqref="F76">
    <cfRule type="cellIs" dxfId="16537" priority="47" operator="equal">
      <formula>"RECHAZADA"</formula>
    </cfRule>
    <cfRule type="cellIs" dxfId="16536" priority="48" operator="equal">
      <formula>"NO CUMPLE"</formula>
    </cfRule>
  </conditionalFormatting>
  <conditionalFormatting sqref="B76">
    <cfRule type="cellIs" dxfId="16535" priority="46" stopIfTrue="1" operator="equal">
      <formula>"RAZÓN SOCIAL DEL INTEGRANTE"</formula>
    </cfRule>
  </conditionalFormatting>
  <conditionalFormatting sqref="B5:B6 C6 B2:C4">
    <cfRule type="cellIs" dxfId="16534" priority="45" operator="equal">
      <formula>"SIN DATO"</formula>
    </cfRule>
  </conditionalFormatting>
  <conditionalFormatting sqref="D13">
    <cfRule type="cellIs" dxfId="16533" priority="44" operator="equal">
      <formula>"SIN DATO"</formula>
    </cfRule>
  </conditionalFormatting>
  <conditionalFormatting sqref="D16">
    <cfRule type="cellIs" dxfId="16532" priority="43" operator="equal">
      <formula>"SIN DATO"</formula>
    </cfRule>
  </conditionalFormatting>
  <conditionalFormatting sqref="D19">
    <cfRule type="cellIs" dxfId="16531" priority="42" operator="equal">
      <formula>"SIN DATO"</formula>
    </cfRule>
  </conditionalFormatting>
  <conditionalFormatting sqref="D11">
    <cfRule type="cellIs" dxfId="16530" priority="41" operator="equal">
      <formula>"SIN DATO"</formula>
    </cfRule>
  </conditionalFormatting>
  <conditionalFormatting sqref="D14">
    <cfRule type="cellIs" dxfId="16529" priority="40" operator="equal">
      <formula>"SIN DATO"</formula>
    </cfRule>
  </conditionalFormatting>
  <conditionalFormatting sqref="D17">
    <cfRule type="cellIs" dxfId="16528" priority="39" operator="equal">
      <formula>"SIN DATO"</formula>
    </cfRule>
  </conditionalFormatting>
  <conditionalFormatting sqref="D12">
    <cfRule type="cellIs" dxfId="16527" priority="38" operator="equal">
      <formula>"SIN DATO"</formula>
    </cfRule>
  </conditionalFormatting>
  <conditionalFormatting sqref="D15">
    <cfRule type="cellIs" dxfId="16526" priority="37" operator="equal">
      <formula>"SIN DATO"</formula>
    </cfRule>
  </conditionalFormatting>
  <conditionalFormatting sqref="D18">
    <cfRule type="cellIs" dxfId="16525" priority="36" operator="equal">
      <formula>"SIN DATO"</formula>
    </cfRule>
  </conditionalFormatting>
  <conditionalFormatting sqref="B120">
    <cfRule type="cellIs" dxfId="16524" priority="34" operator="equal">
      <formula>"SIN DATO"</formula>
    </cfRule>
  </conditionalFormatting>
  <conditionalFormatting sqref="B120">
    <cfRule type="cellIs" dxfId="16523" priority="33" stopIfTrue="1" operator="equal">
      <formula>"RAZÓN SOCIAL DEL INTEGRANTE"</formula>
    </cfRule>
  </conditionalFormatting>
  <conditionalFormatting sqref="F44">
    <cfRule type="cellIs" dxfId="16522" priority="32" operator="equal">
      <formula>"SIN DATO"</formula>
    </cfRule>
  </conditionalFormatting>
  <conditionalFormatting sqref="F44">
    <cfRule type="cellIs" dxfId="16521" priority="31" operator="equal">
      <formula>"NO CUMPLE"</formula>
    </cfRule>
  </conditionalFormatting>
  <conditionalFormatting sqref="F44">
    <cfRule type="cellIs" dxfId="16520" priority="30" stopIfTrue="1" operator="equal">
      <formula>"REQUERIR"</formula>
    </cfRule>
  </conditionalFormatting>
  <conditionalFormatting sqref="F44">
    <cfRule type="cellIs" dxfId="16519" priority="28" stopIfTrue="1" operator="equal">
      <formula>"REQUERIR"</formula>
    </cfRule>
    <cfRule type="cellIs" dxfId="16518" priority="29" stopIfTrue="1" operator="equal">
      <formula>"RECHAZADA"</formula>
    </cfRule>
  </conditionalFormatting>
  <conditionalFormatting sqref="F44">
    <cfRule type="cellIs" dxfId="16517" priority="26" operator="equal">
      <formula>"RECHAZADA"</formula>
    </cfRule>
    <cfRule type="cellIs" dxfId="16516" priority="27" operator="equal">
      <formula>"NO CUMPLE"</formula>
    </cfRule>
  </conditionalFormatting>
  <conditionalFormatting sqref="D74:D76">
    <cfRule type="cellIs" dxfId="16515" priority="25" operator="equal">
      <formula>"SIN DATO"</formula>
    </cfRule>
  </conditionalFormatting>
  <conditionalFormatting sqref="B100 D100:F100">
    <cfRule type="cellIs" dxfId="16514" priority="24" operator="equal">
      <formula>"SIN DATO"</formula>
    </cfRule>
  </conditionalFormatting>
  <conditionalFormatting sqref="F100">
    <cfRule type="cellIs" dxfId="16513" priority="23" operator="equal">
      <formula>"NO CUMPLE"</formula>
    </cfRule>
  </conditionalFormatting>
  <conditionalFormatting sqref="F100">
    <cfRule type="cellIs" dxfId="16512" priority="22" stopIfTrue="1" operator="equal">
      <formula>"REQUERIR"</formula>
    </cfRule>
  </conditionalFormatting>
  <conditionalFormatting sqref="F100">
    <cfRule type="cellIs" dxfId="16511" priority="20" stopIfTrue="1" operator="equal">
      <formula>"REQUERIR"</formula>
    </cfRule>
    <cfRule type="cellIs" dxfId="16510" priority="21" stopIfTrue="1" operator="equal">
      <formula>"RECHAZADA"</formula>
    </cfRule>
  </conditionalFormatting>
  <conditionalFormatting sqref="F100">
    <cfRule type="cellIs" dxfId="16509" priority="18" operator="equal">
      <formula>"RECHAZADA"</formula>
    </cfRule>
    <cfRule type="cellIs" dxfId="16508" priority="19" operator="equal">
      <formula>"NO CUMPLE"</formula>
    </cfRule>
  </conditionalFormatting>
  <conditionalFormatting sqref="B100">
    <cfRule type="cellIs" dxfId="16507" priority="17" operator="equal">
      <formula>"SIN DATO"</formula>
    </cfRule>
  </conditionalFormatting>
  <conditionalFormatting sqref="E110">
    <cfRule type="cellIs" dxfId="16506" priority="16" operator="equal">
      <formula>"SIN DATO"</formula>
    </cfRule>
  </conditionalFormatting>
  <conditionalFormatting sqref="E110">
    <cfRule type="cellIs" dxfId="16505" priority="15" operator="equal">
      <formula>"SIN DATO"</formula>
    </cfRule>
  </conditionalFormatting>
  <conditionalFormatting sqref="E114">
    <cfRule type="cellIs" dxfId="16504" priority="14" operator="equal">
      <formula>"SIN DATO"</formula>
    </cfRule>
  </conditionalFormatting>
  <conditionalFormatting sqref="E114">
    <cfRule type="cellIs" dxfId="16503" priority="13" operator="equal">
      <formula>"SIN DATO"</formula>
    </cfRule>
  </conditionalFormatting>
  <conditionalFormatting sqref="D2">
    <cfRule type="cellIs" dxfId="16502" priority="12" operator="equal">
      <formula>"SIN DATO"</formula>
    </cfRule>
  </conditionalFormatting>
  <conditionalFormatting sqref="D3">
    <cfRule type="cellIs" dxfId="16501" priority="11" operator="equal">
      <formula>"SIN DATO"</formula>
    </cfRule>
  </conditionalFormatting>
  <conditionalFormatting sqref="D6">
    <cfRule type="cellIs" dxfId="16500" priority="10" operator="equal">
      <formula>"SIN DATO"</formula>
    </cfRule>
  </conditionalFormatting>
  <conditionalFormatting sqref="F42">
    <cfRule type="cellIs" dxfId="16499" priority="9" operator="equal">
      <formula>"SIN DATO"</formula>
    </cfRule>
  </conditionalFormatting>
  <conditionalFormatting sqref="F42">
    <cfRule type="cellIs" dxfId="16498" priority="8" operator="equal">
      <formula>"NO CUMPLE"</formula>
    </cfRule>
  </conditionalFormatting>
  <conditionalFormatting sqref="F42">
    <cfRule type="cellIs" dxfId="16497" priority="7" stopIfTrue="1" operator="equal">
      <formula>"REQUERIR"</formula>
    </cfRule>
  </conditionalFormatting>
  <conditionalFormatting sqref="F42">
    <cfRule type="cellIs" dxfId="16496" priority="5" stopIfTrue="1" operator="equal">
      <formula>"REQUERIR"</formula>
    </cfRule>
    <cfRule type="cellIs" dxfId="16495" priority="6" stopIfTrue="1" operator="equal">
      <formula>"RECHAZADA"</formula>
    </cfRule>
  </conditionalFormatting>
  <conditionalFormatting sqref="F42">
    <cfRule type="cellIs" dxfId="16494" priority="3" operator="equal">
      <formula>"RECHAZADA"</formula>
    </cfRule>
    <cfRule type="cellIs" dxfId="16493" priority="4" operator="equal">
      <formula>"NO CUMPLE"</formula>
    </cfRule>
  </conditionalFormatting>
  <conditionalFormatting sqref="D82">
    <cfRule type="cellIs" dxfId="16492" priority="2" operator="equal">
      <formula>"SIN DATO"</formula>
    </cfRule>
  </conditionalFormatting>
  <conditionalFormatting sqref="B122">
    <cfRule type="cellIs" dxfId="16491" priority="1" operator="equal">
      <formula>"SIN DATO"</formula>
    </cfRule>
  </conditionalFormatting>
  <dataValidations count="3">
    <dataValidation type="list" allowBlank="1" showInputMessage="1" showErrorMessage="1" sqref="D36:E36" xr:uid="{98126704-8FDC-4901-B188-78A1E8DB95B3}">
      <formula1>#REF!</formula1>
    </dataValidation>
    <dataValidation type="date" allowBlank="1" showInputMessage="1" showErrorMessage="1" errorTitle="Error" error="Fecha diferente a vigencia 2022" sqref="D4:F4" xr:uid="{079535D8-DA04-4DFC-9228-912EFE158E2F}">
      <formula1>44562</formula1>
      <formula2>44926</formula2>
    </dataValidation>
    <dataValidation type="list" allowBlank="1" showInputMessage="1" showErrorMessage="1" sqref="D8:F8" xr:uid="{4CBDFF1E-AAB0-4DA9-BEDF-89D8E4E5E79C}">
      <formula1>$J$1:$J$4</formula1>
    </dataValidation>
  </dataValidation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8A786-E772-429E-B0F9-45BBDBAF6018}">
  <dimension ref="B1:L122"/>
  <sheetViews>
    <sheetView topLeftCell="A29" workbookViewId="0">
      <selection activeCell="A7" sqref="A7:XFD8"/>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23.375" style="15" customWidth="1"/>
    <col min="7" max="7" width="17.625" style="5" bestFit="1" customWidth="1"/>
    <col min="8" max="9" width="9" style="5"/>
    <col min="10" max="10" width="0" style="16" hidden="1" customWidth="1"/>
    <col min="11" max="11" width="0" style="5" hidden="1" customWidth="1"/>
    <col min="12" max="16384" width="11" style="5"/>
  </cols>
  <sheetData>
    <row r="1" spans="2:10">
      <c r="J1" s="16" t="s">
        <v>126</v>
      </c>
    </row>
    <row r="2" spans="2:10" ht="15" customHeight="1">
      <c r="B2" s="186" t="s">
        <v>127</v>
      </c>
      <c r="C2" s="186"/>
      <c r="D2" s="187" t="s">
        <v>1154</v>
      </c>
      <c r="E2" s="188"/>
      <c r="F2" s="189"/>
      <c r="J2" s="16" t="s">
        <v>129</v>
      </c>
    </row>
    <row r="3" spans="2:10" ht="125.25" customHeight="1">
      <c r="B3" s="190" t="s">
        <v>130</v>
      </c>
      <c r="C3" s="190"/>
      <c r="D3" s="191" t="s">
        <v>1155</v>
      </c>
      <c r="E3" s="192"/>
      <c r="F3" s="193"/>
      <c r="J3" s="16" t="s">
        <v>131</v>
      </c>
    </row>
    <row r="4" spans="2:10" ht="15" customHeight="1">
      <c r="B4" s="190" t="s">
        <v>132</v>
      </c>
      <c r="C4" s="190"/>
      <c r="D4" s="537">
        <v>44706</v>
      </c>
      <c r="E4" s="537"/>
      <c r="F4" s="537"/>
      <c r="G4" s="35"/>
      <c r="J4" s="16" t="s">
        <v>133</v>
      </c>
    </row>
    <row r="5" spans="2:10" s="34" customFormat="1">
      <c r="B5" s="410" t="s">
        <v>134</v>
      </c>
      <c r="C5" s="411"/>
      <c r="D5" s="411"/>
      <c r="E5" s="411"/>
      <c r="F5" s="412"/>
      <c r="J5" s="39"/>
    </row>
    <row r="6" spans="2:10" ht="15" customHeight="1">
      <c r="B6" s="413" t="s">
        <v>135</v>
      </c>
      <c r="C6" s="414"/>
      <c r="D6" s="407">
        <v>800053615</v>
      </c>
      <c r="E6" s="407"/>
      <c r="F6" s="407"/>
      <c r="G6" s="35"/>
    </row>
    <row r="7" spans="2:10">
      <c r="B7" s="187" t="s">
        <v>136</v>
      </c>
      <c r="C7" s="188"/>
      <c r="D7" s="188"/>
      <c r="E7" s="188"/>
      <c r="F7" s="189"/>
    </row>
    <row r="8" spans="2:10" ht="15" customHeight="1">
      <c r="B8" s="196" t="s">
        <v>137</v>
      </c>
      <c r="C8" s="197"/>
      <c r="D8" s="198" t="s">
        <v>131</v>
      </c>
      <c r="E8" s="199"/>
      <c r="F8" s="200"/>
    </row>
    <row r="9" spans="2:10" ht="15" customHeight="1">
      <c r="B9" s="190" t="s">
        <v>138</v>
      </c>
      <c r="C9" s="190"/>
      <c r="D9" s="201" t="s">
        <v>88</v>
      </c>
      <c r="E9" s="202"/>
      <c r="F9" s="202"/>
    </row>
    <row r="10" spans="2:10" ht="15" hidden="1" customHeight="1">
      <c r="B10" s="190" t="s">
        <v>139</v>
      </c>
      <c r="C10" s="190"/>
      <c r="D10" s="203"/>
      <c r="E10" s="203"/>
      <c r="F10" s="203"/>
    </row>
    <row r="11" spans="2:10" ht="15" customHeight="1">
      <c r="B11" s="190" t="s">
        <v>141</v>
      </c>
      <c r="C11" s="190"/>
      <c r="D11" s="210" t="s">
        <v>1183</v>
      </c>
      <c r="E11" s="211"/>
      <c r="F11" s="212"/>
    </row>
    <row r="12" spans="2:10" ht="15" customHeight="1">
      <c r="B12" s="213" t="s">
        <v>143</v>
      </c>
      <c r="C12" s="214"/>
      <c r="D12" s="210" t="s">
        <v>1184</v>
      </c>
      <c r="E12" s="211"/>
      <c r="F12" s="212"/>
    </row>
    <row r="13" spans="2:10" ht="15" customHeight="1">
      <c r="B13" s="213" t="s">
        <v>144</v>
      </c>
      <c r="C13" s="214"/>
      <c r="D13" s="215">
        <v>0.6</v>
      </c>
      <c r="E13" s="216"/>
      <c r="F13" s="217"/>
    </row>
    <row r="14" spans="2:10" ht="15" customHeight="1">
      <c r="B14" s="190" t="s">
        <v>145</v>
      </c>
      <c r="C14" s="190"/>
      <c r="D14" s="210" t="s">
        <v>1185</v>
      </c>
      <c r="E14" s="211"/>
      <c r="F14" s="212"/>
    </row>
    <row r="15" spans="2:10" ht="15" customHeight="1">
      <c r="B15" s="213" t="s">
        <v>143</v>
      </c>
      <c r="C15" s="214"/>
      <c r="D15" s="404" t="s">
        <v>1186</v>
      </c>
      <c r="E15" s="211"/>
      <c r="F15" s="212"/>
    </row>
    <row r="16" spans="2:10" ht="15" customHeight="1">
      <c r="B16" s="213" t="s">
        <v>144</v>
      </c>
      <c r="C16" s="214"/>
      <c r="D16" s="215">
        <v>0.4</v>
      </c>
      <c r="E16" s="216"/>
      <c r="F16" s="217"/>
    </row>
    <row r="17" spans="2:10" ht="15" customHeight="1">
      <c r="B17" s="190" t="s">
        <v>146</v>
      </c>
      <c r="C17" s="190"/>
      <c r="D17" s="210" t="s">
        <v>142</v>
      </c>
      <c r="E17" s="211"/>
      <c r="F17" s="212"/>
    </row>
    <row r="18" spans="2:10" ht="15" customHeight="1">
      <c r="B18" s="213" t="s">
        <v>143</v>
      </c>
      <c r="C18" s="214"/>
      <c r="D18" s="210" t="s">
        <v>142</v>
      </c>
      <c r="E18" s="211"/>
      <c r="F18" s="212"/>
    </row>
    <row r="19" spans="2:10" ht="15" customHeight="1">
      <c r="B19" s="213" t="s">
        <v>144</v>
      </c>
      <c r="C19" s="214"/>
      <c r="D19" s="215" t="s">
        <v>142</v>
      </c>
      <c r="E19" s="216"/>
      <c r="F19" s="217"/>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1159</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15" customHeight="1">
      <c r="B25" s="219" t="s">
        <v>157</v>
      </c>
      <c r="C25" s="219"/>
      <c r="D25" s="7" t="s">
        <v>154</v>
      </c>
      <c r="E25" s="221"/>
      <c r="F25" s="6" t="str">
        <f>IF(D25="","SIN DATO",IF(D25="NO APLICA","NO APLICA",IF(D25="SI","CUMPLE","NO CUMPLE")))</f>
        <v>CUMPLE</v>
      </c>
      <c r="J25" s="39"/>
    </row>
    <row r="26" spans="2:10" s="34" customFormat="1" ht="15" customHeight="1">
      <c r="B26" s="219" t="s">
        <v>1160</v>
      </c>
      <c r="C26" s="219"/>
      <c r="D26" s="7" t="s">
        <v>159</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15"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1187</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44829</v>
      </c>
      <c r="E34" s="230"/>
      <c r="F34" s="6" t="str">
        <f>IF(D34="","SIN DATO",IF(D34="NO APLICA","NO APLICA",IF(D34&gt;=(EDATE(D4,3)),"CUMPLE","NO CUMPLE")))</f>
        <v>CUMPLE</v>
      </c>
      <c r="J34" s="40"/>
    </row>
    <row r="35" spans="2:10" s="36" customFormat="1" ht="15" customHeight="1">
      <c r="B35" s="225" t="s">
        <v>170</v>
      </c>
      <c r="C35" s="226"/>
      <c r="D35" s="236">
        <v>80005361.5</v>
      </c>
      <c r="E35" s="237"/>
      <c r="F35" s="6" t="str">
        <f>IF(D35="","SIN DATO",IF(D35="NO APLICA","NO APLICA",IF(D35&gt;=(EDATE(D5,3)),"CUMPLE","NO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15" customHeight="1">
      <c r="B38" s="234" t="s">
        <v>173</v>
      </c>
      <c r="C38" s="235"/>
      <c r="D38" s="8" t="s">
        <v>154</v>
      </c>
      <c r="E38" s="220" t="s">
        <v>401</v>
      </c>
      <c r="F38" s="6" t="str">
        <f>IF(D38="","SIN DATO",IF(D38="NO APLICA","NO APLICA",IF(D38="SI","CUMPLE","NO CUMPLE")))</f>
        <v>CUMPLE</v>
      </c>
      <c r="J38" s="40"/>
    </row>
    <row r="39" spans="2:10" s="36" customFormat="1" ht="15" customHeight="1">
      <c r="B39" s="234" t="s">
        <v>175</v>
      </c>
      <c r="C39" s="235"/>
      <c r="D39" s="8" t="s">
        <v>154</v>
      </c>
      <c r="E39" s="242"/>
      <c r="F39" s="6" t="str">
        <f>IF(D39="","SIN DATO",IF(D39="NO APLICA","NO APLICA",IF(D39="SI","CUMPLE","NO CUMPLE")))</f>
        <v>CUMPLE</v>
      </c>
      <c r="J39" s="40"/>
    </row>
    <row r="40" spans="2:10" s="36" customFormat="1" ht="15" customHeight="1">
      <c r="B40" s="234" t="s">
        <v>176</v>
      </c>
      <c r="C40" s="235"/>
      <c r="D40" s="8" t="s">
        <v>154</v>
      </c>
      <c r="E40" s="242"/>
      <c r="F40" s="6" t="str">
        <f>IF(D40="","SIN DATO",IF(D40="NO APLICA","NO APLICA",IF(D40="SI","CUMPLE","NO CUMPLE")))</f>
        <v>CUMPLE</v>
      </c>
      <c r="J40" s="40"/>
    </row>
    <row r="41" spans="2:10" s="36" customFormat="1" ht="15" customHeight="1">
      <c r="B41" s="234" t="s">
        <v>177</v>
      </c>
      <c r="C41" s="235"/>
      <c r="D41" s="8" t="s">
        <v>154</v>
      </c>
      <c r="E41" s="242"/>
      <c r="F41" s="6" t="str">
        <f>IF(D41="","SIN DATO",IF(D41="NO APLICA","NO APLICA",IF(D41="SI","CUMPLE","NO CUMPLE")))</f>
        <v>CUMPLE</v>
      </c>
      <c r="J41" s="40"/>
    </row>
    <row r="42" spans="2:10" s="36" customFormat="1" ht="1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15" customHeight="1">
      <c r="B44" s="225" t="s">
        <v>180</v>
      </c>
      <c r="C44" s="226"/>
      <c r="D44" s="227">
        <v>44691</v>
      </c>
      <c r="E44" s="228"/>
      <c r="F44" s="6" t="str">
        <f>IF(D44="","SIN DATO",IF(D44="NO APLICA","NO APLICA",IF(D44&gt;=($D$4-30),"CUMPLE","NO CUMPLE")))</f>
        <v>CUMPLE</v>
      </c>
      <c r="G44" s="38"/>
      <c r="J44" s="40"/>
    </row>
    <row r="45" spans="2:10" s="36" customFormat="1" ht="15" customHeight="1">
      <c r="B45" s="225" t="s">
        <v>181</v>
      </c>
      <c r="C45" s="226"/>
      <c r="D45" s="227">
        <v>44704</v>
      </c>
      <c r="E45" s="228"/>
      <c r="F45" s="6" t="str">
        <f>IF(D45="","SIN DATO",IF(D45="NO APLICA","NO APLICA",IF(D45&gt;=($D$4-30),"CUMPLE","NO CUMPLE")))</f>
        <v>CUMPLE</v>
      </c>
      <c r="G45" s="38"/>
      <c r="J45" s="40"/>
    </row>
    <row r="46" spans="2:10" s="36" customFormat="1" ht="15" customHeight="1">
      <c r="B46" s="225" t="s">
        <v>182</v>
      </c>
      <c r="C46" s="226"/>
      <c r="D46" s="227" t="s">
        <v>142</v>
      </c>
      <c r="E46" s="228"/>
      <c r="F46" s="6" t="str">
        <f>IF(D46="","SIN DATO",IF(D46="NO APLICA","NO APLICA",IF(D46&gt;=($D$4-30),"CUMPLE","NO CUMPLE")))</f>
        <v>NO APLICA</v>
      </c>
      <c r="G46" s="38"/>
      <c r="J46" s="40"/>
    </row>
    <row r="47" spans="2:10" s="36" customFormat="1" ht="1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15" customHeight="1">
      <c r="B49" s="244" t="s">
        <v>185</v>
      </c>
      <c r="C49" s="245"/>
      <c r="D49" s="9" t="s">
        <v>154</v>
      </c>
      <c r="E49" s="220" t="s">
        <v>1162</v>
      </c>
      <c r="F49" s="6" t="str">
        <f>IF(D49="","SIN DATO",IF(D49="NO APLICA","NO APLICA",IF(D49="SI","CUMPLE","NO CUMPLE")))</f>
        <v>CUMPLE</v>
      </c>
      <c r="J49" s="40"/>
    </row>
    <row r="50" spans="2:12" s="36" customFormat="1" ht="15" customHeight="1">
      <c r="B50" s="289" t="s">
        <v>187</v>
      </c>
      <c r="C50" s="290"/>
      <c r="D50" s="10" t="s">
        <v>154</v>
      </c>
      <c r="E50" s="242"/>
      <c r="F50" s="6" t="str">
        <f>IF(D50="","SIN DATO",IF(D50="NO APLICA","NO APLICA",IF(D50="SI","CUMPLE","NO CUMPLE")))</f>
        <v>CUMPLE</v>
      </c>
      <c r="J50" s="40"/>
    </row>
    <row r="51" spans="2:12" s="36" customFormat="1" ht="15" customHeight="1">
      <c r="B51" s="289" t="s">
        <v>188</v>
      </c>
      <c r="C51" s="290"/>
      <c r="D51" s="10" t="s">
        <v>154</v>
      </c>
      <c r="E51" s="242"/>
      <c r="F51" s="6" t="str">
        <f>IF(D51="","SIN DATO",IF(D51="NO APLICA","NO APLICA",IF(D51="SI","CUMPLE","NO CUMPLE")))</f>
        <v>CUMPLE</v>
      </c>
      <c r="J51" s="40"/>
    </row>
    <row r="52" spans="2:12" s="36" customFormat="1" ht="1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15" customHeight="1">
      <c r="B55" s="244" t="s">
        <v>191</v>
      </c>
      <c r="C55" s="245"/>
      <c r="D55" s="9" t="s">
        <v>154</v>
      </c>
      <c r="E55" s="220" t="s">
        <v>1163</v>
      </c>
      <c r="F55" s="6" t="str">
        <f t="shared" ref="F55:F60" si="0">IF(D55="","SIN DATO",IF(D55="NO APLICA","NO APLICA",IF(D55="SI","CUMPLE","NO CUMPLE")))</f>
        <v>CUMPLE</v>
      </c>
      <c r="J55" s="40"/>
    </row>
    <row r="56" spans="2:12" s="36" customFormat="1" ht="15" customHeight="1">
      <c r="B56" s="244" t="s">
        <v>192</v>
      </c>
      <c r="C56" s="245"/>
      <c r="D56" s="9" t="s">
        <v>154</v>
      </c>
      <c r="E56" s="242"/>
      <c r="F56" s="6" t="str">
        <f t="shared" si="0"/>
        <v>CUMPLE</v>
      </c>
      <c r="J56" s="40"/>
    </row>
    <row r="57" spans="2:12" s="36" customFormat="1" ht="15" customHeight="1">
      <c r="B57" s="244" t="s">
        <v>193</v>
      </c>
      <c r="C57" s="245"/>
      <c r="D57" s="9" t="s">
        <v>142</v>
      </c>
      <c r="E57" s="242"/>
      <c r="F57" s="6" t="str">
        <f t="shared" si="0"/>
        <v>NO APLICA</v>
      </c>
      <c r="G57" s="253"/>
      <c r="H57" s="254"/>
      <c r="I57" s="254"/>
      <c r="J57" s="254"/>
      <c r="K57" s="254"/>
      <c r="L57" s="254"/>
    </row>
    <row r="58" spans="2:12" s="36" customFormat="1" ht="15" customHeight="1">
      <c r="B58" s="244" t="s">
        <v>194</v>
      </c>
      <c r="C58" s="245"/>
      <c r="D58" s="9" t="s">
        <v>154</v>
      </c>
      <c r="E58" s="242"/>
      <c r="F58" s="6" t="str">
        <f t="shared" si="0"/>
        <v>CUMPLE</v>
      </c>
      <c r="G58" s="253"/>
      <c r="H58" s="254"/>
      <c r="I58" s="254"/>
      <c r="J58" s="254"/>
      <c r="K58" s="254"/>
      <c r="L58" s="254"/>
    </row>
    <row r="59" spans="2:12" s="36" customFormat="1" ht="15" customHeight="1">
      <c r="B59" s="244" t="s">
        <v>195</v>
      </c>
      <c r="C59" s="245"/>
      <c r="D59" s="9" t="s">
        <v>154</v>
      </c>
      <c r="E59" s="242"/>
      <c r="F59" s="6" t="str">
        <f t="shared" si="0"/>
        <v>CUMPLE</v>
      </c>
      <c r="G59" s="253"/>
      <c r="H59" s="254"/>
      <c r="I59" s="254"/>
      <c r="J59" s="254"/>
      <c r="K59" s="254"/>
      <c r="L59" s="254"/>
    </row>
    <row r="60" spans="2:12" s="36" customFormat="1" ht="1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15" customHeight="1">
      <c r="B63" s="234" t="s">
        <v>185</v>
      </c>
      <c r="C63" s="235"/>
      <c r="D63" s="7" t="s">
        <v>154</v>
      </c>
      <c r="E63" s="29" t="s">
        <v>1073</v>
      </c>
      <c r="F63" s="6" t="str">
        <f>IF(D63="","SIN DATO",IF(D63="NO APLICA","NO APLICA",IF(D63="SI","CUMPLE","NO CUMPLE")))</f>
        <v>CUMPLE</v>
      </c>
      <c r="G63" s="11"/>
      <c r="J63" s="40"/>
    </row>
    <row r="64" spans="2:12" s="36" customFormat="1" ht="15" customHeight="1">
      <c r="B64" s="255" t="s">
        <v>1164</v>
      </c>
      <c r="C64" s="256"/>
      <c r="D64" s="256"/>
      <c r="E64" s="256"/>
      <c r="F64" s="257"/>
      <c r="J64" s="40"/>
    </row>
    <row r="65" spans="2:10" s="36" customFormat="1">
      <c r="B65" s="240" t="s">
        <v>149</v>
      </c>
      <c r="C65" s="241"/>
      <c r="D65" s="42" t="s">
        <v>161</v>
      </c>
      <c r="E65" s="42" t="s">
        <v>151</v>
      </c>
      <c r="F65" s="37" t="s">
        <v>152</v>
      </c>
      <c r="J65" s="40"/>
    </row>
    <row r="66" spans="2:10" s="36" customFormat="1" ht="15" customHeight="1">
      <c r="B66" s="234" t="s">
        <v>185</v>
      </c>
      <c r="C66" s="235"/>
      <c r="D66" s="12" t="s">
        <v>142</v>
      </c>
      <c r="E66" s="29" t="s">
        <v>142</v>
      </c>
      <c r="F66" s="6" t="s">
        <v>142</v>
      </c>
      <c r="G66" s="11"/>
      <c r="J66" s="40"/>
    </row>
    <row r="67" spans="2:10" s="36" customFormat="1" ht="15" customHeight="1">
      <c r="B67" s="231" t="s">
        <v>199</v>
      </c>
      <c r="C67" s="232"/>
      <c r="D67" s="232"/>
      <c r="E67" s="232"/>
      <c r="F67" s="233"/>
      <c r="J67" s="40"/>
    </row>
    <row r="68" spans="2:10" s="36" customFormat="1">
      <c r="B68" s="240" t="s">
        <v>149</v>
      </c>
      <c r="C68" s="241"/>
      <c r="D68" s="42" t="s">
        <v>150</v>
      </c>
      <c r="E68" s="42" t="s">
        <v>151</v>
      </c>
      <c r="F68" s="37" t="s">
        <v>152</v>
      </c>
      <c r="J68" s="40"/>
    </row>
    <row r="69" spans="2:10" s="36" customFormat="1" ht="15" customHeight="1">
      <c r="B69" s="234" t="s">
        <v>185</v>
      </c>
      <c r="C69" s="235"/>
      <c r="D69" s="12" t="s">
        <v>154</v>
      </c>
      <c r="E69" s="248" t="s">
        <v>404</v>
      </c>
      <c r="F69" s="6" t="str">
        <f>IF(D69="","SIN DATO",IF(D69="NO APLICA","NO APLICA",IF(D69="SI","CUMPLE","NO CUMPLE")))</f>
        <v>CUMPLE</v>
      </c>
      <c r="J69" s="40"/>
    </row>
    <row r="70" spans="2:10" s="36" customFormat="1" ht="15" customHeight="1">
      <c r="B70" s="234" t="s">
        <v>201</v>
      </c>
      <c r="C70" s="235"/>
      <c r="D70" s="12" t="s">
        <v>154</v>
      </c>
      <c r="E70" s="249"/>
      <c r="F70" s="6" t="str">
        <f>IF(D70="","SIN DATO",IF(D70="NO APLICA","NO APLICA",IF(D70="SI","CUMPLE","NO CUMPLE")))</f>
        <v>CUMPLE</v>
      </c>
      <c r="J70" s="40"/>
    </row>
    <row r="71" spans="2:10" s="36" customFormat="1" ht="15" customHeight="1">
      <c r="B71" s="234" t="s">
        <v>202</v>
      </c>
      <c r="C71" s="235"/>
      <c r="D71" s="12" t="s">
        <v>154</v>
      </c>
      <c r="E71" s="252"/>
      <c r="F71" s="6" t="str">
        <f>IF(D71="","SIN DATO",IF(D71="NO APLICA","NO APLICA",IF(D71="SI","CUMPLE","NO CUMPLE")))</f>
        <v>CUMPLE</v>
      </c>
      <c r="J71" s="40"/>
    </row>
    <row r="72" spans="2:10" s="36" customFormat="1" ht="15" customHeight="1">
      <c r="B72" s="255" t="s">
        <v>203</v>
      </c>
      <c r="C72" s="256"/>
      <c r="D72" s="256"/>
      <c r="E72" s="256"/>
      <c r="F72" s="257"/>
      <c r="J72" s="40"/>
    </row>
    <row r="73" spans="2:10" s="36" customFormat="1" ht="15" customHeight="1">
      <c r="B73" s="225" t="s">
        <v>204</v>
      </c>
      <c r="C73" s="226"/>
      <c r="D73" s="227">
        <v>44691</v>
      </c>
      <c r="E73" s="228"/>
      <c r="F73" s="6" t="str">
        <f>IF(D73="","SIN DATO",IF(D73="NO APLICA","NO APLICA",IF(D73&gt;=($D$4-30),"CUMPLE","NO CUMPLE")))</f>
        <v>CUMPLE</v>
      </c>
      <c r="G73" s="38"/>
      <c r="J73" s="40"/>
    </row>
    <row r="74" spans="2:10" s="36" customFormat="1" ht="15" customHeight="1">
      <c r="B74" s="225" t="s">
        <v>205</v>
      </c>
      <c r="C74" s="226"/>
      <c r="D74" s="227">
        <v>44704</v>
      </c>
      <c r="E74" s="228"/>
      <c r="F74" s="6" t="str">
        <f>IF(D74="","SIN DATO",IF(D74="NO APLICA","NO APLICA",IF(D74&gt;=($D$4-30),"CUMPLE","NO CUMPLE")))</f>
        <v>CUMPLE</v>
      </c>
      <c r="G74" s="38"/>
      <c r="J74" s="40"/>
    </row>
    <row r="75" spans="2:10" s="36" customFormat="1" ht="15" customHeight="1">
      <c r="B75" s="225" t="s">
        <v>206</v>
      </c>
      <c r="C75" s="226"/>
      <c r="D75" s="227" t="s">
        <v>142</v>
      </c>
      <c r="E75" s="228"/>
      <c r="F75" s="6" t="str">
        <f>IF(D75="","SIN DATO",IF(D75="NO APLICA","NO APLICA",IF(D75&gt;=($D$4-30),"CUMPLE","NO CUMPLE")))</f>
        <v>NO APLICA</v>
      </c>
      <c r="G75" s="38"/>
      <c r="J75" s="40"/>
    </row>
    <row r="76" spans="2:10" s="36" customFormat="1" ht="15" customHeight="1">
      <c r="B76" s="225" t="s">
        <v>207</v>
      </c>
      <c r="C76" s="226"/>
      <c r="D76" s="227" t="s">
        <v>142</v>
      </c>
      <c r="E76" s="228"/>
      <c r="F76" s="6" t="str">
        <f>IF(D76="","SIN DATO",IF(D76="NO APLICA","NO APLICA",IF(D76&gt;=($D$4-30),"CUMPLE","NO CUMPLE")))</f>
        <v>NO APLICA</v>
      </c>
      <c r="G76" s="38"/>
      <c r="J76" s="40"/>
    </row>
    <row r="77" spans="2:10" s="36" customFormat="1">
      <c r="B77" s="240" t="s">
        <v>149</v>
      </c>
      <c r="C77" s="241"/>
      <c r="D77" s="42" t="s">
        <v>161</v>
      </c>
      <c r="E77" s="42" t="s">
        <v>151</v>
      </c>
      <c r="F77" s="42" t="s">
        <v>152</v>
      </c>
      <c r="J77" s="40"/>
    </row>
    <row r="78" spans="2:10" s="36" customFormat="1" ht="15" customHeight="1">
      <c r="B78" s="234" t="s">
        <v>208</v>
      </c>
      <c r="C78" s="235"/>
      <c r="D78" s="7" t="s">
        <v>154</v>
      </c>
      <c r="E78" s="258" t="s">
        <v>322</v>
      </c>
      <c r="F78" s="6" t="str">
        <f>IF(D78="","SIN DATO",IF(D78="NO APLICA","NO APLICA",IF(D78="SI","CUMPLE","NO CUMPLE")))</f>
        <v>CUMPLE</v>
      </c>
      <c r="J78" s="40"/>
    </row>
    <row r="79" spans="2:10" s="36" customFormat="1" ht="15" customHeight="1">
      <c r="B79" s="234" t="s">
        <v>210</v>
      </c>
      <c r="C79" s="235"/>
      <c r="D79" s="7" t="s">
        <v>154</v>
      </c>
      <c r="E79" s="259"/>
      <c r="F79" s="6" t="str">
        <f>IF(D79="","SIN DATO",IF(D79="NO APLICA","NO APLICA",IF(D79="SI","CUMPLE","NO CUMPLE")))</f>
        <v>CUMPLE</v>
      </c>
      <c r="J79" s="40"/>
    </row>
    <row r="80" spans="2:10" s="36" customFormat="1" ht="15" customHeight="1">
      <c r="B80" s="231" t="s">
        <v>211</v>
      </c>
      <c r="C80" s="232"/>
      <c r="D80" s="232"/>
      <c r="E80" s="232"/>
      <c r="F80" s="233"/>
      <c r="J80" s="40"/>
    </row>
    <row r="81" spans="2:10" s="36" customFormat="1">
      <c r="B81" s="240" t="s">
        <v>149</v>
      </c>
      <c r="C81" s="241"/>
      <c r="D81" s="42" t="s">
        <v>212</v>
      </c>
      <c r="E81" s="42" t="s">
        <v>151</v>
      </c>
      <c r="F81" s="42" t="s">
        <v>152</v>
      </c>
      <c r="J81" s="40"/>
    </row>
    <row r="82" spans="2:10" s="36" customFormat="1" ht="15" customHeight="1">
      <c r="B82" s="225" t="s">
        <v>213</v>
      </c>
      <c r="C82" s="226"/>
      <c r="D82" s="548">
        <v>1.1218441822206E+21</v>
      </c>
      <c r="E82" s="549"/>
      <c r="F82" s="6" t="str">
        <f>IF(D82="","SIN DATO","CUMPLE")</f>
        <v>CUMPLE</v>
      </c>
      <c r="J82" s="40"/>
    </row>
    <row r="83" spans="2:10" s="36" customFormat="1" ht="15" customHeight="1">
      <c r="B83" s="234" t="s">
        <v>217</v>
      </c>
      <c r="C83" s="235"/>
      <c r="D83" s="7" t="s">
        <v>214</v>
      </c>
      <c r="E83" s="7" t="s">
        <v>218</v>
      </c>
      <c r="F83" s="6" t="str">
        <f>IF(D83="","SIN DATO",IF(D83="NO","CUMPLE","NO CUMPLE"))</f>
        <v>CUMPLE</v>
      </c>
      <c r="J83" s="40"/>
    </row>
    <row r="84" spans="2:10" s="36" customFormat="1" ht="15" customHeight="1">
      <c r="B84" s="255" t="s">
        <v>219</v>
      </c>
      <c r="C84" s="256"/>
      <c r="D84" s="256"/>
      <c r="E84" s="256"/>
      <c r="F84" s="257"/>
      <c r="J84" s="40"/>
    </row>
    <row r="85" spans="2:10" s="36" customFormat="1" ht="15" customHeight="1">
      <c r="B85" s="225" t="s">
        <v>213</v>
      </c>
      <c r="C85" s="226"/>
      <c r="D85" s="210" t="s">
        <v>220</v>
      </c>
      <c r="E85" s="212"/>
      <c r="F85" s="6" t="str">
        <f>IF(D85="","SIN DATO","CUMPLE")</f>
        <v>CUMPLE</v>
      </c>
      <c r="J85" s="40"/>
    </row>
    <row r="86" spans="2:10" s="36" customFormat="1">
      <c r="B86" s="240" t="s">
        <v>149</v>
      </c>
      <c r="C86" s="241"/>
      <c r="D86" s="42" t="s">
        <v>212</v>
      </c>
      <c r="E86" s="42" t="s">
        <v>151</v>
      </c>
      <c r="F86" s="42" t="s">
        <v>152</v>
      </c>
      <c r="J86" s="40"/>
    </row>
    <row r="87" spans="2:10" s="36" customFormat="1" ht="15" customHeight="1">
      <c r="B87" s="223" t="s">
        <v>222</v>
      </c>
      <c r="C87" s="224"/>
      <c r="D87" s="13" t="s">
        <v>214</v>
      </c>
      <c r="E87" s="7" t="s">
        <v>218</v>
      </c>
      <c r="F87" s="6" t="str">
        <f>IF(D87="","SIN DATO",IF(D87="NO","CUMPLE","NO CUMPLE"))</f>
        <v>CUMPLE</v>
      </c>
      <c r="J87" s="40"/>
    </row>
    <row r="88" spans="2:10" s="36" customFormat="1" ht="15" customHeight="1">
      <c r="B88" s="255" t="s">
        <v>223</v>
      </c>
      <c r="C88" s="256"/>
      <c r="D88" s="256"/>
      <c r="E88" s="256"/>
      <c r="F88" s="257"/>
      <c r="J88" s="40"/>
    </row>
    <row r="89" spans="2:10" s="36" customFormat="1" ht="15" hidden="1" customHeight="1">
      <c r="B89" s="225" t="s">
        <v>213</v>
      </c>
      <c r="C89" s="226"/>
      <c r="D89" s="210">
        <v>6420458</v>
      </c>
      <c r="E89" s="212"/>
      <c r="F89" s="6" t="str">
        <f>IF(D89="","SIN DATO","CUMPLE")</f>
        <v>CUMPLE</v>
      </c>
      <c r="J89" s="40"/>
    </row>
    <row r="90" spans="2:10" s="36" customFormat="1">
      <c r="B90" s="240" t="s">
        <v>149</v>
      </c>
      <c r="C90" s="241"/>
      <c r="D90" s="42" t="s">
        <v>212</v>
      </c>
      <c r="E90" s="42" t="s">
        <v>151</v>
      </c>
      <c r="F90" s="42" t="s">
        <v>152</v>
      </c>
      <c r="J90" s="40"/>
    </row>
    <row r="91" spans="2:10" s="36" customFormat="1" ht="15" customHeight="1">
      <c r="B91" s="223" t="s">
        <v>222</v>
      </c>
      <c r="C91" s="224"/>
      <c r="D91" s="13" t="s">
        <v>214</v>
      </c>
      <c r="E91" s="7" t="s">
        <v>218</v>
      </c>
      <c r="F91" s="6" t="str">
        <f>IF(D91="","SIN DATO",IF(D91="NO","CUMPLE","NO CUMPLE"))</f>
        <v>CUMPLE</v>
      </c>
      <c r="J91" s="40"/>
    </row>
    <row r="92" spans="2:10" s="36" customFormat="1" ht="15" customHeight="1">
      <c r="B92" s="262" t="s">
        <v>224</v>
      </c>
      <c r="C92" s="263"/>
      <c r="D92" s="263"/>
      <c r="E92" s="263"/>
      <c r="F92" s="264"/>
      <c r="J92" s="40"/>
    </row>
    <row r="93" spans="2:10" s="36" customFormat="1" ht="15" customHeight="1">
      <c r="B93" s="225" t="s">
        <v>213</v>
      </c>
      <c r="C93" s="226"/>
      <c r="D93" s="210">
        <v>79909677</v>
      </c>
      <c r="E93" s="212"/>
      <c r="F93" s="6" t="str">
        <f>IF(D93="","SIN DATO","CUMPLE")</f>
        <v>CUMPLE</v>
      </c>
      <c r="J93" s="40"/>
    </row>
    <row r="94" spans="2:10" s="36" customFormat="1" ht="15" customHeight="1">
      <c r="B94" s="265" t="s">
        <v>149</v>
      </c>
      <c r="C94" s="266"/>
      <c r="D94" s="42" t="s">
        <v>212</v>
      </c>
      <c r="E94" s="42" t="s">
        <v>151</v>
      </c>
      <c r="F94" s="42" t="s">
        <v>152</v>
      </c>
      <c r="J94" s="40"/>
    </row>
    <row r="95" spans="2:10" s="14" customFormat="1" ht="1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customHeight="1">
      <c r="B97" s="225" t="s">
        <v>213</v>
      </c>
      <c r="C97" s="226"/>
      <c r="D97" s="210">
        <v>32447096</v>
      </c>
      <c r="E97" s="212"/>
      <c r="F97" s="6" t="str">
        <f>IF(D97="","SIN DATO","CUMPLE")</f>
        <v>CUMPLE</v>
      </c>
      <c r="J97" s="40"/>
    </row>
    <row r="98" spans="2:10" s="36" customFormat="1" ht="15" customHeight="1">
      <c r="B98" s="240" t="s">
        <v>149</v>
      </c>
      <c r="C98" s="241"/>
      <c r="D98" s="42" t="s">
        <v>227</v>
      </c>
      <c r="E98" s="42" t="s">
        <v>151</v>
      </c>
      <c r="F98" s="42" t="s">
        <v>152</v>
      </c>
      <c r="J98" s="40"/>
    </row>
    <row r="99" spans="2:10" s="14" customFormat="1" ht="15" customHeight="1">
      <c r="B99" s="246" t="s">
        <v>225</v>
      </c>
      <c r="C99" s="247"/>
      <c r="D99" s="12" t="s">
        <v>214</v>
      </c>
      <c r="E99" s="12" t="s">
        <v>218</v>
      </c>
      <c r="F99" s="6" t="str">
        <f>IF(D99="","SIN DATO",IF(D99="NO","CUMPLE","NO CUMPLE"))</f>
        <v>CUMPLE</v>
      </c>
      <c r="J99" s="41"/>
    </row>
    <row r="100" spans="2:10" s="36" customFormat="1" ht="15" customHeight="1">
      <c r="B100" s="262" t="s">
        <v>228</v>
      </c>
      <c r="C100" s="263"/>
      <c r="D100" s="263"/>
      <c r="E100" s="263"/>
      <c r="F100" s="264"/>
      <c r="J100" s="40"/>
    </row>
    <row r="101" spans="2:10" s="36" customFormat="1" ht="15" customHeight="1">
      <c r="B101" s="240" t="s">
        <v>149</v>
      </c>
      <c r="C101" s="241"/>
      <c r="D101" s="42" t="s">
        <v>184</v>
      </c>
      <c r="E101" s="42" t="s">
        <v>151</v>
      </c>
      <c r="F101" s="42" t="s">
        <v>152</v>
      </c>
      <c r="J101" s="40"/>
    </row>
    <row r="102" spans="2:10" s="14" customFormat="1" ht="15" customHeight="1">
      <c r="B102" s="234" t="s">
        <v>185</v>
      </c>
      <c r="C102" s="235"/>
      <c r="D102" s="12" t="s">
        <v>154</v>
      </c>
      <c r="E102" s="267" t="s">
        <v>405</v>
      </c>
      <c r="F102" s="6" t="str">
        <f>IF(D102="","SIN DATO",IF(D102="NO APLICA","NO APLICA",IF(D102="SI","CUMPLE","NO CUMPLE")))</f>
        <v>CUMPLE</v>
      </c>
      <c r="J102" s="41"/>
    </row>
    <row r="103" spans="2:10" s="14" customFormat="1" ht="15" customHeight="1">
      <c r="B103" s="234" t="s">
        <v>230</v>
      </c>
      <c r="C103" s="235"/>
      <c r="D103" s="12" t="s">
        <v>154</v>
      </c>
      <c r="E103" s="268"/>
      <c r="F103" s="6" t="str">
        <f>IF(D103="","SIN DATO",IF(D103="NO APLICA","NO APLICA",IF(D103="SI","CUMPLE","NO CUMPLE")))</f>
        <v>CUMPLE</v>
      </c>
      <c r="J103" s="41"/>
    </row>
    <row r="104" spans="2:10" s="34" customFormat="1" ht="15" hidden="1" customHeight="1">
      <c r="B104" s="255" t="s">
        <v>231</v>
      </c>
      <c r="C104" s="256"/>
      <c r="D104" s="256"/>
      <c r="E104" s="256"/>
      <c r="F104" s="257"/>
      <c r="J104" s="39"/>
    </row>
    <row r="105" spans="2:10" s="36" customFormat="1" ht="15" hidden="1" customHeight="1">
      <c r="B105" s="240" t="s">
        <v>149</v>
      </c>
      <c r="C105" s="241"/>
      <c r="D105" s="42" t="s">
        <v>184</v>
      </c>
      <c r="E105" s="42" t="s">
        <v>151</v>
      </c>
      <c r="F105" s="42" t="s">
        <v>152</v>
      </c>
      <c r="J105" s="40"/>
    </row>
    <row r="106" spans="2:10" s="36" customFormat="1" ht="15" hidden="1" customHeight="1">
      <c r="B106" s="234" t="s">
        <v>185</v>
      </c>
      <c r="C106" s="235"/>
      <c r="D106" s="7" t="s">
        <v>214</v>
      </c>
      <c r="E106" s="220" t="s">
        <v>1165</v>
      </c>
      <c r="F106" s="6" t="str">
        <f>IF(D106="","SIN DATO",IF(D106="NO APLICA","NO APLICA",IF(D106="SI","CUMPLE","NO CUMPLE")))</f>
        <v>NO CUMPLE</v>
      </c>
      <c r="J106" s="40"/>
    </row>
    <row r="107" spans="2:10" s="36" customFormat="1" ht="15" hidden="1" customHeight="1">
      <c r="B107" s="234" t="s">
        <v>230</v>
      </c>
      <c r="C107" s="235"/>
      <c r="D107" s="7" t="s">
        <v>214</v>
      </c>
      <c r="E107" s="243"/>
      <c r="F107" s="6" t="str">
        <f>IF(D107="","SIN DATO",IF(D107="NO APLICA","NO APLICA",IF(D107="SI","CUMPLE","NO CUMPLE")))</f>
        <v>NO CUMPLE</v>
      </c>
      <c r="J107" s="40"/>
    </row>
    <row r="108" spans="2:10" s="34" customFormat="1" ht="15" hidden="1" customHeight="1">
      <c r="B108" s="255" t="s">
        <v>233</v>
      </c>
      <c r="C108" s="256"/>
      <c r="D108" s="256"/>
      <c r="E108" s="256"/>
      <c r="F108" s="257"/>
      <c r="J108" s="39"/>
    </row>
    <row r="109" spans="2:10" s="36" customFormat="1" ht="15" hidden="1" customHeight="1">
      <c r="B109" s="240" t="s">
        <v>149</v>
      </c>
      <c r="C109" s="241"/>
      <c r="D109" s="42" t="s">
        <v>184</v>
      </c>
      <c r="E109" s="42" t="s">
        <v>151</v>
      </c>
      <c r="F109" s="42" t="s">
        <v>152</v>
      </c>
      <c r="J109" s="40"/>
    </row>
    <row r="110" spans="2:10" s="36" customFormat="1" ht="15" hidden="1" customHeight="1">
      <c r="B110" s="234" t="s">
        <v>185</v>
      </c>
      <c r="C110" s="235"/>
      <c r="D110" s="7" t="s">
        <v>154</v>
      </c>
      <c r="E110" s="267" t="s">
        <v>234</v>
      </c>
      <c r="F110" s="6" t="str">
        <f>IF(D110="","SIN DATO",IF(D110="NO APLICA","NO APLICA",IF(D110="SI","CUMPLE","NO CUMPLE")))</f>
        <v>CUMPLE</v>
      </c>
      <c r="J110" s="40"/>
    </row>
    <row r="111" spans="2:10" s="36" customFormat="1" ht="15" hidden="1" customHeight="1">
      <c r="B111" s="234" t="s">
        <v>230</v>
      </c>
      <c r="C111" s="235"/>
      <c r="D111" s="7" t="s">
        <v>154</v>
      </c>
      <c r="E111" s="268"/>
      <c r="F111" s="6" t="str">
        <f>IF(D111="","SIN DATO",IF(D111="NO APLICA","NO APLICA",IF(D111="SI","CUMPLE","NO CUMPLE")))</f>
        <v>CUMPLE</v>
      </c>
      <c r="J111" s="40"/>
    </row>
    <row r="112" spans="2:10" s="34" customFormat="1" ht="15" customHeight="1">
      <c r="B112" s="255" t="s">
        <v>235</v>
      </c>
      <c r="C112" s="256"/>
      <c r="D112" s="256"/>
      <c r="E112" s="256"/>
      <c r="F112" s="257"/>
      <c r="J112" s="39"/>
    </row>
    <row r="113" spans="2:10" s="36" customFormat="1" ht="15" customHeight="1">
      <c r="B113" s="240" t="s">
        <v>149</v>
      </c>
      <c r="C113" s="241"/>
      <c r="D113" s="42" t="s">
        <v>184</v>
      </c>
      <c r="E113" s="42" t="s">
        <v>151</v>
      </c>
      <c r="F113" s="42" t="s">
        <v>152</v>
      </c>
      <c r="J113" s="40"/>
    </row>
    <row r="114" spans="2:10" s="36" customFormat="1" ht="15" customHeight="1">
      <c r="B114" s="234" t="s">
        <v>185</v>
      </c>
      <c r="C114" s="235"/>
      <c r="D114" s="7" t="s">
        <v>154</v>
      </c>
      <c r="E114" s="267" t="s">
        <v>407</v>
      </c>
      <c r="F114" s="6" t="str">
        <f>IF(D114="","SIN DATO",IF(D114="NO APLICA","NO APLICA",IF(D114="SI","CUMPLE","NO CUMPLE")))</f>
        <v>CUMPLE</v>
      </c>
      <c r="J114" s="40"/>
    </row>
    <row r="115" spans="2:10" s="36" customFormat="1" ht="15" customHeight="1">
      <c r="B115" s="234" t="s">
        <v>230</v>
      </c>
      <c r="C115" s="235"/>
      <c r="D115" s="7" t="s">
        <v>154</v>
      </c>
      <c r="E115" s="268"/>
      <c r="F115" s="6" t="str">
        <f>IF(D115="","SIN DATO",IF(D115="NO APLICA","NO APLICA",IF(D115="SI","CUMPLE","NO CUMPLE")))</f>
        <v>CUMPLE</v>
      </c>
      <c r="J115" s="40"/>
    </row>
    <row r="116" spans="2:10" s="36" customFormat="1" ht="15" hidden="1" customHeight="1">
      <c r="B116" s="255" t="s">
        <v>1166</v>
      </c>
      <c r="C116" s="256"/>
      <c r="D116" s="256"/>
      <c r="E116" s="256"/>
      <c r="F116" s="257"/>
      <c r="J116" s="40"/>
    </row>
    <row r="117" spans="2:10" s="36" customFormat="1" hidden="1">
      <c r="B117" s="240" t="s">
        <v>149</v>
      </c>
      <c r="C117" s="241"/>
      <c r="D117" s="42" t="s">
        <v>150</v>
      </c>
      <c r="E117" s="42" t="s">
        <v>151</v>
      </c>
      <c r="F117" s="42" t="s">
        <v>152</v>
      </c>
      <c r="J117" s="40"/>
    </row>
    <row r="118" spans="2:10" s="36" customFormat="1" ht="15" hidden="1" customHeight="1">
      <c r="B118" s="234" t="s">
        <v>185</v>
      </c>
      <c r="C118" s="235"/>
      <c r="D118" s="7" t="s">
        <v>154</v>
      </c>
      <c r="E118" s="6" t="s">
        <v>1167</v>
      </c>
      <c r="F118" s="6" t="str">
        <f>IF(D118="","SIN DATO",IF(D118="NO APLICA","NO APLICA",IF(D118="SI","CUMPLE","NO CUMPLE")))</f>
        <v>CUMPLE</v>
      </c>
      <c r="J118" s="40"/>
    </row>
    <row r="119" spans="2:10" s="36" customFormat="1" ht="15" customHeight="1">
      <c r="B119" s="291" t="s">
        <v>237</v>
      </c>
      <c r="C119" s="292"/>
      <c r="D119" s="292"/>
      <c r="E119" s="292"/>
      <c r="F119" s="293"/>
      <c r="J119" s="40"/>
    </row>
    <row r="120" spans="2:10" s="34" customFormat="1" ht="42.75" customHeight="1">
      <c r="B120" s="545" t="s">
        <v>1188</v>
      </c>
      <c r="C120" s="516"/>
      <c r="D120" s="516"/>
      <c r="E120" s="516"/>
      <c r="F120" s="516"/>
      <c r="J120" s="39"/>
    </row>
    <row r="121" spans="2:10" s="34" customFormat="1" ht="5.25" customHeight="1">
      <c r="B121" s="546"/>
      <c r="C121" s="547"/>
      <c r="D121" s="547"/>
      <c r="E121" s="547"/>
      <c r="F121" s="547"/>
      <c r="J121" s="39"/>
    </row>
    <row r="122" spans="2:10" s="36" customFormat="1" ht="86.25" customHeight="1">
      <c r="B122" s="283" t="s">
        <v>239</v>
      </c>
      <c r="C122" s="284"/>
      <c r="D122" s="285" t="s">
        <v>240</v>
      </c>
      <c r="E122" s="276"/>
      <c r="F122" s="276"/>
      <c r="J122" s="40"/>
    </row>
  </sheetData>
  <mergeCells count="167">
    <mergeCell ref="B117:C117"/>
    <mergeCell ref="B118:C118"/>
    <mergeCell ref="B119:F119"/>
    <mergeCell ref="B120:F121"/>
    <mergeCell ref="B122:C122"/>
    <mergeCell ref="D122:F122"/>
    <mergeCell ref="B112:F112"/>
    <mergeCell ref="B113:C113"/>
    <mergeCell ref="B114:C114"/>
    <mergeCell ref="E114:E115"/>
    <mergeCell ref="B115:C115"/>
    <mergeCell ref="B116:F116"/>
    <mergeCell ref="B106:C106"/>
    <mergeCell ref="E106:E107"/>
    <mergeCell ref="B107:C107"/>
    <mergeCell ref="B108:F108"/>
    <mergeCell ref="B109:C109"/>
    <mergeCell ref="B110:C110"/>
    <mergeCell ref="E110:E111"/>
    <mergeCell ref="B111:C111"/>
    <mergeCell ref="B101:C101"/>
    <mergeCell ref="B102:C102"/>
    <mergeCell ref="E102:E103"/>
    <mergeCell ref="B103:C103"/>
    <mergeCell ref="B104:F104"/>
    <mergeCell ref="B105:C105"/>
    <mergeCell ref="B96:F96"/>
    <mergeCell ref="B97:C97"/>
    <mergeCell ref="D97:E97"/>
    <mergeCell ref="B98:C98"/>
    <mergeCell ref="B99:C99"/>
    <mergeCell ref="B100:F100"/>
    <mergeCell ref="B91:C91"/>
    <mergeCell ref="B92:F92"/>
    <mergeCell ref="B93:C93"/>
    <mergeCell ref="D93:E93"/>
    <mergeCell ref="B94:C94"/>
    <mergeCell ref="B95:C95"/>
    <mergeCell ref="B86:C86"/>
    <mergeCell ref="B87:C87"/>
    <mergeCell ref="B88:F88"/>
    <mergeCell ref="B89:C89"/>
    <mergeCell ref="D89:E89"/>
    <mergeCell ref="B90:C90"/>
    <mergeCell ref="B82:C82"/>
    <mergeCell ref="D82:E82"/>
    <mergeCell ref="B83:C83"/>
    <mergeCell ref="B84:F84"/>
    <mergeCell ref="B85:C85"/>
    <mergeCell ref="D85:E85"/>
    <mergeCell ref="B77:C77"/>
    <mergeCell ref="B78:C78"/>
    <mergeCell ref="E78:E79"/>
    <mergeCell ref="B79:C79"/>
    <mergeCell ref="B80:F80"/>
    <mergeCell ref="B81:C81"/>
    <mergeCell ref="B74:C74"/>
    <mergeCell ref="D74:E74"/>
    <mergeCell ref="B75:C75"/>
    <mergeCell ref="D75:E75"/>
    <mergeCell ref="B76:C76"/>
    <mergeCell ref="D76:E76"/>
    <mergeCell ref="B69:C69"/>
    <mergeCell ref="E69:E71"/>
    <mergeCell ref="B70:C70"/>
    <mergeCell ref="B71:C71"/>
    <mergeCell ref="B72:F72"/>
    <mergeCell ref="B73:C73"/>
    <mergeCell ref="D73:E73"/>
    <mergeCell ref="B63:C63"/>
    <mergeCell ref="B64:F64"/>
    <mergeCell ref="B65:C65"/>
    <mergeCell ref="B66:C66"/>
    <mergeCell ref="B67:F67"/>
    <mergeCell ref="B68:C68"/>
    <mergeCell ref="G57:L59"/>
    <mergeCell ref="B58:C58"/>
    <mergeCell ref="B59:C59"/>
    <mergeCell ref="B60:C60"/>
    <mergeCell ref="B61:F61"/>
    <mergeCell ref="B62:C62"/>
    <mergeCell ref="B53:F53"/>
    <mergeCell ref="B54:C54"/>
    <mergeCell ref="B55:C55"/>
    <mergeCell ref="E55:E60"/>
    <mergeCell ref="B56:C56"/>
    <mergeCell ref="B57:C57"/>
    <mergeCell ref="B46:C46"/>
    <mergeCell ref="D46:E46"/>
    <mergeCell ref="B47:C47"/>
    <mergeCell ref="D47:E47"/>
    <mergeCell ref="B48:C48"/>
    <mergeCell ref="B49:C49"/>
    <mergeCell ref="E49:E52"/>
    <mergeCell ref="B50:C50"/>
    <mergeCell ref="B51:C51"/>
    <mergeCell ref="B52:C52"/>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32:C32"/>
    <mergeCell ref="D32:E32"/>
    <mergeCell ref="B33:C33"/>
    <mergeCell ref="D33:E33"/>
    <mergeCell ref="B34:C34"/>
    <mergeCell ref="D34:E34"/>
    <mergeCell ref="B27:F27"/>
    <mergeCell ref="B28:C28"/>
    <mergeCell ref="B29:C29"/>
    <mergeCell ref="E29:E30"/>
    <mergeCell ref="B30:C30"/>
    <mergeCell ref="B31:F31"/>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15:C15"/>
    <mergeCell ref="D15:F15"/>
    <mergeCell ref="B16:C16"/>
    <mergeCell ref="D16:F16"/>
    <mergeCell ref="B11:C11"/>
    <mergeCell ref="D11:F11"/>
    <mergeCell ref="B12:C12"/>
    <mergeCell ref="D12:F12"/>
    <mergeCell ref="B13:C13"/>
    <mergeCell ref="D13:F13"/>
    <mergeCell ref="B9:C9"/>
    <mergeCell ref="D9:F9"/>
    <mergeCell ref="B10:C10"/>
    <mergeCell ref="D10:F10"/>
    <mergeCell ref="B5:F5"/>
    <mergeCell ref="B6:C6"/>
    <mergeCell ref="D6:F6"/>
    <mergeCell ref="B14:C14"/>
    <mergeCell ref="D14:F14"/>
    <mergeCell ref="B2:C2"/>
    <mergeCell ref="D2:F2"/>
    <mergeCell ref="B3:C3"/>
    <mergeCell ref="D3:F3"/>
    <mergeCell ref="B4:C4"/>
    <mergeCell ref="D4:F4"/>
    <mergeCell ref="B7:F7"/>
    <mergeCell ref="B8:C8"/>
    <mergeCell ref="D8:F8"/>
  </mergeCells>
  <conditionalFormatting sqref="B1:F1 B20:B22 C22:F22 D68:F68 D77:F77 B67:B72 B43 D48:F48 E53:F54 D117:F117 D70:D72 B23:E24 D69:E69 D118:E118 E94:F94 B123:F65534 B92 B104:B105 B116:B118 D102:E102 D103 B8:D10 B27:B28 C28:F28 B29:E30 B31:F31 B37:F37 B32:D36 B38:D42 D49:E52 B48:B52 F45:F46 B44:D46 B25:D26 F72:F75 B73:D73 B77:B81 D78:D79 D81:F81 D83:E83 B83:B84 F82 B82:C82 D87:E87 B86:B87 F85 B85:D85 D86:F86 B94:B95 D95:E95 B11:C16 D112:F112 F108:F111 F113:F115 B53:D60 B74:C75 F32:F36 B7">
    <cfRule type="cellIs" dxfId="16490" priority="434" operator="equal">
      <formula>"SIN DATO"</formula>
    </cfRule>
  </conditionalFormatting>
  <conditionalFormatting sqref="F117 F94 F1 F68 F22 F53:F54 F123:F65534 F45:F46 F72:F75 F81:F82 F85:F86 F48 F77 F108:F115 F31:F37">
    <cfRule type="cellIs" dxfId="16489" priority="433" operator="equal">
      <formula>"NO CUMPLE"</formula>
    </cfRule>
  </conditionalFormatting>
  <conditionalFormatting sqref="F117 F68 F22 F53:F54 F45:F46 F72:F75 F81:F82 F48 F77 F108:F115 F31:F37">
    <cfRule type="cellIs" dxfId="16488" priority="432" stopIfTrue="1" operator="equal">
      <formula>"REQUERIR"</formula>
    </cfRule>
  </conditionalFormatting>
  <conditionalFormatting sqref="F22 F53:F54 F45:F46 F72:F75 F48 F77 F108:F115 F31:F37">
    <cfRule type="cellIs" dxfId="16487" priority="430" stopIfTrue="1" operator="equal">
      <formula>"REQUERIR"</formula>
    </cfRule>
    <cfRule type="cellIs" dxfId="16486" priority="431" stopIfTrue="1" operator="equal">
      <formula>"RECHAZADA"</formula>
    </cfRule>
  </conditionalFormatting>
  <conditionalFormatting sqref="E53:E54 E48:E49 E23:E24 E31 E37">
    <cfRule type="cellIs" dxfId="16485" priority="429" stopIfTrue="1" operator="equal">
      <formula>""""""</formula>
    </cfRule>
  </conditionalFormatting>
  <conditionalFormatting sqref="B55:B60 B31:B42 B49:B52 B80:B83">
    <cfRule type="cellIs" dxfId="16484" priority="428" stopIfTrue="1" operator="equal">
      <formula>"RAZÓN SOCIAL DEL INTEGRANTE"</formula>
    </cfRule>
  </conditionalFormatting>
  <conditionalFormatting sqref="F117 F68 F22 F53:F54 F45:F46 F72:F75 F81:F82 F48 F77 F108:F115 F31:F37">
    <cfRule type="cellIs" dxfId="16483" priority="426" operator="equal">
      <formula>"RECHAZADA"</formula>
    </cfRule>
    <cfRule type="cellIs" dxfId="16482" priority="427" operator="equal">
      <formula>"NO CUMPLE"</formula>
    </cfRule>
  </conditionalFormatting>
  <conditionalFormatting sqref="F77 F117 F81 F37 F108:F115">
    <cfRule type="cellIs" dxfId="16481" priority="425" operator="equal">
      <formula>"NO CUMPLE"</formula>
    </cfRule>
  </conditionalFormatting>
  <conditionalFormatting sqref="B26:D26">
    <cfRule type="cellIs" dxfId="16480" priority="424" operator="equal">
      <formula>"SIN DATO"</formula>
    </cfRule>
  </conditionalFormatting>
  <conditionalFormatting sqref="B61 D63:D64 B63:B64 B66:B72 D66:D72 D77:D78 B77:B78">
    <cfRule type="cellIs" dxfId="16479" priority="423" operator="equal">
      <formula>"SIN DATO"</formula>
    </cfRule>
  </conditionalFormatting>
  <conditionalFormatting sqref="F67:F68 F72 F77">
    <cfRule type="cellIs" dxfId="16478" priority="422" operator="equal">
      <formula>"SIN DATO"</formula>
    </cfRule>
  </conditionalFormatting>
  <conditionalFormatting sqref="F67:F68 F72 F77">
    <cfRule type="cellIs" dxfId="16477" priority="421" operator="equal">
      <formula>"NO CUMPLE"</formula>
    </cfRule>
  </conditionalFormatting>
  <conditionalFormatting sqref="F67:F68 F72 F77">
    <cfRule type="cellIs" dxfId="16476" priority="420" stopIfTrue="1" operator="equal">
      <formula>"REQUERIR"</formula>
    </cfRule>
  </conditionalFormatting>
  <conditionalFormatting sqref="F67:F68 F72 F77">
    <cfRule type="cellIs" dxfId="16475" priority="418" stopIfTrue="1" operator="equal">
      <formula>"REQUERIR"</formula>
    </cfRule>
    <cfRule type="cellIs" dxfId="16474" priority="419" stopIfTrue="1" operator="equal">
      <formula>"RECHAZADA"</formula>
    </cfRule>
  </conditionalFormatting>
  <conditionalFormatting sqref="F67:F68 F72 F77">
    <cfRule type="cellIs" dxfId="16473" priority="416" operator="equal">
      <formula>"RECHAZADA"</formula>
    </cfRule>
    <cfRule type="cellIs" dxfId="16472" priority="417" operator="equal">
      <formula>"NO CUMPLE"</formula>
    </cfRule>
  </conditionalFormatting>
  <conditionalFormatting sqref="F67:F68 F72 F77">
    <cfRule type="cellIs" dxfId="16471" priority="415" operator="equal">
      <formula>"NO CUMPLE"</formula>
    </cfRule>
  </conditionalFormatting>
  <conditionalFormatting sqref="E63:E64 E67:E72 E77">
    <cfRule type="cellIs" dxfId="16470" priority="414" operator="equal">
      <formula>"SIN DATO"</formula>
    </cfRule>
  </conditionalFormatting>
  <conditionalFormatting sqref="B104:B105 D102:E102 D104:E104 D103 D106:E107 E105">
    <cfRule type="cellIs" dxfId="16469" priority="413" operator="equal">
      <formula>"SIN DATO"</formula>
    </cfRule>
  </conditionalFormatting>
  <conditionalFormatting sqref="E105:F105 B104:B105 D106:E107">
    <cfRule type="cellIs" dxfId="16468" priority="412" operator="equal">
      <formula>"SIN DATO"</formula>
    </cfRule>
  </conditionalFormatting>
  <conditionalFormatting sqref="F105">
    <cfRule type="cellIs" dxfId="16467" priority="411" operator="equal">
      <formula>"NO CUMPLE"</formula>
    </cfRule>
  </conditionalFormatting>
  <conditionalFormatting sqref="F105">
    <cfRule type="cellIs" dxfId="16466" priority="406" operator="equal">
      <formula>"NO CUMPLE"</formula>
    </cfRule>
  </conditionalFormatting>
  <conditionalFormatting sqref="F105">
    <cfRule type="cellIs" dxfId="16465" priority="410" stopIfTrue="1" operator="equal">
      <formula>"REQUERIR"</formula>
    </cfRule>
  </conditionalFormatting>
  <conditionalFormatting sqref="B104:B105">
    <cfRule type="cellIs" dxfId="16464" priority="409" stopIfTrue="1" operator="equal">
      <formula>"RAZÓN SOCIAL DEL INTEGRANTE"</formula>
    </cfRule>
  </conditionalFormatting>
  <conditionalFormatting sqref="F105">
    <cfRule type="cellIs" dxfId="16463" priority="407" operator="equal">
      <formula>"RECHAZADA"</formula>
    </cfRule>
    <cfRule type="cellIs" dxfId="16462" priority="408" operator="equal">
      <formula>"NO CUMPLE"</formula>
    </cfRule>
  </conditionalFormatting>
  <conditionalFormatting sqref="B119">
    <cfRule type="cellIs" dxfId="16461" priority="405" operator="equal">
      <formula>"SIN DATO"</formula>
    </cfRule>
  </conditionalFormatting>
  <conditionalFormatting sqref="B64 D66 B66">
    <cfRule type="cellIs" dxfId="16460" priority="404" operator="equal">
      <formula>"SIN DATO"</formula>
    </cfRule>
  </conditionalFormatting>
  <conditionalFormatting sqref="F24">
    <cfRule type="cellIs" dxfId="16459" priority="396" operator="equal">
      <formula>"SIN DATO"</formula>
    </cfRule>
  </conditionalFormatting>
  <conditionalFormatting sqref="F23">
    <cfRule type="cellIs" dxfId="16458" priority="403" operator="equal">
      <formula>"SIN DATO"</formula>
    </cfRule>
  </conditionalFormatting>
  <conditionalFormatting sqref="F23">
    <cfRule type="cellIs" dxfId="16457" priority="402" operator="equal">
      <formula>"NO CUMPLE"</formula>
    </cfRule>
  </conditionalFormatting>
  <conditionalFormatting sqref="F23">
    <cfRule type="cellIs" dxfId="16456" priority="401" stopIfTrue="1" operator="equal">
      <formula>"REQUERIR"</formula>
    </cfRule>
  </conditionalFormatting>
  <conditionalFormatting sqref="F23">
    <cfRule type="cellIs" dxfId="16455" priority="399" stopIfTrue="1" operator="equal">
      <formula>"REQUERIR"</formula>
    </cfRule>
    <cfRule type="cellIs" dxfId="16454" priority="400" stopIfTrue="1" operator="equal">
      <formula>"RECHAZADA"</formula>
    </cfRule>
  </conditionalFormatting>
  <conditionalFormatting sqref="F23">
    <cfRule type="cellIs" dxfId="16453" priority="397" operator="equal">
      <formula>"RECHAZADA"</formula>
    </cfRule>
    <cfRule type="cellIs" dxfId="16452" priority="398" operator="equal">
      <formula>"NO CUMPLE"</formula>
    </cfRule>
  </conditionalFormatting>
  <conditionalFormatting sqref="F24">
    <cfRule type="cellIs" dxfId="16451" priority="395" operator="equal">
      <formula>"NO CUMPLE"</formula>
    </cfRule>
  </conditionalFormatting>
  <conditionalFormatting sqref="F24">
    <cfRule type="cellIs" dxfId="16450" priority="394" stopIfTrue="1" operator="equal">
      <formula>"REQUERIR"</formula>
    </cfRule>
  </conditionalFormatting>
  <conditionalFormatting sqref="F24">
    <cfRule type="cellIs" dxfId="16449" priority="392" stopIfTrue="1" operator="equal">
      <formula>"REQUERIR"</formula>
    </cfRule>
    <cfRule type="cellIs" dxfId="16448" priority="393" stopIfTrue="1" operator="equal">
      <formula>"RECHAZADA"</formula>
    </cfRule>
  </conditionalFormatting>
  <conditionalFormatting sqref="F24">
    <cfRule type="cellIs" dxfId="16447" priority="390" operator="equal">
      <formula>"RECHAZADA"</formula>
    </cfRule>
    <cfRule type="cellIs" dxfId="16446" priority="391" operator="equal">
      <formula>"NO CUMPLE"</formula>
    </cfRule>
  </conditionalFormatting>
  <conditionalFormatting sqref="F25:F26">
    <cfRule type="cellIs" dxfId="16445" priority="389" operator="equal">
      <formula>"SIN DATO"</formula>
    </cfRule>
  </conditionalFormatting>
  <conditionalFormatting sqref="F25:F26">
    <cfRule type="cellIs" dxfId="16444" priority="388" operator="equal">
      <formula>"NO CUMPLE"</formula>
    </cfRule>
  </conditionalFormatting>
  <conditionalFormatting sqref="F25:F26">
    <cfRule type="cellIs" dxfId="16443" priority="387" stopIfTrue="1" operator="equal">
      <formula>"REQUERIR"</formula>
    </cfRule>
  </conditionalFormatting>
  <conditionalFormatting sqref="F25:F26">
    <cfRule type="cellIs" dxfId="16442" priority="385" stopIfTrue="1" operator="equal">
      <formula>"REQUERIR"</formula>
    </cfRule>
    <cfRule type="cellIs" dxfId="16441" priority="386" stopIfTrue="1" operator="equal">
      <formula>"RECHAZADA"</formula>
    </cfRule>
  </conditionalFormatting>
  <conditionalFormatting sqref="F25:F26">
    <cfRule type="cellIs" dxfId="16440" priority="383" operator="equal">
      <formula>"RECHAZADA"</formula>
    </cfRule>
    <cfRule type="cellIs" dxfId="16439" priority="384" operator="equal">
      <formula>"NO CUMPLE"</formula>
    </cfRule>
  </conditionalFormatting>
  <conditionalFormatting sqref="F70">
    <cfRule type="cellIs" dxfId="16438" priority="354" operator="equal">
      <formula>"SIN DATO"</formula>
    </cfRule>
  </conditionalFormatting>
  <conditionalFormatting sqref="F70">
    <cfRule type="cellIs" dxfId="16437" priority="353" operator="equal">
      <formula>"NO CUMPLE"</formula>
    </cfRule>
  </conditionalFormatting>
  <conditionalFormatting sqref="F70">
    <cfRule type="cellIs" dxfId="16436" priority="352" stopIfTrue="1" operator="equal">
      <formula>"REQUERIR"</formula>
    </cfRule>
  </conditionalFormatting>
  <conditionalFormatting sqref="F70">
    <cfRule type="cellIs" dxfId="16435" priority="350" stopIfTrue="1" operator="equal">
      <formula>"REQUERIR"</formula>
    </cfRule>
    <cfRule type="cellIs" dxfId="16434" priority="351" stopIfTrue="1" operator="equal">
      <formula>"RECHAZADA"</formula>
    </cfRule>
  </conditionalFormatting>
  <conditionalFormatting sqref="F70">
    <cfRule type="cellIs" dxfId="16433" priority="348" operator="equal">
      <formula>"RECHAZADA"</formula>
    </cfRule>
    <cfRule type="cellIs" dxfId="16432" priority="349" operator="equal">
      <formula>"NO CUMPLE"</formula>
    </cfRule>
  </conditionalFormatting>
  <conditionalFormatting sqref="F49">
    <cfRule type="cellIs" dxfId="16431" priority="382" operator="equal">
      <formula>"SIN DATO"</formula>
    </cfRule>
  </conditionalFormatting>
  <conditionalFormatting sqref="F49">
    <cfRule type="cellIs" dxfId="16430" priority="381" operator="equal">
      <formula>"NO CUMPLE"</formula>
    </cfRule>
  </conditionalFormatting>
  <conditionalFormatting sqref="F49">
    <cfRule type="cellIs" dxfId="16429" priority="380" stopIfTrue="1" operator="equal">
      <formula>"REQUERIR"</formula>
    </cfRule>
  </conditionalFormatting>
  <conditionalFormatting sqref="F49">
    <cfRule type="cellIs" dxfId="16428" priority="378" stopIfTrue="1" operator="equal">
      <formula>"REQUERIR"</formula>
    </cfRule>
    <cfRule type="cellIs" dxfId="16427" priority="379" stopIfTrue="1" operator="equal">
      <formula>"RECHAZADA"</formula>
    </cfRule>
  </conditionalFormatting>
  <conditionalFormatting sqref="F49">
    <cfRule type="cellIs" dxfId="16426" priority="376" operator="equal">
      <formula>"RECHAZADA"</formula>
    </cfRule>
    <cfRule type="cellIs" dxfId="16425" priority="377" operator="equal">
      <formula>"NO CUMPLE"</formula>
    </cfRule>
  </conditionalFormatting>
  <conditionalFormatting sqref="F50:F52">
    <cfRule type="cellIs" dxfId="16424" priority="375" operator="equal">
      <formula>"SIN DATO"</formula>
    </cfRule>
  </conditionalFormatting>
  <conditionalFormatting sqref="F50:F52">
    <cfRule type="cellIs" dxfId="16423" priority="374" operator="equal">
      <formula>"NO CUMPLE"</formula>
    </cfRule>
  </conditionalFormatting>
  <conditionalFormatting sqref="F50:F52">
    <cfRule type="cellIs" dxfId="16422" priority="373" stopIfTrue="1" operator="equal">
      <formula>"REQUERIR"</formula>
    </cfRule>
  </conditionalFormatting>
  <conditionalFormatting sqref="F50:F52">
    <cfRule type="cellIs" dxfId="16421" priority="371" stopIfTrue="1" operator="equal">
      <formula>"REQUERIR"</formula>
    </cfRule>
    <cfRule type="cellIs" dxfId="16420" priority="372" stopIfTrue="1" operator="equal">
      <formula>"RECHAZADA"</formula>
    </cfRule>
  </conditionalFormatting>
  <conditionalFormatting sqref="F50:F52">
    <cfRule type="cellIs" dxfId="16419" priority="369" operator="equal">
      <formula>"RECHAZADA"</formula>
    </cfRule>
    <cfRule type="cellIs" dxfId="16418" priority="370" operator="equal">
      <formula>"NO CUMPLE"</formula>
    </cfRule>
  </conditionalFormatting>
  <conditionalFormatting sqref="F63:F64">
    <cfRule type="cellIs" dxfId="16417" priority="368" operator="equal">
      <formula>"SIN DATO"</formula>
    </cfRule>
  </conditionalFormatting>
  <conditionalFormatting sqref="F63:F64">
    <cfRule type="cellIs" dxfId="16416" priority="367" operator="equal">
      <formula>"NO CUMPLE"</formula>
    </cfRule>
  </conditionalFormatting>
  <conditionalFormatting sqref="F63:F64">
    <cfRule type="cellIs" dxfId="16415" priority="366" stopIfTrue="1" operator="equal">
      <formula>"REQUERIR"</formula>
    </cfRule>
  </conditionalFormatting>
  <conditionalFormatting sqref="F63:F64">
    <cfRule type="cellIs" dxfId="16414" priority="364" stopIfTrue="1" operator="equal">
      <formula>"REQUERIR"</formula>
    </cfRule>
    <cfRule type="cellIs" dxfId="16413" priority="365" stopIfTrue="1" operator="equal">
      <formula>"RECHAZADA"</formula>
    </cfRule>
  </conditionalFormatting>
  <conditionalFormatting sqref="F63:F64">
    <cfRule type="cellIs" dxfId="16412" priority="362" operator="equal">
      <formula>"RECHAZADA"</formula>
    </cfRule>
    <cfRule type="cellIs" dxfId="16411" priority="363" operator="equal">
      <formula>"NO CUMPLE"</formula>
    </cfRule>
  </conditionalFormatting>
  <conditionalFormatting sqref="F69">
    <cfRule type="cellIs" dxfId="16410" priority="361" operator="equal">
      <formula>"SIN DATO"</formula>
    </cfRule>
  </conditionalFormatting>
  <conditionalFormatting sqref="F69">
    <cfRule type="cellIs" dxfId="16409" priority="360" operator="equal">
      <formula>"NO CUMPLE"</formula>
    </cfRule>
  </conditionalFormatting>
  <conditionalFormatting sqref="F69">
    <cfRule type="cellIs" dxfId="16408" priority="359" stopIfTrue="1" operator="equal">
      <formula>"REQUERIR"</formula>
    </cfRule>
  </conditionalFormatting>
  <conditionalFormatting sqref="F69">
    <cfRule type="cellIs" dxfId="16407" priority="357" stopIfTrue="1" operator="equal">
      <formula>"REQUERIR"</formula>
    </cfRule>
    <cfRule type="cellIs" dxfId="16406" priority="358" stopIfTrue="1" operator="equal">
      <formula>"RECHAZADA"</formula>
    </cfRule>
  </conditionalFormatting>
  <conditionalFormatting sqref="F69">
    <cfRule type="cellIs" dxfId="16405" priority="355" operator="equal">
      <formula>"RECHAZADA"</formula>
    </cfRule>
    <cfRule type="cellIs" dxfId="16404" priority="356" operator="equal">
      <formula>"NO CUMPLE"</formula>
    </cfRule>
  </conditionalFormatting>
  <conditionalFormatting sqref="F71">
    <cfRule type="cellIs" dxfId="16403" priority="347" operator="equal">
      <formula>"SIN DATO"</formula>
    </cfRule>
  </conditionalFormatting>
  <conditionalFormatting sqref="F71">
    <cfRule type="cellIs" dxfId="16402" priority="346" operator="equal">
      <formula>"NO CUMPLE"</formula>
    </cfRule>
  </conditionalFormatting>
  <conditionalFormatting sqref="F71">
    <cfRule type="cellIs" dxfId="16401" priority="345" stopIfTrue="1" operator="equal">
      <formula>"REQUERIR"</formula>
    </cfRule>
  </conditionalFormatting>
  <conditionalFormatting sqref="F71">
    <cfRule type="cellIs" dxfId="16400" priority="343" stopIfTrue="1" operator="equal">
      <formula>"REQUERIR"</formula>
    </cfRule>
    <cfRule type="cellIs" dxfId="16399" priority="344" stopIfTrue="1" operator="equal">
      <formula>"RECHAZADA"</formula>
    </cfRule>
  </conditionalFormatting>
  <conditionalFormatting sqref="F71">
    <cfRule type="cellIs" dxfId="16398" priority="341" operator="equal">
      <formula>"RECHAZADA"</formula>
    </cfRule>
    <cfRule type="cellIs" dxfId="16397" priority="342" operator="equal">
      <formula>"NO CUMPLE"</formula>
    </cfRule>
  </conditionalFormatting>
  <conditionalFormatting sqref="F78">
    <cfRule type="cellIs" dxfId="16396" priority="340" operator="equal">
      <formula>"SIN DATO"</formula>
    </cfRule>
  </conditionalFormatting>
  <conditionalFormatting sqref="F78">
    <cfRule type="cellIs" dxfId="16395" priority="339" operator="equal">
      <formula>"NO CUMPLE"</formula>
    </cfRule>
  </conditionalFormatting>
  <conditionalFormatting sqref="F78">
    <cfRule type="cellIs" dxfId="16394" priority="338" stopIfTrue="1" operator="equal">
      <formula>"REQUERIR"</formula>
    </cfRule>
  </conditionalFormatting>
  <conditionalFormatting sqref="F78">
    <cfRule type="cellIs" dxfId="16393" priority="336" stopIfTrue="1" operator="equal">
      <formula>"REQUERIR"</formula>
    </cfRule>
    <cfRule type="cellIs" dxfId="16392" priority="337" stopIfTrue="1" operator="equal">
      <formula>"RECHAZADA"</formula>
    </cfRule>
  </conditionalFormatting>
  <conditionalFormatting sqref="F78">
    <cfRule type="cellIs" dxfId="16391" priority="334" operator="equal">
      <formula>"RECHAZADA"</formula>
    </cfRule>
    <cfRule type="cellIs" dxfId="16390" priority="335" operator="equal">
      <formula>"NO CUMPLE"</formula>
    </cfRule>
  </conditionalFormatting>
  <conditionalFormatting sqref="F79">
    <cfRule type="cellIs" dxfId="16389" priority="333" operator="equal">
      <formula>"SIN DATO"</formula>
    </cfRule>
  </conditionalFormatting>
  <conditionalFormatting sqref="F79">
    <cfRule type="cellIs" dxfId="16388" priority="332" operator="equal">
      <formula>"NO CUMPLE"</formula>
    </cfRule>
  </conditionalFormatting>
  <conditionalFormatting sqref="F79">
    <cfRule type="cellIs" dxfId="16387" priority="331" stopIfTrue="1" operator="equal">
      <formula>"REQUERIR"</formula>
    </cfRule>
  </conditionalFormatting>
  <conditionalFormatting sqref="F79">
    <cfRule type="cellIs" dxfId="16386" priority="329" stopIfTrue="1" operator="equal">
      <formula>"REQUERIR"</formula>
    </cfRule>
    <cfRule type="cellIs" dxfId="16385" priority="330" stopIfTrue="1" operator="equal">
      <formula>"RECHAZADA"</formula>
    </cfRule>
  </conditionalFormatting>
  <conditionalFormatting sqref="F79">
    <cfRule type="cellIs" dxfId="16384" priority="327" operator="equal">
      <formula>"RECHAZADA"</formula>
    </cfRule>
    <cfRule type="cellIs" dxfId="16383" priority="328" operator="equal">
      <formula>"NO CUMPLE"</formula>
    </cfRule>
  </conditionalFormatting>
  <conditionalFormatting sqref="F118">
    <cfRule type="cellIs" dxfId="16382" priority="326" operator="equal">
      <formula>"SIN DATO"</formula>
    </cfRule>
  </conditionalFormatting>
  <conditionalFormatting sqref="F118">
    <cfRule type="cellIs" dxfId="16381" priority="325" operator="equal">
      <formula>"NO CUMPLE"</formula>
    </cfRule>
  </conditionalFormatting>
  <conditionalFormatting sqref="F118">
    <cfRule type="cellIs" dxfId="16380" priority="324" stopIfTrue="1" operator="equal">
      <formula>"REQUERIR"</formula>
    </cfRule>
  </conditionalFormatting>
  <conditionalFormatting sqref="F118">
    <cfRule type="cellIs" dxfId="16379" priority="322" stopIfTrue="1" operator="equal">
      <formula>"REQUERIR"</formula>
    </cfRule>
    <cfRule type="cellIs" dxfId="16378" priority="323" stopIfTrue="1" operator="equal">
      <formula>"RECHAZADA"</formula>
    </cfRule>
  </conditionalFormatting>
  <conditionalFormatting sqref="F118">
    <cfRule type="cellIs" dxfId="16377" priority="320" operator="equal">
      <formula>"RECHAZADA"</formula>
    </cfRule>
    <cfRule type="cellIs" dxfId="16376" priority="321" operator="equal">
      <formula>"NO CUMPLE"</formula>
    </cfRule>
  </conditionalFormatting>
  <conditionalFormatting sqref="F106">
    <cfRule type="cellIs" dxfId="16375" priority="319" operator="equal">
      <formula>"SIN DATO"</formula>
    </cfRule>
  </conditionalFormatting>
  <conditionalFormatting sqref="F106">
    <cfRule type="cellIs" dxfId="16374" priority="318" operator="equal">
      <formula>"NO CUMPLE"</formula>
    </cfRule>
  </conditionalFormatting>
  <conditionalFormatting sqref="F106">
    <cfRule type="cellIs" dxfId="16373" priority="317" stopIfTrue="1" operator="equal">
      <formula>"REQUERIR"</formula>
    </cfRule>
  </conditionalFormatting>
  <conditionalFormatting sqref="F106">
    <cfRule type="cellIs" dxfId="16372" priority="315" stopIfTrue="1" operator="equal">
      <formula>"REQUERIR"</formula>
    </cfRule>
    <cfRule type="cellIs" dxfId="16371" priority="316" stopIfTrue="1" operator="equal">
      <formula>"RECHAZADA"</formula>
    </cfRule>
  </conditionalFormatting>
  <conditionalFormatting sqref="F106">
    <cfRule type="cellIs" dxfId="16370" priority="313" operator="equal">
      <formula>"RECHAZADA"</formula>
    </cfRule>
    <cfRule type="cellIs" dxfId="16369" priority="314" operator="equal">
      <formula>"NO CUMPLE"</formula>
    </cfRule>
  </conditionalFormatting>
  <conditionalFormatting sqref="F107">
    <cfRule type="cellIs" dxfId="16368" priority="312" operator="equal">
      <formula>"SIN DATO"</formula>
    </cfRule>
  </conditionalFormatting>
  <conditionalFormatting sqref="F107">
    <cfRule type="cellIs" dxfId="16367" priority="311" operator="equal">
      <formula>"NO CUMPLE"</formula>
    </cfRule>
  </conditionalFormatting>
  <conditionalFormatting sqref="F107">
    <cfRule type="cellIs" dxfId="16366" priority="310" stopIfTrue="1" operator="equal">
      <formula>"REQUERIR"</formula>
    </cfRule>
  </conditionalFormatting>
  <conditionalFormatting sqref="F107">
    <cfRule type="cellIs" dxfId="16365" priority="308" stopIfTrue="1" operator="equal">
      <formula>"REQUERIR"</formula>
    </cfRule>
    <cfRule type="cellIs" dxfId="16364" priority="309" stopIfTrue="1" operator="equal">
      <formula>"RECHAZADA"</formula>
    </cfRule>
  </conditionalFormatting>
  <conditionalFormatting sqref="F107">
    <cfRule type="cellIs" dxfId="16363" priority="306" operator="equal">
      <formula>"RECHAZADA"</formula>
    </cfRule>
    <cfRule type="cellIs" dxfId="16362" priority="307" operator="equal">
      <formula>"NO CUMPLE"</formula>
    </cfRule>
  </conditionalFormatting>
  <conditionalFormatting sqref="B96 D99:E99 B99">
    <cfRule type="cellIs" dxfId="16361" priority="296" operator="equal">
      <formula>"SIN DATO"</formula>
    </cfRule>
  </conditionalFormatting>
  <conditionalFormatting sqref="E90:F90 B88 B90:B91 D91:E91">
    <cfRule type="cellIs" dxfId="16360" priority="305" operator="equal">
      <formula>"SIN DATO"</formula>
    </cfRule>
  </conditionalFormatting>
  <conditionalFormatting sqref="F90">
    <cfRule type="cellIs" dxfId="16359" priority="304" operator="equal">
      <formula>"NO CUMPLE"</formula>
    </cfRule>
  </conditionalFormatting>
  <conditionalFormatting sqref="D96:F96 B96 B99 D99:E99">
    <cfRule type="cellIs" dxfId="16358" priority="303" operator="equal">
      <formula>"SIN DATO"</formula>
    </cfRule>
  </conditionalFormatting>
  <conditionalFormatting sqref="F96">
    <cfRule type="cellIs" dxfId="16357" priority="302" operator="equal">
      <formula>"NO CUMPLE"</formula>
    </cfRule>
  </conditionalFormatting>
  <conditionalFormatting sqref="F96">
    <cfRule type="cellIs" dxfId="16356" priority="301" stopIfTrue="1" operator="equal">
      <formula>"REQUERIR"</formula>
    </cfRule>
  </conditionalFormatting>
  <conditionalFormatting sqref="F96">
    <cfRule type="cellIs" dxfId="16355" priority="299" stopIfTrue="1" operator="equal">
      <formula>"REQUERIR"</formula>
    </cfRule>
    <cfRule type="cellIs" dxfId="16354" priority="300" stopIfTrue="1" operator="equal">
      <formula>"RECHAZADA"</formula>
    </cfRule>
  </conditionalFormatting>
  <conditionalFormatting sqref="F96">
    <cfRule type="cellIs" dxfId="16353" priority="297" operator="equal">
      <formula>"RECHAZADA"</formula>
    </cfRule>
    <cfRule type="cellIs" dxfId="16352" priority="298" operator="equal">
      <formula>"NO CUMPLE"</formula>
    </cfRule>
  </conditionalFormatting>
  <conditionalFormatting sqref="D62:F62 B62">
    <cfRule type="cellIs" dxfId="16351" priority="294" operator="equal">
      <formula>"SIN DATO"</formula>
    </cfRule>
  </conditionalFormatting>
  <conditionalFormatting sqref="B54">
    <cfRule type="cellIs" dxfId="16350" priority="295" stopIfTrue="1" operator="equal">
      <formula>"RAZÓN SOCIAL DEL INTEGRANTE"</formula>
    </cfRule>
  </conditionalFormatting>
  <conditionalFormatting sqref="F62">
    <cfRule type="cellIs" dxfId="16349" priority="293" operator="equal">
      <formula>"NO CUMPLE"</formula>
    </cfRule>
  </conditionalFormatting>
  <conditionalFormatting sqref="F62">
    <cfRule type="cellIs" dxfId="16348" priority="292" stopIfTrue="1" operator="equal">
      <formula>"REQUERIR"</formula>
    </cfRule>
  </conditionalFormatting>
  <conditionalFormatting sqref="F62">
    <cfRule type="cellIs" dxfId="16347" priority="290" operator="equal">
      <formula>"RECHAZADA"</formula>
    </cfRule>
    <cfRule type="cellIs" dxfId="16346" priority="291" operator="equal">
      <formula>"NO CUMPLE"</formula>
    </cfRule>
  </conditionalFormatting>
  <conditionalFormatting sqref="B62 D62">
    <cfRule type="cellIs" dxfId="16345" priority="289" operator="equal">
      <formula>"SIN DATO"</formula>
    </cfRule>
  </conditionalFormatting>
  <conditionalFormatting sqref="F62">
    <cfRule type="cellIs" dxfId="16344" priority="288" operator="equal">
      <formula>"SIN DATO"</formula>
    </cfRule>
  </conditionalFormatting>
  <conditionalFormatting sqref="F62">
    <cfRule type="cellIs" dxfId="16343" priority="287" operator="equal">
      <formula>"NO CUMPLE"</formula>
    </cfRule>
  </conditionalFormatting>
  <conditionalFormatting sqref="F62">
    <cfRule type="cellIs" dxfId="16342" priority="286" stopIfTrue="1" operator="equal">
      <formula>"REQUERIR"</formula>
    </cfRule>
  </conditionalFormatting>
  <conditionalFormatting sqref="F62">
    <cfRule type="cellIs" dxfId="16341" priority="284" stopIfTrue="1" operator="equal">
      <formula>"REQUERIR"</formula>
    </cfRule>
    <cfRule type="cellIs" dxfId="16340" priority="285" stopIfTrue="1" operator="equal">
      <formula>"RECHAZADA"</formula>
    </cfRule>
  </conditionalFormatting>
  <conditionalFormatting sqref="F62">
    <cfRule type="cellIs" dxfId="16339" priority="282" operator="equal">
      <formula>"RECHAZADA"</formula>
    </cfRule>
    <cfRule type="cellIs" dxfId="16338" priority="283" operator="equal">
      <formula>"NO CUMPLE"</formula>
    </cfRule>
  </conditionalFormatting>
  <conditionalFormatting sqref="F62">
    <cfRule type="cellIs" dxfId="16337" priority="281" operator="equal">
      <formula>"NO CUMPLE"</formula>
    </cfRule>
  </conditionalFormatting>
  <conditionalFormatting sqref="E62">
    <cfRule type="cellIs" dxfId="16336" priority="280" operator="equal">
      <formula>"SIN DATO"</formula>
    </cfRule>
  </conditionalFormatting>
  <conditionalFormatting sqref="E65:F65 B65">
    <cfRule type="cellIs" dxfId="16335" priority="279" operator="equal">
      <formula>"SIN DATO"</formula>
    </cfRule>
  </conditionalFormatting>
  <conditionalFormatting sqref="F65">
    <cfRule type="cellIs" dxfId="16334" priority="278" operator="equal">
      <formula>"NO CUMPLE"</formula>
    </cfRule>
  </conditionalFormatting>
  <conditionalFormatting sqref="F65">
    <cfRule type="cellIs" dxfId="16333" priority="277" stopIfTrue="1" operator="equal">
      <formula>"REQUERIR"</formula>
    </cfRule>
  </conditionalFormatting>
  <conditionalFormatting sqref="F65">
    <cfRule type="cellIs" dxfId="16332" priority="275" operator="equal">
      <formula>"RECHAZADA"</formula>
    </cfRule>
    <cfRule type="cellIs" dxfId="16331" priority="276" operator="equal">
      <formula>"NO CUMPLE"</formula>
    </cfRule>
  </conditionalFormatting>
  <conditionalFormatting sqref="B65">
    <cfRule type="cellIs" dxfId="16330" priority="274" operator="equal">
      <formula>"SIN DATO"</formula>
    </cfRule>
  </conditionalFormatting>
  <conditionalFormatting sqref="F65">
    <cfRule type="cellIs" dxfId="16329" priority="273" operator="equal">
      <formula>"SIN DATO"</formula>
    </cfRule>
  </conditionalFormatting>
  <conditionalFormatting sqref="F65">
    <cfRule type="cellIs" dxfId="16328" priority="272" operator="equal">
      <formula>"NO CUMPLE"</formula>
    </cfRule>
  </conditionalFormatting>
  <conditionalFormatting sqref="F65">
    <cfRule type="cellIs" dxfId="16327" priority="271" stopIfTrue="1" operator="equal">
      <formula>"REQUERIR"</formula>
    </cfRule>
  </conditionalFormatting>
  <conditionalFormatting sqref="F65">
    <cfRule type="cellIs" dxfId="16326" priority="269" stopIfTrue="1" operator="equal">
      <formula>"REQUERIR"</formula>
    </cfRule>
    <cfRule type="cellIs" dxfId="16325" priority="270" stopIfTrue="1" operator="equal">
      <formula>"RECHAZADA"</formula>
    </cfRule>
  </conditionalFormatting>
  <conditionalFormatting sqref="F65">
    <cfRule type="cellIs" dxfId="16324" priority="267" operator="equal">
      <formula>"RECHAZADA"</formula>
    </cfRule>
    <cfRule type="cellIs" dxfId="16323" priority="268" operator="equal">
      <formula>"NO CUMPLE"</formula>
    </cfRule>
  </conditionalFormatting>
  <conditionalFormatting sqref="F65">
    <cfRule type="cellIs" dxfId="16322" priority="266" operator="equal">
      <formula>"NO CUMPLE"</formula>
    </cfRule>
  </conditionalFormatting>
  <conditionalFormatting sqref="E65">
    <cfRule type="cellIs" dxfId="16321" priority="265" operator="equal">
      <formula>"SIN DATO"</formula>
    </cfRule>
  </conditionalFormatting>
  <conditionalFormatting sqref="D98:F98 B98">
    <cfRule type="cellIs" dxfId="16320" priority="264" operator="equal">
      <formula>"SIN DATO"</formula>
    </cfRule>
  </conditionalFormatting>
  <conditionalFormatting sqref="F98">
    <cfRule type="cellIs" dxfId="16319" priority="263" operator="equal">
      <formula>"NO CUMPLE"</formula>
    </cfRule>
  </conditionalFormatting>
  <conditionalFormatting sqref="D101:F101 B101">
    <cfRule type="cellIs" dxfId="16318" priority="262" operator="equal">
      <formula>"SIN DATO"</formula>
    </cfRule>
  </conditionalFormatting>
  <conditionalFormatting sqref="F101">
    <cfRule type="cellIs" dxfId="16317" priority="261" operator="equal">
      <formula>"NO CUMPLE"</formula>
    </cfRule>
  </conditionalFormatting>
  <conditionalFormatting sqref="B108:B109 D108:F108 B112:B113 D110:D111 E109:F109 D114:D115 E113:F113 F110:F111 F114:F115">
    <cfRule type="cellIs" dxfId="16316" priority="260" operator="equal">
      <formula>"SIN DATO"</formula>
    </cfRule>
  </conditionalFormatting>
  <conditionalFormatting sqref="B108:B109">
    <cfRule type="cellIs" dxfId="16315" priority="259" stopIfTrue="1" operator="equal">
      <formula>"RAZÓN SOCIAL DEL INTEGRANTE"</formula>
    </cfRule>
  </conditionalFormatting>
  <conditionalFormatting sqref="F109">
    <cfRule type="cellIs" dxfId="16314" priority="258" operator="equal">
      <formula>"NO CUMPLE"</formula>
    </cfRule>
  </conditionalFormatting>
  <conditionalFormatting sqref="B108:B109 D108:E108 B112:B113 D110:D111 E109 D114:D115 E113">
    <cfRule type="cellIs" dxfId="16313" priority="257" operator="equal">
      <formula>"SIN DATO"</formula>
    </cfRule>
  </conditionalFormatting>
  <conditionalFormatting sqref="F110">
    <cfRule type="cellIs" dxfId="16312" priority="256" operator="equal">
      <formula>"SIN DATO"</formula>
    </cfRule>
  </conditionalFormatting>
  <conditionalFormatting sqref="F110">
    <cfRule type="cellIs" dxfId="16311" priority="255" operator="equal">
      <formula>"NO CUMPLE"</formula>
    </cfRule>
  </conditionalFormatting>
  <conditionalFormatting sqref="F110">
    <cfRule type="cellIs" dxfId="16310" priority="254" stopIfTrue="1" operator="equal">
      <formula>"REQUERIR"</formula>
    </cfRule>
  </conditionalFormatting>
  <conditionalFormatting sqref="F110">
    <cfRule type="cellIs" dxfId="16309" priority="252" stopIfTrue="1" operator="equal">
      <formula>"REQUERIR"</formula>
    </cfRule>
    <cfRule type="cellIs" dxfId="16308" priority="253" stopIfTrue="1" operator="equal">
      <formula>"RECHAZADA"</formula>
    </cfRule>
  </conditionalFormatting>
  <conditionalFormatting sqref="F110">
    <cfRule type="cellIs" dxfId="16307" priority="250" operator="equal">
      <formula>"RECHAZADA"</formula>
    </cfRule>
    <cfRule type="cellIs" dxfId="16306" priority="251" operator="equal">
      <formula>"NO CUMPLE"</formula>
    </cfRule>
  </conditionalFormatting>
  <conditionalFormatting sqref="F111 F115">
    <cfRule type="cellIs" dxfId="16305" priority="249" operator="equal">
      <formula>"SIN DATO"</formula>
    </cfRule>
  </conditionalFormatting>
  <conditionalFormatting sqref="F111 F115">
    <cfRule type="cellIs" dxfId="16304" priority="248" operator="equal">
      <formula>"NO CUMPLE"</formula>
    </cfRule>
  </conditionalFormatting>
  <conditionalFormatting sqref="F111 F115">
    <cfRule type="cellIs" dxfId="16303" priority="247" stopIfTrue="1" operator="equal">
      <formula>"REQUERIR"</formula>
    </cfRule>
  </conditionalFormatting>
  <conditionalFormatting sqref="F111 F115">
    <cfRule type="cellIs" dxfId="16302" priority="245" stopIfTrue="1" operator="equal">
      <formula>"REQUERIR"</formula>
    </cfRule>
    <cfRule type="cellIs" dxfId="16301" priority="246" stopIfTrue="1" operator="equal">
      <formula>"RECHAZADA"</formula>
    </cfRule>
  </conditionalFormatting>
  <conditionalFormatting sqref="F111 F115">
    <cfRule type="cellIs" dxfId="16300" priority="243" operator="equal">
      <formula>"RECHAZADA"</formula>
    </cfRule>
    <cfRule type="cellIs" dxfId="16299" priority="244" operator="equal">
      <formula>"NO CUMPLE"</formula>
    </cfRule>
  </conditionalFormatting>
  <conditionalFormatting sqref="F38">
    <cfRule type="cellIs" dxfId="16298" priority="242" operator="equal">
      <formula>"SIN DATO"</formula>
    </cfRule>
  </conditionalFormatting>
  <conditionalFormatting sqref="F38">
    <cfRule type="cellIs" dxfId="16297" priority="241" operator="equal">
      <formula>"NO CUMPLE"</formula>
    </cfRule>
  </conditionalFormatting>
  <conditionalFormatting sqref="F38">
    <cfRule type="cellIs" dxfId="16296" priority="240" stopIfTrue="1" operator="equal">
      <formula>"REQUERIR"</formula>
    </cfRule>
  </conditionalFormatting>
  <conditionalFormatting sqref="F38">
    <cfRule type="cellIs" dxfId="16295" priority="238" stopIfTrue="1" operator="equal">
      <formula>"REQUERIR"</formula>
    </cfRule>
    <cfRule type="cellIs" dxfId="16294" priority="239" stopIfTrue="1" operator="equal">
      <formula>"RECHAZADA"</formula>
    </cfRule>
  </conditionalFormatting>
  <conditionalFormatting sqref="F38">
    <cfRule type="cellIs" dxfId="16293" priority="236" operator="equal">
      <formula>"RECHAZADA"</formula>
    </cfRule>
    <cfRule type="cellIs" dxfId="16292" priority="237" operator="equal">
      <formula>"NO CUMPLE"</formula>
    </cfRule>
  </conditionalFormatting>
  <conditionalFormatting sqref="E66">
    <cfRule type="cellIs" dxfId="16291" priority="235" operator="equal">
      <formula>"SIN DATO"</formula>
    </cfRule>
  </conditionalFormatting>
  <conditionalFormatting sqref="E66">
    <cfRule type="cellIs" dxfId="16290" priority="234" operator="equal">
      <formula>"SIN DATO"</formula>
    </cfRule>
  </conditionalFormatting>
  <conditionalFormatting sqref="F102:F103">
    <cfRule type="cellIs" dxfId="16289" priority="233" operator="equal">
      <formula>"SIN DATO"</formula>
    </cfRule>
  </conditionalFormatting>
  <conditionalFormatting sqref="F102:F103">
    <cfRule type="cellIs" dxfId="16288" priority="232" operator="equal">
      <formula>"NO CUMPLE"</formula>
    </cfRule>
  </conditionalFormatting>
  <conditionalFormatting sqref="F102:F103">
    <cfRule type="cellIs" dxfId="16287" priority="231" stopIfTrue="1" operator="equal">
      <formula>"REQUERIR"</formula>
    </cfRule>
  </conditionalFormatting>
  <conditionalFormatting sqref="F102:F103">
    <cfRule type="cellIs" dxfId="16286" priority="229" stopIfTrue="1" operator="equal">
      <formula>"REQUERIR"</formula>
    </cfRule>
    <cfRule type="cellIs" dxfId="16285" priority="230" stopIfTrue="1" operator="equal">
      <formula>"RECHAZADA"</formula>
    </cfRule>
  </conditionalFormatting>
  <conditionalFormatting sqref="F102:F103">
    <cfRule type="cellIs" dxfId="16284" priority="227" operator="equal">
      <formula>"RECHAZADA"</formula>
    </cfRule>
    <cfRule type="cellIs" dxfId="16283" priority="228" operator="equal">
      <formula>"NO CUMPLE"</formula>
    </cfRule>
  </conditionalFormatting>
  <conditionalFormatting sqref="F102:F103">
    <cfRule type="cellIs" dxfId="16282" priority="226" operator="equal">
      <formula>"SIN DATO"</formula>
    </cfRule>
  </conditionalFormatting>
  <conditionalFormatting sqref="F102:F103">
    <cfRule type="cellIs" dxfId="16281" priority="225" operator="equal">
      <formula>"NO CUMPLE"</formula>
    </cfRule>
  </conditionalFormatting>
  <conditionalFormatting sqref="F102:F103">
    <cfRule type="cellIs" dxfId="16280" priority="223" operator="equal">
      <formula>"RECHAZADA"</formula>
    </cfRule>
    <cfRule type="cellIs" dxfId="16279" priority="224" operator="equal">
      <formula>"NO CUMPLE"</formula>
    </cfRule>
  </conditionalFormatting>
  <conditionalFormatting sqref="F102:F103">
    <cfRule type="cellIs" dxfId="16278" priority="222" stopIfTrue="1" operator="equal">
      <formula>"REQUERIR"</formula>
    </cfRule>
  </conditionalFormatting>
  <conditionalFormatting sqref="F102:F103">
    <cfRule type="cellIs" dxfId="16277" priority="220" stopIfTrue="1" operator="equal">
      <formula>"REQUERIR"</formula>
    </cfRule>
    <cfRule type="cellIs" dxfId="16276" priority="221" stopIfTrue="1" operator="equal">
      <formula>"RECHAZADA"</formula>
    </cfRule>
  </conditionalFormatting>
  <conditionalFormatting sqref="F102:F103">
    <cfRule type="cellIs" dxfId="16275" priority="219" operator="equal">
      <formula>"NO CUMPLE"</formula>
    </cfRule>
  </conditionalFormatting>
  <conditionalFormatting sqref="F102:F103">
    <cfRule type="cellIs" dxfId="16274" priority="218" stopIfTrue="1" operator="equal">
      <formula>"REQUERIR"</formula>
    </cfRule>
  </conditionalFormatting>
  <conditionalFormatting sqref="F102:F103">
    <cfRule type="cellIs" dxfId="16273" priority="216" stopIfTrue="1" operator="equal">
      <formula>"REQUERIR"</formula>
    </cfRule>
    <cfRule type="cellIs" dxfId="16272" priority="217" stopIfTrue="1" operator="equal">
      <formula>"RECHAZADA"</formula>
    </cfRule>
  </conditionalFormatting>
  <conditionalFormatting sqref="F102:F103">
    <cfRule type="cellIs" dxfId="16271" priority="215" operator="equal">
      <formula>"NO CUMPLE"</formula>
    </cfRule>
  </conditionalFormatting>
  <conditionalFormatting sqref="F102:F103">
    <cfRule type="cellIs" dxfId="16270" priority="214" operator="equal">
      <formula>"SIN DATO"</formula>
    </cfRule>
  </conditionalFormatting>
  <conditionalFormatting sqref="F102:F103">
    <cfRule type="cellIs" dxfId="16269" priority="213" operator="equal">
      <formula>"NO CUMPLE"</formula>
    </cfRule>
  </conditionalFormatting>
  <conditionalFormatting sqref="F102:F103">
    <cfRule type="cellIs" dxfId="16268" priority="212" stopIfTrue="1" operator="equal">
      <formula>"REQUERIR"</formula>
    </cfRule>
  </conditionalFormatting>
  <conditionalFormatting sqref="F102:F103">
    <cfRule type="cellIs" dxfId="16267" priority="210" stopIfTrue="1" operator="equal">
      <formula>"REQUERIR"</formula>
    </cfRule>
    <cfRule type="cellIs" dxfId="16266" priority="211" stopIfTrue="1" operator="equal">
      <formula>"RECHAZADA"</formula>
    </cfRule>
  </conditionalFormatting>
  <conditionalFormatting sqref="F102:F103">
    <cfRule type="cellIs" dxfId="16265" priority="208" operator="equal">
      <formula>"RECHAZADA"</formula>
    </cfRule>
    <cfRule type="cellIs" dxfId="16264" priority="209" operator="equal">
      <formula>"NO CUMPLE"</formula>
    </cfRule>
  </conditionalFormatting>
  <conditionalFormatting sqref="B102:B103">
    <cfRule type="cellIs" dxfId="16263" priority="207" operator="equal">
      <formula>"SIN DATO"</formula>
    </cfRule>
  </conditionalFormatting>
  <conditionalFormatting sqref="B102:B103">
    <cfRule type="cellIs" dxfId="16262" priority="206" operator="equal">
      <formula>"SIN DATO"</formula>
    </cfRule>
  </conditionalFormatting>
  <conditionalFormatting sqref="B102:B103">
    <cfRule type="cellIs" dxfId="16261" priority="205" operator="equal">
      <formula>"SIN DATO"</formula>
    </cfRule>
  </conditionalFormatting>
  <conditionalFormatting sqref="B102">
    <cfRule type="cellIs" dxfId="16260" priority="204" stopIfTrue="1" operator="equal">
      <formula>"RAZÓN SOCIAL DEL INTEGRANTE"</formula>
    </cfRule>
  </conditionalFormatting>
  <conditionalFormatting sqref="D66">
    <cfRule type="cellIs" dxfId="16259" priority="203" operator="equal">
      <formula>"SIN DATO"</formula>
    </cfRule>
  </conditionalFormatting>
  <conditionalFormatting sqref="F66">
    <cfRule type="cellIs" dxfId="16258" priority="202" operator="equal">
      <formula>"SIN DATO"</formula>
    </cfRule>
  </conditionalFormatting>
  <conditionalFormatting sqref="F66">
    <cfRule type="cellIs" dxfId="16257" priority="201" operator="equal">
      <formula>"NO CUMPLE"</formula>
    </cfRule>
  </conditionalFormatting>
  <conditionalFormatting sqref="F66">
    <cfRule type="cellIs" dxfId="16256" priority="200" stopIfTrue="1" operator="equal">
      <formula>"REQUERIR"</formula>
    </cfRule>
  </conditionalFormatting>
  <conditionalFormatting sqref="F66">
    <cfRule type="cellIs" dxfId="16255" priority="198" stopIfTrue="1" operator="equal">
      <formula>"REQUERIR"</formula>
    </cfRule>
    <cfRule type="cellIs" dxfId="16254" priority="199" stopIfTrue="1" operator="equal">
      <formula>"RECHAZADA"</formula>
    </cfRule>
  </conditionalFormatting>
  <conditionalFormatting sqref="F66">
    <cfRule type="cellIs" dxfId="16253" priority="196" operator="equal">
      <formula>"RECHAZADA"</formula>
    </cfRule>
    <cfRule type="cellIs" dxfId="16252" priority="197" operator="equal">
      <formula>"NO CUMPLE"</formula>
    </cfRule>
  </conditionalFormatting>
  <conditionalFormatting sqref="F28">
    <cfRule type="cellIs" dxfId="16251" priority="194" operator="equal">
      <formula>"NO CUMPLE"</formula>
    </cfRule>
  </conditionalFormatting>
  <conditionalFormatting sqref="F28">
    <cfRule type="cellIs" dxfId="16250" priority="193" stopIfTrue="1" operator="equal">
      <formula>"REQUERIR"</formula>
    </cfRule>
  </conditionalFormatting>
  <conditionalFormatting sqref="F28">
    <cfRule type="cellIs" dxfId="16249" priority="191" stopIfTrue="1" operator="equal">
      <formula>"REQUERIR"</formula>
    </cfRule>
    <cfRule type="cellIs" dxfId="16248" priority="192" stopIfTrue="1" operator="equal">
      <formula>"RECHAZADA"</formula>
    </cfRule>
  </conditionalFormatting>
  <conditionalFormatting sqref="E29:E30">
    <cfRule type="cellIs" dxfId="16247" priority="190" stopIfTrue="1" operator="equal">
      <formula>""""""</formula>
    </cfRule>
  </conditionalFormatting>
  <conditionalFormatting sqref="F28">
    <cfRule type="cellIs" dxfId="16246" priority="188" operator="equal">
      <formula>"RECHAZADA"</formula>
    </cfRule>
    <cfRule type="cellIs" dxfId="16245" priority="189" operator="equal">
      <formula>"NO CUMPLE"</formula>
    </cfRule>
  </conditionalFormatting>
  <conditionalFormatting sqref="F30">
    <cfRule type="cellIs" dxfId="16244" priority="180" operator="equal">
      <formula>"SIN DATO"</formula>
    </cfRule>
  </conditionalFormatting>
  <conditionalFormatting sqref="F29">
    <cfRule type="cellIs" dxfId="16243" priority="187" operator="equal">
      <formula>"SIN DATO"</formula>
    </cfRule>
  </conditionalFormatting>
  <conditionalFormatting sqref="F29">
    <cfRule type="cellIs" dxfId="16242" priority="186" operator="equal">
      <formula>"NO CUMPLE"</formula>
    </cfRule>
  </conditionalFormatting>
  <conditionalFormatting sqref="F29">
    <cfRule type="cellIs" dxfId="16241" priority="185" stopIfTrue="1" operator="equal">
      <formula>"REQUERIR"</formula>
    </cfRule>
  </conditionalFormatting>
  <conditionalFormatting sqref="F29">
    <cfRule type="cellIs" dxfId="16240" priority="183" stopIfTrue="1" operator="equal">
      <formula>"REQUERIR"</formula>
    </cfRule>
    <cfRule type="cellIs" dxfId="16239" priority="184" stopIfTrue="1" operator="equal">
      <formula>"RECHAZADA"</formula>
    </cfRule>
  </conditionalFormatting>
  <conditionalFormatting sqref="F29">
    <cfRule type="cellIs" dxfId="16238" priority="181" operator="equal">
      <formula>"RECHAZADA"</formula>
    </cfRule>
    <cfRule type="cellIs" dxfId="16237" priority="182" operator="equal">
      <formula>"NO CUMPLE"</formula>
    </cfRule>
  </conditionalFormatting>
  <conditionalFormatting sqref="F30">
    <cfRule type="cellIs" dxfId="16236" priority="179" operator="equal">
      <formula>"NO CUMPLE"</formula>
    </cfRule>
  </conditionalFormatting>
  <conditionalFormatting sqref="F30">
    <cfRule type="cellIs" dxfId="16235" priority="178" stopIfTrue="1" operator="equal">
      <formula>"REQUERIR"</formula>
    </cfRule>
  </conditionalFormatting>
  <conditionalFormatting sqref="F30">
    <cfRule type="cellIs" dxfId="16234" priority="176" stopIfTrue="1" operator="equal">
      <formula>"REQUERIR"</formula>
    </cfRule>
    <cfRule type="cellIs" dxfId="16233" priority="177" stopIfTrue="1" operator="equal">
      <formula>"RECHAZADA"</formula>
    </cfRule>
  </conditionalFormatting>
  <conditionalFormatting sqref="F30">
    <cfRule type="cellIs" dxfId="16232" priority="174" operator="equal">
      <formula>"RECHAZADA"</formula>
    </cfRule>
    <cfRule type="cellIs" dxfId="16231" priority="175" operator="equal">
      <formula>"NO CUMPLE"</formula>
    </cfRule>
  </conditionalFormatting>
  <conditionalFormatting sqref="F39:F41">
    <cfRule type="cellIs" dxfId="16230" priority="173" operator="equal">
      <formula>"SIN DATO"</formula>
    </cfRule>
  </conditionalFormatting>
  <conditionalFormatting sqref="F39:F41">
    <cfRule type="cellIs" dxfId="16229" priority="172" operator="equal">
      <formula>"NO CUMPLE"</formula>
    </cfRule>
  </conditionalFormatting>
  <conditionalFormatting sqref="F39:F41">
    <cfRule type="cellIs" dxfId="16228" priority="171" stopIfTrue="1" operator="equal">
      <formula>"REQUERIR"</formula>
    </cfRule>
  </conditionalFormatting>
  <conditionalFormatting sqref="F39:F41">
    <cfRule type="cellIs" dxfId="16227" priority="169" stopIfTrue="1" operator="equal">
      <formula>"REQUERIR"</formula>
    </cfRule>
    <cfRule type="cellIs" dxfId="16226" priority="170" stopIfTrue="1" operator="equal">
      <formula>"RECHAZADA"</formula>
    </cfRule>
  </conditionalFormatting>
  <conditionalFormatting sqref="F39:F41">
    <cfRule type="cellIs" dxfId="16225" priority="167" operator="equal">
      <formula>"RECHAZADA"</formula>
    </cfRule>
    <cfRule type="cellIs" dxfId="16224" priority="168" operator="equal">
      <formula>"NO CUMPLE"</formula>
    </cfRule>
  </conditionalFormatting>
  <conditionalFormatting sqref="B44:B46">
    <cfRule type="cellIs" dxfId="16223" priority="166" stopIfTrue="1" operator="equal">
      <formula>"RAZÓN SOCIAL DEL INTEGRANTE"</formula>
    </cfRule>
  </conditionalFormatting>
  <conditionalFormatting sqref="F55:F60">
    <cfRule type="cellIs" dxfId="16222" priority="165" operator="equal">
      <formula>"SIN DATO"</formula>
    </cfRule>
  </conditionalFormatting>
  <conditionalFormatting sqref="F55:F60">
    <cfRule type="cellIs" dxfId="16221" priority="164" operator="equal">
      <formula>"NO CUMPLE"</formula>
    </cfRule>
  </conditionalFormatting>
  <conditionalFormatting sqref="F55:F60">
    <cfRule type="cellIs" dxfId="16220" priority="163" stopIfTrue="1" operator="equal">
      <formula>"REQUERIR"</formula>
    </cfRule>
  </conditionalFormatting>
  <conditionalFormatting sqref="F55:F60">
    <cfRule type="cellIs" dxfId="16219" priority="161" stopIfTrue="1" operator="equal">
      <formula>"REQUERIR"</formula>
    </cfRule>
    <cfRule type="cellIs" dxfId="16218" priority="162" stopIfTrue="1" operator="equal">
      <formula>"RECHAZADA"</formula>
    </cfRule>
  </conditionalFormatting>
  <conditionalFormatting sqref="F55:F60">
    <cfRule type="cellIs" dxfId="16217" priority="159" operator="equal">
      <formula>"RECHAZADA"</formula>
    </cfRule>
    <cfRule type="cellIs" dxfId="16216" priority="160" operator="equal">
      <formula>"NO CUMPLE"</formula>
    </cfRule>
  </conditionalFormatting>
  <conditionalFormatting sqref="B25:D25">
    <cfRule type="cellIs" dxfId="16215" priority="158" operator="equal">
      <formula>"SIN DATO"</formula>
    </cfRule>
  </conditionalFormatting>
  <conditionalFormatting sqref="D65">
    <cfRule type="cellIs" dxfId="16214" priority="157" operator="equal">
      <formula>"SIN DATO"</formula>
    </cfRule>
  </conditionalFormatting>
  <conditionalFormatting sqref="D65">
    <cfRule type="cellIs" dxfId="16213" priority="156" operator="equal">
      <formula>"SIN DATO"</formula>
    </cfRule>
  </conditionalFormatting>
  <conditionalFormatting sqref="B73:B75">
    <cfRule type="cellIs" dxfId="16212" priority="155" stopIfTrue="1" operator="equal">
      <formula>"RAZÓN SOCIAL DEL INTEGRANTE"</formula>
    </cfRule>
  </conditionalFormatting>
  <conditionalFormatting sqref="F83">
    <cfRule type="cellIs" dxfId="16211" priority="154" operator="equal">
      <formula>"SIN DATO"</formula>
    </cfRule>
  </conditionalFormatting>
  <conditionalFormatting sqref="F83">
    <cfRule type="cellIs" dxfId="16210" priority="153" operator="equal">
      <formula>"NO CUMPLE"</formula>
    </cfRule>
  </conditionalFormatting>
  <conditionalFormatting sqref="F83">
    <cfRule type="cellIs" dxfId="16209" priority="152" stopIfTrue="1" operator="equal">
      <formula>"REQUERIR"</formula>
    </cfRule>
  </conditionalFormatting>
  <conditionalFormatting sqref="F83">
    <cfRule type="cellIs" dxfId="16208" priority="150" stopIfTrue="1" operator="equal">
      <formula>"REQUERIR"</formula>
    </cfRule>
    <cfRule type="cellIs" dxfId="16207" priority="151" stopIfTrue="1" operator="equal">
      <formula>"RECHAZADA"</formula>
    </cfRule>
  </conditionalFormatting>
  <conditionalFormatting sqref="F83">
    <cfRule type="cellIs" dxfId="16206" priority="148" operator="equal">
      <formula>"RECHAZADA"</formula>
    </cfRule>
    <cfRule type="cellIs" dxfId="16205" priority="149" operator="equal">
      <formula>"NO CUMPLE"</formula>
    </cfRule>
  </conditionalFormatting>
  <conditionalFormatting sqref="F82">
    <cfRule type="cellIs" dxfId="16204" priority="146" stopIfTrue="1" operator="equal">
      <formula>"REQUERIR"</formula>
    </cfRule>
    <cfRule type="cellIs" dxfId="16203" priority="147" stopIfTrue="1" operator="equal">
      <formula>"RECHAZADA"</formula>
    </cfRule>
  </conditionalFormatting>
  <conditionalFormatting sqref="F87">
    <cfRule type="cellIs" dxfId="16202" priority="145" operator="equal">
      <formula>"SIN DATO"</formula>
    </cfRule>
  </conditionalFormatting>
  <conditionalFormatting sqref="F87">
    <cfRule type="cellIs" dxfId="16201" priority="144" operator="equal">
      <formula>"NO CUMPLE"</formula>
    </cfRule>
  </conditionalFormatting>
  <conditionalFormatting sqref="F87">
    <cfRule type="cellIs" dxfId="16200" priority="143" stopIfTrue="1" operator="equal">
      <formula>"REQUERIR"</formula>
    </cfRule>
  </conditionalFormatting>
  <conditionalFormatting sqref="F87">
    <cfRule type="cellIs" dxfId="16199" priority="141" stopIfTrue="1" operator="equal">
      <formula>"REQUERIR"</formula>
    </cfRule>
    <cfRule type="cellIs" dxfId="16198" priority="142" stopIfTrue="1" operator="equal">
      <formula>"RECHAZADA"</formula>
    </cfRule>
  </conditionalFormatting>
  <conditionalFormatting sqref="F87">
    <cfRule type="cellIs" dxfId="16197" priority="139" operator="equal">
      <formula>"RECHAZADA"</formula>
    </cfRule>
    <cfRule type="cellIs" dxfId="16196" priority="140" operator="equal">
      <formula>"NO CUMPLE"</formula>
    </cfRule>
  </conditionalFormatting>
  <conditionalFormatting sqref="F85">
    <cfRule type="cellIs" dxfId="16195" priority="138" stopIfTrue="1" operator="equal">
      <formula>"REQUERIR"</formula>
    </cfRule>
  </conditionalFormatting>
  <conditionalFormatting sqref="B85">
    <cfRule type="cellIs" dxfId="16194" priority="137" stopIfTrue="1" operator="equal">
      <formula>"RAZÓN SOCIAL DEL INTEGRANTE"</formula>
    </cfRule>
  </conditionalFormatting>
  <conditionalFormatting sqref="F85">
    <cfRule type="cellIs" dxfId="16193" priority="135" operator="equal">
      <formula>"RECHAZADA"</formula>
    </cfRule>
    <cfRule type="cellIs" dxfId="16192" priority="136" operator="equal">
      <formula>"NO CUMPLE"</formula>
    </cfRule>
  </conditionalFormatting>
  <conditionalFormatting sqref="F85">
    <cfRule type="cellIs" dxfId="16191" priority="133" stopIfTrue="1" operator="equal">
      <formula>"REQUERIR"</formula>
    </cfRule>
    <cfRule type="cellIs" dxfId="16190" priority="134" stopIfTrue="1" operator="equal">
      <formula>"RECHAZADA"</formula>
    </cfRule>
  </conditionalFormatting>
  <conditionalFormatting sqref="F89 B89:D89">
    <cfRule type="cellIs" dxfId="16189" priority="132" operator="equal">
      <formula>"SIN DATO"</formula>
    </cfRule>
  </conditionalFormatting>
  <conditionalFormatting sqref="F89">
    <cfRule type="cellIs" dxfId="16188" priority="131" operator="equal">
      <formula>"NO CUMPLE"</formula>
    </cfRule>
  </conditionalFormatting>
  <conditionalFormatting sqref="F89">
    <cfRule type="cellIs" dxfId="16187" priority="130" stopIfTrue="1" operator="equal">
      <formula>"REQUERIR"</formula>
    </cfRule>
  </conditionalFormatting>
  <conditionalFormatting sqref="B89">
    <cfRule type="cellIs" dxfId="16186" priority="129" stopIfTrue="1" operator="equal">
      <formula>"RAZÓN SOCIAL DEL INTEGRANTE"</formula>
    </cfRule>
  </conditionalFormatting>
  <conditionalFormatting sqref="F89">
    <cfRule type="cellIs" dxfId="16185" priority="127" operator="equal">
      <formula>"RECHAZADA"</formula>
    </cfRule>
    <cfRule type="cellIs" dxfId="16184" priority="128" operator="equal">
      <formula>"NO CUMPLE"</formula>
    </cfRule>
  </conditionalFormatting>
  <conditionalFormatting sqref="F89">
    <cfRule type="cellIs" dxfId="16183" priority="125" stopIfTrue="1" operator="equal">
      <formula>"REQUERIR"</formula>
    </cfRule>
    <cfRule type="cellIs" dxfId="16182" priority="126" stopIfTrue="1" operator="equal">
      <formula>"RECHAZADA"</formula>
    </cfRule>
  </conditionalFormatting>
  <conditionalFormatting sqref="F91">
    <cfRule type="cellIs" dxfId="16181" priority="124" operator="equal">
      <formula>"SIN DATO"</formula>
    </cfRule>
  </conditionalFormatting>
  <conditionalFormatting sqref="F91">
    <cfRule type="cellIs" dxfId="16180" priority="123" operator="equal">
      <formula>"NO CUMPLE"</formula>
    </cfRule>
  </conditionalFormatting>
  <conditionalFormatting sqref="F91">
    <cfRule type="cellIs" dxfId="16179" priority="122" stopIfTrue="1" operator="equal">
      <formula>"REQUERIR"</formula>
    </cfRule>
  </conditionalFormatting>
  <conditionalFormatting sqref="F91">
    <cfRule type="cellIs" dxfId="16178" priority="120" stopIfTrue="1" operator="equal">
      <formula>"REQUERIR"</formula>
    </cfRule>
    <cfRule type="cellIs" dxfId="16177" priority="121" stopIfTrue="1" operator="equal">
      <formula>"RECHAZADA"</formula>
    </cfRule>
  </conditionalFormatting>
  <conditionalFormatting sqref="F91">
    <cfRule type="cellIs" dxfId="16176" priority="118" operator="equal">
      <formula>"RECHAZADA"</formula>
    </cfRule>
    <cfRule type="cellIs" dxfId="16175" priority="119" operator="equal">
      <formula>"NO CUMPLE"</formula>
    </cfRule>
  </conditionalFormatting>
  <conditionalFormatting sqref="D90">
    <cfRule type="cellIs" dxfId="16174" priority="117" operator="equal">
      <formula>"SIN DATO"</formula>
    </cfRule>
  </conditionalFormatting>
  <conditionalFormatting sqref="F93 B93:D93">
    <cfRule type="cellIs" dxfId="16173" priority="116" operator="equal">
      <formula>"SIN DATO"</formula>
    </cfRule>
  </conditionalFormatting>
  <conditionalFormatting sqref="F93">
    <cfRule type="cellIs" dxfId="16172" priority="115" operator="equal">
      <formula>"NO CUMPLE"</formula>
    </cfRule>
  </conditionalFormatting>
  <conditionalFormatting sqref="F93">
    <cfRule type="cellIs" dxfId="16171" priority="114" stopIfTrue="1" operator="equal">
      <formula>"REQUERIR"</formula>
    </cfRule>
  </conditionalFormatting>
  <conditionalFormatting sqref="B93">
    <cfRule type="cellIs" dxfId="16170" priority="113" stopIfTrue="1" operator="equal">
      <formula>"RAZÓN SOCIAL DEL INTEGRANTE"</formula>
    </cfRule>
  </conditionalFormatting>
  <conditionalFormatting sqref="F93">
    <cfRule type="cellIs" dxfId="16169" priority="111" operator="equal">
      <formula>"RECHAZADA"</formula>
    </cfRule>
    <cfRule type="cellIs" dxfId="16168" priority="112" operator="equal">
      <formula>"NO CUMPLE"</formula>
    </cfRule>
  </conditionalFormatting>
  <conditionalFormatting sqref="F93">
    <cfRule type="cellIs" dxfId="16167" priority="109" stopIfTrue="1" operator="equal">
      <formula>"REQUERIR"</formula>
    </cfRule>
    <cfRule type="cellIs" dxfId="16166" priority="110" stopIfTrue="1" operator="equal">
      <formula>"RECHAZADA"</formula>
    </cfRule>
  </conditionalFormatting>
  <conditionalFormatting sqref="F95">
    <cfRule type="cellIs" dxfId="16165" priority="108" operator="equal">
      <formula>"SIN DATO"</formula>
    </cfRule>
  </conditionalFormatting>
  <conditionalFormatting sqref="F95">
    <cfRule type="cellIs" dxfId="16164" priority="107" operator="equal">
      <formula>"NO CUMPLE"</formula>
    </cfRule>
  </conditionalFormatting>
  <conditionalFormatting sqref="F95">
    <cfRule type="cellIs" dxfId="16163" priority="106" stopIfTrue="1" operator="equal">
      <formula>"REQUERIR"</formula>
    </cfRule>
  </conditionalFormatting>
  <conditionalFormatting sqref="F95">
    <cfRule type="cellIs" dxfId="16162" priority="104" stopIfTrue="1" operator="equal">
      <formula>"REQUERIR"</formula>
    </cfRule>
    <cfRule type="cellIs" dxfId="16161" priority="105" stopIfTrue="1" operator="equal">
      <formula>"RECHAZADA"</formula>
    </cfRule>
  </conditionalFormatting>
  <conditionalFormatting sqref="F95">
    <cfRule type="cellIs" dxfId="16160" priority="102" operator="equal">
      <formula>"RECHAZADA"</formula>
    </cfRule>
    <cfRule type="cellIs" dxfId="16159" priority="103" operator="equal">
      <formula>"NO CUMPLE"</formula>
    </cfRule>
  </conditionalFormatting>
  <conditionalFormatting sqref="D94">
    <cfRule type="cellIs" dxfId="16158" priority="101" operator="equal">
      <formula>"SIN DATO"</formula>
    </cfRule>
  </conditionalFormatting>
  <conditionalFormatting sqref="F97 B97:D97">
    <cfRule type="cellIs" dxfId="16157" priority="100" operator="equal">
      <formula>"SIN DATO"</formula>
    </cfRule>
  </conditionalFormatting>
  <conditionalFormatting sqref="F97">
    <cfRule type="cellIs" dxfId="16156" priority="99" operator="equal">
      <formula>"NO CUMPLE"</formula>
    </cfRule>
  </conditionalFormatting>
  <conditionalFormatting sqref="F97">
    <cfRule type="cellIs" dxfId="16155" priority="98" stopIfTrue="1" operator="equal">
      <formula>"REQUERIR"</formula>
    </cfRule>
  </conditionalFormatting>
  <conditionalFormatting sqref="B97">
    <cfRule type="cellIs" dxfId="16154" priority="97" stopIfTrue="1" operator="equal">
      <formula>"RAZÓN SOCIAL DEL INTEGRANTE"</formula>
    </cfRule>
  </conditionalFormatting>
  <conditionalFormatting sqref="F97">
    <cfRule type="cellIs" dxfId="16153" priority="95" operator="equal">
      <formula>"RECHAZADA"</formula>
    </cfRule>
    <cfRule type="cellIs" dxfId="16152" priority="96" operator="equal">
      <formula>"NO CUMPLE"</formula>
    </cfRule>
  </conditionalFormatting>
  <conditionalFormatting sqref="F97">
    <cfRule type="cellIs" dxfId="16151" priority="93" stopIfTrue="1" operator="equal">
      <formula>"REQUERIR"</formula>
    </cfRule>
    <cfRule type="cellIs" dxfId="16150" priority="94" stopIfTrue="1" operator="equal">
      <formula>"RECHAZADA"</formula>
    </cfRule>
  </conditionalFormatting>
  <conditionalFormatting sqref="F99">
    <cfRule type="cellIs" dxfId="16149" priority="92" operator="equal">
      <formula>"SIN DATO"</formula>
    </cfRule>
  </conditionalFormatting>
  <conditionalFormatting sqref="F99">
    <cfRule type="cellIs" dxfId="16148" priority="91" operator="equal">
      <formula>"NO CUMPLE"</formula>
    </cfRule>
  </conditionalFormatting>
  <conditionalFormatting sqref="F99">
    <cfRule type="cellIs" dxfId="16147" priority="90" stopIfTrue="1" operator="equal">
      <formula>"REQUERIR"</formula>
    </cfRule>
  </conditionalFormatting>
  <conditionalFormatting sqref="F99">
    <cfRule type="cellIs" dxfId="16146" priority="88" stopIfTrue="1" operator="equal">
      <formula>"REQUERIR"</formula>
    </cfRule>
    <cfRule type="cellIs" dxfId="16145" priority="89" stopIfTrue="1" operator="equal">
      <formula>"RECHAZADA"</formula>
    </cfRule>
  </conditionalFormatting>
  <conditionalFormatting sqref="F99">
    <cfRule type="cellIs" dxfId="16144" priority="86" operator="equal">
      <formula>"RECHAZADA"</formula>
    </cfRule>
    <cfRule type="cellIs" dxfId="16143" priority="87" operator="equal">
      <formula>"NO CUMPLE"</formula>
    </cfRule>
  </conditionalFormatting>
  <conditionalFormatting sqref="B106:B107">
    <cfRule type="cellIs" dxfId="16142" priority="85" operator="equal">
      <formula>"SIN DATO"</formula>
    </cfRule>
  </conditionalFormatting>
  <conditionalFormatting sqref="B106:B107">
    <cfRule type="cellIs" dxfId="16141" priority="84" operator="equal">
      <formula>"SIN DATO"</formula>
    </cfRule>
  </conditionalFormatting>
  <conditionalFormatting sqref="B106:B107">
    <cfRule type="cellIs" dxfId="16140" priority="83" operator="equal">
      <formula>"SIN DATO"</formula>
    </cfRule>
  </conditionalFormatting>
  <conditionalFormatting sqref="B106">
    <cfRule type="cellIs" dxfId="16139" priority="82" stopIfTrue="1" operator="equal">
      <formula>"RAZÓN SOCIAL DEL INTEGRANTE"</formula>
    </cfRule>
  </conditionalFormatting>
  <conditionalFormatting sqref="B110:B111 B114:B115">
    <cfRule type="cellIs" dxfId="16138" priority="81" operator="equal">
      <formula>"SIN DATO"</formula>
    </cfRule>
  </conditionalFormatting>
  <conditionalFormatting sqref="B110:B111 B114:B115">
    <cfRule type="cellIs" dxfId="16137" priority="80" operator="equal">
      <formula>"SIN DATO"</formula>
    </cfRule>
  </conditionalFormatting>
  <conditionalFormatting sqref="B110:B111 B114:B115">
    <cfRule type="cellIs" dxfId="16136" priority="79" operator="equal">
      <formula>"SIN DATO"</formula>
    </cfRule>
  </conditionalFormatting>
  <conditionalFormatting sqref="B110">
    <cfRule type="cellIs" dxfId="16135" priority="78" stopIfTrue="1" operator="equal">
      <formula>"RAZÓN SOCIAL DEL INTEGRANTE"</formula>
    </cfRule>
  </conditionalFormatting>
  <conditionalFormatting sqref="B112:B113">
    <cfRule type="cellIs" dxfId="16134" priority="77" stopIfTrue="1" operator="equal">
      <formula>"RAZÓN SOCIAL DEL INTEGRANTE"</formula>
    </cfRule>
  </conditionalFormatting>
  <conditionalFormatting sqref="F113">
    <cfRule type="cellIs" dxfId="16133" priority="76" operator="equal">
      <formula>"NO CUMPLE"</formula>
    </cfRule>
  </conditionalFormatting>
  <conditionalFormatting sqref="F114">
    <cfRule type="cellIs" dxfId="16132" priority="75" operator="equal">
      <formula>"SIN DATO"</formula>
    </cfRule>
  </conditionalFormatting>
  <conditionalFormatting sqref="F114">
    <cfRule type="cellIs" dxfId="16131" priority="74" operator="equal">
      <formula>"NO CUMPLE"</formula>
    </cfRule>
  </conditionalFormatting>
  <conditionalFormatting sqref="F114">
    <cfRule type="cellIs" dxfId="16130" priority="73" stopIfTrue="1" operator="equal">
      <formula>"REQUERIR"</formula>
    </cfRule>
  </conditionalFormatting>
  <conditionalFormatting sqref="F114">
    <cfRule type="cellIs" dxfId="16129" priority="71" stopIfTrue="1" operator="equal">
      <formula>"REQUERIR"</formula>
    </cfRule>
    <cfRule type="cellIs" dxfId="16128" priority="72" stopIfTrue="1" operator="equal">
      <formula>"RECHAZADA"</formula>
    </cfRule>
  </conditionalFormatting>
  <conditionalFormatting sqref="F114">
    <cfRule type="cellIs" dxfId="16127" priority="69" operator="equal">
      <formula>"RECHAZADA"</formula>
    </cfRule>
    <cfRule type="cellIs" dxfId="16126" priority="70" operator="equal">
      <formula>"NO CUMPLE"</formula>
    </cfRule>
  </conditionalFormatting>
  <conditionalFormatting sqref="B114">
    <cfRule type="cellIs" dxfId="16125" priority="68" stopIfTrue="1" operator="equal">
      <formula>"RAZÓN SOCIAL DEL INTEGRANTE"</formula>
    </cfRule>
  </conditionalFormatting>
  <conditionalFormatting sqref="D105">
    <cfRule type="cellIs" dxfId="16124" priority="67" operator="equal">
      <formula>"SIN DATO"</formula>
    </cfRule>
  </conditionalFormatting>
  <conditionalFormatting sqref="D109">
    <cfRule type="cellIs" dxfId="16123" priority="66" operator="equal">
      <formula>"SIN DATO"</formula>
    </cfRule>
  </conditionalFormatting>
  <conditionalFormatting sqref="D113">
    <cfRule type="cellIs" dxfId="16122" priority="65" operator="equal">
      <formula>"SIN DATO"</formula>
    </cfRule>
  </conditionalFormatting>
  <conditionalFormatting sqref="B17:C19">
    <cfRule type="cellIs" dxfId="16121" priority="64" operator="equal">
      <formula>"SIN DATO"</formula>
    </cfRule>
  </conditionalFormatting>
  <conditionalFormatting sqref="E38">
    <cfRule type="cellIs" dxfId="16120" priority="63" operator="equal">
      <formula>"SIN DATO"</formula>
    </cfRule>
  </conditionalFormatting>
  <conditionalFormatting sqref="E38">
    <cfRule type="cellIs" dxfId="16119" priority="62" stopIfTrue="1" operator="equal">
      <formula>""""""</formula>
    </cfRule>
  </conditionalFormatting>
  <conditionalFormatting sqref="F47 B47:D47">
    <cfRule type="cellIs" dxfId="16118" priority="61" operator="equal">
      <formula>"SIN DATO"</formula>
    </cfRule>
  </conditionalFormatting>
  <conditionalFormatting sqref="F47">
    <cfRule type="cellIs" dxfId="16117" priority="60" operator="equal">
      <formula>"NO CUMPLE"</formula>
    </cfRule>
  </conditionalFormatting>
  <conditionalFormatting sqref="F47">
    <cfRule type="cellIs" dxfId="16116" priority="59" stopIfTrue="1" operator="equal">
      <formula>"REQUERIR"</formula>
    </cfRule>
  </conditionalFormatting>
  <conditionalFormatting sqref="F47">
    <cfRule type="cellIs" dxfId="16115" priority="57" stopIfTrue="1" operator="equal">
      <formula>"REQUERIR"</formula>
    </cfRule>
    <cfRule type="cellIs" dxfId="16114" priority="58" stopIfTrue="1" operator="equal">
      <formula>"RECHAZADA"</formula>
    </cfRule>
  </conditionalFormatting>
  <conditionalFormatting sqref="F47">
    <cfRule type="cellIs" dxfId="16113" priority="55" operator="equal">
      <formula>"RECHAZADA"</formula>
    </cfRule>
    <cfRule type="cellIs" dxfId="16112" priority="56" operator="equal">
      <formula>"NO CUMPLE"</formula>
    </cfRule>
  </conditionalFormatting>
  <conditionalFormatting sqref="B47">
    <cfRule type="cellIs" dxfId="16111" priority="54" stopIfTrue="1" operator="equal">
      <formula>"RAZÓN SOCIAL DEL INTEGRANTE"</formula>
    </cfRule>
  </conditionalFormatting>
  <conditionalFormatting sqref="F76 B76:C76">
    <cfRule type="cellIs" dxfId="16110" priority="53" operator="equal">
      <formula>"SIN DATO"</formula>
    </cfRule>
  </conditionalFormatting>
  <conditionalFormatting sqref="F76">
    <cfRule type="cellIs" dxfId="16109" priority="52" operator="equal">
      <formula>"NO CUMPLE"</formula>
    </cfRule>
  </conditionalFormatting>
  <conditionalFormatting sqref="F76">
    <cfRule type="cellIs" dxfId="16108" priority="51" stopIfTrue="1" operator="equal">
      <formula>"REQUERIR"</formula>
    </cfRule>
  </conditionalFormatting>
  <conditionalFormatting sqref="F76">
    <cfRule type="cellIs" dxfId="16107" priority="49" stopIfTrue="1" operator="equal">
      <formula>"REQUERIR"</formula>
    </cfRule>
    <cfRule type="cellIs" dxfId="16106" priority="50" stopIfTrue="1" operator="equal">
      <formula>"RECHAZADA"</formula>
    </cfRule>
  </conditionalFormatting>
  <conditionalFormatting sqref="F76">
    <cfRule type="cellIs" dxfId="16105" priority="47" operator="equal">
      <formula>"RECHAZADA"</formula>
    </cfRule>
    <cfRule type="cellIs" dxfId="16104" priority="48" operator="equal">
      <formula>"NO CUMPLE"</formula>
    </cfRule>
  </conditionalFormatting>
  <conditionalFormatting sqref="B76">
    <cfRule type="cellIs" dxfId="16103" priority="46" stopIfTrue="1" operator="equal">
      <formula>"RAZÓN SOCIAL DEL INTEGRANTE"</formula>
    </cfRule>
  </conditionalFormatting>
  <conditionalFormatting sqref="B5:B6 C6 B2:C4">
    <cfRule type="cellIs" dxfId="16102" priority="45" operator="equal">
      <formula>"SIN DATO"</formula>
    </cfRule>
  </conditionalFormatting>
  <conditionalFormatting sqref="D13">
    <cfRule type="cellIs" dxfId="16101" priority="44" operator="equal">
      <formula>"SIN DATO"</formula>
    </cfRule>
  </conditionalFormatting>
  <conditionalFormatting sqref="D16">
    <cfRule type="cellIs" dxfId="16100" priority="43" operator="equal">
      <formula>"SIN DATO"</formula>
    </cfRule>
  </conditionalFormatting>
  <conditionalFormatting sqref="D19">
    <cfRule type="cellIs" dxfId="16099" priority="42" operator="equal">
      <formula>"SIN DATO"</formula>
    </cfRule>
  </conditionalFormatting>
  <conditionalFormatting sqref="D11">
    <cfRule type="cellIs" dxfId="16098" priority="41" operator="equal">
      <formula>"SIN DATO"</formula>
    </cfRule>
  </conditionalFormatting>
  <conditionalFormatting sqref="D14">
    <cfRule type="cellIs" dxfId="16097" priority="40" operator="equal">
      <formula>"SIN DATO"</formula>
    </cfRule>
  </conditionalFormatting>
  <conditionalFormatting sqref="D17">
    <cfRule type="cellIs" dxfId="16096" priority="39" operator="equal">
      <formula>"SIN DATO"</formula>
    </cfRule>
  </conditionalFormatting>
  <conditionalFormatting sqref="D12">
    <cfRule type="cellIs" dxfId="16095" priority="38" operator="equal">
      <formula>"SIN DATO"</formula>
    </cfRule>
  </conditionalFormatting>
  <conditionalFormatting sqref="D15">
    <cfRule type="cellIs" dxfId="16094" priority="37" operator="equal">
      <formula>"SIN DATO"</formula>
    </cfRule>
  </conditionalFormatting>
  <conditionalFormatting sqref="D18">
    <cfRule type="cellIs" dxfId="16093" priority="36" operator="equal">
      <formula>"SIN DATO"</formula>
    </cfRule>
  </conditionalFormatting>
  <conditionalFormatting sqref="B120">
    <cfRule type="cellIs" dxfId="16092" priority="34" operator="equal">
      <formula>"SIN DATO"</formula>
    </cfRule>
  </conditionalFormatting>
  <conditionalFormatting sqref="B120">
    <cfRule type="cellIs" dxfId="16091" priority="33" stopIfTrue="1" operator="equal">
      <formula>"RAZÓN SOCIAL DEL INTEGRANTE"</formula>
    </cfRule>
  </conditionalFormatting>
  <conditionalFormatting sqref="F44">
    <cfRule type="cellIs" dxfId="16090" priority="32" operator="equal">
      <formula>"SIN DATO"</formula>
    </cfRule>
  </conditionalFormatting>
  <conditionalFormatting sqref="F44">
    <cfRule type="cellIs" dxfId="16089" priority="31" operator="equal">
      <formula>"NO CUMPLE"</formula>
    </cfRule>
  </conditionalFormatting>
  <conditionalFormatting sqref="F44">
    <cfRule type="cellIs" dxfId="16088" priority="30" stopIfTrue="1" operator="equal">
      <formula>"REQUERIR"</formula>
    </cfRule>
  </conditionalFormatting>
  <conditionalFormatting sqref="F44">
    <cfRule type="cellIs" dxfId="16087" priority="28" stopIfTrue="1" operator="equal">
      <formula>"REQUERIR"</formula>
    </cfRule>
    <cfRule type="cellIs" dxfId="16086" priority="29" stopIfTrue="1" operator="equal">
      <formula>"RECHAZADA"</formula>
    </cfRule>
  </conditionalFormatting>
  <conditionalFormatting sqref="F44">
    <cfRule type="cellIs" dxfId="16085" priority="26" operator="equal">
      <formula>"RECHAZADA"</formula>
    </cfRule>
    <cfRule type="cellIs" dxfId="16084" priority="27" operator="equal">
      <formula>"NO CUMPLE"</formula>
    </cfRule>
  </conditionalFormatting>
  <conditionalFormatting sqref="D74:D76">
    <cfRule type="cellIs" dxfId="16083" priority="25" operator="equal">
      <formula>"SIN DATO"</formula>
    </cfRule>
  </conditionalFormatting>
  <conditionalFormatting sqref="B100 D100:F100">
    <cfRule type="cellIs" dxfId="16082" priority="24" operator="equal">
      <formula>"SIN DATO"</formula>
    </cfRule>
  </conditionalFormatting>
  <conditionalFormatting sqref="F100">
    <cfRule type="cellIs" dxfId="16081" priority="23" operator="equal">
      <formula>"NO CUMPLE"</formula>
    </cfRule>
  </conditionalFormatting>
  <conditionalFormatting sqref="F100">
    <cfRule type="cellIs" dxfId="16080" priority="22" stopIfTrue="1" operator="equal">
      <formula>"REQUERIR"</formula>
    </cfRule>
  </conditionalFormatting>
  <conditionalFormatting sqref="F100">
    <cfRule type="cellIs" dxfId="16079" priority="20" stopIfTrue="1" operator="equal">
      <formula>"REQUERIR"</formula>
    </cfRule>
    <cfRule type="cellIs" dxfId="16078" priority="21" stopIfTrue="1" operator="equal">
      <formula>"RECHAZADA"</formula>
    </cfRule>
  </conditionalFormatting>
  <conditionalFormatting sqref="F100">
    <cfRule type="cellIs" dxfId="16077" priority="18" operator="equal">
      <formula>"RECHAZADA"</formula>
    </cfRule>
    <cfRule type="cellIs" dxfId="16076" priority="19" operator="equal">
      <formula>"NO CUMPLE"</formula>
    </cfRule>
  </conditionalFormatting>
  <conditionalFormatting sqref="B100">
    <cfRule type="cellIs" dxfId="16075" priority="17" operator="equal">
      <formula>"SIN DATO"</formula>
    </cfRule>
  </conditionalFormatting>
  <conditionalFormatting sqref="E110">
    <cfRule type="cellIs" dxfId="16074" priority="16" operator="equal">
      <formula>"SIN DATO"</formula>
    </cfRule>
  </conditionalFormatting>
  <conditionalFormatting sqref="E110">
    <cfRule type="cellIs" dxfId="16073" priority="15" operator="equal">
      <formula>"SIN DATO"</formula>
    </cfRule>
  </conditionalFormatting>
  <conditionalFormatting sqref="E114">
    <cfRule type="cellIs" dxfId="16072" priority="14" operator="equal">
      <formula>"SIN DATO"</formula>
    </cfRule>
  </conditionalFormatting>
  <conditionalFormatting sqref="E114">
    <cfRule type="cellIs" dxfId="16071" priority="13" operator="equal">
      <formula>"SIN DATO"</formula>
    </cfRule>
  </conditionalFormatting>
  <conditionalFormatting sqref="D2">
    <cfRule type="cellIs" dxfId="16070" priority="12" operator="equal">
      <formula>"SIN DATO"</formula>
    </cfRule>
  </conditionalFormatting>
  <conditionalFormatting sqref="D3">
    <cfRule type="cellIs" dxfId="16069" priority="11" operator="equal">
      <formula>"SIN DATO"</formula>
    </cfRule>
  </conditionalFormatting>
  <conditionalFormatting sqref="D6">
    <cfRule type="cellIs" dxfId="16068" priority="10" operator="equal">
      <formula>"SIN DATO"</formula>
    </cfRule>
  </conditionalFormatting>
  <conditionalFormatting sqref="F42">
    <cfRule type="cellIs" dxfId="16067" priority="9" operator="equal">
      <formula>"SIN DATO"</formula>
    </cfRule>
  </conditionalFormatting>
  <conditionalFormatting sqref="F42">
    <cfRule type="cellIs" dxfId="16066" priority="8" operator="equal">
      <formula>"NO CUMPLE"</formula>
    </cfRule>
  </conditionalFormatting>
  <conditionalFormatting sqref="F42">
    <cfRule type="cellIs" dxfId="16065" priority="7" stopIfTrue="1" operator="equal">
      <formula>"REQUERIR"</formula>
    </cfRule>
  </conditionalFormatting>
  <conditionalFormatting sqref="F42">
    <cfRule type="cellIs" dxfId="16064" priority="5" stopIfTrue="1" operator="equal">
      <formula>"REQUERIR"</formula>
    </cfRule>
    <cfRule type="cellIs" dxfId="16063" priority="6" stopIfTrue="1" operator="equal">
      <formula>"RECHAZADA"</formula>
    </cfRule>
  </conditionalFormatting>
  <conditionalFormatting sqref="F42">
    <cfRule type="cellIs" dxfId="16062" priority="3" operator="equal">
      <formula>"RECHAZADA"</formula>
    </cfRule>
    <cfRule type="cellIs" dxfId="16061" priority="4" operator="equal">
      <formula>"NO CUMPLE"</formula>
    </cfRule>
  </conditionalFormatting>
  <conditionalFormatting sqref="D82">
    <cfRule type="cellIs" dxfId="16060" priority="2" operator="equal">
      <formula>"SIN DATO"</formula>
    </cfRule>
  </conditionalFormatting>
  <conditionalFormatting sqref="B122">
    <cfRule type="cellIs" dxfId="16059" priority="1" operator="equal">
      <formula>"SIN DATO"</formula>
    </cfRule>
  </conditionalFormatting>
  <dataValidations count="3">
    <dataValidation type="list" allowBlank="1" showInputMessage="1" showErrorMessage="1" sqref="D8:F8" xr:uid="{57275FD2-8836-4534-9F84-2A433BDB6198}">
      <formula1>$J$1:$J$4</formula1>
    </dataValidation>
    <dataValidation type="date" allowBlank="1" showInputMessage="1" showErrorMessage="1" errorTitle="Error" error="Fecha diferente a vigencia 2022" sqref="D4:F4" xr:uid="{9D5EEBD1-9278-44A8-BA8B-8383E6E9211A}">
      <formula1>44562</formula1>
      <formula2>44926</formula2>
    </dataValidation>
    <dataValidation type="list" allowBlank="1" showInputMessage="1" showErrorMessage="1" sqref="D36:E36" xr:uid="{8436DFBF-C9B4-4D20-B34B-E5744D1FE3C6}">
      <formula1>#REF!</formula1>
    </dataValidation>
  </dataValidation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C1980-5037-4CE3-B956-9FA83A7A63D0}">
  <dimension ref="B1:L120"/>
  <sheetViews>
    <sheetView topLeftCell="A3" workbookViewId="0">
      <selection activeCell="A7" sqref="A7:XFD8"/>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9" style="5"/>
    <col min="10" max="10" width="0" style="16" hidden="1" customWidth="1"/>
    <col min="11" max="11" width="0" style="5" hidden="1" customWidth="1"/>
    <col min="12" max="16384" width="11" style="5"/>
  </cols>
  <sheetData>
    <row r="1" spans="2:10">
      <c r="J1" s="16" t="s">
        <v>126</v>
      </c>
    </row>
    <row r="2" spans="2:10" ht="15" customHeight="1">
      <c r="B2" s="186" t="s">
        <v>127</v>
      </c>
      <c r="C2" s="186"/>
      <c r="D2" s="187" t="s">
        <v>1154</v>
      </c>
      <c r="E2" s="188"/>
      <c r="F2" s="189"/>
      <c r="J2" s="16" t="s">
        <v>129</v>
      </c>
    </row>
    <row r="3" spans="2:10" ht="135.75" customHeight="1">
      <c r="B3" s="190" t="s">
        <v>130</v>
      </c>
      <c r="C3" s="190"/>
      <c r="D3" s="191" t="s">
        <v>1155</v>
      </c>
      <c r="E3" s="192"/>
      <c r="F3" s="193"/>
      <c r="J3" s="16" t="s">
        <v>131</v>
      </c>
    </row>
    <row r="4" spans="2:10" ht="15" customHeight="1">
      <c r="B4" s="190" t="s">
        <v>132</v>
      </c>
      <c r="C4" s="190"/>
      <c r="D4" s="537">
        <v>44706</v>
      </c>
      <c r="E4" s="537"/>
      <c r="F4" s="537"/>
      <c r="G4" s="35"/>
      <c r="J4" s="16" t="s">
        <v>133</v>
      </c>
    </row>
    <row r="5" spans="2:10" s="34" customFormat="1">
      <c r="B5" s="410" t="s">
        <v>134</v>
      </c>
      <c r="C5" s="411"/>
      <c r="D5" s="411"/>
      <c r="E5" s="411"/>
      <c r="F5" s="412"/>
      <c r="J5" s="39"/>
    </row>
    <row r="6" spans="2:10" ht="15" customHeight="1">
      <c r="B6" s="413" t="s">
        <v>135</v>
      </c>
      <c r="C6" s="414"/>
      <c r="D6" s="407">
        <v>800053615</v>
      </c>
      <c r="E6" s="407"/>
      <c r="F6" s="407"/>
      <c r="G6" s="35"/>
    </row>
    <row r="7" spans="2:10">
      <c r="B7" s="187" t="s">
        <v>136</v>
      </c>
      <c r="C7" s="188"/>
      <c r="D7" s="188"/>
      <c r="E7" s="188"/>
      <c r="F7" s="189"/>
    </row>
    <row r="8" spans="2:10" ht="15" customHeight="1">
      <c r="B8" s="196" t="s">
        <v>137</v>
      </c>
      <c r="C8" s="197"/>
      <c r="D8" s="198" t="s">
        <v>126</v>
      </c>
      <c r="E8" s="199"/>
      <c r="F8" s="200"/>
    </row>
    <row r="9" spans="2:10" ht="15" customHeight="1">
      <c r="B9" s="190" t="s">
        <v>138</v>
      </c>
      <c r="C9" s="190"/>
      <c r="D9" s="201" t="s">
        <v>89</v>
      </c>
      <c r="E9" s="202"/>
      <c r="F9" s="202"/>
    </row>
    <row r="10" spans="2:10" ht="15" customHeight="1">
      <c r="B10" s="190" t="s">
        <v>139</v>
      </c>
      <c r="C10" s="190"/>
      <c r="D10" s="203">
        <v>900457115</v>
      </c>
      <c r="E10" s="203"/>
      <c r="F10" s="203"/>
    </row>
    <row r="11" spans="2:10" ht="15" customHeight="1">
      <c r="B11" s="190" t="s">
        <v>141</v>
      </c>
      <c r="C11" s="190"/>
      <c r="D11" s="210" t="s">
        <v>163</v>
      </c>
      <c r="E11" s="211"/>
      <c r="F11" s="212"/>
    </row>
    <row r="12" spans="2:10" ht="15" customHeight="1">
      <c r="B12" s="213" t="s">
        <v>143</v>
      </c>
      <c r="C12" s="214"/>
      <c r="D12" s="210"/>
      <c r="E12" s="211"/>
      <c r="F12" s="212"/>
    </row>
    <row r="13" spans="2:10" ht="15" customHeight="1">
      <c r="B13" s="213" t="s">
        <v>144</v>
      </c>
      <c r="C13" s="214"/>
      <c r="D13" s="215"/>
      <c r="E13" s="216"/>
      <c r="F13" s="217"/>
    </row>
    <row r="14" spans="2:10" ht="15" customHeight="1">
      <c r="B14" s="190" t="s">
        <v>145</v>
      </c>
      <c r="C14" s="190"/>
      <c r="D14" s="210"/>
      <c r="E14" s="211"/>
      <c r="F14" s="212"/>
    </row>
    <row r="15" spans="2:10" ht="15" customHeight="1">
      <c r="B15" s="213" t="s">
        <v>143</v>
      </c>
      <c r="C15" s="214"/>
      <c r="D15" s="404" t="s">
        <v>142</v>
      </c>
      <c r="E15" s="211"/>
      <c r="F15" s="212"/>
    </row>
    <row r="16" spans="2:10" ht="15" customHeight="1">
      <c r="B16" s="213" t="s">
        <v>144</v>
      </c>
      <c r="C16" s="214"/>
      <c r="D16" s="215" t="s">
        <v>142</v>
      </c>
      <c r="E16" s="216"/>
      <c r="F16" s="217"/>
    </row>
    <row r="17" spans="2:10" ht="15" customHeight="1">
      <c r="B17" s="190" t="s">
        <v>146</v>
      </c>
      <c r="C17" s="190"/>
      <c r="D17" s="210" t="s">
        <v>142</v>
      </c>
      <c r="E17" s="211"/>
      <c r="F17" s="212"/>
    </row>
    <row r="18" spans="2:10" ht="15" customHeight="1">
      <c r="B18" s="213" t="s">
        <v>143</v>
      </c>
      <c r="C18" s="214"/>
      <c r="D18" s="210" t="s">
        <v>142</v>
      </c>
      <c r="E18" s="211"/>
      <c r="F18" s="212"/>
    </row>
    <row r="19" spans="2:10" ht="15" customHeight="1">
      <c r="B19" s="213" t="s">
        <v>144</v>
      </c>
      <c r="C19" s="214"/>
      <c r="D19" s="215" t="s">
        <v>142</v>
      </c>
      <c r="E19" s="216"/>
      <c r="F19" s="217"/>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1170</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15" customHeight="1">
      <c r="B25" s="219" t="s">
        <v>157</v>
      </c>
      <c r="C25" s="219"/>
      <c r="D25" s="7" t="s">
        <v>154</v>
      </c>
      <c r="E25" s="221"/>
      <c r="F25" s="6" t="str">
        <f>IF(D25="","SIN DATO",IF(D25="NO APLICA","NO APLICA",IF(D25="SI","CUMPLE","NO CUMPLE")))</f>
        <v>CUMPLE</v>
      </c>
      <c r="J25" s="39"/>
    </row>
    <row r="26" spans="2:10" s="34" customFormat="1" ht="15" customHeight="1">
      <c r="B26" s="219" t="s">
        <v>1160</v>
      </c>
      <c r="C26" s="219"/>
      <c r="D26" s="7" t="s">
        <v>159</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15"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1189</v>
      </c>
      <c r="E32" s="212"/>
      <c r="F32" s="6" t="str">
        <f>IF(D32="","SIN DATO","CUMPLE")</f>
        <v>CUMPLE</v>
      </c>
      <c r="J32" s="40"/>
    </row>
    <row r="33" spans="2:10" s="36" customFormat="1" ht="15" customHeight="1">
      <c r="B33" s="225" t="s">
        <v>168</v>
      </c>
      <c r="C33" s="226"/>
      <c r="D33" s="227">
        <v>44706</v>
      </c>
      <c r="E33" s="228"/>
      <c r="F33" s="6" t="str">
        <f>IF(D33="","SIN DATO","CUMPLE")</f>
        <v>CUMPLE</v>
      </c>
      <c r="J33" s="40"/>
    </row>
    <row r="34" spans="2:10" s="36" customFormat="1" ht="15" customHeight="1">
      <c r="B34" s="225" t="s">
        <v>169</v>
      </c>
      <c r="C34" s="226"/>
      <c r="D34" s="229">
        <v>44829</v>
      </c>
      <c r="E34" s="230"/>
      <c r="F34" s="6" t="str">
        <f>IF(D34="","SIN DATO",IF(D34="NO APLICA","NO APLICA",IF(D34&gt;=(EDATE(D4,3)),"CUMPLE","NO CUMPLE")))</f>
        <v>CUMPLE</v>
      </c>
      <c r="J34" s="40"/>
    </row>
    <row r="35" spans="2:10" s="36" customFormat="1" ht="15" customHeight="1">
      <c r="B35" s="225" t="s">
        <v>170</v>
      </c>
      <c r="C35" s="226"/>
      <c r="D35" s="236">
        <v>80005361.5</v>
      </c>
      <c r="E35" s="237"/>
      <c r="F35" s="6" t="str">
        <f>IF(D35="","SIN DATO",IF(D35="NO APLICA","NO APLICA",IF(D35&gt;=(EDATE(D5,3)),"CUMPLE","NO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15" customHeight="1">
      <c r="B38" s="234" t="s">
        <v>173</v>
      </c>
      <c r="C38" s="235"/>
      <c r="D38" s="8" t="s">
        <v>154</v>
      </c>
      <c r="E38" s="220" t="s">
        <v>401</v>
      </c>
      <c r="F38" s="6" t="str">
        <f>IF(D38="","SIN DATO",IF(D38="NO APLICA","NO APLICA",IF(D38="SI","CUMPLE","NO CUMPLE")))</f>
        <v>CUMPLE</v>
      </c>
      <c r="J38" s="40"/>
    </row>
    <row r="39" spans="2:10" s="36" customFormat="1" ht="15" customHeight="1">
      <c r="B39" s="234" t="s">
        <v>175</v>
      </c>
      <c r="C39" s="235"/>
      <c r="D39" s="8" t="s">
        <v>154</v>
      </c>
      <c r="E39" s="242"/>
      <c r="F39" s="6" t="str">
        <f>IF(D39="","SIN DATO",IF(D39="NO APLICA","NO APLICA",IF(D39="SI","CUMPLE","NO CUMPLE")))</f>
        <v>CUMPLE</v>
      </c>
      <c r="J39" s="40"/>
    </row>
    <row r="40" spans="2:10" s="36" customFormat="1" ht="15" customHeight="1">
      <c r="B40" s="234" t="s">
        <v>176</v>
      </c>
      <c r="C40" s="235"/>
      <c r="D40" s="8" t="s">
        <v>154</v>
      </c>
      <c r="E40" s="242"/>
      <c r="F40" s="6" t="str">
        <f>IF(D40="","SIN DATO",IF(D40="NO APLICA","NO APLICA",IF(D40="SI","CUMPLE","NO CUMPLE")))</f>
        <v>CUMPLE</v>
      </c>
      <c r="J40" s="40"/>
    </row>
    <row r="41" spans="2:10" s="36" customFormat="1" ht="15" customHeight="1">
      <c r="B41" s="234" t="s">
        <v>177</v>
      </c>
      <c r="C41" s="235"/>
      <c r="D41" s="8" t="s">
        <v>154</v>
      </c>
      <c r="E41" s="242"/>
      <c r="F41" s="6" t="str">
        <f>IF(D41="","SIN DATO",IF(D41="NO APLICA","NO APLICA",IF(D41="SI","CUMPLE","NO CUMPLE")))</f>
        <v>CUMPLE</v>
      </c>
      <c r="J41" s="40"/>
    </row>
    <row r="42" spans="2:10" s="36" customFormat="1" ht="1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15" customHeight="1">
      <c r="B44" s="225" t="s">
        <v>180</v>
      </c>
      <c r="C44" s="226"/>
      <c r="D44" s="227">
        <v>44685</v>
      </c>
      <c r="E44" s="228"/>
      <c r="F44" s="6" t="str">
        <f>IF(D44="","SIN DATO",IF(D44="NO APLICA","NO APLICA",IF(D44&gt;=($D$4-30),"CUMPLE","NO CUMPLE")))</f>
        <v>CUMPLE</v>
      </c>
      <c r="G44" s="38"/>
      <c r="J44" s="40"/>
    </row>
    <row r="45" spans="2:10" s="36" customFormat="1" ht="15" customHeight="1">
      <c r="B45" s="225" t="s">
        <v>181</v>
      </c>
      <c r="C45" s="226"/>
      <c r="D45" s="227" t="s">
        <v>142</v>
      </c>
      <c r="E45" s="228"/>
      <c r="F45" s="6" t="str">
        <f>IF(D45="","SIN DATO",IF(D45="NO APLICA","NO APLICA",IF(D45&gt;=($D$4-30),"CUMPLE","NO CUMPLE")))</f>
        <v>NO APLICA</v>
      </c>
      <c r="G45" s="38"/>
      <c r="J45" s="40"/>
    </row>
    <row r="46" spans="2:10" s="36" customFormat="1" ht="15" customHeight="1">
      <c r="B46" s="225" t="s">
        <v>182</v>
      </c>
      <c r="C46" s="226"/>
      <c r="D46" s="227" t="s">
        <v>142</v>
      </c>
      <c r="E46" s="228"/>
      <c r="F46" s="6" t="str">
        <f>IF(D46="","SIN DATO",IF(D46="NO APLICA","NO APLICA",IF(D46&gt;=($D$4-30),"CUMPLE","NO CUMPLE")))</f>
        <v>NO APLICA</v>
      </c>
      <c r="G46" s="38"/>
      <c r="J46" s="40"/>
    </row>
    <row r="47" spans="2:10" s="36" customFormat="1" ht="15" customHeight="1">
      <c r="B47" s="225" t="s">
        <v>183</v>
      </c>
      <c r="C47" s="226"/>
      <c r="D47" s="227" t="s">
        <v>142</v>
      </c>
      <c r="E47" s="228"/>
      <c r="F47" s="6" t="str">
        <f>IF(D47="","SIN DATO",IF(D47="NO APLICA","NO APLICA",IF(D47&gt;=($D$4-30),"CUMPLE","NO CUMPLE")))</f>
        <v>NO APLICA</v>
      </c>
      <c r="G47" s="38"/>
      <c r="J47" s="40"/>
    </row>
    <row r="48" spans="2:10" s="36" customFormat="1" ht="15" customHeight="1">
      <c r="B48" s="240" t="s">
        <v>149</v>
      </c>
      <c r="C48" s="241"/>
      <c r="D48" s="42" t="s">
        <v>184</v>
      </c>
      <c r="E48" s="42" t="s">
        <v>151</v>
      </c>
      <c r="F48" s="42" t="s">
        <v>152</v>
      </c>
      <c r="J48" s="40"/>
    </row>
    <row r="49" spans="2:12" s="36" customFormat="1" ht="15" customHeight="1">
      <c r="B49" s="244" t="s">
        <v>185</v>
      </c>
      <c r="C49" s="245"/>
      <c r="D49" s="9" t="s">
        <v>154</v>
      </c>
      <c r="E49" s="220" t="s">
        <v>1162</v>
      </c>
      <c r="F49" s="6" t="str">
        <f>IF(D49="","SIN DATO",IF(D49="NO APLICA","NO APLICA",IF(D49="SI","CUMPLE","NO CUMPLE")))</f>
        <v>CUMPLE</v>
      </c>
      <c r="J49" s="40"/>
    </row>
    <row r="50" spans="2:12" s="36" customFormat="1" ht="15" customHeight="1">
      <c r="B50" s="289" t="s">
        <v>187</v>
      </c>
      <c r="C50" s="290"/>
      <c r="D50" s="10" t="s">
        <v>154</v>
      </c>
      <c r="E50" s="242"/>
      <c r="F50" s="6" t="str">
        <f>IF(D50="","SIN DATO",IF(D50="NO APLICA","NO APLICA",IF(D50="SI","CUMPLE","NO CUMPLE")))</f>
        <v>CUMPLE</v>
      </c>
      <c r="J50" s="40"/>
    </row>
    <row r="51" spans="2:12" s="36" customFormat="1" ht="15" customHeight="1">
      <c r="B51" s="289" t="s">
        <v>188</v>
      </c>
      <c r="C51" s="290"/>
      <c r="D51" s="10" t="s">
        <v>154</v>
      </c>
      <c r="E51" s="242"/>
      <c r="F51" s="6" t="str">
        <f>IF(D51="","SIN DATO",IF(D51="NO APLICA","NO APLICA",IF(D51="SI","CUMPLE","NO CUMPLE")))</f>
        <v>CUMPLE</v>
      </c>
      <c r="J51" s="40"/>
    </row>
    <row r="52" spans="2:12" s="36" customFormat="1" ht="1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15" customHeight="1">
      <c r="B55" s="244" t="s">
        <v>191</v>
      </c>
      <c r="C55" s="245"/>
      <c r="D55" s="9" t="s">
        <v>142</v>
      </c>
      <c r="E55" s="220" t="s">
        <v>142</v>
      </c>
      <c r="F55" s="6" t="str">
        <f t="shared" ref="F55:F60" si="0">IF(D55="","SIN DATO",IF(D55="NO APLICA","NO APLICA",IF(D55="SI","CUMPLE","NO CUMPLE")))</f>
        <v>NO APLICA</v>
      </c>
      <c r="J55" s="40"/>
    </row>
    <row r="56" spans="2:12" s="36" customFormat="1" ht="15" customHeight="1">
      <c r="B56" s="244" t="s">
        <v>192</v>
      </c>
      <c r="C56" s="245"/>
      <c r="D56" s="9" t="s">
        <v>142</v>
      </c>
      <c r="E56" s="242"/>
      <c r="F56" s="6" t="str">
        <f t="shared" si="0"/>
        <v>NO APLICA</v>
      </c>
      <c r="J56" s="40"/>
    </row>
    <row r="57" spans="2:12" s="36" customFormat="1" ht="15" customHeight="1">
      <c r="B57" s="244" t="s">
        <v>193</v>
      </c>
      <c r="C57" s="245"/>
      <c r="D57" s="9" t="s">
        <v>142</v>
      </c>
      <c r="E57" s="242"/>
      <c r="F57" s="6" t="str">
        <f t="shared" si="0"/>
        <v>NO APLICA</v>
      </c>
      <c r="G57" s="253"/>
      <c r="H57" s="254"/>
      <c r="I57" s="254"/>
      <c r="J57" s="254"/>
      <c r="K57" s="254"/>
      <c r="L57" s="254"/>
    </row>
    <row r="58" spans="2:12" s="36" customFormat="1" ht="15" customHeight="1">
      <c r="B58" s="244" t="s">
        <v>194</v>
      </c>
      <c r="C58" s="245"/>
      <c r="D58" s="9" t="s">
        <v>142</v>
      </c>
      <c r="E58" s="242"/>
      <c r="F58" s="6" t="str">
        <f t="shared" si="0"/>
        <v>NO APLICA</v>
      </c>
      <c r="G58" s="253"/>
      <c r="H58" s="254"/>
      <c r="I58" s="254"/>
      <c r="J58" s="254"/>
      <c r="K58" s="254"/>
      <c r="L58" s="254"/>
    </row>
    <row r="59" spans="2:12" s="36" customFormat="1" ht="15" customHeight="1">
      <c r="B59" s="244" t="s">
        <v>195</v>
      </c>
      <c r="C59" s="245"/>
      <c r="D59" s="9" t="s">
        <v>142</v>
      </c>
      <c r="E59" s="242"/>
      <c r="F59" s="6" t="str">
        <f t="shared" si="0"/>
        <v>NO APLICA</v>
      </c>
      <c r="G59" s="253"/>
      <c r="H59" s="254"/>
      <c r="I59" s="254"/>
      <c r="J59" s="254"/>
      <c r="K59" s="254"/>
      <c r="L59" s="254"/>
    </row>
    <row r="60" spans="2:12" s="36" customFormat="1" ht="15" customHeight="1">
      <c r="B60" s="244" t="s">
        <v>196</v>
      </c>
      <c r="C60" s="245"/>
      <c r="D60" s="9"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15" customHeight="1">
      <c r="B63" s="234" t="s">
        <v>185</v>
      </c>
      <c r="C63" s="235"/>
      <c r="D63" s="7" t="s">
        <v>154</v>
      </c>
      <c r="E63" s="29" t="s">
        <v>1073</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15" customHeight="1">
      <c r="B66" s="234" t="s">
        <v>185</v>
      </c>
      <c r="C66" s="235"/>
      <c r="D66" s="12" t="s">
        <v>154</v>
      </c>
      <c r="E66" s="248" t="s">
        <v>404</v>
      </c>
      <c r="F66" s="6" t="str">
        <f>IF(D66="","SIN DATO",IF(D66="NO APLICA","NO APLICA",IF(D66="SI","CUMPLE","NO CUMPLE")))</f>
        <v>CUMPLE</v>
      </c>
      <c r="J66" s="40"/>
    </row>
    <row r="67" spans="2:10" s="36" customFormat="1" ht="15" customHeight="1">
      <c r="B67" s="234" t="s">
        <v>201</v>
      </c>
      <c r="C67" s="235"/>
      <c r="D67" s="12" t="s">
        <v>154</v>
      </c>
      <c r="E67" s="249"/>
      <c r="F67" s="6" t="str">
        <f>IF(D67="","SIN DATO",IF(D67="NO APLICA","NO APLICA",IF(D67="SI","CUMPLE","NO CUMPLE")))</f>
        <v>CUMPLE</v>
      </c>
      <c r="J67" s="40"/>
    </row>
    <row r="68" spans="2:10" s="36" customFormat="1" ht="15"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15" customHeight="1">
      <c r="B70" s="225" t="s">
        <v>204</v>
      </c>
      <c r="C70" s="226"/>
      <c r="D70" s="227">
        <v>44698</v>
      </c>
      <c r="E70" s="228"/>
      <c r="F70" s="6" t="s">
        <v>10</v>
      </c>
      <c r="G70" s="38"/>
      <c r="J70" s="40"/>
    </row>
    <row r="71" spans="2:10" s="36" customFormat="1" ht="15" customHeight="1">
      <c r="B71" s="225" t="s">
        <v>205</v>
      </c>
      <c r="C71" s="226"/>
      <c r="D71" s="227" t="s">
        <v>142</v>
      </c>
      <c r="E71" s="228"/>
      <c r="F71" s="6" t="str">
        <f>IF(D71="","SIN DATO",IF(D71="NO APLICA","NO APLICA",IF(D71&gt;=($D$4-30),"CUMPLE","NO CUMPLE")))</f>
        <v>NO APLICA</v>
      </c>
      <c r="G71" s="38"/>
      <c r="J71" s="40"/>
    </row>
    <row r="72" spans="2:10" s="36" customFormat="1" ht="15" customHeight="1">
      <c r="B72" s="225" t="s">
        <v>206</v>
      </c>
      <c r="C72" s="226"/>
      <c r="D72" s="227" t="s">
        <v>142</v>
      </c>
      <c r="E72" s="228"/>
      <c r="F72" s="6" t="str">
        <f>IF(D72="","SIN DATO",IF(D72="NO APLICA","NO APLICA",IF(D72&gt;=($D$4-30),"CUMPLE","NO CUMPLE")))</f>
        <v>NO APLICA</v>
      </c>
      <c r="G72" s="38"/>
      <c r="J72" s="40"/>
    </row>
    <row r="73" spans="2:10" s="36" customFormat="1" ht="15" customHeight="1">
      <c r="B73" s="225" t="s">
        <v>207</v>
      </c>
      <c r="C73" s="226"/>
      <c r="D73" s="227" t="s">
        <v>142</v>
      </c>
      <c r="E73" s="228"/>
      <c r="F73" s="6" t="str">
        <f>IF(D73="","SIN DATO",IF(D73="NO APLICA","NO APLICA",IF(D73&gt;=($D$4-30),"CUMPLE","NO CUMPLE")))</f>
        <v>NO APLICA</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1190</v>
      </c>
      <c r="F75" s="6" t="str">
        <f>IF(D75="","SIN DATO",IF(D75="NO APLICA","NO APLICA",IF(D75="SI","CUMPLE","NO CUMPLE")))</f>
        <v>CUMPLE</v>
      </c>
      <c r="J75" s="40"/>
    </row>
    <row r="76" spans="2:10" s="36" customFormat="1" ht="15"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ht="15" customHeight="1">
      <c r="B78" s="240" t="s">
        <v>149</v>
      </c>
      <c r="C78" s="241"/>
      <c r="D78" s="42" t="s">
        <v>212</v>
      </c>
      <c r="E78" s="42" t="s">
        <v>151</v>
      </c>
      <c r="F78" s="42" t="s">
        <v>152</v>
      </c>
      <c r="J78" s="40"/>
    </row>
    <row r="79" spans="2:10" s="36" customFormat="1" ht="15" customHeight="1">
      <c r="B79" s="225" t="s">
        <v>213</v>
      </c>
      <c r="C79" s="226"/>
      <c r="D79" s="210" t="s">
        <v>214</v>
      </c>
      <c r="E79" s="212"/>
      <c r="F79" s="6" t="str">
        <f>IF(D79="","SIN DATO","CUMPLE")</f>
        <v>CUMPLE</v>
      </c>
      <c r="J79" s="40"/>
    </row>
    <row r="80" spans="2:10" s="36" customFormat="1" ht="15" customHeight="1">
      <c r="B80" s="52" t="s">
        <v>1191</v>
      </c>
      <c r="C80" s="53"/>
      <c r="D80" s="548">
        <v>1.1218441822206E+21</v>
      </c>
      <c r="E80" s="549"/>
      <c r="F80" s="6"/>
      <c r="J80" s="40"/>
    </row>
    <row r="81" spans="2:10" s="36" customFormat="1" ht="15" customHeight="1">
      <c r="B81" s="234" t="s">
        <v>217</v>
      </c>
      <c r="C81" s="235"/>
      <c r="D81" s="7" t="s">
        <v>214</v>
      </c>
      <c r="E81" s="7" t="s">
        <v>218</v>
      </c>
      <c r="F81" s="6" t="str">
        <f>IF(D81="","SIN DATO",IF(D81="NO","CUMPLE","NO CUMPLE"))</f>
        <v>CUMPLE</v>
      </c>
      <c r="J81" s="40"/>
    </row>
    <row r="82" spans="2:10" s="36" customFormat="1" ht="15" customHeight="1">
      <c r="B82" s="255" t="s">
        <v>219</v>
      </c>
      <c r="C82" s="256"/>
      <c r="D82" s="256"/>
      <c r="E82" s="256"/>
      <c r="F82" s="257"/>
      <c r="J82" s="40"/>
    </row>
    <row r="83" spans="2:10" s="36" customFormat="1" ht="15" customHeight="1">
      <c r="B83" s="225" t="s">
        <v>213</v>
      </c>
      <c r="C83" s="226"/>
      <c r="D83" s="210" t="s">
        <v>220</v>
      </c>
      <c r="E83" s="212"/>
      <c r="F83" s="6" t="str">
        <f>IF(D83="","SIN DATO","CUMPLE")</f>
        <v>CUMPLE</v>
      </c>
      <c r="J83" s="40"/>
    </row>
    <row r="84" spans="2:10" s="36" customFormat="1">
      <c r="B84" s="240" t="s">
        <v>149</v>
      </c>
      <c r="C84" s="241"/>
      <c r="D84" s="42" t="s">
        <v>212</v>
      </c>
      <c r="E84" s="42" t="s">
        <v>151</v>
      </c>
      <c r="F84" s="42" t="s">
        <v>152</v>
      </c>
      <c r="J84" s="40"/>
    </row>
    <row r="85" spans="2:10" s="36" customFormat="1" ht="15"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customHeight="1">
      <c r="B87" s="225" t="s">
        <v>213</v>
      </c>
      <c r="C87" s="226"/>
      <c r="D87" s="210">
        <v>6420458</v>
      </c>
      <c r="E87" s="212"/>
      <c r="F87" s="6" t="str">
        <f>IF(D87="","SIN DATO","CUMPLE")</f>
        <v>CUMPLE</v>
      </c>
      <c r="J87" s="40"/>
    </row>
    <row r="88" spans="2:10" s="36" customFormat="1">
      <c r="B88" s="240" t="s">
        <v>149</v>
      </c>
      <c r="C88" s="241"/>
      <c r="D88" s="42" t="s">
        <v>212</v>
      </c>
      <c r="E88" s="42" t="s">
        <v>151</v>
      </c>
      <c r="F88" s="42" t="s">
        <v>152</v>
      </c>
      <c r="J88" s="40"/>
    </row>
    <row r="89" spans="2:10" s="36" customFormat="1" ht="15" customHeight="1">
      <c r="B89" s="223" t="s">
        <v>222</v>
      </c>
      <c r="C89" s="224"/>
      <c r="D89" s="13" t="s">
        <v>214</v>
      </c>
      <c r="E89" s="7" t="s">
        <v>218</v>
      </c>
      <c r="F89" s="6" t="str">
        <f>IF(D89="","SIN DATO",IF(D89="NO","CUMPLE","NO CUMPLE"))</f>
        <v>CUMPLE</v>
      </c>
      <c r="J89" s="40"/>
    </row>
    <row r="90" spans="2:10" s="36" customFormat="1" ht="15" customHeight="1">
      <c r="B90" s="262" t="s">
        <v>224</v>
      </c>
      <c r="C90" s="263"/>
      <c r="D90" s="263"/>
      <c r="E90" s="263"/>
      <c r="F90" s="264"/>
      <c r="J90" s="40"/>
    </row>
    <row r="91" spans="2:10" s="36" customFormat="1" ht="15" customHeight="1">
      <c r="B91" s="225" t="s">
        <v>213</v>
      </c>
      <c r="C91" s="226"/>
      <c r="D91" s="210">
        <v>79909677</v>
      </c>
      <c r="E91" s="212"/>
      <c r="F91" s="6" t="str">
        <f>IF(D91="","SIN DATO","CUMPLE")</f>
        <v>CUMPLE</v>
      </c>
      <c r="J91" s="40"/>
    </row>
    <row r="92" spans="2:10" s="36" customFormat="1" ht="15" customHeight="1">
      <c r="B92" s="265" t="s">
        <v>149</v>
      </c>
      <c r="C92" s="266"/>
      <c r="D92" s="42" t="s">
        <v>212</v>
      </c>
      <c r="E92" s="42" t="s">
        <v>151</v>
      </c>
      <c r="F92" s="42" t="s">
        <v>152</v>
      </c>
      <c r="J92" s="40"/>
    </row>
    <row r="93" spans="2:10" s="14" customFormat="1" ht="15" customHeight="1">
      <c r="B93" s="246" t="s">
        <v>225</v>
      </c>
      <c r="C93" s="247"/>
      <c r="D93" s="12" t="s">
        <v>214</v>
      </c>
      <c r="E93" s="12" t="s">
        <v>218</v>
      </c>
      <c r="F93" s="6" t="str">
        <f>IF(D93="","SIN DATO",IF(D93="NO","CUMPLE","NO CUMPLE"))</f>
        <v>CUMPLE</v>
      </c>
      <c r="J93" s="41"/>
    </row>
    <row r="94" spans="2:10" s="36" customFormat="1" ht="15" customHeight="1">
      <c r="B94" s="262" t="s">
        <v>226</v>
      </c>
      <c r="C94" s="263"/>
      <c r="D94" s="263"/>
      <c r="E94" s="263"/>
      <c r="F94" s="264"/>
      <c r="J94" s="40"/>
    </row>
    <row r="95" spans="2:10" s="36" customFormat="1" ht="15" customHeight="1">
      <c r="B95" s="225" t="s">
        <v>213</v>
      </c>
      <c r="C95" s="226"/>
      <c r="D95" s="210">
        <v>32447096</v>
      </c>
      <c r="E95" s="212"/>
      <c r="F95" s="6" t="str">
        <f>IF(D95="","SIN DATO","CUMPLE")</f>
        <v>CUMPLE</v>
      </c>
      <c r="J95" s="40"/>
    </row>
    <row r="96" spans="2:10" s="36" customFormat="1" ht="15" customHeight="1">
      <c r="B96" s="240" t="s">
        <v>149</v>
      </c>
      <c r="C96" s="241"/>
      <c r="D96" s="42" t="s">
        <v>227</v>
      </c>
      <c r="E96" s="42" t="s">
        <v>151</v>
      </c>
      <c r="F96" s="42" t="s">
        <v>152</v>
      </c>
      <c r="J96" s="40"/>
    </row>
    <row r="97" spans="2:10" s="14" customFormat="1" ht="15" customHeight="1">
      <c r="B97" s="246" t="s">
        <v>225</v>
      </c>
      <c r="C97" s="247"/>
      <c r="D97" s="12" t="s">
        <v>214</v>
      </c>
      <c r="E97" s="12" t="s">
        <v>218</v>
      </c>
      <c r="F97" s="6" t="str">
        <f>IF(D97="","SIN DATO",IF(D97="NO","CUMPLE","NO CUMPLE"))</f>
        <v>CUMPLE</v>
      </c>
      <c r="J97" s="41"/>
    </row>
    <row r="98" spans="2:10" s="36" customFormat="1" ht="15" customHeight="1">
      <c r="B98" s="262" t="s">
        <v>228</v>
      </c>
      <c r="C98" s="263"/>
      <c r="D98" s="263"/>
      <c r="E98" s="263"/>
      <c r="F98" s="264"/>
      <c r="J98" s="40"/>
    </row>
    <row r="99" spans="2:10" s="36" customFormat="1" ht="15" customHeight="1">
      <c r="B99" s="240" t="s">
        <v>149</v>
      </c>
      <c r="C99" s="241"/>
      <c r="D99" s="42" t="s">
        <v>184</v>
      </c>
      <c r="E99" s="42" t="s">
        <v>151</v>
      </c>
      <c r="F99" s="42" t="s">
        <v>152</v>
      </c>
      <c r="J99" s="40"/>
    </row>
    <row r="100" spans="2:10" s="14" customFormat="1" ht="15" customHeight="1">
      <c r="B100" s="234" t="s">
        <v>185</v>
      </c>
      <c r="C100" s="235"/>
      <c r="D100" s="12" t="s">
        <v>154</v>
      </c>
      <c r="E100" s="267" t="s">
        <v>405</v>
      </c>
      <c r="F100" s="6" t="str">
        <f>IF(D100="","SIN DATO",IF(D100="NO APLICA","NO APLICA",IF(D100="SI","CUMPLE","NO CUMPLE")))</f>
        <v>CUMPLE</v>
      </c>
      <c r="J100" s="41"/>
    </row>
    <row r="101" spans="2:10" s="14" customFormat="1" ht="15" customHeight="1">
      <c r="B101" s="234" t="s">
        <v>230</v>
      </c>
      <c r="C101" s="235"/>
      <c r="D101" s="12" t="s">
        <v>154</v>
      </c>
      <c r="E101" s="268"/>
      <c r="F101" s="6" t="str">
        <f>IF(D101="","SIN DATO",IF(D101="NO APLICA","NO APLICA",IF(D101="SI","CUMPLE","NO CUMPLE")))</f>
        <v>CUMPLE</v>
      </c>
      <c r="J101" s="41"/>
    </row>
    <row r="102" spans="2:10" s="34" customFormat="1" ht="15" customHeight="1">
      <c r="B102" s="255" t="s">
        <v>231</v>
      </c>
      <c r="C102" s="256"/>
      <c r="D102" s="256"/>
      <c r="E102" s="256"/>
      <c r="F102" s="257"/>
      <c r="J102" s="39"/>
    </row>
    <row r="103" spans="2:10" s="36" customFormat="1" ht="15" customHeight="1">
      <c r="B103" s="240" t="s">
        <v>149</v>
      </c>
      <c r="C103" s="241"/>
      <c r="D103" s="42" t="s">
        <v>184</v>
      </c>
      <c r="E103" s="42" t="s">
        <v>151</v>
      </c>
      <c r="F103" s="42" t="s">
        <v>152</v>
      </c>
      <c r="J103" s="40"/>
    </row>
    <row r="104" spans="2:10" s="36" customFormat="1" ht="15" customHeight="1">
      <c r="B104" s="234" t="s">
        <v>185</v>
      </c>
      <c r="C104" s="235"/>
      <c r="D104" s="7" t="s">
        <v>142</v>
      </c>
      <c r="E104" s="220" t="s">
        <v>142</v>
      </c>
      <c r="F104" s="6" t="str">
        <f>IF(D104="","SIN DATO",IF(D104="NO APLICA","NO APLICA",IF(D104="SI","CUMPLE","NO CUMPLE")))</f>
        <v>NO APLICA</v>
      </c>
      <c r="J104" s="40"/>
    </row>
    <row r="105" spans="2:10" s="36" customFormat="1" ht="15" customHeight="1">
      <c r="B105" s="234" t="s">
        <v>230</v>
      </c>
      <c r="C105" s="235"/>
      <c r="D105" s="7" t="s">
        <v>142</v>
      </c>
      <c r="E105" s="243"/>
      <c r="F105" s="6" t="str">
        <f>IF(D105="","SIN DATO",IF(D105="NO APLICA","NO APLICA",IF(D105="SI","CUMPLE","NO CUMPLE")))</f>
        <v>NO APLICA</v>
      </c>
      <c r="J105" s="40"/>
    </row>
    <row r="106" spans="2:10" s="34" customFormat="1" ht="15" customHeight="1">
      <c r="B106" s="255" t="s">
        <v>233</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67" t="s">
        <v>234</v>
      </c>
      <c r="F108" s="6" t="str">
        <f>IF(D108="","SIN DATO",IF(D108="NO APLICA","NO APLICA",IF(D108="SI","CUMPLE","NO CUMPLE")))</f>
        <v>CUMPLE</v>
      </c>
      <c r="J108" s="40"/>
    </row>
    <row r="109" spans="2:10" s="36" customFormat="1" ht="15" customHeight="1">
      <c r="B109" s="234" t="s">
        <v>230</v>
      </c>
      <c r="C109" s="235"/>
      <c r="D109" s="7" t="s">
        <v>154</v>
      </c>
      <c r="E109" s="268"/>
      <c r="F109" s="6" t="str">
        <f>IF(D109="","SIN DATO",IF(D109="NO APLICA","NO APLICA",IF(D109="SI","CUMPLE","NO CUMPLE")))</f>
        <v>CUMPLE</v>
      </c>
      <c r="J109" s="40"/>
    </row>
    <row r="110" spans="2:10" s="34" customFormat="1" ht="15" customHeight="1">
      <c r="B110" s="255" t="s">
        <v>235</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154</v>
      </c>
      <c r="E112" s="267" t="s">
        <v>407</v>
      </c>
      <c r="F112" s="6" t="str">
        <f>IF(D112="","SIN DATO",IF(D112="NO APLICA","NO APLICA",IF(D112="SI","CUMPLE","NO CUMPLE")))</f>
        <v>CUMPLE</v>
      </c>
      <c r="J112" s="40"/>
    </row>
    <row r="113" spans="2:10" s="36" customFormat="1" ht="15" customHeight="1">
      <c r="B113" s="234" t="s">
        <v>230</v>
      </c>
      <c r="C113" s="235"/>
      <c r="D113" s="7" t="s">
        <v>154</v>
      </c>
      <c r="E113" s="268"/>
      <c r="F113" s="6" t="str">
        <f>IF(D113="","SIN DATO",IF(D113="NO APLICA","NO APLICA",IF(D113="SI","CUMPLE","NO CUMPLE")))</f>
        <v>CUMPLE</v>
      </c>
      <c r="J113" s="40"/>
    </row>
    <row r="114" spans="2:10" s="36" customFormat="1" ht="15" hidden="1" customHeight="1">
      <c r="B114" s="255" t="s">
        <v>1166</v>
      </c>
      <c r="C114" s="256"/>
      <c r="D114" s="256"/>
      <c r="E114" s="256"/>
      <c r="F114" s="257"/>
      <c r="J114" s="40"/>
    </row>
    <row r="115" spans="2:10" s="36" customFormat="1" hidden="1">
      <c r="B115" s="240" t="s">
        <v>149</v>
      </c>
      <c r="C115" s="241"/>
      <c r="D115" s="42" t="s">
        <v>150</v>
      </c>
      <c r="E115" s="42" t="s">
        <v>151</v>
      </c>
      <c r="F115" s="42" t="s">
        <v>152</v>
      </c>
      <c r="J115" s="40"/>
    </row>
    <row r="116" spans="2:10" s="36" customFormat="1" ht="15" hidden="1" customHeight="1">
      <c r="B116" s="234" t="s">
        <v>185</v>
      </c>
      <c r="C116" s="235"/>
      <c r="D116" s="7" t="s">
        <v>154</v>
      </c>
      <c r="E116" s="6" t="s">
        <v>1167</v>
      </c>
      <c r="F116" s="6" t="str">
        <f>IF(D116="","SIN DATO",IF(D116="NO APLICA","NO APLICA",IF(D116="SI","CUMPLE","NO CUMPLE")))</f>
        <v>CUMPLE</v>
      </c>
      <c r="J116" s="40"/>
    </row>
    <row r="117" spans="2:10" s="36" customFormat="1" ht="15" customHeight="1">
      <c r="B117" s="291" t="s">
        <v>237</v>
      </c>
      <c r="C117" s="292"/>
      <c r="D117" s="292"/>
      <c r="E117" s="292"/>
      <c r="F117" s="293"/>
      <c r="J117" s="40"/>
    </row>
    <row r="118" spans="2:10" s="34" customFormat="1" ht="15" customHeight="1">
      <c r="B118" s="545" t="s">
        <v>1192</v>
      </c>
      <c r="C118" s="516"/>
      <c r="D118" s="516"/>
      <c r="E118" s="516"/>
      <c r="F118" s="516"/>
      <c r="J118" s="39"/>
    </row>
    <row r="119" spans="2:10" s="34" customFormat="1" ht="49.5" customHeight="1">
      <c r="B119" s="546"/>
      <c r="C119" s="547"/>
      <c r="D119" s="547"/>
      <c r="E119" s="547"/>
      <c r="F119" s="547"/>
      <c r="J119" s="39"/>
    </row>
    <row r="120" spans="2:10" s="36" customFormat="1" ht="86.25" customHeight="1">
      <c r="B120" s="283" t="s">
        <v>239</v>
      </c>
      <c r="C120" s="284"/>
      <c r="D120" s="285" t="s">
        <v>240</v>
      </c>
      <c r="E120" s="276"/>
      <c r="F120" s="276"/>
      <c r="J120" s="40"/>
    </row>
  </sheetData>
  <mergeCells count="165">
    <mergeCell ref="B117:F117"/>
    <mergeCell ref="B118:F119"/>
    <mergeCell ref="B120:C120"/>
    <mergeCell ref="D120:F120"/>
    <mergeCell ref="B112:C112"/>
    <mergeCell ref="E112:E113"/>
    <mergeCell ref="B113:C113"/>
    <mergeCell ref="B114:F114"/>
    <mergeCell ref="B115:C115"/>
    <mergeCell ref="B116:C116"/>
    <mergeCell ref="B107:C107"/>
    <mergeCell ref="B108:C108"/>
    <mergeCell ref="E108:E109"/>
    <mergeCell ref="B109:C109"/>
    <mergeCell ref="B110:F110"/>
    <mergeCell ref="B111:C111"/>
    <mergeCell ref="B102:F102"/>
    <mergeCell ref="B103:C103"/>
    <mergeCell ref="B104:C104"/>
    <mergeCell ref="E104:E105"/>
    <mergeCell ref="B105:C105"/>
    <mergeCell ref="B106:F106"/>
    <mergeCell ref="B97:C97"/>
    <mergeCell ref="B98:F98"/>
    <mergeCell ref="B99:C99"/>
    <mergeCell ref="B100:C100"/>
    <mergeCell ref="E100:E101"/>
    <mergeCell ref="B101:C101"/>
    <mergeCell ref="B92:C92"/>
    <mergeCell ref="B93:C93"/>
    <mergeCell ref="B94:F94"/>
    <mergeCell ref="B95:C95"/>
    <mergeCell ref="D95:E95"/>
    <mergeCell ref="B96:C96"/>
    <mergeCell ref="B87:C87"/>
    <mergeCell ref="D87:E87"/>
    <mergeCell ref="B88:C88"/>
    <mergeCell ref="B89:C89"/>
    <mergeCell ref="B90:F90"/>
    <mergeCell ref="B91:C91"/>
    <mergeCell ref="D91:E91"/>
    <mergeCell ref="B82:F82"/>
    <mergeCell ref="B83:C83"/>
    <mergeCell ref="D83:E83"/>
    <mergeCell ref="B84:C84"/>
    <mergeCell ref="B85:C85"/>
    <mergeCell ref="B86:F86"/>
    <mergeCell ref="B77:F77"/>
    <mergeCell ref="B78:C78"/>
    <mergeCell ref="B79:C79"/>
    <mergeCell ref="D79:E79"/>
    <mergeCell ref="D80:E80"/>
    <mergeCell ref="B81:C81"/>
    <mergeCell ref="B73:C73"/>
    <mergeCell ref="D73:E73"/>
    <mergeCell ref="B74:C74"/>
    <mergeCell ref="B75:C75"/>
    <mergeCell ref="E75:E76"/>
    <mergeCell ref="B76:C76"/>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G57:L59"/>
    <mergeCell ref="B58:C58"/>
    <mergeCell ref="B59:C59"/>
    <mergeCell ref="B60:C60"/>
    <mergeCell ref="B61:F61"/>
    <mergeCell ref="B62:C62"/>
    <mergeCell ref="B53:F53"/>
    <mergeCell ref="B54:C54"/>
    <mergeCell ref="B55:C55"/>
    <mergeCell ref="E55:E60"/>
    <mergeCell ref="B56:C56"/>
    <mergeCell ref="B57:C57"/>
    <mergeCell ref="B46:C46"/>
    <mergeCell ref="D46:E46"/>
    <mergeCell ref="B47:C47"/>
    <mergeCell ref="D47:E47"/>
    <mergeCell ref="B48:C48"/>
    <mergeCell ref="B49:C49"/>
    <mergeCell ref="E49:E52"/>
    <mergeCell ref="B50:C50"/>
    <mergeCell ref="B51:C51"/>
    <mergeCell ref="B52:C52"/>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32:C32"/>
    <mergeCell ref="D32:E32"/>
    <mergeCell ref="B33:C33"/>
    <mergeCell ref="D33:E33"/>
    <mergeCell ref="B34:C34"/>
    <mergeCell ref="D34:E34"/>
    <mergeCell ref="B27:F27"/>
    <mergeCell ref="B28:C28"/>
    <mergeCell ref="B29:C29"/>
    <mergeCell ref="E29:E30"/>
    <mergeCell ref="B30:C30"/>
    <mergeCell ref="B31:F31"/>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15:C15"/>
    <mergeCell ref="D15:F15"/>
    <mergeCell ref="B16:C16"/>
    <mergeCell ref="D16:F16"/>
    <mergeCell ref="B11:C11"/>
    <mergeCell ref="D11:F11"/>
    <mergeCell ref="B12:C12"/>
    <mergeCell ref="D12:F12"/>
    <mergeCell ref="B13:C13"/>
    <mergeCell ref="D13:F13"/>
    <mergeCell ref="B9:C9"/>
    <mergeCell ref="D9:F9"/>
    <mergeCell ref="B10:C10"/>
    <mergeCell ref="D10:F10"/>
    <mergeCell ref="B5:F5"/>
    <mergeCell ref="B6:C6"/>
    <mergeCell ref="D6:F6"/>
    <mergeCell ref="B14:C14"/>
    <mergeCell ref="D14:F14"/>
    <mergeCell ref="B2:C2"/>
    <mergeCell ref="D2:F2"/>
    <mergeCell ref="B3:C3"/>
    <mergeCell ref="D3:F3"/>
    <mergeCell ref="B4:C4"/>
    <mergeCell ref="D4:F4"/>
    <mergeCell ref="B7:F7"/>
    <mergeCell ref="B8:C8"/>
    <mergeCell ref="D8:F8"/>
  </mergeCells>
  <conditionalFormatting sqref="B1:F1 B20:B22 C22:F22 D65:F65 D74:F74 B43 D48:F48 E53:F54 D115:F115 B23:E24 D66:E66 D116:E116 E92:F92 B121:F65531 B90 B102:B103 B114:B116 D100:E100 D101 B8:D10 B27:B28 C28:F28 B29:E30 B31:F31 B37:F37 B32:D36 B38:D42 D49:E52 B48:B52 F45:F46 B44:D46 B25:D26 F69 B70:D70 D75:D76 D78:F78 D81:E81 B81:B82 F79:F80 B79:D79 D85:E85 B84:B85 F83 B83:D83 D84:F84 B92:B93 D93:E93 B11:C16 D110:F110 F106:F109 F111:F113 B53:D60 B71:C72 F32:F36 B74:B78 B80:C80 B64:B69 D64 D67:D69 F71:F72 B7">
    <cfRule type="cellIs" dxfId="16058" priority="427" operator="equal">
      <formula>"SIN DATO"</formula>
    </cfRule>
  </conditionalFormatting>
  <conditionalFormatting sqref="F115 F92 F1 F65 F22 F53:F54 F121:F65531 F45:F46 F69 F78:F80 F83:F84 F48 F74 F106:F113 F31:F37 F71:F72">
    <cfRule type="cellIs" dxfId="16057" priority="426" operator="equal">
      <formula>"NO CUMPLE"</formula>
    </cfRule>
  </conditionalFormatting>
  <conditionalFormatting sqref="F115 F65 F22 F53:F54 F45:F46 F69 F78:F80 F48 F74 F106:F113 F31:F37 F71:F72">
    <cfRule type="cellIs" dxfId="16056" priority="425" stopIfTrue="1" operator="equal">
      <formula>"REQUERIR"</formula>
    </cfRule>
  </conditionalFormatting>
  <conditionalFormatting sqref="F22 F53:F54 F45:F46 F69 F48 F74 F106:F113 F31:F37 F71:F72">
    <cfRule type="cellIs" dxfId="16055" priority="423" stopIfTrue="1" operator="equal">
      <formula>"REQUERIR"</formula>
    </cfRule>
    <cfRule type="cellIs" dxfId="16054" priority="424" stopIfTrue="1" operator="equal">
      <formula>"RECHAZADA"</formula>
    </cfRule>
  </conditionalFormatting>
  <conditionalFormatting sqref="E53:E54 E48:E49 E23:E24 E31 E37">
    <cfRule type="cellIs" dxfId="16053" priority="422" stopIfTrue="1" operator="equal">
      <formula>""""""</formula>
    </cfRule>
  </conditionalFormatting>
  <conditionalFormatting sqref="B55:B60 B31:B42 B49:B52 B77:B81">
    <cfRule type="cellIs" dxfId="16052" priority="421" stopIfTrue="1" operator="equal">
      <formula>"RAZÓN SOCIAL DEL INTEGRANTE"</formula>
    </cfRule>
  </conditionalFormatting>
  <conditionalFormatting sqref="F115 F65 F22 F53:F54 F45:F46 F69 F78:F80 F48 F74 F106:F113 F31:F37 F71:F72">
    <cfRule type="cellIs" dxfId="16051" priority="419" operator="equal">
      <formula>"RECHAZADA"</formula>
    </cfRule>
    <cfRule type="cellIs" dxfId="16050" priority="420" operator="equal">
      <formula>"NO CUMPLE"</formula>
    </cfRule>
  </conditionalFormatting>
  <conditionalFormatting sqref="F74 F115 F78 F37 F106:F113">
    <cfRule type="cellIs" dxfId="16049" priority="418" operator="equal">
      <formula>"NO CUMPLE"</formula>
    </cfRule>
  </conditionalFormatting>
  <conditionalFormatting sqref="B26:D26">
    <cfRule type="cellIs" dxfId="16048" priority="417" operator="equal">
      <formula>"SIN DATO"</formula>
    </cfRule>
  </conditionalFormatting>
  <conditionalFormatting sqref="B61 D63 B63 D74:D75 B74:B75">
    <cfRule type="cellIs" dxfId="16047" priority="416" operator="equal">
      <formula>"SIN DATO"</formula>
    </cfRule>
  </conditionalFormatting>
  <conditionalFormatting sqref="F64:F65 F69 F74">
    <cfRule type="cellIs" dxfId="16046" priority="415" operator="equal">
      <formula>"SIN DATO"</formula>
    </cfRule>
  </conditionalFormatting>
  <conditionalFormatting sqref="F64:F65 F69 F74">
    <cfRule type="cellIs" dxfId="16045" priority="414" operator="equal">
      <formula>"NO CUMPLE"</formula>
    </cfRule>
  </conditionalFormatting>
  <conditionalFormatting sqref="F64:F65 F69 F74">
    <cfRule type="cellIs" dxfId="16044" priority="413" stopIfTrue="1" operator="equal">
      <formula>"REQUERIR"</formula>
    </cfRule>
  </conditionalFormatting>
  <conditionalFormatting sqref="F64:F65 F69 F74">
    <cfRule type="cellIs" dxfId="16043" priority="411" stopIfTrue="1" operator="equal">
      <formula>"REQUERIR"</formula>
    </cfRule>
    <cfRule type="cellIs" dxfId="16042" priority="412" stopIfTrue="1" operator="equal">
      <formula>"RECHAZADA"</formula>
    </cfRule>
  </conditionalFormatting>
  <conditionalFormatting sqref="F64:F65 F69 F74">
    <cfRule type="cellIs" dxfId="16041" priority="409" operator="equal">
      <formula>"RECHAZADA"</formula>
    </cfRule>
    <cfRule type="cellIs" dxfId="16040" priority="410" operator="equal">
      <formula>"NO CUMPLE"</formula>
    </cfRule>
  </conditionalFormatting>
  <conditionalFormatting sqref="F64:F65 F69 F74">
    <cfRule type="cellIs" dxfId="16039" priority="408" operator="equal">
      <formula>"NO CUMPLE"</formula>
    </cfRule>
  </conditionalFormatting>
  <conditionalFormatting sqref="E63:E69 E74">
    <cfRule type="cellIs" dxfId="16038" priority="407" operator="equal">
      <formula>"SIN DATO"</formula>
    </cfRule>
  </conditionalFormatting>
  <conditionalFormatting sqref="B102:B103 D100:E100 D102:E102 D101 D104:E105 E103">
    <cfRule type="cellIs" dxfId="16037" priority="406" operator="equal">
      <formula>"SIN DATO"</formula>
    </cfRule>
  </conditionalFormatting>
  <conditionalFormatting sqref="E103:F103 B102:B103 D104:E105">
    <cfRule type="cellIs" dxfId="16036" priority="405" operator="equal">
      <formula>"SIN DATO"</formula>
    </cfRule>
  </conditionalFormatting>
  <conditionalFormatting sqref="F103">
    <cfRule type="cellIs" dxfId="16035" priority="404" operator="equal">
      <formula>"NO CUMPLE"</formula>
    </cfRule>
  </conditionalFormatting>
  <conditionalFormatting sqref="F103">
    <cfRule type="cellIs" dxfId="16034" priority="399" operator="equal">
      <formula>"NO CUMPLE"</formula>
    </cfRule>
  </conditionalFormatting>
  <conditionalFormatting sqref="F103">
    <cfRule type="cellIs" dxfId="16033" priority="403" stopIfTrue="1" operator="equal">
      <formula>"REQUERIR"</formula>
    </cfRule>
  </conditionalFormatting>
  <conditionalFormatting sqref="B102:B103">
    <cfRule type="cellIs" dxfId="16032" priority="402" stopIfTrue="1" operator="equal">
      <formula>"RAZÓN SOCIAL DEL INTEGRANTE"</formula>
    </cfRule>
  </conditionalFormatting>
  <conditionalFormatting sqref="F103">
    <cfRule type="cellIs" dxfId="16031" priority="400" operator="equal">
      <formula>"RECHAZADA"</formula>
    </cfRule>
    <cfRule type="cellIs" dxfId="16030" priority="401" operator="equal">
      <formula>"NO CUMPLE"</formula>
    </cfRule>
  </conditionalFormatting>
  <conditionalFormatting sqref="B117">
    <cfRule type="cellIs" dxfId="16029" priority="398" operator="equal">
      <formula>"SIN DATO"</formula>
    </cfRule>
  </conditionalFormatting>
  <conditionalFormatting sqref="F24">
    <cfRule type="cellIs" dxfId="16028" priority="390" operator="equal">
      <formula>"SIN DATO"</formula>
    </cfRule>
  </conditionalFormatting>
  <conditionalFormatting sqref="F23">
    <cfRule type="cellIs" dxfId="16027" priority="397" operator="equal">
      <formula>"SIN DATO"</formula>
    </cfRule>
  </conditionalFormatting>
  <conditionalFormatting sqref="F23">
    <cfRule type="cellIs" dxfId="16026" priority="396" operator="equal">
      <formula>"NO CUMPLE"</formula>
    </cfRule>
  </conditionalFormatting>
  <conditionalFormatting sqref="F23">
    <cfRule type="cellIs" dxfId="16025" priority="395" stopIfTrue="1" operator="equal">
      <formula>"REQUERIR"</formula>
    </cfRule>
  </conditionalFormatting>
  <conditionalFormatting sqref="F23">
    <cfRule type="cellIs" dxfId="16024" priority="393" stopIfTrue="1" operator="equal">
      <formula>"REQUERIR"</formula>
    </cfRule>
    <cfRule type="cellIs" dxfId="16023" priority="394" stopIfTrue="1" operator="equal">
      <formula>"RECHAZADA"</formula>
    </cfRule>
  </conditionalFormatting>
  <conditionalFormatting sqref="F23">
    <cfRule type="cellIs" dxfId="16022" priority="391" operator="equal">
      <formula>"RECHAZADA"</formula>
    </cfRule>
    <cfRule type="cellIs" dxfId="16021" priority="392" operator="equal">
      <formula>"NO CUMPLE"</formula>
    </cfRule>
  </conditionalFormatting>
  <conditionalFormatting sqref="F24">
    <cfRule type="cellIs" dxfId="16020" priority="389" operator="equal">
      <formula>"NO CUMPLE"</formula>
    </cfRule>
  </conditionalFormatting>
  <conditionalFormatting sqref="F24">
    <cfRule type="cellIs" dxfId="16019" priority="388" stopIfTrue="1" operator="equal">
      <formula>"REQUERIR"</formula>
    </cfRule>
  </conditionalFormatting>
  <conditionalFormatting sqref="F24">
    <cfRule type="cellIs" dxfId="16018" priority="386" stopIfTrue="1" operator="equal">
      <formula>"REQUERIR"</formula>
    </cfRule>
    <cfRule type="cellIs" dxfId="16017" priority="387" stopIfTrue="1" operator="equal">
      <formula>"RECHAZADA"</formula>
    </cfRule>
  </conditionalFormatting>
  <conditionalFormatting sqref="F24">
    <cfRule type="cellIs" dxfId="16016" priority="384" operator="equal">
      <formula>"RECHAZADA"</formula>
    </cfRule>
    <cfRule type="cellIs" dxfId="16015" priority="385" operator="equal">
      <formula>"NO CUMPLE"</formula>
    </cfRule>
  </conditionalFormatting>
  <conditionalFormatting sqref="F25:F26">
    <cfRule type="cellIs" dxfId="16014" priority="383" operator="equal">
      <formula>"SIN DATO"</formula>
    </cfRule>
  </conditionalFormatting>
  <conditionalFormatting sqref="F25:F26">
    <cfRule type="cellIs" dxfId="16013" priority="382" operator="equal">
      <formula>"NO CUMPLE"</formula>
    </cfRule>
  </conditionalFormatting>
  <conditionalFormatting sqref="F25:F26">
    <cfRule type="cellIs" dxfId="16012" priority="381" stopIfTrue="1" operator="equal">
      <formula>"REQUERIR"</formula>
    </cfRule>
  </conditionalFormatting>
  <conditionalFormatting sqref="F25:F26">
    <cfRule type="cellIs" dxfId="16011" priority="379" stopIfTrue="1" operator="equal">
      <formula>"REQUERIR"</formula>
    </cfRule>
    <cfRule type="cellIs" dxfId="16010" priority="380" stopIfTrue="1" operator="equal">
      <formula>"RECHAZADA"</formula>
    </cfRule>
  </conditionalFormatting>
  <conditionalFormatting sqref="F25:F26">
    <cfRule type="cellIs" dxfId="16009" priority="377" operator="equal">
      <formula>"RECHAZADA"</formula>
    </cfRule>
    <cfRule type="cellIs" dxfId="16008" priority="378" operator="equal">
      <formula>"NO CUMPLE"</formula>
    </cfRule>
  </conditionalFormatting>
  <conditionalFormatting sqref="F67">
    <cfRule type="cellIs" dxfId="16007" priority="348" operator="equal">
      <formula>"SIN DATO"</formula>
    </cfRule>
  </conditionalFormatting>
  <conditionalFormatting sqref="F67">
    <cfRule type="cellIs" dxfId="16006" priority="347" operator="equal">
      <formula>"NO CUMPLE"</formula>
    </cfRule>
  </conditionalFormatting>
  <conditionalFormatting sqref="F67">
    <cfRule type="cellIs" dxfId="16005" priority="346" stopIfTrue="1" operator="equal">
      <formula>"REQUERIR"</formula>
    </cfRule>
  </conditionalFormatting>
  <conditionalFormatting sqref="F67">
    <cfRule type="cellIs" dxfId="16004" priority="344" stopIfTrue="1" operator="equal">
      <formula>"REQUERIR"</formula>
    </cfRule>
    <cfRule type="cellIs" dxfId="16003" priority="345" stopIfTrue="1" operator="equal">
      <formula>"RECHAZADA"</formula>
    </cfRule>
  </conditionalFormatting>
  <conditionalFormatting sqref="F67">
    <cfRule type="cellIs" dxfId="16002" priority="342" operator="equal">
      <formula>"RECHAZADA"</formula>
    </cfRule>
    <cfRule type="cellIs" dxfId="16001" priority="343" operator="equal">
      <formula>"NO CUMPLE"</formula>
    </cfRule>
  </conditionalFormatting>
  <conditionalFormatting sqref="F49">
    <cfRule type="cellIs" dxfId="16000" priority="376" operator="equal">
      <formula>"SIN DATO"</formula>
    </cfRule>
  </conditionalFormatting>
  <conditionalFormatting sqref="F49">
    <cfRule type="cellIs" dxfId="15999" priority="375" operator="equal">
      <formula>"NO CUMPLE"</formula>
    </cfRule>
  </conditionalFormatting>
  <conditionalFormatting sqref="F49">
    <cfRule type="cellIs" dxfId="15998" priority="374" stopIfTrue="1" operator="equal">
      <formula>"REQUERIR"</formula>
    </cfRule>
  </conditionalFormatting>
  <conditionalFormatting sqref="F49">
    <cfRule type="cellIs" dxfId="15997" priority="372" stopIfTrue="1" operator="equal">
      <formula>"REQUERIR"</formula>
    </cfRule>
    <cfRule type="cellIs" dxfId="15996" priority="373" stopIfTrue="1" operator="equal">
      <formula>"RECHAZADA"</formula>
    </cfRule>
  </conditionalFormatting>
  <conditionalFormatting sqref="F49">
    <cfRule type="cellIs" dxfId="15995" priority="370" operator="equal">
      <formula>"RECHAZADA"</formula>
    </cfRule>
    <cfRule type="cellIs" dxfId="15994" priority="371" operator="equal">
      <formula>"NO CUMPLE"</formula>
    </cfRule>
  </conditionalFormatting>
  <conditionalFormatting sqref="F50:F52">
    <cfRule type="cellIs" dxfId="15993" priority="369" operator="equal">
      <formula>"SIN DATO"</formula>
    </cfRule>
  </conditionalFormatting>
  <conditionalFormatting sqref="F50:F52">
    <cfRule type="cellIs" dxfId="15992" priority="368" operator="equal">
      <formula>"NO CUMPLE"</formula>
    </cfRule>
  </conditionalFormatting>
  <conditionalFormatting sqref="F50:F52">
    <cfRule type="cellIs" dxfId="15991" priority="367" stopIfTrue="1" operator="equal">
      <formula>"REQUERIR"</formula>
    </cfRule>
  </conditionalFormatting>
  <conditionalFormatting sqref="F50:F52">
    <cfRule type="cellIs" dxfId="15990" priority="365" stopIfTrue="1" operator="equal">
      <formula>"REQUERIR"</formula>
    </cfRule>
    <cfRule type="cellIs" dxfId="15989" priority="366" stopIfTrue="1" operator="equal">
      <formula>"RECHAZADA"</formula>
    </cfRule>
  </conditionalFormatting>
  <conditionalFormatting sqref="F50:F52">
    <cfRule type="cellIs" dxfId="15988" priority="363" operator="equal">
      <formula>"RECHAZADA"</formula>
    </cfRule>
    <cfRule type="cellIs" dxfId="15987" priority="364" operator="equal">
      <formula>"NO CUMPLE"</formula>
    </cfRule>
  </conditionalFormatting>
  <conditionalFormatting sqref="F63">
    <cfRule type="cellIs" dxfId="15986" priority="362" operator="equal">
      <formula>"SIN DATO"</formula>
    </cfRule>
  </conditionalFormatting>
  <conditionalFormatting sqref="F63">
    <cfRule type="cellIs" dxfId="15985" priority="361" operator="equal">
      <formula>"NO CUMPLE"</formula>
    </cfRule>
  </conditionalFormatting>
  <conditionalFormatting sqref="F63">
    <cfRule type="cellIs" dxfId="15984" priority="360" stopIfTrue="1" operator="equal">
      <formula>"REQUERIR"</formula>
    </cfRule>
  </conditionalFormatting>
  <conditionalFormatting sqref="F63">
    <cfRule type="cellIs" dxfId="15983" priority="358" stopIfTrue="1" operator="equal">
      <formula>"REQUERIR"</formula>
    </cfRule>
    <cfRule type="cellIs" dxfId="15982" priority="359" stopIfTrue="1" operator="equal">
      <formula>"RECHAZADA"</formula>
    </cfRule>
  </conditionalFormatting>
  <conditionalFormatting sqref="F63">
    <cfRule type="cellIs" dxfId="15981" priority="356" operator="equal">
      <formula>"RECHAZADA"</formula>
    </cfRule>
    <cfRule type="cellIs" dxfId="15980" priority="357" operator="equal">
      <formula>"NO CUMPLE"</formula>
    </cfRule>
  </conditionalFormatting>
  <conditionalFormatting sqref="F66">
    <cfRule type="cellIs" dxfId="15979" priority="355" operator="equal">
      <formula>"SIN DATO"</formula>
    </cfRule>
  </conditionalFormatting>
  <conditionalFormatting sqref="F66">
    <cfRule type="cellIs" dxfId="15978" priority="354" operator="equal">
      <formula>"NO CUMPLE"</formula>
    </cfRule>
  </conditionalFormatting>
  <conditionalFormatting sqref="F66">
    <cfRule type="cellIs" dxfId="15977" priority="353" stopIfTrue="1" operator="equal">
      <formula>"REQUERIR"</formula>
    </cfRule>
  </conditionalFormatting>
  <conditionalFormatting sqref="F66">
    <cfRule type="cellIs" dxfId="15976" priority="351" stopIfTrue="1" operator="equal">
      <formula>"REQUERIR"</formula>
    </cfRule>
    <cfRule type="cellIs" dxfId="15975" priority="352" stopIfTrue="1" operator="equal">
      <formula>"RECHAZADA"</formula>
    </cfRule>
  </conditionalFormatting>
  <conditionalFormatting sqref="F66">
    <cfRule type="cellIs" dxfId="15974" priority="349" operator="equal">
      <formula>"RECHAZADA"</formula>
    </cfRule>
    <cfRule type="cellIs" dxfId="15973" priority="350" operator="equal">
      <formula>"NO CUMPLE"</formula>
    </cfRule>
  </conditionalFormatting>
  <conditionalFormatting sqref="F75">
    <cfRule type="cellIs" dxfId="15972" priority="334" operator="equal">
      <formula>"SIN DATO"</formula>
    </cfRule>
  </conditionalFormatting>
  <conditionalFormatting sqref="F75">
    <cfRule type="cellIs" dxfId="15971" priority="333" operator="equal">
      <formula>"NO CUMPLE"</formula>
    </cfRule>
  </conditionalFormatting>
  <conditionalFormatting sqref="F75">
    <cfRule type="cellIs" dxfId="15970" priority="332" stopIfTrue="1" operator="equal">
      <formula>"REQUERIR"</formula>
    </cfRule>
  </conditionalFormatting>
  <conditionalFormatting sqref="F75">
    <cfRule type="cellIs" dxfId="15969" priority="330" stopIfTrue="1" operator="equal">
      <formula>"REQUERIR"</formula>
    </cfRule>
    <cfRule type="cellIs" dxfId="15968" priority="331" stopIfTrue="1" operator="equal">
      <formula>"RECHAZADA"</formula>
    </cfRule>
  </conditionalFormatting>
  <conditionalFormatting sqref="F75">
    <cfRule type="cellIs" dxfId="15967" priority="328" operator="equal">
      <formula>"RECHAZADA"</formula>
    </cfRule>
    <cfRule type="cellIs" dxfId="15966" priority="329" operator="equal">
      <formula>"NO CUMPLE"</formula>
    </cfRule>
  </conditionalFormatting>
  <conditionalFormatting sqref="F76">
    <cfRule type="cellIs" dxfId="15965" priority="327" operator="equal">
      <formula>"SIN DATO"</formula>
    </cfRule>
  </conditionalFormatting>
  <conditionalFormatting sqref="F76">
    <cfRule type="cellIs" dxfId="15964" priority="326" operator="equal">
      <formula>"NO CUMPLE"</formula>
    </cfRule>
  </conditionalFormatting>
  <conditionalFormatting sqref="F76">
    <cfRule type="cellIs" dxfId="15963" priority="325" stopIfTrue="1" operator="equal">
      <formula>"REQUERIR"</formula>
    </cfRule>
  </conditionalFormatting>
  <conditionalFormatting sqref="F76">
    <cfRule type="cellIs" dxfId="15962" priority="323" stopIfTrue="1" operator="equal">
      <formula>"REQUERIR"</formula>
    </cfRule>
    <cfRule type="cellIs" dxfId="15961" priority="324" stopIfTrue="1" operator="equal">
      <formula>"RECHAZADA"</formula>
    </cfRule>
  </conditionalFormatting>
  <conditionalFormatting sqref="F76">
    <cfRule type="cellIs" dxfId="15960" priority="321" operator="equal">
      <formula>"RECHAZADA"</formula>
    </cfRule>
    <cfRule type="cellIs" dxfId="15959" priority="322" operator="equal">
      <formula>"NO CUMPLE"</formula>
    </cfRule>
  </conditionalFormatting>
  <conditionalFormatting sqref="F116">
    <cfRule type="cellIs" dxfId="15958" priority="320" operator="equal">
      <formula>"SIN DATO"</formula>
    </cfRule>
  </conditionalFormatting>
  <conditionalFormatting sqref="F116">
    <cfRule type="cellIs" dxfId="15957" priority="319" operator="equal">
      <formula>"NO CUMPLE"</formula>
    </cfRule>
  </conditionalFormatting>
  <conditionalFormatting sqref="F116">
    <cfRule type="cellIs" dxfId="15956" priority="318" stopIfTrue="1" operator="equal">
      <formula>"REQUERIR"</formula>
    </cfRule>
  </conditionalFormatting>
  <conditionalFormatting sqref="F116">
    <cfRule type="cellIs" dxfId="15955" priority="316" stopIfTrue="1" operator="equal">
      <formula>"REQUERIR"</formula>
    </cfRule>
    <cfRule type="cellIs" dxfId="15954" priority="317" stopIfTrue="1" operator="equal">
      <formula>"RECHAZADA"</formula>
    </cfRule>
  </conditionalFormatting>
  <conditionalFormatting sqref="F116">
    <cfRule type="cellIs" dxfId="15953" priority="314" operator="equal">
      <formula>"RECHAZADA"</formula>
    </cfRule>
    <cfRule type="cellIs" dxfId="15952" priority="315" operator="equal">
      <formula>"NO CUMPLE"</formula>
    </cfRule>
  </conditionalFormatting>
  <conditionalFormatting sqref="F104">
    <cfRule type="cellIs" dxfId="15951" priority="313" operator="equal">
      <formula>"SIN DATO"</formula>
    </cfRule>
  </conditionalFormatting>
  <conditionalFormatting sqref="F104">
    <cfRule type="cellIs" dxfId="15950" priority="312" operator="equal">
      <formula>"NO CUMPLE"</formula>
    </cfRule>
  </conditionalFormatting>
  <conditionalFormatting sqref="F104">
    <cfRule type="cellIs" dxfId="15949" priority="311" stopIfTrue="1" operator="equal">
      <formula>"REQUERIR"</formula>
    </cfRule>
  </conditionalFormatting>
  <conditionalFormatting sqref="F104">
    <cfRule type="cellIs" dxfId="15948" priority="309" stopIfTrue="1" operator="equal">
      <formula>"REQUERIR"</formula>
    </cfRule>
    <cfRule type="cellIs" dxfId="15947" priority="310" stopIfTrue="1" operator="equal">
      <formula>"RECHAZADA"</formula>
    </cfRule>
  </conditionalFormatting>
  <conditionalFormatting sqref="F104">
    <cfRule type="cellIs" dxfId="15946" priority="307" operator="equal">
      <formula>"RECHAZADA"</formula>
    </cfRule>
    <cfRule type="cellIs" dxfId="15945" priority="308" operator="equal">
      <formula>"NO CUMPLE"</formula>
    </cfRule>
  </conditionalFormatting>
  <conditionalFormatting sqref="F105">
    <cfRule type="cellIs" dxfId="15944" priority="306" operator="equal">
      <formula>"SIN DATO"</formula>
    </cfRule>
  </conditionalFormatting>
  <conditionalFormatting sqref="F105">
    <cfRule type="cellIs" dxfId="15943" priority="305" operator="equal">
      <formula>"NO CUMPLE"</formula>
    </cfRule>
  </conditionalFormatting>
  <conditionalFormatting sqref="F105">
    <cfRule type="cellIs" dxfId="15942" priority="304" stopIfTrue="1" operator="equal">
      <formula>"REQUERIR"</formula>
    </cfRule>
  </conditionalFormatting>
  <conditionalFormatting sqref="F105">
    <cfRule type="cellIs" dxfId="15941" priority="302" stopIfTrue="1" operator="equal">
      <formula>"REQUERIR"</formula>
    </cfRule>
    <cfRule type="cellIs" dxfId="15940" priority="303" stopIfTrue="1" operator="equal">
      <formula>"RECHAZADA"</formula>
    </cfRule>
  </conditionalFormatting>
  <conditionalFormatting sqref="F105">
    <cfRule type="cellIs" dxfId="15939" priority="300" operator="equal">
      <formula>"RECHAZADA"</formula>
    </cfRule>
    <cfRule type="cellIs" dxfId="15938" priority="301" operator="equal">
      <formula>"NO CUMPLE"</formula>
    </cfRule>
  </conditionalFormatting>
  <conditionalFormatting sqref="B94 D97:E97 B97">
    <cfRule type="cellIs" dxfId="15937" priority="290" operator="equal">
      <formula>"SIN DATO"</formula>
    </cfRule>
  </conditionalFormatting>
  <conditionalFormatting sqref="E88:F88 B86 B88:B89 D89:E89">
    <cfRule type="cellIs" dxfId="15936" priority="299" operator="equal">
      <formula>"SIN DATO"</formula>
    </cfRule>
  </conditionalFormatting>
  <conditionalFormatting sqref="F88">
    <cfRule type="cellIs" dxfId="15935" priority="298" operator="equal">
      <formula>"NO CUMPLE"</formula>
    </cfRule>
  </conditionalFormatting>
  <conditionalFormatting sqref="D94:F94 B94 B97 D97:E97">
    <cfRule type="cellIs" dxfId="15934" priority="297" operator="equal">
      <formula>"SIN DATO"</formula>
    </cfRule>
  </conditionalFormatting>
  <conditionalFormatting sqref="F94">
    <cfRule type="cellIs" dxfId="15933" priority="296" operator="equal">
      <formula>"NO CUMPLE"</formula>
    </cfRule>
  </conditionalFormatting>
  <conditionalFormatting sqref="F94">
    <cfRule type="cellIs" dxfId="15932" priority="295" stopIfTrue="1" operator="equal">
      <formula>"REQUERIR"</formula>
    </cfRule>
  </conditionalFormatting>
  <conditionalFormatting sqref="F94">
    <cfRule type="cellIs" dxfId="15931" priority="293" stopIfTrue="1" operator="equal">
      <formula>"REQUERIR"</formula>
    </cfRule>
    <cfRule type="cellIs" dxfId="15930" priority="294" stopIfTrue="1" operator="equal">
      <formula>"RECHAZADA"</formula>
    </cfRule>
  </conditionalFormatting>
  <conditionalFormatting sqref="F94">
    <cfRule type="cellIs" dxfId="15929" priority="291" operator="equal">
      <formula>"RECHAZADA"</formula>
    </cfRule>
    <cfRule type="cellIs" dxfId="15928" priority="292" operator="equal">
      <formula>"NO CUMPLE"</formula>
    </cfRule>
  </conditionalFormatting>
  <conditionalFormatting sqref="D62:F62 B62">
    <cfRule type="cellIs" dxfId="15927" priority="288" operator="equal">
      <formula>"SIN DATO"</formula>
    </cfRule>
  </conditionalFormatting>
  <conditionalFormatting sqref="B54">
    <cfRule type="cellIs" dxfId="15926" priority="289" stopIfTrue="1" operator="equal">
      <formula>"RAZÓN SOCIAL DEL INTEGRANTE"</formula>
    </cfRule>
  </conditionalFormatting>
  <conditionalFormatting sqref="F62">
    <cfRule type="cellIs" dxfId="15925" priority="287" operator="equal">
      <formula>"NO CUMPLE"</formula>
    </cfRule>
  </conditionalFormatting>
  <conditionalFormatting sqref="F62">
    <cfRule type="cellIs" dxfId="15924" priority="286" stopIfTrue="1" operator="equal">
      <formula>"REQUERIR"</formula>
    </cfRule>
  </conditionalFormatting>
  <conditionalFormatting sqref="F62">
    <cfRule type="cellIs" dxfId="15923" priority="284" operator="equal">
      <formula>"RECHAZADA"</formula>
    </cfRule>
    <cfRule type="cellIs" dxfId="15922" priority="285" operator="equal">
      <formula>"NO CUMPLE"</formula>
    </cfRule>
  </conditionalFormatting>
  <conditionalFormatting sqref="B62 D62">
    <cfRule type="cellIs" dxfId="15921" priority="283" operator="equal">
      <formula>"SIN DATO"</formula>
    </cfRule>
  </conditionalFormatting>
  <conditionalFormatting sqref="F62">
    <cfRule type="cellIs" dxfId="15920" priority="282" operator="equal">
      <formula>"SIN DATO"</formula>
    </cfRule>
  </conditionalFormatting>
  <conditionalFormatting sqref="F62">
    <cfRule type="cellIs" dxfId="15919" priority="281" operator="equal">
      <formula>"NO CUMPLE"</formula>
    </cfRule>
  </conditionalFormatting>
  <conditionalFormatting sqref="F62">
    <cfRule type="cellIs" dxfId="15918" priority="280" stopIfTrue="1" operator="equal">
      <formula>"REQUERIR"</formula>
    </cfRule>
  </conditionalFormatting>
  <conditionalFormatting sqref="F62">
    <cfRule type="cellIs" dxfId="15917" priority="278" stopIfTrue="1" operator="equal">
      <formula>"REQUERIR"</formula>
    </cfRule>
    <cfRule type="cellIs" dxfId="15916" priority="279" stopIfTrue="1" operator="equal">
      <formula>"RECHAZADA"</formula>
    </cfRule>
  </conditionalFormatting>
  <conditionalFormatting sqref="F62">
    <cfRule type="cellIs" dxfId="15915" priority="276" operator="equal">
      <formula>"RECHAZADA"</formula>
    </cfRule>
    <cfRule type="cellIs" dxfId="15914" priority="277" operator="equal">
      <formula>"NO CUMPLE"</formula>
    </cfRule>
  </conditionalFormatting>
  <conditionalFormatting sqref="F62">
    <cfRule type="cellIs" dxfId="15913" priority="275" operator="equal">
      <formula>"NO CUMPLE"</formula>
    </cfRule>
  </conditionalFormatting>
  <conditionalFormatting sqref="E62">
    <cfRule type="cellIs" dxfId="15912" priority="274" operator="equal">
      <formula>"SIN DATO"</formula>
    </cfRule>
  </conditionalFormatting>
  <conditionalFormatting sqref="D96:F96 B96">
    <cfRule type="cellIs" dxfId="15911" priority="273" operator="equal">
      <formula>"SIN DATO"</formula>
    </cfRule>
  </conditionalFormatting>
  <conditionalFormatting sqref="F96">
    <cfRule type="cellIs" dxfId="15910" priority="272" operator="equal">
      <formula>"NO CUMPLE"</formula>
    </cfRule>
  </conditionalFormatting>
  <conditionalFormatting sqref="D99:F99 B99">
    <cfRule type="cellIs" dxfId="15909" priority="271" operator="equal">
      <formula>"SIN DATO"</formula>
    </cfRule>
  </conditionalFormatting>
  <conditionalFormatting sqref="F99">
    <cfRule type="cellIs" dxfId="15908" priority="270" operator="equal">
      <formula>"NO CUMPLE"</formula>
    </cfRule>
  </conditionalFormatting>
  <conditionalFormatting sqref="B106:B107 D106:F106 B110:B111 D108:D109 E107:F107 D112:D113 E111:F111 F108:F109 F112:F113">
    <cfRule type="cellIs" dxfId="15907" priority="269" operator="equal">
      <formula>"SIN DATO"</formula>
    </cfRule>
  </conditionalFormatting>
  <conditionalFormatting sqref="B106:B107">
    <cfRule type="cellIs" dxfId="15906" priority="268" stopIfTrue="1" operator="equal">
      <formula>"RAZÓN SOCIAL DEL INTEGRANTE"</formula>
    </cfRule>
  </conditionalFormatting>
  <conditionalFormatting sqref="F107">
    <cfRule type="cellIs" dxfId="15905" priority="267" operator="equal">
      <formula>"NO CUMPLE"</formula>
    </cfRule>
  </conditionalFormatting>
  <conditionalFormatting sqref="B106:B107 D106:E106 B110:B111 D108:D109 E107 D112:D113 E111">
    <cfRule type="cellIs" dxfId="15904" priority="266" operator="equal">
      <formula>"SIN DATO"</formula>
    </cfRule>
  </conditionalFormatting>
  <conditionalFormatting sqref="F108">
    <cfRule type="cellIs" dxfId="15903" priority="265" operator="equal">
      <formula>"SIN DATO"</formula>
    </cfRule>
  </conditionalFormatting>
  <conditionalFormatting sqref="F108">
    <cfRule type="cellIs" dxfId="15902" priority="264" operator="equal">
      <formula>"NO CUMPLE"</formula>
    </cfRule>
  </conditionalFormatting>
  <conditionalFormatting sqref="F108">
    <cfRule type="cellIs" dxfId="15901" priority="263" stopIfTrue="1" operator="equal">
      <formula>"REQUERIR"</formula>
    </cfRule>
  </conditionalFormatting>
  <conditionalFormatting sqref="F108">
    <cfRule type="cellIs" dxfId="15900" priority="261" stopIfTrue="1" operator="equal">
      <formula>"REQUERIR"</formula>
    </cfRule>
    <cfRule type="cellIs" dxfId="15899" priority="262" stopIfTrue="1" operator="equal">
      <formula>"RECHAZADA"</formula>
    </cfRule>
  </conditionalFormatting>
  <conditionalFormatting sqref="F108">
    <cfRule type="cellIs" dxfId="15898" priority="259" operator="equal">
      <formula>"RECHAZADA"</formula>
    </cfRule>
    <cfRule type="cellIs" dxfId="15897" priority="260" operator="equal">
      <formula>"NO CUMPLE"</formula>
    </cfRule>
  </conditionalFormatting>
  <conditionalFormatting sqref="F109 F113">
    <cfRule type="cellIs" dxfId="15896" priority="258" operator="equal">
      <formula>"SIN DATO"</formula>
    </cfRule>
  </conditionalFormatting>
  <conditionalFormatting sqref="F109 F113">
    <cfRule type="cellIs" dxfId="15895" priority="257" operator="equal">
      <formula>"NO CUMPLE"</formula>
    </cfRule>
  </conditionalFormatting>
  <conditionalFormatting sqref="F109 F113">
    <cfRule type="cellIs" dxfId="15894" priority="256" stopIfTrue="1" operator="equal">
      <formula>"REQUERIR"</formula>
    </cfRule>
  </conditionalFormatting>
  <conditionalFormatting sqref="F109 F113">
    <cfRule type="cellIs" dxfId="15893" priority="254" stopIfTrue="1" operator="equal">
      <formula>"REQUERIR"</formula>
    </cfRule>
    <cfRule type="cellIs" dxfId="15892" priority="255" stopIfTrue="1" operator="equal">
      <formula>"RECHAZADA"</formula>
    </cfRule>
  </conditionalFormatting>
  <conditionalFormatting sqref="F109 F113">
    <cfRule type="cellIs" dxfId="15891" priority="252" operator="equal">
      <formula>"RECHAZADA"</formula>
    </cfRule>
    <cfRule type="cellIs" dxfId="15890" priority="253" operator="equal">
      <formula>"NO CUMPLE"</formula>
    </cfRule>
  </conditionalFormatting>
  <conditionalFormatting sqref="F38">
    <cfRule type="cellIs" dxfId="15889" priority="251" operator="equal">
      <formula>"SIN DATO"</formula>
    </cfRule>
  </conditionalFormatting>
  <conditionalFormatting sqref="F38">
    <cfRule type="cellIs" dxfId="15888" priority="250" operator="equal">
      <formula>"NO CUMPLE"</formula>
    </cfRule>
  </conditionalFormatting>
  <conditionalFormatting sqref="F38">
    <cfRule type="cellIs" dxfId="15887" priority="249" stopIfTrue="1" operator="equal">
      <formula>"REQUERIR"</formula>
    </cfRule>
  </conditionalFormatting>
  <conditionalFormatting sqref="F38">
    <cfRule type="cellIs" dxfId="15886" priority="247" stopIfTrue="1" operator="equal">
      <formula>"REQUERIR"</formula>
    </cfRule>
    <cfRule type="cellIs" dxfId="15885" priority="248" stopIfTrue="1" operator="equal">
      <formula>"RECHAZADA"</formula>
    </cfRule>
  </conditionalFormatting>
  <conditionalFormatting sqref="F38">
    <cfRule type="cellIs" dxfId="15884" priority="245" operator="equal">
      <formula>"RECHAZADA"</formula>
    </cfRule>
    <cfRule type="cellIs" dxfId="15883" priority="246" operator="equal">
      <formula>"NO CUMPLE"</formula>
    </cfRule>
  </conditionalFormatting>
  <conditionalFormatting sqref="F100:F101">
    <cfRule type="cellIs" dxfId="15882" priority="244" operator="equal">
      <formula>"SIN DATO"</formula>
    </cfRule>
  </conditionalFormatting>
  <conditionalFormatting sqref="F100:F101">
    <cfRule type="cellIs" dxfId="15881" priority="243" operator="equal">
      <formula>"NO CUMPLE"</formula>
    </cfRule>
  </conditionalFormatting>
  <conditionalFormatting sqref="F100:F101">
    <cfRule type="cellIs" dxfId="15880" priority="242" stopIfTrue="1" operator="equal">
      <formula>"REQUERIR"</formula>
    </cfRule>
  </conditionalFormatting>
  <conditionalFormatting sqref="F100:F101">
    <cfRule type="cellIs" dxfId="15879" priority="240" stopIfTrue="1" operator="equal">
      <formula>"REQUERIR"</formula>
    </cfRule>
    <cfRule type="cellIs" dxfId="15878" priority="241" stopIfTrue="1" operator="equal">
      <formula>"RECHAZADA"</formula>
    </cfRule>
  </conditionalFormatting>
  <conditionalFormatting sqref="F100:F101">
    <cfRule type="cellIs" dxfId="15877" priority="238" operator="equal">
      <formula>"RECHAZADA"</formula>
    </cfRule>
    <cfRule type="cellIs" dxfId="15876" priority="239" operator="equal">
      <formula>"NO CUMPLE"</formula>
    </cfRule>
  </conditionalFormatting>
  <conditionalFormatting sqref="F100:F101">
    <cfRule type="cellIs" dxfId="15875" priority="237" operator="equal">
      <formula>"SIN DATO"</formula>
    </cfRule>
  </conditionalFormatting>
  <conditionalFormatting sqref="F100:F101">
    <cfRule type="cellIs" dxfId="15874" priority="236" operator="equal">
      <formula>"NO CUMPLE"</formula>
    </cfRule>
  </conditionalFormatting>
  <conditionalFormatting sqref="F100:F101">
    <cfRule type="cellIs" dxfId="15873" priority="234" operator="equal">
      <formula>"RECHAZADA"</formula>
    </cfRule>
    <cfRule type="cellIs" dxfId="15872" priority="235" operator="equal">
      <formula>"NO CUMPLE"</formula>
    </cfRule>
  </conditionalFormatting>
  <conditionalFormatting sqref="F100:F101">
    <cfRule type="cellIs" dxfId="15871" priority="233" stopIfTrue="1" operator="equal">
      <formula>"REQUERIR"</formula>
    </cfRule>
  </conditionalFormatting>
  <conditionalFormatting sqref="F100:F101">
    <cfRule type="cellIs" dxfId="15870" priority="231" stopIfTrue="1" operator="equal">
      <formula>"REQUERIR"</formula>
    </cfRule>
    <cfRule type="cellIs" dxfId="15869" priority="232" stopIfTrue="1" operator="equal">
      <formula>"RECHAZADA"</formula>
    </cfRule>
  </conditionalFormatting>
  <conditionalFormatting sqref="F100:F101">
    <cfRule type="cellIs" dxfId="15868" priority="230" operator="equal">
      <formula>"NO CUMPLE"</formula>
    </cfRule>
  </conditionalFormatting>
  <conditionalFormatting sqref="F100:F101">
    <cfRule type="cellIs" dxfId="15867" priority="229" stopIfTrue="1" operator="equal">
      <formula>"REQUERIR"</formula>
    </cfRule>
  </conditionalFormatting>
  <conditionalFormatting sqref="F100:F101">
    <cfRule type="cellIs" dxfId="15866" priority="227" stopIfTrue="1" operator="equal">
      <formula>"REQUERIR"</formula>
    </cfRule>
    <cfRule type="cellIs" dxfId="15865" priority="228" stopIfTrue="1" operator="equal">
      <formula>"RECHAZADA"</formula>
    </cfRule>
  </conditionalFormatting>
  <conditionalFormatting sqref="F100:F101">
    <cfRule type="cellIs" dxfId="15864" priority="226" operator="equal">
      <formula>"NO CUMPLE"</formula>
    </cfRule>
  </conditionalFormatting>
  <conditionalFormatting sqref="F100:F101">
    <cfRule type="cellIs" dxfId="15863" priority="225" operator="equal">
      <formula>"SIN DATO"</formula>
    </cfRule>
  </conditionalFormatting>
  <conditionalFormatting sqref="F100:F101">
    <cfRule type="cellIs" dxfId="15862" priority="224" operator="equal">
      <formula>"NO CUMPLE"</formula>
    </cfRule>
  </conditionalFormatting>
  <conditionalFormatting sqref="F100:F101">
    <cfRule type="cellIs" dxfId="15861" priority="223" stopIfTrue="1" operator="equal">
      <formula>"REQUERIR"</formula>
    </cfRule>
  </conditionalFormatting>
  <conditionalFormatting sqref="F100:F101">
    <cfRule type="cellIs" dxfId="15860" priority="221" stopIfTrue="1" operator="equal">
      <formula>"REQUERIR"</formula>
    </cfRule>
    <cfRule type="cellIs" dxfId="15859" priority="222" stopIfTrue="1" operator="equal">
      <formula>"RECHAZADA"</formula>
    </cfRule>
  </conditionalFormatting>
  <conditionalFormatting sqref="F100:F101">
    <cfRule type="cellIs" dxfId="15858" priority="219" operator="equal">
      <formula>"RECHAZADA"</formula>
    </cfRule>
    <cfRule type="cellIs" dxfId="15857" priority="220" operator="equal">
      <formula>"NO CUMPLE"</formula>
    </cfRule>
  </conditionalFormatting>
  <conditionalFormatting sqref="B100:B101">
    <cfRule type="cellIs" dxfId="15856" priority="218" operator="equal">
      <formula>"SIN DATO"</formula>
    </cfRule>
  </conditionalFormatting>
  <conditionalFormatting sqref="B100:B101">
    <cfRule type="cellIs" dxfId="15855" priority="217" operator="equal">
      <formula>"SIN DATO"</formula>
    </cfRule>
  </conditionalFormatting>
  <conditionalFormatting sqref="B100:B101">
    <cfRule type="cellIs" dxfId="15854" priority="216" operator="equal">
      <formula>"SIN DATO"</formula>
    </cfRule>
  </conditionalFormatting>
  <conditionalFormatting sqref="B100">
    <cfRule type="cellIs" dxfId="15853" priority="215" stopIfTrue="1" operator="equal">
      <formula>"RAZÓN SOCIAL DEL INTEGRANTE"</formula>
    </cfRule>
  </conditionalFormatting>
  <conditionalFormatting sqref="F28">
    <cfRule type="cellIs" dxfId="15852" priority="213" operator="equal">
      <formula>"NO CUMPLE"</formula>
    </cfRule>
  </conditionalFormatting>
  <conditionalFormatting sqref="F28">
    <cfRule type="cellIs" dxfId="15851" priority="212" stopIfTrue="1" operator="equal">
      <formula>"REQUERIR"</formula>
    </cfRule>
  </conditionalFormatting>
  <conditionalFormatting sqref="F28">
    <cfRule type="cellIs" dxfId="15850" priority="210" stopIfTrue="1" operator="equal">
      <formula>"REQUERIR"</formula>
    </cfRule>
    <cfRule type="cellIs" dxfId="15849" priority="211" stopIfTrue="1" operator="equal">
      <formula>"RECHAZADA"</formula>
    </cfRule>
  </conditionalFormatting>
  <conditionalFormatting sqref="E29:E30">
    <cfRule type="cellIs" dxfId="15848" priority="209" stopIfTrue="1" operator="equal">
      <formula>""""""</formula>
    </cfRule>
  </conditionalFormatting>
  <conditionalFormatting sqref="F28">
    <cfRule type="cellIs" dxfId="15847" priority="207" operator="equal">
      <formula>"RECHAZADA"</formula>
    </cfRule>
    <cfRule type="cellIs" dxfId="15846" priority="208" operator="equal">
      <formula>"NO CUMPLE"</formula>
    </cfRule>
  </conditionalFormatting>
  <conditionalFormatting sqref="F30">
    <cfRule type="cellIs" dxfId="15845" priority="199" operator="equal">
      <formula>"SIN DATO"</formula>
    </cfRule>
  </conditionalFormatting>
  <conditionalFormatting sqref="F29">
    <cfRule type="cellIs" dxfId="15844" priority="206" operator="equal">
      <formula>"SIN DATO"</formula>
    </cfRule>
  </conditionalFormatting>
  <conditionalFormatting sqref="F29">
    <cfRule type="cellIs" dxfId="15843" priority="205" operator="equal">
      <formula>"NO CUMPLE"</formula>
    </cfRule>
  </conditionalFormatting>
  <conditionalFormatting sqref="F29">
    <cfRule type="cellIs" dxfId="15842" priority="204" stopIfTrue="1" operator="equal">
      <formula>"REQUERIR"</formula>
    </cfRule>
  </conditionalFormatting>
  <conditionalFormatting sqref="F29">
    <cfRule type="cellIs" dxfId="15841" priority="202" stopIfTrue="1" operator="equal">
      <formula>"REQUERIR"</formula>
    </cfRule>
    <cfRule type="cellIs" dxfId="15840" priority="203" stopIfTrue="1" operator="equal">
      <formula>"RECHAZADA"</formula>
    </cfRule>
  </conditionalFormatting>
  <conditionalFormatting sqref="F29">
    <cfRule type="cellIs" dxfId="15839" priority="200" operator="equal">
      <formula>"RECHAZADA"</formula>
    </cfRule>
    <cfRule type="cellIs" dxfId="15838" priority="201" operator="equal">
      <formula>"NO CUMPLE"</formula>
    </cfRule>
  </conditionalFormatting>
  <conditionalFormatting sqref="F30">
    <cfRule type="cellIs" dxfId="15837" priority="198" operator="equal">
      <formula>"NO CUMPLE"</formula>
    </cfRule>
  </conditionalFormatting>
  <conditionalFormatting sqref="F30">
    <cfRule type="cellIs" dxfId="15836" priority="197" stopIfTrue="1" operator="equal">
      <formula>"REQUERIR"</formula>
    </cfRule>
  </conditionalFormatting>
  <conditionalFormatting sqref="F30">
    <cfRule type="cellIs" dxfId="15835" priority="195" stopIfTrue="1" operator="equal">
      <formula>"REQUERIR"</formula>
    </cfRule>
    <cfRule type="cellIs" dxfId="15834" priority="196" stopIfTrue="1" operator="equal">
      <formula>"RECHAZADA"</formula>
    </cfRule>
  </conditionalFormatting>
  <conditionalFormatting sqref="F30">
    <cfRule type="cellIs" dxfId="15833" priority="193" operator="equal">
      <formula>"RECHAZADA"</formula>
    </cfRule>
    <cfRule type="cellIs" dxfId="15832" priority="194" operator="equal">
      <formula>"NO CUMPLE"</formula>
    </cfRule>
  </conditionalFormatting>
  <conditionalFormatting sqref="F39:F41">
    <cfRule type="cellIs" dxfId="15831" priority="192" operator="equal">
      <formula>"SIN DATO"</formula>
    </cfRule>
  </conditionalFormatting>
  <conditionalFormatting sqref="F39:F41">
    <cfRule type="cellIs" dxfId="15830" priority="191" operator="equal">
      <formula>"NO CUMPLE"</formula>
    </cfRule>
  </conditionalFormatting>
  <conditionalFormatting sqref="F39:F41">
    <cfRule type="cellIs" dxfId="15829" priority="190" stopIfTrue="1" operator="equal">
      <formula>"REQUERIR"</formula>
    </cfRule>
  </conditionalFormatting>
  <conditionalFormatting sqref="F39:F41">
    <cfRule type="cellIs" dxfId="15828" priority="188" stopIfTrue="1" operator="equal">
      <formula>"REQUERIR"</formula>
    </cfRule>
    <cfRule type="cellIs" dxfId="15827" priority="189" stopIfTrue="1" operator="equal">
      <formula>"RECHAZADA"</formula>
    </cfRule>
  </conditionalFormatting>
  <conditionalFormatting sqref="F39:F41">
    <cfRule type="cellIs" dxfId="15826" priority="186" operator="equal">
      <formula>"RECHAZADA"</formula>
    </cfRule>
    <cfRule type="cellIs" dxfId="15825" priority="187" operator="equal">
      <formula>"NO CUMPLE"</formula>
    </cfRule>
  </conditionalFormatting>
  <conditionalFormatting sqref="B44:B46">
    <cfRule type="cellIs" dxfId="15824" priority="185" stopIfTrue="1" operator="equal">
      <formula>"RAZÓN SOCIAL DEL INTEGRANTE"</formula>
    </cfRule>
  </conditionalFormatting>
  <conditionalFormatting sqref="F55:F60">
    <cfRule type="cellIs" dxfId="15823" priority="184" operator="equal">
      <formula>"SIN DATO"</formula>
    </cfRule>
  </conditionalFormatting>
  <conditionalFormatting sqref="F55:F60">
    <cfRule type="cellIs" dxfId="15822" priority="183" operator="equal">
      <formula>"NO CUMPLE"</formula>
    </cfRule>
  </conditionalFormatting>
  <conditionalFormatting sqref="F55:F60">
    <cfRule type="cellIs" dxfId="15821" priority="182" stopIfTrue="1" operator="equal">
      <formula>"REQUERIR"</formula>
    </cfRule>
  </conditionalFormatting>
  <conditionalFormatting sqref="F55:F60">
    <cfRule type="cellIs" dxfId="15820" priority="180" stopIfTrue="1" operator="equal">
      <formula>"REQUERIR"</formula>
    </cfRule>
    <cfRule type="cellIs" dxfId="15819" priority="181" stopIfTrue="1" operator="equal">
      <formula>"RECHAZADA"</formula>
    </cfRule>
  </conditionalFormatting>
  <conditionalFormatting sqref="F55:F60">
    <cfRule type="cellIs" dxfId="15818" priority="178" operator="equal">
      <formula>"RECHAZADA"</formula>
    </cfRule>
    <cfRule type="cellIs" dxfId="15817" priority="179" operator="equal">
      <formula>"NO CUMPLE"</formula>
    </cfRule>
  </conditionalFormatting>
  <conditionalFormatting sqref="B25:D25">
    <cfRule type="cellIs" dxfId="15816" priority="177" operator="equal">
      <formula>"SIN DATO"</formula>
    </cfRule>
  </conditionalFormatting>
  <conditionalFormatting sqref="B70:B72">
    <cfRule type="cellIs" dxfId="15815" priority="176" stopIfTrue="1" operator="equal">
      <formula>"RAZÓN SOCIAL DEL INTEGRANTE"</formula>
    </cfRule>
  </conditionalFormatting>
  <conditionalFormatting sqref="F81">
    <cfRule type="cellIs" dxfId="15814" priority="175" operator="equal">
      <formula>"SIN DATO"</formula>
    </cfRule>
  </conditionalFormatting>
  <conditionalFormatting sqref="F81">
    <cfRule type="cellIs" dxfId="15813" priority="174" operator="equal">
      <formula>"NO CUMPLE"</formula>
    </cfRule>
  </conditionalFormatting>
  <conditionalFormatting sqref="F81">
    <cfRule type="cellIs" dxfId="15812" priority="173" stopIfTrue="1" operator="equal">
      <formula>"REQUERIR"</formula>
    </cfRule>
  </conditionalFormatting>
  <conditionalFormatting sqref="F81">
    <cfRule type="cellIs" dxfId="15811" priority="171" stopIfTrue="1" operator="equal">
      <formula>"REQUERIR"</formula>
    </cfRule>
    <cfRule type="cellIs" dxfId="15810" priority="172" stopIfTrue="1" operator="equal">
      <formula>"RECHAZADA"</formula>
    </cfRule>
  </conditionalFormatting>
  <conditionalFormatting sqref="F81">
    <cfRule type="cellIs" dxfId="15809" priority="169" operator="equal">
      <formula>"RECHAZADA"</formula>
    </cfRule>
    <cfRule type="cellIs" dxfId="15808" priority="170" operator="equal">
      <formula>"NO CUMPLE"</formula>
    </cfRule>
  </conditionalFormatting>
  <conditionalFormatting sqref="F79:F80">
    <cfRule type="cellIs" dxfId="15807" priority="167" stopIfTrue="1" operator="equal">
      <formula>"REQUERIR"</formula>
    </cfRule>
    <cfRule type="cellIs" dxfId="15806" priority="168" stopIfTrue="1" operator="equal">
      <formula>"RECHAZADA"</formula>
    </cfRule>
  </conditionalFormatting>
  <conditionalFormatting sqref="F85">
    <cfRule type="cellIs" dxfId="15805" priority="166" operator="equal">
      <formula>"SIN DATO"</formula>
    </cfRule>
  </conditionalFormatting>
  <conditionalFormatting sqref="F85">
    <cfRule type="cellIs" dxfId="15804" priority="165" operator="equal">
      <formula>"NO CUMPLE"</formula>
    </cfRule>
  </conditionalFormatting>
  <conditionalFormatting sqref="F85">
    <cfRule type="cellIs" dxfId="15803" priority="164" stopIfTrue="1" operator="equal">
      <formula>"REQUERIR"</formula>
    </cfRule>
  </conditionalFormatting>
  <conditionalFormatting sqref="F85">
    <cfRule type="cellIs" dxfId="15802" priority="162" stopIfTrue="1" operator="equal">
      <formula>"REQUERIR"</formula>
    </cfRule>
    <cfRule type="cellIs" dxfId="15801" priority="163" stopIfTrue="1" operator="equal">
      <formula>"RECHAZADA"</formula>
    </cfRule>
  </conditionalFormatting>
  <conditionalFormatting sqref="F85">
    <cfRule type="cellIs" dxfId="15800" priority="160" operator="equal">
      <formula>"RECHAZADA"</formula>
    </cfRule>
    <cfRule type="cellIs" dxfId="15799" priority="161" operator="equal">
      <formula>"NO CUMPLE"</formula>
    </cfRule>
  </conditionalFormatting>
  <conditionalFormatting sqref="F83">
    <cfRule type="cellIs" dxfId="15798" priority="159" stopIfTrue="1" operator="equal">
      <formula>"REQUERIR"</formula>
    </cfRule>
  </conditionalFormatting>
  <conditionalFormatting sqref="B83">
    <cfRule type="cellIs" dxfId="15797" priority="158" stopIfTrue="1" operator="equal">
      <formula>"RAZÓN SOCIAL DEL INTEGRANTE"</formula>
    </cfRule>
  </conditionalFormatting>
  <conditionalFormatting sqref="F83">
    <cfRule type="cellIs" dxfId="15796" priority="156" operator="equal">
      <formula>"RECHAZADA"</formula>
    </cfRule>
    <cfRule type="cellIs" dxfId="15795" priority="157" operator="equal">
      <formula>"NO CUMPLE"</formula>
    </cfRule>
  </conditionalFormatting>
  <conditionalFormatting sqref="F83">
    <cfRule type="cellIs" dxfId="15794" priority="154" stopIfTrue="1" operator="equal">
      <formula>"REQUERIR"</formula>
    </cfRule>
    <cfRule type="cellIs" dxfId="15793" priority="155" stopIfTrue="1" operator="equal">
      <formula>"RECHAZADA"</formula>
    </cfRule>
  </conditionalFormatting>
  <conditionalFormatting sqref="F87 B87:D87">
    <cfRule type="cellIs" dxfId="15792" priority="153" operator="equal">
      <formula>"SIN DATO"</formula>
    </cfRule>
  </conditionalFormatting>
  <conditionalFormatting sqref="F87">
    <cfRule type="cellIs" dxfId="15791" priority="152" operator="equal">
      <formula>"NO CUMPLE"</formula>
    </cfRule>
  </conditionalFormatting>
  <conditionalFormatting sqref="F87">
    <cfRule type="cellIs" dxfId="15790" priority="151" stopIfTrue="1" operator="equal">
      <formula>"REQUERIR"</formula>
    </cfRule>
  </conditionalFormatting>
  <conditionalFormatting sqref="B87">
    <cfRule type="cellIs" dxfId="15789" priority="150" stopIfTrue="1" operator="equal">
      <formula>"RAZÓN SOCIAL DEL INTEGRANTE"</formula>
    </cfRule>
  </conditionalFormatting>
  <conditionalFormatting sqref="F87">
    <cfRule type="cellIs" dxfId="15788" priority="148" operator="equal">
      <formula>"RECHAZADA"</formula>
    </cfRule>
    <cfRule type="cellIs" dxfId="15787" priority="149" operator="equal">
      <formula>"NO CUMPLE"</formula>
    </cfRule>
  </conditionalFormatting>
  <conditionalFormatting sqref="F87">
    <cfRule type="cellIs" dxfId="15786" priority="146" stopIfTrue="1" operator="equal">
      <formula>"REQUERIR"</formula>
    </cfRule>
    <cfRule type="cellIs" dxfId="15785" priority="147" stopIfTrue="1" operator="equal">
      <formula>"RECHAZADA"</formula>
    </cfRule>
  </conditionalFormatting>
  <conditionalFormatting sqref="F89">
    <cfRule type="cellIs" dxfId="15784" priority="145" operator="equal">
      <formula>"SIN DATO"</formula>
    </cfRule>
  </conditionalFormatting>
  <conditionalFormatting sqref="F89">
    <cfRule type="cellIs" dxfId="15783" priority="144" operator="equal">
      <formula>"NO CUMPLE"</formula>
    </cfRule>
  </conditionalFormatting>
  <conditionalFormatting sqref="F89">
    <cfRule type="cellIs" dxfId="15782" priority="143" stopIfTrue="1" operator="equal">
      <formula>"REQUERIR"</formula>
    </cfRule>
  </conditionalFormatting>
  <conditionalFormatting sqref="F89">
    <cfRule type="cellIs" dxfId="15781" priority="141" stopIfTrue="1" operator="equal">
      <formula>"REQUERIR"</formula>
    </cfRule>
    <cfRule type="cellIs" dxfId="15780" priority="142" stopIfTrue="1" operator="equal">
      <formula>"RECHAZADA"</formula>
    </cfRule>
  </conditionalFormatting>
  <conditionalFormatting sqref="F89">
    <cfRule type="cellIs" dxfId="15779" priority="139" operator="equal">
      <formula>"RECHAZADA"</formula>
    </cfRule>
    <cfRule type="cellIs" dxfId="15778" priority="140" operator="equal">
      <formula>"NO CUMPLE"</formula>
    </cfRule>
  </conditionalFormatting>
  <conditionalFormatting sqref="D88">
    <cfRule type="cellIs" dxfId="15777" priority="138" operator="equal">
      <formula>"SIN DATO"</formula>
    </cfRule>
  </conditionalFormatting>
  <conditionalFormatting sqref="F91 B91:D91">
    <cfRule type="cellIs" dxfId="15776" priority="137" operator="equal">
      <formula>"SIN DATO"</formula>
    </cfRule>
  </conditionalFormatting>
  <conditionalFormatting sqref="F91">
    <cfRule type="cellIs" dxfId="15775" priority="136" operator="equal">
      <formula>"NO CUMPLE"</formula>
    </cfRule>
  </conditionalFormatting>
  <conditionalFormatting sqref="F91">
    <cfRule type="cellIs" dxfId="15774" priority="135" stopIfTrue="1" operator="equal">
      <formula>"REQUERIR"</formula>
    </cfRule>
  </conditionalFormatting>
  <conditionalFormatting sqref="B91">
    <cfRule type="cellIs" dxfId="15773" priority="134" stopIfTrue="1" operator="equal">
      <formula>"RAZÓN SOCIAL DEL INTEGRANTE"</formula>
    </cfRule>
  </conditionalFormatting>
  <conditionalFormatting sqref="F91">
    <cfRule type="cellIs" dxfId="15772" priority="132" operator="equal">
      <formula>"RECHAZADA"</formula>
    </cfRule>
    <cfRule type="cellIs" dxfId="15771" priority="133" operator="equal">
      <formula>"NO CUMPLE"</formula>
    </cfRule>
  </conditionalFormatting>
  <conditionalFormatting sqref="F91">
    <cfRule type="cellIs" dxfId="15770" priority="130" stopIfTrue="1" operator="equal">
      <formula>"REQUERIR"</formula>
    </cfRule>
    <cfRule type="cellIs" dxfId="15769" priority="131" stopIfTrue="1" operator="equal">
      <formula>"RECHAZADA"</formula>
    </cfRule>
  </conditionalFormatting>
  <conditionalFormatting sqref="F93">
    <cfRule type="cellIs" dxfId="15768" priority="129" operator="equal">
      <formula>"SIN DATO"</formula>
    </cfRule>
  </conditionalFormatting>
  <conditionalFormatting sqref="F93">
    <cfRule type="cellIs" dxfId="15767" priority="128" operator="equal">
      <formula>"NO CUMPLE"</formula>
    </cfRule>
  </conditionalFormatting>
  <conditionalFormatting sqref="F93">
    <cfRule type="cellIs" dxfId="15766" priority="127" stopIfTrue="1" operator="equal">
      <formula>"REQUERIR"</formula>
    </cfRule>
  </conditionalFormatting>
  <conditionalFormatting sqref="F93">
    <cfRule type="cellIs" dxfId="15765" priority="125" stopIfTrue="1" operator="equal">
      <formula>"REQUERIR"</formula>
    </cfRule>
    <cfRule type="cellIs" dxfId="15764" priority="126" stopIfTrue="1" operator="equal">
      <formula>"RECHAZADA"</formula>
    </cfRule>
  </conditionalFormatting>
  <conditionalFormatting sqref="F93">
    <cfRule type="cellIs" dxfId="15763" priority="123" operator="equal">
      <formula>"RECHAZADA"</formula>
    </cfRule>
    <cfRule type="cellIs" dxfId="15762" priority="124" operator="equal">
      <formula>"NO CUMPLE"</formula>
    </cfRule>
  </conditionalFormatting>
  <conditionalFormatting sqref="D92">
    <cfRule type="cellIs" dxfId="15761" priority="122" operator="equal">
      <formula>"SIN DATO"</formula>
    </cfRule>
  </conditionalFormatting>
  <conditionalFormatting sqref="F95 B95:D95">
    <cfRule type="cellIs" dxfId="15760" priority="121" operator="equal">
      <formula>"SIN DATO"</formula>
    </cfRule>
  </conditionalFormatting>
  <conditionalFormatting sqref="F95">
    <cfRule type="cellIs" dxfId="15759" priority="120" operator="equal">
      <formula>"NO CUMPLE"</formula>
    </cfRule>
  </conditionalFormatting>
  <conditionalFormatting sqref="F95">
    <cfRule type="cellIs" dxfId="15758" priority="119" stopIfTrue="1" operator="equal">
      <formula>"REQUERIR"</formula>
    </cfRule>
  </conditionalFormatting>
  <conditionalFormatting sqref="B95">
    <cfRule type="cellIs" dxfId="15757" priority="118" stopIfTrue="1" operator="equal">
      <formula>"RAZÓN SOCIAL DEL INTEGRANTE"</formula>
    </cfRule>
  </conditionalFormatting>
  <conditionalFormatting sqref="F95">
    <cfRule type="cellIs" dxfId="15756" priority="116" operator="equal">
      <formula>"RECHAZADA"</formula>
    </cfRule>
    <cfRule type="cellIs" dxfId="15755" priority="117" operator="equal">
      <formula>"NO CUMPLE"</formula>
    </cfRule>
  </conditionalFormatting>
  <conditionalFormatting sqref="F95">
    <cfRule type="cellIs" dxfId="15754" priority="114" stopIfTrue="1" operator="equal">
      <formula>"REQUERIR"</formula>
    </cfRule>
    <cfRule type="cellIs" dxfId="15753" priority="115" stopIfTrue="1" operator="equal">
      <formula>"RECHAZADA"</formula>
    </cfRule>
  </conditionalFormatting>
  <conditionalFormatting sqref="F97">
    <cfRule type="cellIs" dxfId="15752" priority="113" operator="equal">
      <formula>"SIN DATO"</formula>
    </cfRule>
  </conditionalFormatting>
  <conditionalFormatting sqref="F97">
    <cfRule type="cellIs" dxfId="15751" priority="112" operator="equal">
      <formula>"NO CUMPLE"</formula>
    </cfRule>
  </conditionalFormatting>
  <conditionalFormatting sqref="F97">
    <cfRule type="cellIs" dxfId="15750" priority="111" stopIfTrue="1" operator="equal">
      <formula>"REQUERIR"</formula>
    </cfRule>
  </conditionalFormatting>
  <conditionalFormatting sqref="F97">
    <cfRule type="cellIs" dxfId="15749" priority="109" stopIfTrue="1" operator="equal">
      <formula>"REQUERIR"</formula>
    </cfRule>
    <cfRule type="cellIs" dxfId="15748" priority="110" stopIfTrue="1" operator="equal">
      <formula>"RECHAZADA"</formula>
    </cfRule>
  </conditionalFormatting>
  <conditionalFormatting sqref="F97">
    <cfRule type="cellIs" dxfId="15747" priority="107" operator="equal">
      <formula>"RECHAZADA"</formula>
    </cfRule>
    <cfRule type="cellIs" dxfId="15746" priority="108" operator="equal">
      <formula>"NO CUMPLE"</formula>
    </cfRule>
  </conditionalFormatting>
  <conditionalFormatting sqref="B104:B105">
    <cfRule type="cellIs" dxfId="15745" priority="106" operator="equal">
      <formula>"SIN DATO"</formula>
    </cfRule>
  </conditionalFormatting>
  <conditionalFormatting sqref="B104:B105">
    <cfRule type="cellIs" dxfId="15744" priority="105" operator="equal">
      <formula>"SIN DATO"</formula>
    </cfRule>
  </conditionalFormatting>
  <conditionalFormatting sqref="B104:B105">
    <cfRule type="cellIs" dxfId="15743" priority="104" operator="equal">
      <formula>"SIN DATO"</formula>
    </cfRule>
  </conditionalFormatting>
  <conditionalFormatting sqref="B104">
    <cfRule type="cellIs" dxfId="15742" priority="103" stopIfTrue="1" operator="equal">
      <formula>"RAZÓN SOCIAL DEL INTEGRANTE"</formula>
    </cfRule>
  </conditionalFormatting>
  <conditionalFormatting sqref="B108:B109 B112:B113">
    <cfRule type="cellIs" dxfId="15741" priority="102" operator="equal">
      <formula>"SIN DATO"</formula>
    </cfRule>
  </conditionalFormatting>
  <conditionalFormatting sqref="B108:B109 B112:B113">
    <cfRule type="cellIs" dxfId="15740" priority="101" operator="equal">
      <formula>"SIN DATO"</formula>
    </cfRule>
  </conditionalFormatting>
  <conditionalFormatting sqref="B108:B109 B112:B113">
    <cfRule type="cellIs" dxfId="15739" priority="100" operator="equal">
      <formula>"SIN DATO"</formula>
    </cfRule>
  </conditionalFormatting>
  <conditionalFormatting sqref="B108">
    <cfRule type="cellIs" dxfId="15738" priority="99" stopIfTrue="1" operator="equal">
      <formula>"RAZÓN SOCIAL DEL INTEGRANTE"</formula>
    </cfRule>
  </conditionalFormatting>
  <conditionalFormatting sqref="B110:B111">
    <cfRule type="cellIs" dxfId="15737" priority="98" stopIfTrue="1" operator="equal">
      <formula>"RAZÓN SOCIAL DEL INTEGRANTE"</formula>
    </cfRule>
  </conditionalFormatting>
  <conditionalFormatting sqref="F111">
    <cfRule type="cellIs" dxfId="15736" priority="97" operator="equal">
      <formula>"NO CUMPLE"</formula>
    </cfRule>
  </conditionalFormatting>
  <conditionalFormatting sqref="F112">
    <cfRule type="cellIs" dxfId="15735" priority="96" operator="equal">
      <formula>"SIN DATO"</formula>
    </cfRule>
  </conditionalFormatting>
  <conditionalFormatting sqref="F112">
    <cfRule type="cellIs" dxfId="15734" priority="95" operator="equal">
      <formula>"NO CUMPLE"</formula>
    </cfRule>
  </conditionalFormatting>
  <conditionalFormatting sqref="F112">
    <cfRule type="cellIs" dxfId="15733" priority="94" stopIfTrue="1" operator="equal">
      <formula>"REQUERIR"</formula>
    </cfRule>
  </conditionalFormatting>
  <conditionalFormatting sqref="F112">
    <cfRule type="cellIs" dxfId="15732" priority="92" stopIfTrue="1" operator="equal">
      <formula>"REQUERIR"</formula>
    </cfRule>
    <cfRule type="cellIs" dxfId="15731" priority="93" stopIfTrue="1" operator="equal">
      <formula>"RECHAZADA"</formula>
    </cfRule>
  </conditionalFormatting>
  <conditionalFormatting sqref="F112">
    <cfRule type="cellIs" dxfId="15730" priority="90" operator="equal">
      <formula>"RECHAZADA"</formula>
    </cfRule>
    <cfRule type="cellIs" dxfId="15729" priority="91" operator="equal">
      <formula>"NO CUMPLE"</formula>
    </cfRule>
  </conditionalFormatting>
  <conditionalFormatting sqref="B112">
    <cfRule type="cellIs" dxfId="15728" priority="89" stopIfTrue="1" operator="equal">
      <formula>"RAZÓN SOCIAL DEL INTEGRANTE"</formula>
    </cfRule>
  </conditionalFormatting>
  <conditionalFormatting sqref="D103">
    <cfRule type="cellIs" dxfId="15727" priority="88" operator="equal">
      <formula>"SIN DATO"</formula>
    </cfRule>
  </conditionalFormatting>
  <conditionalFormatting sqref="D107">
    <cfRule type="cellIs" dxfId="15726" priority="87" operator="equal">
      <formula>"SIN DATO"</formula>
    </cfRule>
  </conditionalFormatting>
  <conditionalFormatting sqref="D111">
    <cfRule type="cellIs" dxfId="15725" priority="86" operator="equal">
      <formula>"SIN DATO"</formula>
    </cfRule>
  </conditionalFormatting>
  <conditionalFormatting sqref="B17:C19">
    <cfRule type="cellIs" dxfId="15724" priority="85" operator="equal">
      <formula>"SIN DATO"</formula>
    </cfRule>
  </conditionalFormatting>
  <conditionalFormatting sqref="E38">
    <cfRule type="cellIs" dxfId="15723" priority="84" operator="equal">
      <formula>"SIN DATO"</formula>
    </cfRule>
  </conditionalFormatting>
  <conditionalFormatting sqref="E38">
    <cfRule type="cellIs" dxfId="15722" priority="83" stopIfTrue="1" operator="equal">
      <formula>""""""</formula>
    </cfRule>
  </conditionalFormatting>
  <conditionalFormatting sqref="F47 B47:D47">
    <cfRule type="cellIs" dxfId="15721" priority="82" operator="equal">
      <formula>"SIN DATO"</formula>
    </cfRule>
  </conditionalFormatting>
  <conditionalFormatting sqref="F47">
    <cfRule type="cellIs" dxfId="15720" priority="81" operator="equal">
      <formula>"NO CUMPLE"</formula>
    </cfRule>
  </conditionalFormatting>
  <conditionalFormatting sqref="F47">
    <cfRule type="cellIs" dxfId="15719" priority="80" stopIfTrue="1" operator="equal">
      <formula>"REQUERIR"</formula>
    </cfRule>
  </conditionalFormatting>
  <conditionalFormatting sqref="F47">
    <cfRule type="cellIs" dxfId="15718" priority="78" stopIfTrue="1" operator="equal">
      <formula>"REQUERIR"</formula>
    </cfRule>
    <cfRule type="cellIs" dxfId="15717" priority="79" stopIfTrue="1" operator="equal">
      <formula>"RECHAZADA"</formula>
    </cfRule>
  </conditionalFormatting>
  <conditionalFormatting sqref="F47">
    <cfRule type="cellIs" dxfId="15716" priority="76" operator="equal">
      <formula>"RECHAZADA"</formula>
    </cfRule>
    <cfRule type="cellIs" dxfId="15715" priority="77" operator="equal">
      <formula>"NO CUMPLE"</formula>
    </cfRule>
  </conditionalFormatting>
  <conditionalFormatting sqref="B47">
    <cfRule type="cellIs" dxfId="15714" priority="75" stopIfTrue="1" operator="equal">
      <formula>"RAZÓN SOCIAL DEL INTEGRANTE"</formula>
    </cfRule>
  </conditionalFormatting>
  <conditionalFormatting sqref="F73 B73:C73">
    <cfRule type="cellIs" dxfId="15713" priority="74" operator="equal">
      <formula>"SIN DATO"</formula>
    </cfRule>
  </conditionalFormatting>
  <conditionalFormatting sqref="F73">
    <cfRule type="cellIs" dxfId="15712" priority="73" operator="equal">
      <formula>"NO CUMPLE"</formula>
    </cfRule>
  </conditionalFormatting>
  <conditionalFormatting sqref="F73">
    <cfRule type="cellIs" dxfId="15711" priority="72" stopIfTrue="1" operator="equal">
      <formula>"REQUERIR"</formula>
    </cfRule>
  </conditionalFormatting>
  <conditionalFormatting sqref="F73">
    <cfRule type="cellIs" dxfId="15710" priority="70" stopIfTrue="1" operator="equal">
      <formula>"REQUERIR"</formula>
    </cfRule>
    <cfRule type="cellIs" dxfId="15709" priority="71" stopIfTrue="1" operator="equal">
      <formula>"RECHAZADA"</formula>
    </cfRule>
  </conditionalFormatting>
  <conditionalFormatting sqref="F73">
    <cfRule type="cellIs" dxfId="15708" priority="68" operator="equal">
      <formula>"RECHAZADA"</formula>
    </cfRule>
    <cfRule type="cellIs" dxfId="15707" priority="69" operator="equal">
      <formula>"NO CUMPLE"</formula>
    </cfRule>
  </conditionalFormatting>
  <conditionalFormatting sqref="B73">
    <cfRule type="cellIs" dxfId="15706" priority="67" stopIfTrue="1" operator="equal">
      <formula>"RAZÓN SOCIAL DEL INTEGRANTE"</formula>
    </cfRule>
  </conditionalFormatting>
  <conditionalFormatting sqref="B5:B6 C6 B2:C4">
    <cfRule type="cellIs" dxfId="15705" priority="66" operator="equal">
      <formula>"SIN DATO"</formula>
    </cfRule>
  </conditionalFormatting>
  <conditionalFormatting sqref="D13">
    <cfRule type="cellIs" dxfId="15704" priority="65" operator="equal">
      <formula>"SIN DATO"</formula>
    </cfRule>
  </conditionalFormatting>
  <conditionalFormatting sqref="D16">
    <cfRule type="cellIs" dxfId="15703" priority="64" operator="equal">
      <formula>"SIN DATO"</formula>
    </cfRule>
  </conditionalFormatting>
  <conditionalFormatting sqref="D19">
    <cfRule type="cellIs" dxfId="15702" priority="63" operator="equal">
      <formula>"SIN DATO"</formula>
    </cfRule>
  </conditionalFormatting>
  <conditionalFormatting sqref="D11">
    <cfRule type="cellIs" dxfId="15701" priority="62" operator="equal">
      <formula>"SIN DATO"</formula>
    </cfRule>
  </conditionalFormatting>
  <conditionalFormatting sqref="D14">
    <cfRule type="cellIs" dxfId="15700" priority="61" operator="equal">
      <formula>"SIN DATO"</formula>
    </cfRule>
  </conditionalFormatting>
  <conditionalFormatting sqref="D17">
    <cfRule type="cellIs" dxfId="15699" priority="60" operator="equal">
      <formula>"SIN DATO"</formula>
    </cfRule>
  </conditionalFormatting>
  <conditionalFormatting sqref="D12">
    <cfRule type="cellIs" dxfId="15698" priority="59" operator="equal">
      <formula>"SIN DATO"</formula>
    </cfRule>
  </conditionalFormatting>
  <conditionalFormatting sqref="D15">
    <cfRule type="cellIs" dxfId="15697" priority="58" operator="equal">
      <formula>"SIN DATO"</formula>
    </cfRule>
  </conditionalFormatting>
  <conditionalFormatting sqref="D18">
    <cfRule type="cellIs" dxfId="15696" priority="57" operator="equal">
      <formula>"SIN DATO"</formula>
    </cfRule>
  </conditionalFormatting>
  <conditionalFormatting sqref="B118">
    <cfRule type="cellIs" dxfId="15695" priority="55" operator="equal">
      <formula>"SIN DATO"</formula>
    </cfRule>
  </conditionalFormatting>
  <conditionalFormatting sqref="B118">
    <cfRule type="cellIs" dxfId="15694" priority="54" stopIfTrue="1" operator="equal">
      <formula>"RAZÓN SOCIAL DEL INTEGRANTE"</formula>
    </cfRule>
  </conditionalFormatting>
  <conditionalFormatting sqref="F44">
    <cfRule type="cellIs" dxfId="15693" priority="53" operator="equal">
      <formula>"SIN DATO"</formula>
    </cfRule>
  </conditionalFormatting>
  <conditionalFormatting sqref="F44">
    <cfRule type="cellIs" dxfId="15692" priority="52" operator="equal">
      <formula>"NO CUMPLE"</formula>
    </cfRule>
  </conditionalFormatting>
  <conditionalFormatting sqref="F44">
    <cfRule type="cellIs" dxfId="15691" priority="51" stopIfTrue="1" operator="equal">
      <formula>"REQUERIR"</formula>
    </cfRule>
  </conditionalFormatting>
  <conditionalFormatting sqref="F44">
    <cfRule type="cellIs" dxfId="15690" priority="49" stopIfTrue="1" operator="equal">
      <formula>"REQUERIR"</formula>
    </cfRule>
    <cfRule type="cellIs" dxfId="15689" priority="50" stopIfTrue="1" operator="equal">
      <formula>"RECHAZADA"</formula>
    </cfRule>
  </conditionalFormatting>
  <conditionalFormatting sqref="F44">
    <cfRule type="cellIs" dxfId="15688" priority="47" operator="equal">
      <formula>"RECHAZADA"</formula>
    </cfRule>
    <cfRule type="cellIs" dxfId="15687" priority="48" operator="equal">
      <formula>"NO CUMPLE"</formula>
    </cfRule>
  </conditionalFormatting>
  <conditionalFormatting sqref="D71:D73">
    <cfRule type="cellIs" dxfId="15686" priority="46" operator="equal">
      <formula>"SIN DATO"</formula>
    </cfRule>
  </conditionalFormatting>
  <conditionalFormatting sqref="B98 D98:F98">
    <cfRule type="cellIs" dxfId="15685" priority="45" operator="equal">
      <formula>"SIN DATO"</formula>
    </cfRule>
  </conditionalFormatting>
  <conditionalFormatting sqref="F98">
    <cfRule type="cellIs" dxfId="15684" priority="44" operator="equal">
      <formula>"NO CUMPLE"</formula>
    </cfRule>
  </conditionalFormatting>
  <conditionalFormatting sqref="F98">
    <cfRule type="cellIs" dxfId="15683" priority="43" stopIfTrue="1" operator="equal">
      <formula>"REQUERIR"</formula>
    </cfRule>
  </conditionalFormatting>
  <conditionalFormatting sqref="F98">
    <cfRule type="cellIs" dxfId="15682" priority="41" stopIfTrue="1" operator="equal">
      <formula>"REQUERIR"</formula>
    </cfRule>
    <cfRule type="cellIs" dxfId="15681" priority="42" stopIfTrue="1" operator="equal">
      <formula>"RECHAZADA"</formula>
    </cfRule>
  </conditionalFormatting>
  <conditionalFormatting sqref="F98">
    <cfRule type="cellIs" dxfId="15680" priority="39" operator="equal">
      <formula>"RECHAZADA"</formula>
    </cfRule>
    <cfRule type="cellIs" dxfId="15679" priority="40" operator="equal">
      <formula>"NO CUMPLE"</formula>
    </cfRule>
  </conditionalFormatting>
  <conditionalFormatting sqref="B98">
    <cfRule type="cellIs" dxfId="15678" priority="38" operator="equal">
      <formula>"SIN DATO"</formula>
    </cfRule>
  </conditionalFormatting>
  <conditionalFormatting sqref="E108">
    <cfRule type="cellIs" dxfId="15677" priority="37" operator="equal">
      <formula>"SIN DATO"</formula>
    </cfRule>
  </conditionalFormatting>
  <conditionalFormatting sqref="E108">
    <cfRule type="cellIs" dxfId="15676" priority="36" operator="equal">
      <formula>"SIN DATO"</formula>
    </cfRule>
  </conditionalFormatting>
  <conditionalFormatting sqref="E112">
    <cfRule type="cellIs" dxfId="15675" priority="35" operator="equal">
      <formula>"SIN DATO"</formula>
    </cfRule>
  </conditionalFormatting>
  <conditionalFormatting sqref="E112">
    <cfRule type="cellIs" dxfId="15674" priority="34" operator="equal">
      <formula>"SIN DATO"</formula>
    </cfRule>
  </conditionalFormatting>
  <conditionalFormatting sqref="D2">
    <cfRule type="cellIs" dxfId="15673" priority="33" operator="equal">
      <formula>"SIN DATO"</formula>
    </cfRule>
  </conditionalFormatting>
  <conditionalFormatting sqref="D3">
    <cfRule type="cellIs" dxfId="15672" priority="32" operator="equal">
      <formula>"SIN DATO"</formula>
    </cfRule>
  </conditionalFormatting>
  <conditionalFormatting sqref="D6">
    <cfRule type="cellIs" dxfId="15671" priority="31" operator="equal">
      <formula>"SIN DATO"</formula>
    </cfRule>
  </conditionalFormatting>
  <conditionalFormatting sqref="F42">
    <cfRule type="cellIs" dxfId="15670" priority="30" operator="equal">
      <formula>"SIN DATO"</formula>
    </cfRule>
  </conditionalFormatting>
  <conditionalFormatting sqref="F42">
    <cfRule type="cellIs" dxfId="15669" priority="29" operator="equal">
      <formula>"NO CUMPLE"</formula>
    </cfRule>
  </conditionalFormatting>
  <conditionalFormatting sqref="F42">
    <cfRule type="cellIs" dxfId="15668" priority="28" stopIfTrue="1" operator="equal">
      <formula>"REQUERIR"</formula>
    </cfRule>
  </conditionalFormatting>
  <conditionalFormatting sqref="F42">
    <cfRule type="cellIs" dxfId="15667" priority="26" stopIfTrue="1" operator="equal">
      <formula>"REQUERIR"</formula>
    </cfRule>
    <cfRule type="cellIs" dxfId="15666" priority="27" stopIfTrue="1" operator="equal">
      <formula>"RECHAZADA"</formula>
    </cfRule>
  </conditionalFormatting>
  <conditionalFormatting sqref="F42">
    <cfRule type="cellIs" dxfId="15665" priority="24" operator="equal">
      <formula>"RECHAZADA"</formula>
    </cfRule>
    <cfRule type="cellIs" dxfId="15664" priority="25" operator="equal">
      <formula>"NO CUMPLE"</formula>
    </cfRule>
  </conditionalFormatting>
  <conditionalFormatting sqref="D80">
    <cfRule type="cellIs" dxfId="15663" priority="23" operator="equal">
      <formula>"SIN DATO"</formula>
    </cfRule>
  </conditionalFormatting>
  <conditionalFormatting sqref="F68">
    <cfRule type="cellIs" dxfId="15662" priority="15" operator="equal">
      <formula>"SIN DATO"</formula>
    </cfRule>
  </conditionalFormatting>
  <conditionalFormatting sqref="F68">
    <cfRule type="cellIs" dxfId="15661" priority="14" operator="equal">
      <formula>"NO CUMPLE"</formula>
    </cfRule>
  </conditionalFormatting>
  <conditionalFormatting sqref="F68">
    <cfRule type="cellIs" dxfId="15660" priority="13" stopIfTrue="1" operator="equal">
      <formula>"REQUERIR"</formula>
    </cfRule>
  </conditionalFormatting>
  <conditionalFormatting sqref="F68">
    <cfRule type="cellIs" dxfId="15659" priority="11" stopIfTrue="1" operator="equal">
      <formula>"REQUERIR"</formula>
    </cfRule>
    <cfRule type="cellIs" dxfId="15658" priority="12" stopIfTrue="1" operator="equal">
      <formula>"RECHAZADA"</formula>
    </cfRule>
  </conditionalFormatting>
  <conditionalFormatting sqref="F68">
    <cfRule type="cellIs" dxfId="15657" priority="9" operator="equal">
      <formula>"RECHAZADA"</formula>
    </cfRule>
    <cfRule type="cellIs" dxfId="15656" priority="10" operator="equal">
      <formula>"NO CUMPLE"</formula>
    </cfRule>
  </conditionalFormatting>
  <conditionalFormatting sqref="F70">
    <cfRule type="cellIs" dxfId="15655" priority="8" operator="equal">
      <formula>"SIN DATO"</formula>
    </cfRule>
  </conditionalFormatting>
  <conditionalFormatting sqref="F70">
    <cfRule type="cellIs" dxfId="15654" priority="7" operator="equal">
      <formula>"NO CUMPLE"</formula>
    </cfRule>
  </conditionalFormatting>
  <conditionalFormatting sqref="F70">
    <cfRule type="cellIs" dxfId="15653" priority="6" stopIfTrue="1" operator="equal">
      <formula>"REQUERIR"</formula>
    </cfRule>
  </conditionalFormatting>
  <conditionalFormatting sqref="F70">
    <cfRule type="cellIs" dxfId="15652" priority="4" stopIfTrue="1" operator="equal">
      <formula>"REQUERIR"</formula>
    </cfRule>
    <cfRule type="cellIs" dxfId="15651" priority="5" stopIfTrue="1" operator="equal">
      <formula>"RECHAZADA"</formula>
    </cfRule>
  </conditionalFormatting>
  <conditionalFormatting sqref="F70">
    <cfRule type="cellIs" dxfId="15650" priority="2" operator="equal">
      <formula>"RECHAZADA"</formula>
    </cfRule>
    <cfRule type="cellIs" dxfId="15649" priority="3" operator="equal">
      <formula>"NO CUMPLE"</formula>
    </cfRule>
  </conditionalFormatting>
  <conditionalFormatting sqref="B120">
    <cfRule type="cellIs" dxfId="15648" priority="1" operator="equal">
      <formula>"SIN DATO"</formula>
    </cfRule>
  </conditionalFormatting>
  <dataValidations count="3">
    <dataValidation type="list" allowBlank="1" showInputMessage="1" showErrorMessage="1" sqref="D36:E36" xr:uid="{44CA8E0E-2D21-4F57-9828-6F46716694F3}">
      <formula1>#REF!</formula1>
    </dataValidation>
    <dataValidation type="date" allowBlank="1" showInputMessage="1" showErrorMessage="1" errorTitle="Error" error="Fecha diferente a vigencia 2022" sqref="D4:F4" xr:uid="{1F001FF7-3643-43FA-BF64-84EDC49DE15C}">
      <formula1>44562</formula1>
      <formula2>44926</formula2>
    </dataValidation>
    <dataValidation type="list" allowBlank="1" showInputMessage="1" showErrorMessage="1" sqref="D8:F8" xr:uid="{EB328C53-DCBA-4868-96AF-F69A69FB55BA}">
      <formula1>$J$1:$J$4</formula1>
    </dataValidation>
  </dataValidation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5BE72-9E6B-4838-B319-7D948BFA83C9}">
  <dimension ref="B1:L119"/>
  <sheetViews>
    <sheetView view="pageBreakPreview" topLeftCell="A25" zoomScale="98" zoomScaleNormal="85" zoomScaleSheetLayoutView="98" workbookViewId="0">
      <selection activeCell="G35" sqref="G35"/>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90</v>
      </c>
      <c r="E9" s="202"/>
      <c r="F9" s="202"/>
    </row>
    <row r="10" spans="2:10" ht="14.25" customHeight="1">
      <c r="B10" s="190" t="s">
        <v>139</v>
      </c>
      <c r="C10" s="190"/>
      <c r="D10" s="203" t="s">
        <v>163</v>
      </c>
      <c r="E10" s="203"/>
      <c r="F10" s="203"/>
    </row>
    <row r="11" spans="2:10" ht="28.5" customHeight="1">
      <c r="B11" s="190" t="s">
        <v>141</v>
      </c>
      <c r="C11" s="190"/>
      <c r="D11" s="201" t="s">
        <v>1193</v>
      </c>
      <c r="E11" s="202"/>
      <c r="F11" s="202"/>
    </row>
    <row r="12" spans="2:10" ht="18" customHeight="1">
      <c r="B12" s="213" t="s">
        <v>143</v>
      </c>
      <c r="C12" s="214"/>
      <c r="D12" s="288" t="s">
        <v>1194</v>
      </c>
      <c r="E12" s="202"/>
      <c r="F12" s="202"/>
    </row>
    <row r="13" spans="2:10" ht="18" customHeight="1">
      <c r="B13" s="213" t="s">
        <v>144</v>
      </c>
      <c r="C13" s="214"/>
      <c r="D13" s="287">
        <v>0.7</v>
      </c>
      <c r="E13" s="202"/>
      <c r="F13" s="202"/>
    </row>
    <row r="14" spans="2:10" ht="28.5" customHeight="1">
      <c r="B14" s="190" t="s">
        <v>145</v>
      </c>
      <c r="C14" s="190"/>
      <c r="D14" s="201" t="s">
        <v>1195</v>
      </c>
      <c r="E14" s="202"/>
      <c r="F14" s="202"/>
    </row>
    <row r="15" spans="2:10" ht="18" customHeight="1">
      <c r="B15" s="213" t="s">
        <v>143</v>
      </c>
      <c r="C15" s="214"/>
      <c r="D15" s="201" t="s">
        <v>1196</v>
      </c>
      <c r="E15" s="202"/>
      <c r="F15" s="202"/>
    </row>
    <row r="16" spans="2:10" ht="18" customHeight="1">
      <c r="B16" s="213" t="s">
        <v>144</v>
      </c>
      <c r="C16" s="214"/>
      <c r="D16" s="287">
        <v>0.3</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v>139612</v>
      </c>
      <c r="E32" s="212"/>
      <c r="F32" s="6" t="str">
        <f>IF(D32="","SIN DATO","CUMPLE")</f>
        <v>CUMPLE</v>
      </c>
      <c r="J32" s="40"/>
    </row>
    <row r="33" spans="2:10" s="36" customFormat="1" ht="15" customHeight="1">
      <c r="B33" s="225" t="s">
        <v>168</v>
      </c>
      <c r="C33" s="226"/>
      <c r="D33" s="227">
        <v>44705</v>
      </c>
      <c r="E33" s="228"/>
      <c r="F33" s="6" t="str">
        <f>IF(D33="","SIN DATO","CUMPLE")</f>
        <v>CUMPLE</v>
      </c>
      <c r="J33" s="40"/>
    </row>
    <row r="34" spans="2:10" s="36" customFormat="1" ht="15" customHeight="1">
      <c r="B34" s="225" t="s">
        <v>169</v>
      </c>
      <c r="C34" s="226"/>
      <c r="D34" s="229">
        <v>44814</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44697</v>
      </c>
      <c r="E45" s="228"/>
      <c r="F45" s="6" t="str">
        <f>IF(D45="","SIN DATO",IF(D45="NO APLICA","NO APLICA",IF(D45&gt;=($D$4-30),"CUMPLE","NO CUMPLE")))</f>
        <v>CUMPLE</v>
      </c>
      <c r="G45" s="38"/>
      <c r="J45" s="40"/>
    </row>
    <row r="46" spans="2:10" s="36" customFormat="1" ht="32.65" customHeight="1">
      <c r="B46" s="225" t="s">
        <v>182</v>
      </c>
      <c r="C46" s="226"/>
      <c r="D46" s="227">
        <v>44677</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1200</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44697</v>
      </c>
      <c r="E71" s="228"/>
      <c r="F71" s="6" t="s">
        <v>10</v>
      </c>
      <c r="G71" s="38"/>
      <c r="J71" s="40"/>
    </row>
    <row r="72" spans="2:10" s="36" customFormat="1" ht="32.65" customHeight="1">
      <c r="B72" s="225" t="s">
        <v>206</v>
      </c>
      <c r="C72" s="226"/>
      <c r="D72" s="227">
        <v>44691</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c r="B79" s="240" t="s">
        <v>1202</v>
      </c>
      <c r="C79" s="241"/>
      <c r="D79" s="240" t="s">
        <v>1203</v>
      </c>
      <c r="E79" s="553"/>
      <c r="F79" s="241"/>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1202</v>
      </c>
      <c r="C84" s="241"/>
      <c r="D84" s="240" t="s">
        <v>1204</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1202</v>
      </c>
      <c r="C89" s="241"/>
      <c r="D89" s="240" t="s">
        <v>1205</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40" t="s">
        <v>1202</v>
      </c>
      <c r="C94" s="241"/>
      <c r="D94" s="240" t="s">
        <v>1206</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1202</v>
      </c>
      <c r="C99" s="241"/>
      <c r="D99" s="240" t="s">
        <v>1207</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1209</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40.5" customHeight="1">
      <c r="B118" s="550" t="s">
        <v>1211</v>
      </c>
      <c r="C118" s="551"/>
      <c r="D118" s="551"/>
      <c r="E118" s="551"/>
      <c r="F118" s="552"/>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0:D72 D75:D76 D78:F78 D80:E80 B74:B81 D85:E85 B83 F82 B82:D82 D83:F83 B93 D95:E95 B11:C16 D113:F113 F109:F112 F114:F116 B55:C60 F32:F36 F69:F70 F72 B85 B95 D79 D84 B64:B69 D64 D67:D69 B7">
    <cfRule type="cellIs" dxfId="15647" priority="396" operator="equal">
      <formula>"SIN DATO"</formula>
    </cfRule>
  </conditionalFormatting>
  <conditionalFormatting sqref="F93 F1 F65 F22 F53:F54 F120:F65534 F101 F45:F46 F78 F82:F83 F48 F74 F109:F116 F31:F37 F69:F70 F72">
    <cfRule type="cellIs" dxfId="15646" priority="395" operator="equal">
      <formula>"NO CUMPLE"</formula>
    </cfRule>
  </conditionalFormatting>
  <conditionalFormatting sqref="F65 F22 F53:F54 F101 F45:F46 F78 F48 F74 F109:F116 F31:F37 F69:F70 F72">
    <cfRule type="cellIs" dxfId="15645" priority="394" stopIfTrue="1" operator="equal">
      <formula>"REQUERIR"</formula>
    </cfRule>
  </conditionalFormatting>
  <conditionalFormatting sqref="F22 F53:F54 F101 F45:F46 F48 F74 F109:F116 F31:F37 F69:F70 F72">
    <cfRule type="cellIs" dxfId="15644" priority="392" stopIfTrue="1" operator="equal">
      <formula>"REQUERIR"</formula>
    </cfRule>
    <cfRule type="cellIs" dxfId="15643" priority="393" stopIfTrue="1" operator="equal">
      <formula>"RECHAZADA"</formula>
    </cfRule>
  </conditionalFormatting>
  <conditionalFormatting sqref="E53:E54 E48:E49 E23:E24 E31 E37">
    <cfRule type="cellIs" dxfId="15642" priority="391" stopIfTrue="1" operator="equal">
      <formula>""""""</formula>
    </cfRule>
  </conditionalFormatting>
  <conditionalFormatting sqref="B55:B60 B31:B42 B49:B52 B77:B80">
    <cfRule type="cellIs" dxfId="15641" priority="390" stopIfTrue="1" operator="equal">
      <formula>"RAZÓN SOCIAL DEL INTEGRANTE"</formula>
    </cfRule>
  </conditionalFormatting>
  <conditionalFormatting sqref="F65 F22 F53:F54 F101 F45:F46 F78 F48 F74 F109:F116 F31:F37 F69:F70 F72">
    <cfRule type="cellIs" dxfId="15640" priority="388" operator="equal">
      <formula>"RECHAZADA"</formula>
    </cfRule>
    <cfRule type="cellIs" dxfId="15639" priority="389" operator="equal">
      <formula>"NO CUMPLE"</formula>
    </cfRule>
  </conditionalFormatting>
  <conditionalFormatting sqref="F74 F78 F37 F109:F116">
    <cfRule type="cellIs" dxfId="15638" priority="387" operator="equal">
      <formula>"NO CUMPLE"</formula>
    </cfRule>
  </conditionalFormatting>
  <conditionalFormatting sqref="B26:D26">
    <cfRule type="cellIs" dxfId="15637" priority="386" operator="equal">
      <formula>"SIN DATO"</formula>
    </cfRule>
  </conditionalFormatting>
  <conditionalFormatting sqref="B61 D63 B63 D74:D75 B74:B75">
    <cfRule type="cellIs" dxfId="15636" priority="385" operator="equal">
      <formula>"SIN DATO"</formula>
    </cfRule>
  </conditionalFormatting>
  <conditionalFormatting sqref="F64:F65 F69 F74">
    <cfRule type="cellIs" dxfId="15635" priority="384" operator="equal">
      <formula>"SIN DATO"</formula>
    </cfRule>
  </conditionalFormatting>
  <conditionalFormatting sqref="F64:F65 F69 F74">
    <cfRule type="cellIs" dxfId="15634" priority="383" operator="equal">
      <formula>"NO CUMPLE"</formula>
    </cfRule>
  </conditionalFormatting>
  <conditionalFormatting sqref="F64:F65 F69 F74">
    <cfRule type="cellIs" dxfId="15633" priority="382" stopIfTrue="1" operator="equal">
      <formula>"REQUERIR"</formula>
    </cfRule>
  </conditionalFormatting>
  <conditionalFormatting sqref="F64:F65 F69 F74">
    <cfRule type="cellIs" dxfId="15632" priority="380" stopIfTrue="1" operator="equal">
      <formula>"REQUERIR"</formula>
    </cfRule>
    <cfRule type="cellIs" dxfId="15631" priority="381" stopIfTrue="1" operator="equal">
      <formula>"RECHAZADA"</formula>
    </cfRule>
  </conditionalFormatting>
  <conditionalFormatting sqref="F64:F65 F69 F74">
    <cfRule type="cellIs" dxfId="15630" priority="378" operator="equal">
      <formula>"RECHAZADA"</formula>
    </cfRule>
    <cfRule type="cellIs" dxfId="15629" priority="379" operator="equal">
      <formula>"NO CUMPLE"</formula>
    </cfRule>
  </conditionalFormatting>
  <conditionalFormatting sqref="F64:F65 F69 F74">
    <cfRule type="cellIs" dxfId="15628" priority="377" operator="equal">
      <formula>"NO CUMPLE"</formula>
    </cfRule>
  </conditionalFormatting>
  <conditionalFormatting sqref="E63:E69 E74">
    <cfRule type="cellIs" dxfId="15627" priority="376" operator="equal">
      <formula>"SIN DATO"</formula>
    </cfRule>
  </conditionalFormatting>
  <conditionalFormatting sqref="B101 B105:B106 D103:E103 D105:E105 D104 D107:E108 E106">
    <cfRule type="cellIs" dxfId="15626" priority="375" operator="equal">
      <formula>"SIN DATO"</formula>
    </cfRule>
  </conditionalFormatting>
  <conditionalFormatting sqref="E106:F106 B105:B106 D107:E108">
    <cfRule type="cellIs" dxfId="15625" priority="374" operator="equal">
      <formula>"SIN DATO"</formula>
    </cfRule>
  </conditionalFormatting>
  <conditionalFormatting sqref="F106">
    <cfRule type="cellIs" dxfId="15624" priority="373" operator="equal">
      <formula>"NO CUMPLE"</formula>
    </cfRule>
  </conditionalFormatting>
  <conditionalFormatting sqref="F106">
    <cfRule type="cellIs" dxfId="15623" priority="368" operator="equal">
      <formula>"NO CUMPLE"</formula>
    </cfRule>
  </conditionalFormatting>
  <conditionalFormatting sqref="F106">
    <cfRule type="cellIs" dxfId="15622" priority="372" stopIfTrue="1" operator="equal">
      <formula>"REQUERIR"</formula>
    </cfRule>
  </conditionalFormatting>
  <conditionalFormatting sqref="B105:B106">
    <cfRule type="cellIs" dxfId="15621" priority="371" stopIfTrue="1" operator="equal">
      <formula>"RAZÓN SOCIAL DEL INTEGRANTE"</formula>
    </cfRule>
  </conditionalFormatting>
  <conditionalFormatting sqref="F106">
    <cfRule type="cellIs" dxfId="15620" priority="369" operator="equal">
      <formula>"RECHAZADA"</formula>
    </cfRule>
    <cfRule type="cellIs" dxfId="15619" priority="370" operator="equal">
      <formula>"NO CUMPLE"</formula>
    </cfRule>
  </conditionalFormatting>
  <conditionalFormatting sqref="B117">
    <cfRule type="cellIs" dxfId="15618" priority="367" operator="equal">
      <formula>"SIN DATO"</formula>
    </cfRule>
  </conditionalFormatting>
  <conditionalFormatting sqref="F24">
    <cfRule type="cellIs" dxfId="15617" priority="359" operator="equal">
      <formula>"SIN DATO"</formula>
    </cfRule>
  </conditionalFormatting>
  <conditionalFormatting sqref="F23">
    <cfRule type="cellIs" dxfId="15616" priority="366" operator="equal">
      <formula>"SIN DATO"</formula>
    </cfRule>
  </conditionalFormatting>
  <conditionalFormatting sqref="F23">
    <cfRule type="cellIs" dxfId="15615" priority="365" operator="equal">
      <formula>"NO CUMPLE"</formula>
    </cfRule>
  </conditionalFormatting>
  <conditionalFormatting sqref="F23">
    <cfRule type="cellIs" dxfId="15614" priority="364" stopIfTrue="1" operator="equal">
      <formula>"REQUERIR"</formula>
    </cfRule>
  </conditionalFormatting>
  <conditionalFormatting sqref="F23">
    <cfRule type="cellIs" dxfId="15613" priority="362" stopIfTrue="1" operator="equal">
      <formula>"REQUERIR"</formula>
    </cfRule>
    <cfRule type="cellIs" dxfId="15612" priority="363" stopIfTrue="1" operator="equal">
      <formula>"RECHAZADA"</formula>
    </cfRule>
  </conditionalFormatting>
  <conditionalFormatting sqref="F23">
    <cfRule type="cellIs" dxfId="15611" priority="360" operator="equal">
      <formula>"RECHAZADA"</formula>
    </cfRule>
    <cfRule type="cellIs" dxfId="15610" priority="361" operator="equal">
      <formula>"NO CUMPLE"</formula>
    </cfRule>
  </conditionalFormatting>
  <conditionalFormatting sqref="F24">
    <cfRule type="cellIs" dxfId="15609" priority="358" operator="equal">
      <formula>"NO CUMPLE"</formula>
    </cfRule>
  </conditionalFormatting>
  <conditionalFormatting sqref="F24">
    <cfRule type="cellIs" dxfId="15608" priority="357" stopIfTrue="1" operator="equal">
      <formula>"REQUERIR"</formula>
    </cfRule>
  </conditionalFormatting>
  <conditionalFormatting sqref="F24">
    <cfRule type="cellIs" dxfId="15607" priority="355" stopIfTrue="1" operator="equal">
      <formula>"REQUERIR"</formula>
    </cfRule>
    <cfRule type="cellIs" dxfId="15606" priority="356" stopIfTrue="1" operator="equal">
      <formula>"RECHAZADA"</formula>
    </cfRule>
  </conditionalFormatting>
  <conditionalFormatting sqref="F24">
    <cfRule type="cellIs" dxfId="15605" priority="353" operator="equal">
      <formula>"RECHAZADA"</formula>
    </cfRule>
    <cfRule type="cellIs" dxfId="15604" priority="354" operator="equal">
      <formula>"NO CUMPLE"</formula>
    </cfRule>
  </conditionalFormatting>
  <conditionalFormatting sqref="F25:F26">
    <cfRule type="cellIs" dxfId="15603" priority="352" operator="equal">
      <formula>"SIN DATO"</formula>
    </cfRule>
  </conditionalFormatting>
  <conditionalFormatting sqref="F25:F26">
    <cfRule type="cellIs" dxfId="15602" priority="351" operator="equal">
      <formula>"NO CUMPLE"</formula>
    </cfRule>
  </conditionalFormatting>
  <conditionalFormatting sqref="F25:F26">
    <cfRule type="cellIs" dxfId="15601" priority="350" stopIfTrue="1" operator="equal">
      <formula>"REQUERIR"</formula>
    </cfRule>
  </conditionalFormatting>
  <conditionalFormatting sqref="F25:F26">
    <cfRule type="cellIs" dxfId="15600" priority="348" stopIfTrue="1" operator="equal">
      <formula>"REQUERIR"</formula>
    </cfRule>
    <cfRule type="cellIs" dxfId="15599" priority="349" stopIfTrue="1" operator="equal">
      <formula>"RECHAZADA"</formula>
    </cfRule>
  </conditionalFormatting>
  <conditionalFormatting sqref="F25:F26">
    <cfRule type="cellIs" dxfId="15598" priority="346" operator="equal">
      <formula>"RECHAZADA"</formula>
    </cfRule>
    <cfRule type="cellIs" dxfId="15597" priority="347" operator="equal">
      <formula>"NO CUMPLE"</formula>
    </cfRule>
  </conditionalFormatting>
  <conditionalFormatting sqref="F67">
    <cfRule type="cellIs" dxfId="15596" priority="310" operator="equal">
      <formula>"SIN DATO"</formula>
    </cfRule>
  </conditionalFormatting>
  <conditionalFormatting sqref="F67">
    <cfRule type="cellIs" dxfId="15595" priority="309" operator="equal">
      <formula>"NO CUMPLE"</formula>
    </cfRule>
  </conditionalFormatting>
  <conditionalFormatting sqref="F67">
    <cfRule type="cellIs" dxfId="15594" priority="308" stopIfTrue="1" operator="equal">
      <formula>"REQUERIR"</formula>
    </cfRule>
  </conditionalFormatting>
  <conditionalFormatting sqref="F67">
    <cfRule type="cellIs" dxfId="15593" priority="306" stopIfTrue="1" operator="equal">
      <formula>"REQUERIR"</formula>
    </cfRule>
    <cfRule type="cellIs" dxfId="15592" priority="307" stopIfTrue="1" operator="equal">
      <formula>"RECHAZADA"</formula>
    </cfRule>
  </conditionalFormatting>
  <conditionalFormatting sqref="F67">
    <cfRule type="cellIs" dxfId="15591" priority="304" operator="equal">
      <formula>"RECHAZADA"</formula>
    </cfRule>
    <cfRule type="cellIs" dxfId="15590" priority="305" operator="equal">
      <formula>"NO CUMPLE"</formula>
    </cfRule>
  </conditionalFormatting>
  <conditionalFormatting sqref="F42">
    <cfRule type="cellIs" dxfId="15589" priority="345" operator="equal">
      <formula>"SIN DATO"</formula>
    </cfRule>
  </conditionalFormatting>
  <conditionalFormatting sqref="F42">
    <cfRule type="cellIs" dxfId="15588" priority="344" operator="equal">
      <formula>"NO CUMPLE"</formula>
    </cfRule>
  </conditionalFormatting>
  <conditionalFormatting sqref="F42">
    <cfRule type="cellIs" dxfId="15587" priority="343" stopIfTrue="1" operator="equal">
      <formula>"REQUERIR"</formula>
    </cfRule>
  </conditionalFormatting>
  <conditionalFormatting sqref="F42">
    <cfRule type="cellIs" dxfId="15586" priority="341" stopIfTrue="1" operator="equal">
      <formula>"REQUERIR"</formula>
    </cfRule>
    <cfRule type="cellIs" dxfId="15585" priority="342" stopIfTrue="1" operator="equal">
      <formula>"RECHAZADA"</formula>
    </cfRule>
  </conditionalFormatting>
  <conditionalFormatting sqref="F42">
    <cfRule type="cellIs" dxfId="15584" priority="339" operator="equal">
      <formula>"RECHAZADA"</formula>
    </cfRule>
    <cfRule type="cellIs" dxfId="15583" priority="340" operator="equal">
      <formula>"NO CUMPLE"</formula>
    </cfRule>
  </conditionalFormatting>
  <conditionalFormatting sqref="F49">
    <cfRule type="cellIs" dxfId="15582" priority="338" operator="equal">
      <formula>"SIN DATO"</formula>
    </cfRule>
  </conditionalFormatting>
  <conditionalFormatting sqref="F49">
    <cfRule type="cellIs" dxfId="15581" priority="337" operator="equal">
      <formula>"NO CUMPLE"</formula>
    </cfRule>
  </conditionalFormatting>
  <conditionalFormatting sqref="F49">
    <cfRule type="cellIs" dxfId="15580" priority="336" stopIfTrue="1" operator="equal">
      <formula>"REQUERIR"</formula>
    </cfRule>
  </conditionalFormatting>
  <conditionalFormatting sqref="F49">
    <cfRule type="cellIs" dxfId="15579" priority="334" stopIfTrue="1" operator="equal">
      <formula>"REQUERIR"</formula>
    </cfRule>
    <cfRule type="cellIs" dxfId="15578" priority="335" stopIfTrue="1" operator="equal">
      <formula>"RECHAZADA"</formula>
    </cfRule>
  </conditionalFormatting>
  <conditionalFormatting sqref="F49">
    <cfRule type="cellIs" dxfId="15577" priority="332" operator="equal">
      <formula>"RECHAZADA"</formula>
    </cfRule>
    <cfRule type="cellIs" dxfId="15576" priority="333" operator="equal">
      <formula>"NO CUMPLE"</formula>
    </cfRule>
  </conditionalFormatting>
  <conditionalFormatting sqref="F50:F52">
    <cfRule type="cellIs" dxfId="15575" priority="331" operator="equal">
      <formula>"SIN DATO"</formula>
    </cfRule>
  </conditionalFormatting>
  <conditionalFormatting sqref="F50:F52">
    <cfRule type="cellIs" dxfId="15574" priority="330" operator="equal">
      <formula>"NO CUMPLE"</formula>
    </cfRule>
  </conditionalFormatting>
  <conditionalFormatting sqref="F50:F52">
    <cfRule type="cellIs" dxfId="15573" priority="329" stopIfTrue="1" operator="equal">
      <formula>"REQUERIR"</formula>
    </cfRule>
  </conditionalFormatting>
  <conditionalFormatting sqref="F50:F52">
    <cfRule type="cellIs" dxfId="15572" priority="327" stopIfTrue="1" operator="equal">
      <formula>"REQUERIR"</formula>
    </cfRule>
    <cfRule type="cellIs" dxfId="15571" priority="328" stopIfTrue="1" operator="equal">
      <formula>"RECHAZADA"</formula>
    </cfRule>
  </conditionalFormatting>
  <conditionalFormatting sqref="F50:F52">
    <cfRule type="cellIs" dxfId="15570" priority="325" operator="equal">
      <formula>"RECHAZADA"</formula>
    </cfRule>
    <cfRule type="cellIs" dxfId="15569" priority="326" operator="equal">
      <formula>"NO CUMPLE"</formula>
    </cfRule>
  </conditionalFormatting>
  <conditionalFormatting sqref="F63">
    <cfRule type="cellIs" dxfId="15568" priority="324" operator="equal">
      <formula>"SIN DATO"</formula>
    </cfRule>
  </conditionalFormatting>
  <conditionalFormatting sqref="F63">
    <cfRule type="cellIs" dxfId="15567" priority="323" operator="equal">
      <formula>"NO CUMPLE"</formula>
    </cfRule>
  </conditionalFormatting>
  <conditionalFormatting sqref="F63">
    <cfRule type="cellIs" dxfId="15566" priority="322" stopIfTrue="1" operator="equal">
      <formula>"REQUERIR"</formula>
    </cfRule>
  </conditionalFormatting>
  <conditionalFormatting sqref="F63">
    <cfRule type="cellIs" dxfId="15565" priority="320" stopIfTrue="1" operator="equal">
      <formula>"REQUERIR"</formula>
    </cfRule>
    <cfRule type="cellIs" dxfId="15564" priority="321" stopIfTrue="1" operator="equal">
      <formula>"RECHAZADA"</formula>
    </cfRule>
  </conditionalFormatting>
  <conditionalFormatting sqref="F63">
    <cfRule type="cellIs" dxfId="15563" priority="318" operator="equal">
      <formula>"RECHAZADA"</formula>
    </cfRule>
    <cfRule type="cellIs" dxfId="15562" priority="319" operator="equal">
      <formula>"NO CUMPLE"</formula>
    </cfRule>
  </conditionalFormatting>
  <conditionalFormatting sqref="F66">
    <cfRule type="cellIs" dxfId="15561" priority="317" operator="equal">
      <formula>"SIN DATO"</formula>
    </cfRule>
  </conditionalFormatting>
  <conditionalFormatting sqref="F66">
    <cfRule type="cellIs" dxfId="15560" priority="316" operator="equal">
      <formula>"NO CUMPLE"</formula>
    </cfRule>
  </conditionalFormatting>
  <conditionalFormatting sqref="F66">
    <cfRule type="cellIs" dxfId="15559" priority="315" stopIfTrue="1" operator="equal">
      <formula>"REQUERIR"</formula>
    </cfRule>
  </conditionalFormatting>
  <conditionalFormatting sqref="F66">
    <cfRule type="cellIs" dxfId="15558" priority="313" stopIfTrue="1" operator="equal">
      <formula>"REQUERIR"</formula>
    </cfRule>
    <cfRule type="cellIs" dxfId="15557" priority="314" stopIfTrue="1" operator="equal">
      <formula>"RECHAZADA"</formula>
    </cfRule>
  </conditionalFormatting>
  <conditionalFormatting sqref="F66">
    <cfRule type="cellIs" dxfId="15556" priority="311" operator="equal">
      <formula>"RECHAZADA"</formula>
    </cfRule>
    <cfRule type="cellIs" dxfId="15555" priority="312" operator="equal">
      <formula>"NO CUMPLE"</formula>
    </cfRule>
  </conditionalFormatting>
  <conditionalFormatting sqref="F68">
    <cfRule type="cellIs" dxfId="15554" priority="303" operator="equal">
      <formula>"SIN DATO"</formula>
    </cfRule>
  </conditionalFormatting>
  <conditionalFormatting sqref="F68">
    <cfRule type="cellIs" dxfId="15553" priority="302" operator="equal">
      <formula>"NO CUMPLE"</formula>
    </cfRule>
  </conditionalFormatting>
  <conditionalFormatting sqref="F68">
    <cfRule type="cellIs" dxfId="15552" priority="301" stopIfTrue="1" operator="equal">
      <formula>"REQUERIR"</formula>
    </cfRule>
  </conditionalFormatting>
  <conditionalFormatting sqref="F68">
    <cfRule type="cellIs" dxfId="15551" priority="299" stopIfTrue="1" operator="equal">
      <formula>"REQUERIR"</formula>
    </cfRule>
    <cfRule type="cellIs" dxfId="15550" priority="300" stopIfTrue="1" operator="equal">
      <formula>"RECHAZADA"</formula>
    </cfRule>
  </conditionalFormatting>
  <conditionalFormatting sqref="F68">
    <cfRule type="cellIs" dxfId="15549" priority="297" operator="equal">
      <formula>"RECHAZADA"</formula>
    </cfRule>
    <cfRule type="cellIs" dxfId="15548" priority="298" operator="equal">
      <formula>"NO CUMPLE"</formula>
    </cfRule>
  </conditionalFormatting>
  <conditionalFormatting sqref="F75">
    <cfRule type="cellIs" dxfId="15547" priority="296" operator="equal">
      <formula>"SIN DATO"</formula>
    </cfRule>
  </conditionalFormatting>
  <conditionalFormatting sqref="F75">
    <cfRule type="cellIs" dxfId="15546" priority="295" operator="equal">
      <formula>"NO CUMPLE"</formula>
    </cfRule>
  </conditionalFormatting>
  <conditionalFormatting sqref="F75">
    <cfRule type="cellIs" dxfId="15545" priority="294" stopIfTrue="1" operator="equal">
      <formula>"REQUERIR"</formula>
    </cfRule>
  </conditionalFormatting>
  <conditionalFormatting sqref="F75">
    <cfRule type="cellIs" dxfId="15544" priority="292" stopIfTrue="1" operator="equal">
      <formula>"REQUERIR"</formula>
    </cfRule>
    <cfRule type="cellIs" dxfId="15543" priority="293" stopIfTrue="1" operator="equal">
      <formula>"RECHAZADA"</formula>
    </cfRule>
  </conditionalFormatting>
  <conditionalFormatting sqref="F75">
    <cfRule type="cellIs" dxfId="15542" priority="290" operator="equal">
      <formula>"RECHAZADA"</formula>
    </cfRule>
    <cfRule type="cellIs" dxfId="15541" priority="291" operator="equal">
      <formula>"NO CUMPLE"</formula>
    </cfRule>
  </conditionalFormatting>
  <conditionalFormatting sqref="F76">
    <cfRule type="cellIs" dxfId="15540" priority="289" operator="equal">
      <formula>"SIN DATO"</formula>
    </cfRule>
  </conditionalFormatting>
  <conditionalFormatting sqref="F76">
    <cfRule type="cellIs" dxfId="15539" priority="288" operator="equal">
      <formula>"NO CUMPLE"</formula>
    </cfRule>
  </conditionalFormatting>
  <conditionalFormatting sqref="F76">
    <cfRule type="cellIs" dxfId="15538" priority="287" stopIfTrue="1" operator="equal">
      <formula>"REQUERIR"</formula>
    </cfRule>
  </conditionalFormatting>
  <conditionalFormatting sqref="F76">
    <cfRule type="cellIs" dxfId="15537" priority="285" stopIfTrue="1" operator="equal">
      <formula>"REQUERIR"</formula>
    </cfRule>
    <cfRule type="cellIs" dxfId="15536" priority="286" stopIfTrue="1" operator="equal">
      <formula>"RECHAZADA"</formula>
    </cfRule>
  </conditionalFormatting>
  <conditionalFormatting sqref="F76">
    <cfRule type="cellIs" dxfId="15535" priority="283" operator="equal">
      <formula>"RECHAZADA"</formula>
    </cfRule>
    <cfRule type="cellIs" dxfId="15534" priority="284" operator="equal">
      <formula>"NO CUMPLE"</formula>
    </cfRule>
  </conditionalFormatting>
  <conditionalFormatting sqref="F107">
    <cfRule type="cellIs" dxfId="15533" priority="282" operator="equal">
      <formula>"SIN DATO"</formula>
    </cfRule>
  </conditionalFormatting>
  <conditionalFormatting sqref="F107">
    <cfRule type="cellIs" dxfId="15532" priority="281" operator="equal">
      <formula>"NO CUMPLE"</formula>
    </cfRule>
  </conditionalFormatting>
  <conditionalFormatting sqref="F107">
    <cfRule type="cellIs" dxfId="15531" priority="280" stopIfTrue="1" operator="equal">
      <formula>"REQUERIR"</formula>
    </cfRule>
  </conditionalFormatting>
  <conditionalFormatting sqref="F107">
    <cfRule type="cellIs" dxfId="15530" priority="278" stopIfTrue="1" operator="equal">
      <formula>"REQUERIR"</formula>
    </cfRule>
    <cfRule type="cellIs" dxfId="15529" priority="279" stopIfTrue="1" operator="equal">
      <formula>"RECHAZADA"</formula>
    </cfRule>
  </conditionalFormatting>
  <conditionalFormatting sqref="F107">
    <cfRule type="cellIs" dxfId="15528" priority="276" operator="equal">
      <formula>"RECHAZADA"</formula>
    </cfRule>
    <cfRule type="cellIs" dxfId="15527" priority="277" operator="equal">
      <formula>"NO CUMPLE"</formula>
    </cfRule>
  </conditionalFormatting>
  <conditionalFormatting sqref="F108">
    <cfRule type="cellIs" dxfId="15526" priority="275" operator="equal">
      <formula>"SIN DATO"</formula>
    </cfRule>
  </conditionalFormatting>
  <conditionalFormatting sqref="F108">
    <cfRule type="cellIs" dxfId="15525" priority="274" operator="equal">
      <formula>"NO CUMPLE"</formula>
    </cfRule>
  </conditionalFormatting>
  <conditionalFormatting sqref="F108">
    <cfRule type="cellIs" dxfId="15524" priority="273" stopIfTrue="1" operator="equal">
      <formula>"REQUERIR"</formula>
    </cfRule>
  </conditionalFormatting>
  <conditionalFormatting sqref="F108">
    <cfRule type="cellIs" dxfId="15523" priority="271" stopIfTrue="1" operator="equal">
      <formula>"REQUERIR"</formula>
    </cfRule>
    <cfRule type="cellIs" dxfId="15522" priority="272" stopIfTrue="1" operator="equal">
      <formula>"RECHAZADA"</formula>
    </cfRule>
  </conditionalFormatting>
  <conditionalFormatting sqref="F108">
    <cfRule type="cellIs" dxfId="15521" priority="269" operator="equal">
      <formula>"RECHAZADA"</formula>
    </cfRule>
    <cfRule type="cellIs" dxfId="15520" priority="270" operator="equal">
      <formula>"NO CUMPLE"</formula>
    </cfRule>
  </conditionalFormatting>
  <conditionalFormatting sqref="B118">
    <cfRule type="cellIs" dxfId="15519" priority="268" operator="equal">
      <formula>"SIN DATO"</formula>
    </cfRule>
  </conditionalFormatting>
  <conditionalFormatting sqref="B118">
    <cfRule type="cellIs" dxfId="15518" priority="267" stopIfTrue="1" operator="equal">
      <formula>"RAZÓN SOCIAL DEL INTEGRANTE"</formula>
    </cfRule>
  </conditionalFormatting>
  <conditionalFormatting sqref="B96 D100:E100 B100">
    <cfRule type="cellIs" dxfId="15517" priority="257" operator="equal">
      <formula>"SIN DATO"</formula>
    </cfRule>
  </conditionalFormatting>
  <conditionalFormatting sqref="E88:F88 B86 B88 D90:E90 B90">
    <cfRule type="cellIs" dxfId="15516" priority="266" operator="equal">
      <formula>"SIN DATO"</formula>
    </cfRule>
  </conditionalFormatting>
  <conditionalFormatting sqref="F88">
    <cfRule type="cellIs" dxfId="15515" priority="265" operator="equal">
      <formula>"NO CUMPLE"</formula>
    </cfRule>
  </conditionalFormatting>
  <conditionalFormatting sqref="D96:F96 B96 B100 D100:E100">
    <cfRule type="cellIs" dxfId="15514" priority="264" operator="equal">
      <formula>"SIN DATO"</formula>
    </cfRule>
  </conditionalFormatting>
  <conditionalFormatting sqref="F96">
    <cfRule type="cellIs" dxfId="15513" priority="263" operator="equal">
      <formula>"NO CUMPLE"</formula>
    </cfRule>
  </conditionalFormatting>
  <conditionalFormatting sqref="F96">
    <cfRule type="cellIs" dxfId="15512" priority="262" stopIfTrue="1" operator="equal">
      <formula>"REQUERIR"</formula>
    </cfRule>
  </conditionalFormatting>
  <conditionalFormatting sqref="F96">
    <cfRule type="cellIs" dxfId="15511" priority="260" stopIfTrue="1" operator="equal">
      <formula>"REQUERIR"</formula>
    </cfRule>
    <cfRule type="cellIs" dxfId="15510" priority="261" stopIfTrue="1" operator="equal">
      <formula>"RECHAZADA"</formula>
    </cfRule>
  </conditionalFormatting>
  <conditionalFormatting sqref="F96">
    <cfRule type="cellIs" dxfId="15509" priority="258" operator="equal">
      <formula>"RECHAZADA"</formula>
    </cfRule>
    <cfRule type="cellIs" dxfId="15508" priority="259" operator="equal">
      <formula>"NO CUMPLE"</formula>
    </cfRule>
  </conditionalFormatting>
  <conditionalFormatting sqref="D62:F62 B62">
    <cfRule type="cellIs" dxfId="15507" priority="255" operator="equal">
      <formula>"SIN DATO"</formula>
    </cfRule>
  </conditionalFormatting>
  <conditionalFormatting sqref="B54">
    <cfRule type="cellIs" dxfId="15506" priority="256" stopIfTrue="1" operator="equal">
      <formula>"RAZÓN SOCIAL DEL INTEGRANTE"</formula>
    </cfRule>
  </conditionalFormatting>
  <conditionalFormatting sqref="F62">
    <cfRule type="cellIs" dxfId="15505" priority="254" operator="equal">
      <formula>"NO CUMPLE"</formula>
    </cfRule>
  </conditionalFormatting>
  <conditionalFormatting sqref="F62">
    <cfRule type="cellIs" dxfId="15504" priority="253" stopIfTrue="1" operator="equal">
      <formula>"REQUERIR"</formula>
    </cfRule>
  </conditionalFormatting>
  <conditionalFormatting sqref="F62">
    <cfRule type="cellIs" dxfId="15503" priority="251" operator="equal">
      <formula>"RECHAZADA"</formula>
    </cfRule>
    <cfRule type="cellIs" dxfId="15502" priority="252" operator="equal">
      <formula>"NO CUMPLE"</formula>
    </cfRule>
  </conditionalFormatting>
  <conditionalFormatting sqref="B62 D62">
    <cfRule type="cellIs" dxfId="15501" priority="250" operator="equal">
      <formula>"SIN DATO"</formula>
    </cfRule>
  </conditionalFormatting>
  <conditionalFormatting sqref="F62">
    <cfRule type="cellIs" dxfId="15500" priority="249" operator="equal">
      <formula>"SIN DATO"</formula>
    </cfRule>
  </conditionalFormatting>
  <conditionalFormatting sqref="F62">
    <cfRule type="cellIs" dxfId="15499" priority="248" operator="equal">
      <formula>"NO CUMPLE"</formula>
    </cfRule>
  </conditionalFormatting>
  <conditionalFormatting sqref="F62">
    <cfRule type="cellIs" dxfId="15498" priority="247" stopIfTrue="1" operator="equal">
      <formula>"REQUERIR"</formula>
    </cfRule>
  </conditionalFormatting>
  <conditionalFormatting sqref="F62">
    <cfRule type="cellIs" dxfId="15497" priority="245" stopIfTrue="1" operator="equal">
      <formula>"REQUERIR"</formula>
    </cfRule>
    <cfRule type="cellIs" dxfId="15496" priority="246" stopIfTrue="1" operator="equal">
      <formula>"RECHAZADA"</formula>
    </cfRule>
  </conditionalFormatting>
  <conditionalFormatting sqref="F62">
    <cfRule type="cellIs" dxfId="15495" priority="243" operator="equal">
      <formula>"RECHAZADA"</formula>
    </cfRule>
    <cfRule type="cellIs" dxfId="15494" priority="244" operator="equal">
      <formula>"NO CUMPLE"</formula>
    </cfRule>
  </conditionalFormatting>
  <conditionalFormatting sqref="F62">
    <cfRule type="cellIs" dxfId="15493" priority="242" operator="equal">
      <formula>"NO CUMPLE"</formula>
    </cfRule>
  </conditionalFormatting>
  <conditionalFormatting sqref="E62">
    <cfRule type="cellIs" dxfId="15492" priority="241" operator="equal">
      <formula>"SIN DATO"</formula>
    </cfRule>
  </conditionalFormatting>
  <conditionalFormatting sqref="D98:F98 B98 D99">
    <cfRule type="cellIs" dxfId="15491" priority="240" operator="equal">
      <formula>"SIN DATO"</formula>
    </cfRule>
  </conditionalFormatting>
  <conditionalFormatting sqref="F98">
    <cfRule type="cellIs" dxfId="15490" priority="239" operator="equal">
      <formula>"NO CUMPLE"</formula>
    </cfRule>
  </conditionalFormatting>
  <conditionalFormatting sqref="D102:F102 B102">
    <cfRule type="cellIs" dxfId="15489" priority="238" operator="equal">
      <formula>"SIN DATO"</formula>
    </cfRule>
  </conditionalFormatting>
  <conditionalFormatting sqref="F102">
    <cfRule type="cellIs" dxfId="15488" priority="237" operator="equal">
      <formula>"NO CUMPLE"</formula>
    </cfRule>
  </conditionalFormatting>
  <conditionalFormatting sqref="B109:B110 D109:F109 B113:B114 D111:F112 E110:F110 D115:F116 E114:F114">
    <cfRule type="cellIs" dxfId="15487" priority="236" operator="equal">
      <formula>"SIN DATO"</formula>
    </cfRule>
  </conditionalFormatting>
  <conditionalFormatting sqref="B109:B110">
    <cfRule type="cellIs" dxfId="15486" priority="235" stopIfTrue="1" operator="equal">
      <formula>"RAZÓN SOCIAL DEL INTEGRANTE"</formula>
    </cfRule>
  </conditionalFormatting>
  <conditionalFormatting sqref="F110">
    <cfRule type="cellIs" dxfId="15485" priority="234" operator="equal">
      <formula>"NO CUMPLE"</formula>
    </cfRule>
  </conditionalFormatting>
  <conditionalFormatting sqref="B109:B110 D109:E109 B113:B114 D111:E112 E110 D115:E116 E114">
    <cfRule type="cellIs" dxfId="15484" priority="233" operator="equal">
      <formula>"SIN DATO"</formula>
    </cfRule>
  </conditionalFormatting>
  <conditionalFormatting sqref="F111">
    <cfRule type="cellIs" dxfId="15483" priority="232" operator="equal">
      <formula>"SIN DATO"</formula>
    </cfRule>
  </conditionalFormatting>
  <conditionalFormatting sqref="F111">
    <cfRule type="cellIs" dxfId="15482" priority="231" operator="equal">
      <formula>"NO CUMPLE"</formula>
    </cfRule>
  </conditionalFormatting>
  <conditionalFormatting sqref="F111">
    <cfRule type="cellIs" dxfId="15481" priority="230" stopIfTrue="1" operator="equal">
      <formula>"REQUERIR"</formula>
    </cfRule>
  </conditionalFormatting>
  <conditionalFormatting sqref="F111">
    <cfRule type="cellIs" dxfId="15480" priority="228" stopIfTrue="1" operator="equal">
      <formula>"REQUERIR"</formula>
    </cfRule>
    <cfRule type="cellIs" dxfId="15479" priority="229" stopIfTrue="1" operator="equal">
      <formula>"RECHAZADA"</formula>
    </cfRule>
  </conditionalFormatting>
  <conditionalFormatting sqref="F111">
    <cfRule type="cellIs" dxfId="15478" priority="226" operator="equal">
      <formula>"RECHAZADA"</formula>
    </cfRule>
    <cfRule type="cellIs" dxfId="15477" priority="227" operator="equal">
      <formula>"NO CUMPLE"</formula>
    </cfRule>
  </conditionalFormatting>
  <conditionalFormatting sqref="F112 F116">
    <cfRule type="cellIs" dxfId="15476" priority="225" operator="equal">
      <formula>"SIN DATO"</formula>
    </cfRule>
  </conditionalFormatting>
  <conditionalFormatting sqref="F112 F116">
    <cfRule type="cellIs" dxfId="15475" priority="224" operator="equal">
      <formula>"NO CUMPLE"</formula>
    </cfRule>
  </conditionalFormatting>
  <conditionalFormatting sqref="F112 F116">
    <cfRule type="cellIs" dxfId="15474" priority="223" stopIfTrue="1" operator="equal">
      <formula>"REQUERIR"</formula>
    </cfRule>
  </conditionalFormatting>
  <conditionalFormatting sqref="F112 F116">
    <cfRule type="cellIs" dxfId="15473" priority="221" stopIfTrue="1" operator="equal">
      <formula>"REQUERIR"</formula>
    </cfRule>
    <cfRule type="cellIs" dxfId="15472" priority="222" stopIfTrue="1" operator="equal">
      <formula>"RECHAZADA"</formula>
    </cfRule>
  </conditionalFormatting>
  <conditionalFormatting sqref="F112 F116">
    <cfRule type="cellIs" dxfId="15471" priority="219" operator="equal">
      <formula>"RECHAZADA"</formula>
    </cfRule>
    <cfRule type="cellIs" dxfId="15470" priority="220" operator="equal">
      <formula>"NO CUMPLE"</formula>
    </cfRule>
  </conditionalFormatting>
  <conditionalFormatting sqref="F38">
    <cfRule type="cellIs" dxfId="15469" priority="218" operator="equal">
      <formula>"SIN DATO"</formula>
    </cfRule>
  </conditionalFormatting>
  <conditionalFormatting sqref="F38">
    <cfRule type="cellIs" dxfId="15468" priority="217" operator="equal">
      <formula>"NO CUMPLE"</formula>
    </cfRule>
  </conditionalFormatting>
  <conditionalFormatting sqref="F38">
    <cfRule type="cellIs" dxfId="15467" priority="216" stopIfTrue="1" operator="equal">
      <formula>"REQUERIR"</formula>
    </cfRule>
  </conditionalFormatting>
  <conditionalFormatting sqref="F38">
    <cfRule type="cellIs" dxfId="15466" priority="214" stopIfTrue="1" operator="equal">
      <formula>"REQUERIR"</formula>
    </cfRule>
    <cfRule type="cellIs" dxfId="15465" priority="215" stopIfTrue="1" operator="equal">
      <formula>"RECHAZADA"</formula>
    </cfRule>
  </conditionalFormatting>
  <conditionalFormatting sqref="F38">
    <cfRule type="cellIs" dxfId="15464" priority="212" operator="equal">
      <formula>"RECHAZADA"</formula>
    </cfRule>
    <cfRule type="cellIs" dxfId="15463" priority="213" operator="equal">
      <formula>"NO CUMPLE"</formula>
    </cfRule>
  </conditionalFormatting>
  <conditionalFormatting sqref="F103:F104">
    <cfRule type="cellIs" dxfId="15462" priority="211" operator="equal">
      <formula>"SIN DATO"</formula>
    </cfRule>
  </conditionalFormatting>
  <conditionalFormatting sqref="F103:F104">
    <cfRule type="cellIs" dxfId="15461" priority="210" operator="equal">
      <formula>"NO CUMPLE"</formula>
    </cfRule>
  </conditionalFormatting>
  <conditionalFormatting sqref="F103:F104">
    <cfRule type="cellIs" dxfId="15460" priority="209" stopIfTrue="1" operator="equal">
      <formula>"REQUERIR"</formula>
    </cfRule>
  </conditionalFormatting>
  <conditionalFormatting sqref="F103:F104">
    <cfRule type="cellIs" dxfId="15459" priority="207" stopIfTrue="1" operator="equal">
      <formula>"REQUERIR"</formula>
    </cfRule>
    <cfRule type="cellIs" dxfId="15458" priority="208" stopIfTrue="1" operator="equal">
      <formula>"RECHAZADA"</formula>
    </cfRule>
  </conditionalFormatting>
  <conditionalFormatting sqref="F103:F104">
    <cfRule type="cellIs" dxfId="15457" priority="205" operator="equal">
      <formula>"RECHAZADA"</formula>
    </cfRule>
    <cfRule type="cellIs" dxfId="15456" priority="206" operator="equal">
      <formula>"NO CUMPLE"</formula>
    </cfRule>
  </conditionalFormatting>
  <conditionalFormatting sqref="F103:F104">
    <cfRule type="cellIs" dxfId="15455" priority="204" operator="equal">
      <formula>"SIN DATO"</formula>
    </cfRule>
  </conditionalFormatting>
  <conditionalFormatting sqref="F103:F104">
    <cfRule type="cellIs" dxfId="15454" priority="203" operator="equal">
      <formula>"NO CUMPLE"</formula>
    </cfRule>
  </conditionalFormatting>
  <conditionalFormatting sqref="F103:F104">
    <cfRule type="cellIs" dxfId="15453" priority="201" operator="equal">
      <formula>"RECHAZADA"</formula>
    </cfRule>
    <cfRule type="cellIs" dxfId="15452" priority="202" operator="equal">
      <formula>"NO CUMPLE"</formula>
    </cfRule>
  </conditionalFormatting>
  <conditionalFormatting sqref="F103:F104">
    <cfRule type="cellIs" dxfId="15451" priority="200" stopIfTrue="1" operator="equal">
      <formula>"REQUERIR"</formula>
    </cfRule>
  </conditionalFormatting>
  <conditionalFormatting sqref="F103:F104">
    <cfRule type="cellIs" dxfId="15450" priority="198" stopIfTrue="1" operator="equal">
      <formula>"REQUERIR"</formula>
    </cfRule>
    <cfRule type="cellIs" dxfId="15449" priority="199" stopIfTrue="1" operator="equal">
      <formula>"RECHAZADA"</formula>
    </cfRule>
  </conditionalFormatting>
  <conditionalFormatting sqref="F103:F104">
    <cfRule type="cellIs" dxfId="15448" priority="197" operator="equal">
      <formula>"NO CUMPLE"</formula>
    </cfRule>
  </conditionalFormatting>
  <conditionalFormatting sqref="F103:F104">
    <cfRule type="cellIs" dxfId="15447" priority="196" stopIfTrue="1" operator="equal">
      <formula>"REQUERIR"</formula>
    </cfRule>
  </conditionalFormatting>
  <conditionalFormatting sqref="F103:F104">
    <cfRule type="cellIs" dxfId="15446" priority="194" stopIfTrue="1" operator="equal">
      <formula>"REQUERIR"</formula>
    </cfRule>
    <cfRule type="cellIs" dxfId="15445" priority="195" stopIfTrue="1" operator="equal">
      <formula>"RECHAZADA"</formula>
    </cfRule>
  </conditionalFormatting>
  <conditionalFormatting sqref="F103:F104">
    <cfRule type="cellIs" dxfId="15444" priority="193" operator="equal">
      <formula>"NO CUMPLE"</formula>
    </cfRule>
  </conditionalFormatting>
  <conditionalFormatting sqref="F103:F104">
    <cfRule type="cellIs" dxfId="15443" priority="192" operator="equal">
      <formula>"SIN DATO"</formula>
    </cfRule>
  </conditionalFormatting>
  <conditionalFormatting sqref="F103:F104">
    <cfRule type="cellIs" dxfId="15442" priority="191" operator="equal">
      <formula>"NO CUMPLE"</formula>
    </cfRule>
  </conditionalFormatting>
  <conditionalFormatting sqref="F103:F104">
    <cfRule type="cellIs" dxfId="15441" priority="190" stopIfTrue="1" operator="equal">
      <formula>"REQUERIR"</formula>
    </cfRule>
  </conditionalFormatting>
  <conditionalFormatting sqref="F103:F104">
    <cfRule type="cellIs" dxfId="15440" priority="188" stopIfTrue="1" operator="equal">
      <formula>"REQUERIR"</formula>
    </cfRule>
    <cfRule type="cellIs" dxfId="15439" priority="189" stopIfTrue="1" operator="equal">
      <formula>"RECHAZADA"</formula>
    </cfRule>
  </conditionalFormatting>
  <conditionalFormatting sqref="F103:F104">
    <cfRule type="cellIs" dxfId="15438" priority="186" operator="equal">
      <formula>"RECHAZADA"</formula>
    </cfRule>
    <cfRule type="cellIs" dxfId="15437" priority="187" operator="equal">
      <formula>"NO CUMPLE"</formula>
    </cfRule>
  </conditionalFormatting>
  <conditionalFormatting sqref="B103:B104">
    <cfRule type="cellIs" dxfId="15436" priority="185" operator="equal">
      <formula>"SIN DATO"</formula>
    </cfRule>
  </conditionalFormatting>
  <conditionalFormatting sqref="B103:B104">
    <cfRule type="cellIs" dxfId="15435" priority="184" operator="equal">
      <formula>"SIN DATO"</formula>
    </cfRule>
  </conditionalFormatting>
  <conditionalFormatting sqref="B103:B104">
    <cfRule type="cellIs" dxfId="15434" priority="183" operator="equal">
      <formula>"SIN DATO"</formula>
    </cfRule>
  </conditionalFormatting>
  <conditionalFormatting sqref="B103">
    <cfRule type="cellIs" dxfId="15433" priority="182" stopIfTrue="1" operator="equal">
      <formula>"RAZÓN SOCIAL DEL INTEGRANTE"</formula>
    </cfRule>
  </conditionalFormatting>
  <conditionalFormatting sqref="F28">
    <cfRule type="cellIs" dxfId="15432" priority="180" operator="equal">
      <formula>"NO CUMPLE"</formula>
    </cfRule>
  </conditionalFormatting>
  <conditionalFormatting sqref="F28">
    <cfRule type="cellIs" dxfId="15431" priority="179" stopIfTrue="1" operator="equal">
      <formula>"REQUERIR"</formula>
    </cfRule>
  </conditionalFormatting>
  <conditionalFormatting sqref="F28">
    <cfRule type="cellIs" dxfId="15430" priority="177" stopIfTrue="1" operator="equal">
      <formula>"REQUERIR"</formula>
    </cfRule>
    <cfRule type="cellIs" dxfId="15429" priority="178" stopIfTrue="1" operator="equal">
      <formula>"RECHAZADA"</formula>
    </cfRule>
  </conditionalFormatting>
  <conditionalFormatting sqref="E29:E30">
    <cfRule type="cellIs" dxfId="15428" priority="176" stopIfTrue="1" operator="equal">
      <formula>""""""</formula>
    </cfRule>
  </conditionalFormatting>
  <conditionalFormatting sqref="F28">
    <cfRule type="cellIs" dxfId="15427" priority="174" operator="equal">
      <formula>"RECHAZADA"</formula>
    </cfRule>
    <cfRule type="cellIs" dxfId="15426" priority="175" operator="equal">
      <formula>"NO CUMPLE"</formula>
    </cfRule>
  </conditionalFormatting>
  <conditionalFormatting sqref="F30">
    <cfRule type="cellIs" dxfId="15425" priority="166" operator="equal">
      <formula>"SIN DATO"</formula>
    </cfRule>
  </conditionalFormatting>
  <conditionalFormatting sqref="F29">
    <cfRule type="cellIs" dxfId="15424" priority="173" operator="equal">
      <formula>"SIN DATO"</formula>
    </cfRule>
  </conditionalFormatting>
  <conditionalFormatting sqref="F29">
    <cfRule type="cellIs" dxfId="15423" priority="172" operator="equal">
      <formula>"NO CUMPLE"</formula>
    </cfRule>
  </conditionalFormatting>
  <conditionalFormatting sqref="F29">
    <cfRule type="cellIs" dxfId="15422" priority="171" stopIfTrue="1" operator="equal">
      <formula>"REQUERIR"</formula>
    </cfRule>
  </conditionalFormatting>
  <conditionalFormatting sqref="F29">
    <cfRule type="cellIs" dxfId="15421" priority="169" stopIfTrue="1" operator="equal">
      <formula>"REQUERIR"</formula>
    </cfRule>
    <cfRule type="cellIs" dxfId="15420" priority="170" stopIfTrue="1" operator="equal">
      <formula>"RECHAZADA"</formula>
    </cfRule>
  </conditionalFormatting>
  <conditionalFormatting sqref="F29">
    <cfRule type="cellIs" dxfId="15419" priority="167" operator="equal">
      <formula>"RECHAZADA"</formula>
    </cfRule>
    <cfRule type="cellIs" dxfId="15418" priority="168" operator="equal">
      <formula>"NO CUMPLE"</formula>
    </cfRule>
  </conditionalFormatting>
  <conditionalFormatting sqref="F30">
    <cfRule type="cellIs" dxfId="15417" priority="165" operator="equal">
      <formula>"NO CUMPLE"</formula>
    </cfRule>
  </conditionalFormatting>
  <conditionalFormatting sqref="F30">
    <cfRule type="cellIs" dxfId="15416" priority="164" stopIfTrue="1" operator="equal">
      <formula>"REQUERIR"</formula>
    </cfRule>
  </conditionalFormatting>
  <conditionalFormatting sqref="F30">
    <cfRule type="cellIs" dxfId="15415" priority="162" stopIfTrue="1" operator="equal">
      <formula>"REQUERIR"</formula>
    </cfRule>
    <cfRule type="cellIs" dxfId="15414" priority="163" stopIfTrue="1" operator="equal">
      <formula>"RECHAZADA"</formula>
    </cfRule>
  </conditionalFormatting>
  <conditionalFormatting sqref="F30">
    <cfRule type="cellIs" dxfId="15413" priority="160" operator="equal">
      <formula>"RECHAZADA"</formula>
    </cfRule>
    <cfRule type="cellIs" dxfId="15412" priority="161" operator="equal">
      <formula>"NO CUMPLE"</formula>
    </cfRule>
  </conditionalFormatting>
  <conditionalFormatting sqref="F39:F41">
    <cfRule type="cellIs" dxfId="15411" priority="159" operator="equal">
      <formula>"SIN DATO"</formula>
    </cfRule>
  </conditionalFormatting>
  <conditionalFormatting sqref="F39:F41">
    <cfRule type="cellIs" dxfId="15410" priority="158" operator="equal">
      <formula>"NO CUMPLE"</formula>
    </cfRule>
  </conditionalFormatting>
  <conditionalFormatting sqref="F39:F41">
    <cfRule type="cellIs" dxfId="15409" priority="157" stopIfTrue="1" operator="equal">
      <formula>"REQUERIR"</formula>
    </cfRule>
  </conditionalFormatting>
  <conditionalFormatting sqref="F39:F41">
    <cfRule type="cellIs" dxfId="15408" priority="155" stopIfTrue="1" operator="equal">
      <formula>"REQUERIR"</formula>
    </cfRule>
    <cfRule type="cellIs" dxfId="15407" priority="156" stopIfTrue="1" operator="equal">
      <formula>"RECHAZADA"</formula>
    </cfRule>
  </conditionalFormatting>
  <conditionalFormatting sqref="F39:F41">
    <cfRule type="cellIs" dxfId="15406" priority="153" operator="equal">
      <formula>"RECHAZADA"</formula>
    </cfRule>
    <cfRule type="cellIs" dxfId="15405" priority="154" operator="equal">
      <formula>"NO CUMPLE"</formula>
    </cfRule>
  </conditionalFormatting>
  <conditionalFormatting sqref="B44:B46">
    <cfRule type="cellIs" dxfId="15404" priority="152" stopIfTrue="1" operator="equal">
      <formula>"RAZÓN SOCIAL DEL INTEGRANTE"</formula>
    </cfRule>
  </conditionalFormatting>
  <conditionalFormatting sqref="F55:F60">
    <cfRule type="cellIs" dxfId="15403" priority="151" operator="equal">
      <formula>"SIN DATO"</formula>
    </cfRule>
  </conditionalFormatting>
  <conditionalFormatting sqref="F55:F60">
    <cfRule type="cellIs" dxfId="15402" priority="150" operator="equal">
      <formula>"NO CUMPLE"</formula>
    </cfRule>
  </conditionalFormatting>
  <conditionalFormatting sqref="F55:F60">
    <cfRule type="cellIs" dxfId="15401" priority="149" stopIfTrue="1" operator="equal">
      <formula>"REQUERIR"</formula>
    </cfRule>
  </conditionalFormatting>
  <conditionalFormatting sqref="F55:F60">
    <cfRule type="cellIs" dxfId="15400" priority="147" stopIfTrue="1" operator="equal">
      <formula>"REQUERIR"</formula>
    </cfRule>
    <cfRule type="cellIs" dxfId="15399" priority="148" stopIfTrue="1" operator="equal">
      <formula>"RECHAZADA"</formula>
    </cfRule>
  </conditionalFormatting>
  <conditionalFormatting sqref="F55:F60">
    <cfRule type="cellIs" dxfId="15398" priority="145" operator="equal">
      <formula>"RECHAZADA"</formula>
    </cfRule>
    <cfRule type="cellIs" dxfId="15397" priority="146" operator="equal">
      <formula>"NO CUMPLE"</formula>
    </cfRule>
  </conditionalFormatting>
  <conditionalFormatting sqref="B25:D25">
    <cfRule type="cellIs" dxfId="15396" priority="144" operator="equal">
      <formula>"SIN DATO"</formula>
    </cfRule>
  </conditionalFormatting>
  <conditionalFormatting sqref="B70:B72">
    <cfRule type="cellIs" dxfId="15395" priority="143" stopIfTrue="1" operator="equal">
      <formula>"RAZÓN SOCIAL DEL INTEGRANTE"</formula>
    </cfRule>
  </conditionalFormatting>
  <conditionalFormatting sqref="F80">
    <cfRule type="cellIs" dxfId="15394" priority="142" operator="equal">
      <formula>"SIN DATO"</formula>
    </cfRule>
  </conditionalFormatting>
  <conditionalFormatting sqref="F80">
    <cfRule type="cellIs" dxfId="15393" priority="141" operator="equal">
      <formula>"NO CUMPLE"</formula>
    </cfRule>
  </conditionalFormatting>
  <conditionalFormatting sqref="F80">
    <cfRule type="cellIs" dxfId="15392" priority="140" stopIfTrue="1" operator="equal">
      <formula>"REQUERIR"</formula>
    </cfRule>
  </conditionalFormatting>
  <conditionalFormatting sqref="F80">
    <cfRule type="cellIs" dxfId="15391" priority="138" stopIfTrue="1" operator="equal">
      <formula>"REQUERIR"</formula>
    </cfRule>
    <cfRule type="cellIs" dxfId="15390" priority="139" stopIfTrue="1" operator="equal">
      <formula>"RECHAZADA"</formula>
    </cfRule>
  </conditionalFormatting>
  <conditionalFormatting sqref="F80">
    <cfRule type="cellIs" dxfId="15389" priority="136" operator="equal">
      <formula>"RECHAZADA"</formula>
    </cfRule>
    <cfRule type="cellIs" dxfId="15388" priority="137" operator="equal">
      <formula>"NO CUMPLE"</formula>
    </cfRule>
  </conditionalFormatting>
  <conditionalFormatting sqref="F85">
    <cfRule type="cellIs" dxfId="15387" priority="135" operator="equal">
      <formula>"SIN DATO"</formula>
    </cfRule>
  </conditionalFormatting>
  <conditionalFormatting sqref="F85">
    <cfRule type="cellIs" dxfId="15386" priority="134" operator="equal">
      <formula>"NO CUMPLE"</formula>
    </cfRule>
  </conditionalFormatting>
  <conditionalFormatting sqref="F85">
    <cfRule type="cellIs" dxfId="15385" priority="133" stopIfTrue="1" operator="equal">
      <formula>"REQUERIR"</formula>
    </cfRule>
  </conditionalFormatting>
  <conditionalFormatting sqref="F85">
    <cfRule type="cellIs" dxfId="15384" priority="131" stopIfTrue="1" operator="equal">
      <formula>"REQUERIR"</formula>
    </cfRule>
    <cfRule type="cellIs" dxfId="15383" priority="132" stopIfTrue="1" operator="equal">
      <formula>"RECHAZADA"</formula>
    </cfRule>
  </conditionalFormatting>
  <conditionalFormatting sqref="F85">
    <cfRule type="cellIs" dxfId="15382" priority="129" operator="equal">
      <formula>"RECHAZADA"</formula>
    </cfRule>
    <cfRule type="cellIs" dxfId="15381" priority="130" operator="equal">
      <formula>"NO CUMPLE"</formula>
    </cfRule>
  </conditionalFormatting>
  <conditionalFormatting sqref="F82">
    <cfRule type="cellIs" dxfId="15380" priority="128" stopIfTrue="1" operator="equal">
      <formula>"REQUERIR"</formula>
    </cfRule>
  </conditionalFormatting>
  <conditionalFormatting sqref="B82">
    <cfRule type="cellIs" dxfId="15379" priority="127" stopIfTrue="1" operator="equal">
      <formula>"RAZÓN SOCIAL DEL INTEGRANTE"</formula>
    </cfRule>
  </conditionalFormatting>
  <conditionalFormatting sqref="F82">
    <cfRule type="cellIs" dxfId="15378" priority="125" operator="equal">
      <formula>"RECHAZADA"</formula>
    </cfRule>
    <cfRule type="cellIs" dxfId="15377" priority="126" operator="equal">
      <formula>"NO CUMPLE"</formula>
    </cfRule>
  </conditionalFormatting>
  <conditionalFormatting sqref="F82">
    <cfRule type="cellIs" dxfId="15376" priority="123" stopIfTrue="1" operator="equal">
      <formula>"REQUERIR"</formula>
    </cfRule>
    <cfRule type="cellIs" dxfId="15375" priority="124" stopIfTrue="1" operator="equal">
      <formula>"RECHAZADA"</formula>
    </cfRule>
  </conditionalFormatting>
  <conditionalFormatting sqref="F87 B87:D87">
    <cfRule type="cellIs" dxfId="15374" priority="122" operator="equal">
      <formula>"SIN DATO"</formula>
    </cfRule>
  </conditionalFormatting>
  <conditionalFormatting sqref="F87">
    <cfRule type="cellIs" dxfId="15373" priority="121" operator="equal">
      <formula>"NO CUMPLE"</formula>
    </cfRule>
  </conditionalFormatting>
  <conditionalFormatting sqref="F87">
    <cfRule type="cellIs" dxfId="15372" priority="120" stopIfTrue="1" operator="equal">
      <formula>"REQUERIR"</formula>
    </cfRule>
  </conditionalFormatting>
  <conditionalFormatting sqref="B87">
    <cfRule type="cellIs" dxfId="15371" priority="119" stopIfTrue="1" operator="equal">
      <formula>"RAZÓN SOCIAL DEL INTEGRANTE"</formula>
    </cfRule>
  </conditionalFormatting>
  <conditionalFormatting sqref="F87">
    <cfRule type="cellIs" dxfId="15370" priority="117" operator="equal">
      <formula>"RECHAZADA"</formula>
    </cfRule>
    <cfRule type="cellIs" dxfId="15369" priority="118" operator="equal">
      <formula>"NO CUMPLE"</formula>
    </cfRule>
  </conditionalFormatting>
  <conditionalFormatting sqref="F87">
    <cfRule type="cellIs" dxfId="15368" priority="115" stopIfTrue="1" operator="equal">
      <formula>"REQUERIR"</formula>
    </cfRule>
    <cfRule type="cellIs" dxfId="15367" priority="116" stopIfTrue="1" operator="equal">
      <formula>"RECHAZADA"</formula>
    </cfRule>
  </conditionalFormatting>
  <conditionalFormatting sqref="F90">
    <cfRule type="cellIs" dxfId="15366" priority="114" operator="equal">
      <formula>"SIN DATO"</formula>
    </cfRule>
  </conditionalFormatting>
  <conditionalFormatting sqref="F90">
    <cfRule type="cellIs" dxfId="15365" priority="113" operator="equal">
      <formula>"NO CUMPLE"</formula>
    </cfRule>
  </conditionalFormatting>
  <conditionalFormatting sqref="F90">
    <cfRule type="cellIs" dxfId="15364" priority="112" stopIfTrue="1" operator="equal">
      <formula>"REQUERIR"</formula>
    </cfRule>
  </conditionalFormatting>
  <conditionalFormatting sqref="F90">
    <cfRule type="cellIs" dxfId="15363" priority="110" stopIfTrue="1" operator="equal">
      <formula>"REQUERIR"</formula>
    </cfRule>
    <cfRule type="cellIs" dxfId="15362" priority="111" stopIfTrue="1" operator="equal">
      <formula>"RECHAZADA"</formula>
    </cfRule>
  </conditionalFormatting>
  <conditionalFormatting sqref="F90">
    <cfRule type="cellIs" dxfId="15361" priority="108" operator="equal">
      <formula>"RECHAZADA"</formula>
    </cfRule>
    <cfRule type="cellIs" dxfId="15360" priority="109" operator="equal">
      <formula>"NO CUMPLE"</formula>
    </cfRule>
  </conditionalFormatting>
  <conditionalFormatting sqref="D88:D89">
    <cfRule type="cellIs" dxfId="15359" priority="107" operator="equal">
      <formula>"SIN DATO"</formula>
    </cfRule>
  </conditionalFormatting>
  <conditionalFormatting sqref="F92 B92:D92">
    <cfRule type="cellIs" dxfId="15358" priority="106" operator="equal">
      <formula>"SIN DATO"</formula>
    </cfRule>
  </conditionalFormatting>
  <conditionalFormatting sqref="F92">
    <cfRule type="cellIs" dxfId="15357" priority="105" operator="equal">
      <formula>"NO CUMPLE"</formula>
    </cfRule>
  </conditionalFormatting>
  <conditionalFormatting sqref="F92">
    <cfRule type="cellIs" dxfId="15356" priority="104" stopIfTrue="1" operator="equal">
      <formula>"REQUERIR"</formula>
    </cfRule>
  </conditionalFormatting>
  <conditionalFormatting sqref="B92">
    <cfRule type="cellIs" dxfId="15355" priority="103" stopIfTrue="1" operator="equal">
      <formula>"RAZÓN SOCIAL DEL INTEGRANTE"</formula>
    </cfRule>
  </conditionalFormatting>
  <conditionalFormatting sqref="F92">
    <cfRule type="cellIs" dxfId="15354" priority="101" operator="equal">
      <formula>"RECHAZADA"</formula>
    </cfRule>
    <cfRule type="cellIs" dxfId="15353" priority="102" operator="equal">
      <formula>"NO CUMPLE"</formula>
    </cfRule>
  </conditionalFormatting>
  <conditionalFormatting sqref="F92">
    <cfRule type="cellIs" dxfId="15352" priority="99" stopIfTrue="1" operator="equal">
      <formula>"REQUERIR"</formula>
    </cfRule>
    <cfRule type="cellIs" dxfId="15351" priority="100" stopIfTrue="1" operator="equal">
      <formula>"RECHAZADA"</formula>
    </cfRule>
  </conditionalFormatting>
  <conditionalFormatting sqref="F95">
    <cfRule type="cellIs" dxfId="15350" priority="98" operator="equal">
      <formula>"SIN DATO"</formula>
    </cfRule>
  </conditionalFormatting>
  <conditionalFormatting sqref="F95">
    <cfRule type="cellIs" dxfId="15349" priority="97" operator="equal">
      <formula>"NO CUMPLE"</formula>
    </cfRule>
  </conditionalFormatting>
  <conditionalFormatting sqref="F95">
    <cfRule type="cellIs" dxfId="15348" priority="96" stopIfTrue="1" operator="equal">
      <formula>"REQUERIR"</formula>
    </cfRule>
  </conditionalFormatting>
  <conditionalFormatting sqref="F95">
    <cfRule type="cellIs" dxfId="15347" priority="94" stopIfTrue="1" operator="equal">
      <formula>"REQUERIR"</formula>
    </cfRule>
    <cfRule type="cellIs" dxfId="15346" priority="95" stopIfTrue="1" operator="equal">
      <formula>"RECHAZADA"</formula>
    </cfRule>
  </conditionalFormatting>
  <conditionalFormatting sqref="F95">
    <cfRule type="cellIs" dxfId="15345" priority="92" operator="equal">
      <formula>"RECHAZADA"</formula>
    </cfRule>
    <cfRule type="cellIs" dxfId="15344" priority="93" operator="equal">
      <formula>"NO CUMPLE"</formula>
    </cfRule>
  </conditionalFormatting>
  <conditionalFormatting sqref="D93:D94">
    <cfRule type="cellIs" dxfId="15343" priority="91" operator="equal">
      <formula>"SIN DATO"</formula>
    </cfRule>
  </conditionalFormatting>
  <conditionalFormatting sqref="F97 B97:D97">
    <cfRule type="cellIs" dxfId="15342" priority="90" operator="equal">
      <formula>"SIN DATO"</formula>
    </cfRule>
  </conditionalFormatting>
  <conditionalFormatting sqref="F97">
    <cfRule type="cellIs" dxfId="15341" priority="89" operator="equal">
      <formula>"NO CUMPLE"</formula>
    </cfRule>
  </conditionalFormatting>
  <conditionalFormatting sqref="F97">
    <cfRule type="cellIs" dxfId="15340" priority="88" stopIfTrue="1" operator="equal">
      <formula>"REQUERIR"</formula>
    </cfRule>
  </conditionalFormatting>
  <conditionalFormatting sqref="B97">
    <cfRule type="cellIs" dxfId="15339" priority="87" stopIfTrue="1" operator="equal">
      <formula>"RAZÓN SOCIAL DEL INTEGRANTE"</formula>
    </cfRule>
  </conditionalFormatting>
  <conditionalFormatting sqref="F97">
    <cfRule type="cellIs" dxfId="15338" priority="85" operator="equal">
      <formula>"RECHAZADA"</formula>
    </cfRule>
    <cfRule type="cellIs" dxfId="15337" priority="86" operator="equal">
      <formula>"NO CUMPLE"</formula>
    </cfRule>
  </conditionalFormatting>
  <conditionalFormatting sqref="F97">
    <cfRule type="cellIs" dxfId="15336" priority="83" stopIfTrue="1" operator="equal">
      <formula>"REQUERIR"</formula>
    </cfRule>
    <cfRule type="cellIs" dxfId="15335" priority="84" stopIfTrue="1" operator="equal">
      <formula>"RECHAZADA"</formula>
    </cfRule>
  </conditionalFormatting>
  <conditionalFormatting sqref="F100">
    <cfRule type="cellIs" dxfId="15334" priority="82" operator="equal">
      <formula>"SIN DATO"</formula>
    </cfRule>
  </conditionalFormatting>
  <conditionalFormatting sqref="F100">
    <cfRule type="cellIs" dxfId="15333" priority="81" operator="equal">
      <formula>"NO CUMPLE"</formula>
    </cfRule>
  </conditionalFormatting>
  <conditionalFormatting sqref="F100">
    <cfRule type="cellIs" dxfId="15332" priority="80" stopIfTrue="1" operator="equal">
      <formula>"REQUERIR"</formula>
    </cfRule>
  </conditionalFormatting>
  <conditionalFormatting sqref="F100">
    <cfRule type="cellIs" dxfId="15331" priority="78" stopIfTrue="1" operator="equal">
      <formula>"REQUERIR"</formula>
    </cfRule>
    <cfRule type="cellIs" dxfId="15330" priority="79" stopIfTrue="1" operator="equal">
      <formula>"RECHAZADA"</formula>
    </cfRule>
  </conditionalFormatting>
  <conditionalFormatting sqref="F100">
    <cfRule type="cellIs" dxfId="15329" priority="76" operator="equal">
      <formula>"RECHAZADA"</formula>
    </cfRule>
    <cfRule type="cellIs" dxfId="15328" priority="77" operator="equal">
      <formula>"NO CUMPLE"</formula>
    </cfRule>
  </conditionalFormatting>
  <conditionalFormatting sqref="B107:B108">
    <cfRule type="cellIs" dxfId="15327" priority="75" operator="equal">
      <formula>"SIN DATO"</formula>
    </cfRule>
  </conditionalFormatting>
  <conditionalFormatting sqref="B107:B108">
    <cfRule type="cellIs" dxfId="15326" priority="74" operator="equal">
      <formula>"SIN DATO"</formula>
    </cfRule>
  </conditionalFormatting>
  <conditionalFormatting sqref="B107:B108">
    <cfRule type="cellIs" dxfId="15325" priority="73" operator="equal">
      <formula>"SIN DATO"</formula>
    </cfRule>
  </conditionalFormatting>
  <conditionalFormatting sqref="B107">
    <cfRule type="cellIs" dxfId="15324" priority="72" stopIfTrue="1" operator="equal">
      <formula>"RAZÓN SOCIAL DEL INTEGRANTE"</formula>
    </cfRule>
  </conditionalFormatting>
  <conditionalFormatting sqref="B111:B112 B115:B116">
    <cfRule type="cellIs" dxfId="15323" priority="71" operator="equal">
      <formula>"SIN DATO"</formula>
    </cfRule>
  </conditionalFormatting>
  <conditionalFormatting sqref="B111:B112 B115:B116">
    <cfRule type="cellIs" dxfId="15322" priority="70" operator="equal">
      <formula>"SIN DATO"</formula>
    </cfRule>
  </conditionalFormatting>
  <conditionalFormatting sqref="B111:B112 B115:B116">
    <cfRule type="cellIs" dxfId="15321" priority="69" operator="equal">
      <formula>"SIN DATO"</formula>
    </cfRule>
  </conditionalFormatting>
  <conditionalFormatting sqref="B111">
    <cfRule type="cellIs" dxfId="15320" priority="68" stopIfTrue="1" operator="equal">
      <formula>"RAZÓN SOCIAL DEL INTEGRANTE"</formula>
    </cfRule>
  </conditionalFormatting>
  <conditionalFormatting sqref="B113:B114">
    <cfRule type="cellIs" dxfId="15319" priority="67" stopIfTrue="1" operator="equal">
      <formula>"RAZÓN SOCIAL DEL INTEGRANTE"</formula>
    </cfRule>
  </conditionalFormatting>
  <conditionalFormatting sqref="F114">
    <cfRule type="cellIs" dxfId="15318" priority="66" operator="equal">
      <formula>"NO CUMPLE"</formula>
    </cfRule>
  </conditionalFormatting>
  <conditionalFormatting sqref="F115">
    <cfRule type="cellIs" dxfId="15317" priority="65" operator="equal">
      <formula>"SIN DATO"</formula>
    </cfRule>
  </conditionalFormatting>
  <conditionalFormatting sqref="F115">
    <cfRule type="cellIs" dxfId="15316" priority="64" operator="equal">
      <formula>"NO CUMPLE"</formula>
    </cfRule>
  </conditionalFormatting>
  <conditionalFormatting sqref="F115">
    <cfRule type="cellIs" dxfId="15315" priority="63" stopIfTrue="1" operator="equal">
      <formula>"REQUERIR"</formula>
    </cfRule>
  </conditionalFormatting>
  <conditionalFormatting sqref="F115">
    <cfRule type="cellIs" dxfId="15314" priority="61" stopIfTrue="1" operator="equal">
      <formula>"REQUERIR"</formula>
    </cfRule>
    <cfRule type="cellIs" dxfId="15313" priority="62" stopIfTrue="1" operator="equal">
      <formula>"RECHAZADA"</formula>
    </cfRule>
  </conditionalFormatting>
  <conditionalFormatting sqref="F115">
    <cfRule type="cellIs" dxfId="15312" priority="59" operator="equal">
      <formula>"RECHAZADA"</formula>
    </cfRule>
    <cfRule type="cellIs" dxfId="15311" priority="60" operator="equal">
      <formula>"NO CUMPLE"</formula>
    </cfRule>
  </conditionalFormatting>
  <conditionalFormatting sqref="B115">
    <cfRule type="cellIs" dxfId="15310" priority="58" stopIfTrue="1" operator="equal">
      <formula>"RAZÓN SOCIAL DEL INTEGRANTE"</formula>
    </cfRule>
  </conditionalFormatting>
  <conditionalFormatting sqref="D106">
    <cfRule type="cellIs" dxfId="15309" priority="57" operator="equal">
      <formula>"SIN DATO"</formula>
    </cfRule>
  </conditionalFormatting>
  <conditionalFormatting sqref="D110">
    <cfRule type="cellIs" dxfId="15308" priority="56" operator="equal">
      <formula>"SIN DATO"</formula>
    </cfRule>
  </conditionalFormatting>
  <conditionalFormatting sqref="D114">
    <cfRule type="cellIs" dxfId="15307" priority="55" operator="equal">
      <formula>"SIN DATO"</formula>
    </cfRule>
  </conditionalFormatting>
  <conditionalFormatting sqref="B17:C19">
    <cfRule type="cellIs" dxfId="15306" priority="54" operator="equal">
      <formula>"SIN DATO"</formula>
    </cfRule>
  </conditionalFormatting>
  <conditionalFormatting sqref="D11">
    <cfRule type="cellIs" dxfId="15305" priority="53" operator="equal">
      <formula>"SIN DATO"</formula>
    </cfRule>
  </conditionalFormatting>
  <conditionalFormatting sqref="E38">
    <cfRule type="cellIs" dxfId="15304" priority="52" operator="equal">
      <formula>"SIN DATO"</formula>
    </cfRule>
  </conditionalFormatting>
  <conditionalFormatting sqref="E38">
    <cfRule type="cellIs" dxfId="15303" priority="51" stopIfTrue="1" operator="equal">
      <formula>""""""</formula>
    </cfRule>
  </conditionalFormatting>
  <conditionalFormatting sqref="F47 B47:C47">
    <cfRule type="cellIs" dxfId="15302" priority="50" operator="equal">
      <formula>"SIN DATO"</formula>
    </cfRule>
  </conditionalFormatting>
  <conditionalFormatting sqref="F47">
    <cfRule type="cellIs" dxfId="15301" priority="49" operator="equal">
      <formula>"NO CUMPLE"</formula>
    </cfRule>
  </conditionalFormatting>
  <conditionalFormatting sqref="F47">
    <cfRule type="cellIs" dxfId="15300" priority="48" stopIfTrue="1" operator="equal">
      <formula>"REQUERIR"</formula>
    </cfRule>
  </conditionalFormatting>
  <conditionalFormatting sqref="F47">
    <cfRule type="cellIs" dxfId="15299" priority="46" stopIfTrue="1" operator="equal">
      <formula>"REQUERIR"</formula>
    </cfRule>
    <cfRule type="cellIs" dxfId="15298" priority="47" stopIfTrue="1" operator="equal">
      <formula>"RECHAZADA"</formula>
    </cfRule>
  </conditionalFormatting>
  <conditionalFormatting sqref="F47">
    <cfRule type="cellIs" dxfId="15297" priority="44" operator="equal">
      <formula>"RECHAZADA"</formula>
    </cfRule>
    <cfRule type="cellIs" dxfId="15296" priority="45" operator="equal">
      <formula>"NO CUMPLE"</formula>
    </cfRule>
  </conditionalFormatting>
  <conditionalFormatting sqref="B47">
    <cfRule type="cellIs" dxfId="15295" priority="43" stopIfTrue="1" operator="equal">
      <formula>"RAZÓN SOCIAL DEL INTEGRANTE"</formula>
    </cfRule>
  </conditionalFormatting>
  <conditionalFormatting sqref="F73 B73:D73">
    <cfRule type="cellIs" dxfId="15294" priority="42" operator="equal">
      <formula>"SIN DATO"</formula>
    </cfRule>
  </conditionalFormatting>
  <conditionalFormatting sqref="F73">
    <cfRule type="cellIs" dxfId="15293" priority="41" operator="equal">
      <formula>"NO CUMPLE"</formula>
    </cfRule>
  </conditionalFormatting>
  <conditionalFormatting sqref="F73">
    <cfRule type="cellIs" dxfId="15292" priority="40" stopIfTrue="1" operator="equal">
      <formula>"REQUERIR"</formula>
    </cfRule>
  </conditionalFormatting>
  <conditionalFormatting sqref="F73">
    <cfRule type="cellIs" dxfId="15291" priority="38" stopIfTrue="1" operator="equal">
      <formula>"REQUERIR"</formula>
    </cfRule>
    <cfRule type="cellIs" dxfId="15290" priority="39" stopIfTrue="1" operator="equal">
      <formula>"RECHAZADA"</formula>
    </cfRule>
  </conditionalFormatting>
  <conditionalFormatting sqref="F73">
    <cfRule type="cellIs" dxfId="15289" priority="36" operator="equal">
      <formula>"RECHAZADA"</formula>
    </cfRule>
    <cfRule type="cellIs" dxfId="15288" priority="37" operator="equal">
      <formula>"NO CUMPLE"</formula>
    </cfRule>
  </conditionalFormatting>
  <conditionalFormatting sqref="B73">
    <cfRule type="cellIs" dxfId="15287" priority="35" stopIfTrue="1" operator="equal">
      <formula>"RAZÓN SOCIAL DEL INTEGRANTE"</formula>
    </cfRule>
  </conditionalFormatting>
  <conditionalFormatting sqref="D12">
    <cfRule type="cellIs" dxfId="15286" priority="34" operator="equal">
      <formula>"SIN DATO"</formula>
    </cfRule>
  </conditionalFormatting>
  <conditionalFormatting sqref="D13">
    <cfRule type="cellIs" dxfId="15285" priority="33" operator="equal">
      <formula>"SIN DATO"</formula>
    </cfRule>
  </conditionalFormatting>
  <conditionalFormatting sqref="D14">
    <cfRule type="cellIs" dxfId="15284" priority="32" operator="equal">
      <formula>"SIN DATO"</formula>
    </cfRule>
  </conditionalFormatting>
  <conditionalFormatting sqref="D15">
    <cfRule type="cellIs" dxfId="15283" priority="31" operator="equal">
      <formula>"SIN DATO"</formula>
    </cfRule>
  </conditionalFormatting>
  <conditionalFormatting sqref="D16">
    <cfRule type="cellIs" dxfId="15282" priority="30" operator="equal">
      <formula>"SIN DATO"</formula>
    </cfRule>
  </conditionalFormatting>
  <conditionalFormatting sqref="F44">
    <cfRule type="cellIs" dxfId="15281" priority="29" operator="equal">
      <formula>"SIN DATO"</formula>
    </cfRule>
  </conditionalFormatting>
  <conditionalFormatting sqref="F44">
    <cfRule type="cellIs" dxfId="15280" priority="28" operator="equal">
      <formula>"NO CUMPLE"</formula>
    </cfRule>
  </conditionalFormatting>
  <conditionalFormatting sqref="F44">
    <cfRule type="cellIs" dxfId="15279" priority="27" stopIfTrue="1" operator="equal">
      <formula>"REQUERIR"</formula>
    </cfRule>
  </conditionalFormatting>
  <conditionalFormatting sqref="F44">
    <cfRule type="cellIs" dxfId="15278" priority="25" stopIfTrue="1" operator="equal">
      <formula>"REQUERIR"</formula>
    </cfRule>
    <cfRule type="cellIs" dxfId="15277" priority="26" stopIfTrue="1" operator="equal">
      <formula>"RECHAZADA"</formula>
    </cfRule>
  </conditionalFormatting>
  <conditionalFormatting sqref="F44">
    <cfRule type="cellIs" dxfId="15276" priority="23" operator="equal">
      <formula>"RECHAZADA"</formula>
    </cfRule>
    <cfRule type="cellIs" dxfId="15275" priority="24" operator="equal">
      <formula>"NO CUMPLE"</formula>
    </cfRule>
  </conditionalFormatting>
  <conditionalFormatting sqref="B5:B6 B2:D3 C6:D6 B4:C4">
    <cfRule type="cellIs" dxfId="15274" priority="21" operator="equal">
      <formula>"SIN DATO"</formula>
    </cfRule>
  </conditionalFormatting>
  <conditionalFormatting sqref="D17:D19">
    <cfRule type="cellIs" dxfId="15273" priority="20" operator="equal">
      <formula>"SIN DATO"</formula>
    </cfRule>
  </conditionalFormatting>
  <conditionalFormatting sqref="D44:D46">
    <cfRule type="cellIs" dxfId="15272" priority="19" operator="equal">
      <formula>"SIN DATO"</formula>
    </cfRule>
  </conditionalFormatting>
  <conditionalFormatting sqref="D47">
    <cfRule type="cellIs" dxfId="15271" priority="18" operator="equal">
      <formula>"SIN DATO"</formula>
    </cfRule>
  </conditionalFormatting>
  <conditionalFormatting sqref="D55:D60">
    <cfRule type="cellIs" dxfId="15270" priority="17" operator="equal">
      <formula>"SIN DATO"</formula>
    </cfRule>
  </conditionalFormatting>
  <conditionalFormatting sqref="F71">
    <cfRule type="cellIs" dxfId="15269" priority="16" operator="equal">
      <formula>"SIN DATO"</formula>
    </cfRule>
  </conditionalFormatting>
  <conditionalFormatting sqref="F71">
    <cfRule type="cellIs" dxfId="15268" priority="15" operator="equal">
      <formula>"NO CUMPLE"</formula>
    </cfRule>
  </conditionalFormatting>
  <conditionalFormatting sqref="F71">
    <cfRule type="cellIs" dxfId="15267" priority="14" stopIfTrue="1" operator="equal">
      <formula>"REQUERIR"</formula>
    </cfRule>
  </conditionalFormatting>
  <conditionalFormatting sqref="F71">
    <cfRule type="cellIs" dxfId="15266" priority="12" stopIfTrue="1" operator="equal">
      <formula>"REQUERIR"</formula>
    </cfRule>
    <cfRule type="cellIs" dxfId="15265" priority="13" stopIfTrue="1" operator="equal">
      <formula>"RECHAZADA"</formula>
    </cfRule>
  </conditionalFormatting>
  <conditionalFormatting sqref="F71">
    <cfRule type="cellIs" dxfId="15264" priority="10" operator="equal">
      <formula>"RECHAZADA"</formula>
    </cfRule>
    <cfRule type="cellIs" dxfId="15263" priority="11" operator="equal">
      <formula>"NO CUMPLE"</formula>
    </cfRule>
  </conditionalFormatting>
  <conditionalFormatting sqref="B84">
    <cfRule type="cellIs" dxfId="15262" priority="9" operator="equal">
      <formula>"SIN DATO"</formula>
    </cfRule>
  </conditionalFormatting>
  <conditionalFormatting sqref="B84">
    <cfRule type="cellIs" dxfId="15261" priority="8" stopIfTrue="1" operator="equal">
      <formula>"RAZÓN SOCIAL DEL INTEGRANTE"</formula>
    </cfRule>
  </conditionalFormatting>
  <conditionalFormatting sqref="B89">
    <cfRule type="cellIs" dxfId="15260" priority="7" operator="equal">
      <formula>"SIN DATO"</formula>
    </cfRule>
  </conditionalFormatting>
  <conditionalFormatting sqref="B89">
    <cfRule type="cellIs" dxfId="15259" priority="6" stopIfTrue="1" operator="equal">
      <formula>"RAZÓN SOCIAL DEL INTEGRANTE"</formula>
    </cfRule>
  </conditionalFormatting>
  <conditionalFormatting sqref="B94">
    <cfRule type="cellIs" dxfId="15258" priority="5" operator="equal">
      <formula>"SIN DATO"</formula>
    </cfRule>
  </conditionalFormatting>
  <conditionalFormatting sqref="B94">
    <cfRule type="cellIs" dxfId="15257" priority="4" stopIfTrue="1" operator="equal">
      <formula>"RAZÓN SOCIAL DEL INTEGRANTE"</formula>
    </cfRule>
  </conditionalFormatting>
  <conditionalFormatting sqref="B99">
    <cfRule type="cellIs" dxfId="15256" priority="3" operator="equal">
      <formula>"SIN DATO"</formula>
    </cfRule>
  </conditionalFormatting>
  <conditionalFormatting sqref="B99">
    <cfRule type="cellIs" dxfId="15255" priority="2" stopIfTrue="1" operator="equal">
      <formula>"RAZÓN SOCIAL DEL INTEGRANTE"</formula>
    </cfRule>
  </conditionalFormatting>
  <conditionalFormatting sqref="B119">
    <cfRule type="cellIs" dxfId="15254" priority="1" operator="equal">
      <formula>"SIN DATO"</formula>
    </cfRule>
  </conditionalFormatting>
  <dataValidations count="3">
    <dataValidation type="list" allowBlank="1" showInputMessage="1" showErrorMessage="1" sqref="D8:F8" xr:uid="{E5943F8C-388C-4425-93BE-446270029927}">
      <formula1>$J$1:$J$4</formula1>
    </dataValidation>
    <dataValidation type="date" allowBlank="1" showInputMessage="1" showErrorMessage="1" errorTitle="Error" error="Fecha diferente a vigencia 2022" sqref="D4:F4" xr:uid="{EAB54D57-6A42-4D7B-AEF4-8F3AC0070875}">
      <formula1>44562</formula1>
      <formula2>44926</formula2>
    </dataValidation>
    <dataValidation type="list" allowBlank="1" showInputMessage="1" showErrorMessage="1" sqref="D36:E36" xr:uid="{E5BD50AD-DF20-4D87-9815-86A5B59B4F4B}">
      <formula1>#REF!</formula1>
    </dataValidation>
  </dataValidations>
  <pageMargins left="0.7" right="0.7" top="0.75" bottom="0.75" header="0.3" footer="0.3"/>
  <pageSetup scale="48" orientation="portrait" r:id="rId1"/>
  <rowBreaks count="2" manualBreakCount="2">
    <brk id="52" max="5" man="1"/>
    <brk id="104" max="5" man="1"/>
  </row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C4440-873A-42FD-95E0-B4B5453D9480}">
  <dimension ref="B1:L119"/>
  <sheetViews>
    <sheetView view="pageBreakPreview" topLeftCell="A25" zoomScale="98" zoomScaleNormal="85" zoomScaleSheetLayoutView="98" workbookViewId="0">
      <selection activeCell="G35" sqref="G35"/>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91</v>
      </c>
      <c r="E9" s="202"/>
      <c r="F9" s="202"/>
    </row>
    <row r="10" spans="2:10" ht="14.25" customHeight="1">
      <c r="B10" s="190" t="s">
        <v>139</v>
      </c>
      <c r="C10" s="190"/>
      <c r="D10" s="203" t="s">
        <v>163</v>
      </c>
      <c r="E10" s="203"/>
      <c r="F10" s="203"/>
    </row>
    <row r="11" spans="2:10" ht="28.5" customHeight="1">
      <c r="B11" s="190" t="s">
        <v>141</v>
      </c>
      <c r="C11" s="190"/>
      <c r="D11" s="201" t="s">
        <v>1212</v>
      </c>
      <c r="E11" s="202"/>
      <c r="F11" s="202"/>
    </row>
    <row r="12" spans="2:10" ht="18" customHeight="1">
      <c r="B12" s="213" t="s">
        <v>143</v>
      </c>
      <c r="C12" s="214"/>
      <c r="D12" s="288" t="s">
        <v>1213</v>
      </c>
      <c r="E12" s="202"/>
      <c r="F12" s="202"/>
    </row>
    <row r="13" spans="2:10" ht="18" customHeight="1">
      <c r="B13" s="213" t="s">
        <v>144</v>
      </c>
      <c r="C13" s="214"/>
      <c r="D13" s="287">
        <v>0.95</v>
      </c>
      <c r="E13" s="202"/>
      <c r="F13" s="202"/>
    </row>
    <row r="14" spans="2:10" ht="28.5" customHeight="1">
      <c r="B14" s="190" t="s">
        <v>145</v>
      </c>
      <c r="C14" s="190"/>
      <c r="D14" s="201" t="s">
        <v>1214</v>
      </c>
      <c r="E14" s="202"/>
      <c r="F14" s="202"/>
    </row>
    <row r="15" spans="2:10" ht="18" customHeight="1">
      <c r="B15" s="213" t="s">
        <v>143</v>
      </c>
      <c r="C15" s="214"/>
      <c r="D15" s="201" t="s">
        <v>1215</v>
      </c>
      <c r="E15" s="202"/>
      <c r="F15" s="202"/>
    </row>
    <row r="16" spans="2:10" ht="18" customHeight="1">
      <c r="B16" s="213" t="s">
        <v>144</v>
      </c>
      <c r="C16" s="214"/>
      <c r="D16" s="287">
        <v>0.05</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1216</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44806</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44698</v>
      </c>
      <c r="E45" s="228"/>
      <c r="F45" s="6" t="str">
        <f>IF(D45="","SIN DATO",IF(D45="NO APLICA","NO APLICA",IF(D45&gt;=($D$4-30),"CUMPLE","NO CUMPLE")))</f>
        <v>CUMPLE</v>
      </c>
      <c r="G45" s="38"/>
      <c r="J45" s="40"/>
    </row>
    <row r="46" spans="2:10" s="36" customFormat="1" ht="32.65" customHeight="1">
      <c r="B46" s="225" t="s">
        <v>182</v>
      </c>
      <c r="C46" s="226"/>
      <c r="D46" s="227">
        <v>44698</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1200</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44698</v>
      </c>
      <c r="E71" s="228"/>
      <c r="F71" s="6" t="s">
        <v>10</v>
      </c>
      <c r="G71" s="38"/>
      <c r="J71" s="40"/>
    </row>
    <row r="72" spans="2:10" s="36" customFormat="1" ht="32.65" customHeight="1">
      <c r="B72" s="225" t="s">
        <v>206</v>
      </c>
      <c r="C72" s="226"/>
      <c r="D72" s="227">
        <v>44698</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c r="B79" s="54"/>
      <c r="C79" s="55"/>
      <c r="D79" s="240" t="s">
        <v>1218</v>
      </c>
      <c r="E79" s="553"/>
      <c r="F79" s="241"/>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t="s">
        <v>1219</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v>6629543</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65" t="s">
        <v>213</v>
      </c>
      <c r="C94" s="266"/>
      <c r="D94" s="240">
        <v>80029202</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v>34291375</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214</v>
      </c>
      <c r="E107" s="220" t="s">
        <v>1220</v>
      </c>
      <c r="F107" s="6" t="s">
        <v>10</v>
      </c>
      <c r="J107" s="40"/>
    </row>
    <row r="108" spans="2:10" s="36" customFormat="1" ht="54.4" customHeight="1">
      <c r="B108" s="234" t="s">
        <v>230</v>
      </c>
      <c r="C108" s="235"/>
      <c r="D108" s="7" t="s">
        <v>214</v>
      </c>
      <c r="E108" s="243"/>
      <c r="F108" s="6" t="s">
        <v>10</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21.75" customHeight="1">
      <c r="B118" s="554" t="s">
        <v>1211</v>
      </c>
      <c r="C118" s="555"/>
      <c r="D118" s="555"/>
      <c r="E118" s="555"/>
      <c r="F118" s="556"/>
      <c r="J118" s="39"/>
    </row>
    <row r="119" spans="2:10" s="36" customFormat="1" ht="86.25" customHeight="1">
      <c r="B119" s="283" t="s">
        <v>239</v>
      </c>
      <c r="C119" s="284"/>
      <c r="D119" s="285" t="s">
        <v>240</v>
      </c>
      <c r="E119" s="276"/>
      <c r="F119" s="276"/>
      <c r="J119" s="40"/>
    </row>
  </sheetData>
  <mergeCells count="168">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53:F53"/>
    <mergeCell ref="B54:C54"/>
    <mergeCell ref="B55:C55"/>
    <mergeCell ref="E55:E60"/>
    <mergeCell ref="B56:C56"/>
    <mergeCell ref="B57:C57"/>
    <mergeCell ref="B46:C46"/>
    <mergeCell ref="D46:E46"/>
    <mergeCell ref="B47:C47"/>
    <mergeCell ref="D47:E47"/>
    <mergeCell ref="B48:C48"/>
    <mergeCell ref="B49:C49"/>
    <mergeCell ref="E49:E52"/>
    <mergeCell ref="B50:C50"/>
    <mergeCell ref="B51:C51"/>
    <mergeCell ref="B52:C52"/>
    <mergeCell ref="B63:C63"/>
    <mergeCell ref="B64:F64"/>
    <mergeCell ref="B65:C65"/>
    <mergeCell ref="B66:C66"/>
    <mergeCell ref="E66:E68"/>
    <mergeCell ref="B67:C67"/>
    <mergeCell ref="B68:C68"/>
    <mergeCell ref="G57:L59"/>
    <mergeCell ref="B58:C58"/>
    <mergeCell ref="B59:C59"/>
    <mergeCell ref="B60:C60"/>
    <mergeCell ref="B61:F61"/>
    <mergeCell ref="B62:C62"/>
    <mergeCell ref="B73:C73"/>
    <mergeCell ref="D73:E73"/>
    <mergeCell ref="B74:C74"/>
    <mergeCell ref="B75:C75"/>
    <mergeCell ref="E75:E76"/>
    <mergeCell ref="B76:C76"/>
    <mergeCell ref="B69:F69"/>
    <mergeCell ref="B70:C70"/>
    <mergeCell ref="D70:E70"/>
    <mergeCell ref="B71:C71"/>
    <mergeCell ref="D71:E71"/>
    <mergeCell ref="B72:C72"/>
    <mergeCell ref="D72:E72"/>
    <mergeCell ref="B83:C83"/>
    <mergeCell ref="B84:C84"/>
    <mergeCell ref="D84:F84"/>
    <mergeCell ref="B85:C85"/>
    <mergeCell ref="B86:F86"/>
    <mergeCell ref="B87:C87"/>
    <mergeCell ref="D87:E87"/>
    <mergeCell ref="B77:F77"/>
    <mergeCell ref="B78:C78"/>
    <mergeCell ref="D79:F79"/>
    <mergeCell ref="B80:C80"/>
    <mergeCell ref="B81:F81"/>
    <mergeCell ref="B82:C82"/>
    <mergeCell ref="D82:E82"/>
    <mergeCell ref="B93:C93"/>
    <mergeCell ref="B94:C94"/>
    <mergeCell ref="D94:F94"/>
    <mergeCell ref="B95:C95"/>
    <mergeCell ref="B96:F96"/>
    <mergeCell ref="B97:C97"/>
    <mergeCell ref="D97:E97"/>
    <mergeCell ref="B88:C88"/>
    <mergeCell ref="B89:C89"/>
    <mergeCell ref="D89:F89"/>
    <mergeCell ref="B90:C90"/>
    <mergeCell ref="B91:F91"/>
    <mergeCell ref="B92:C92"/>
    <mergeCell ref="D92:E92"/>
    <mergeCell ref="B103:C103"/>
    <mergeCell ref="E103:E104"/>
    <mergeCell ref="B104:C104"/>
    <mergeCell ref="B105:F105"/>
    <mergeCell ref="B106:C106"/>
    <mergeCell ref="B107:C107"/>
    <mergeCell ref="E107:E108"/>
    <mergeCell ref="B108:C108"/>
    <mergeCell ref="B98:C98"/>
    <mergeCell ref="B99:C99"/>
    <mergeCell ref="D99:F99"/>
    <mergeCell ref="B100:C100"/>
    <mergeCell ref="B101:F101"/>
    <mergeCell ref="B102:C102"/>
    <mergeCell ref="B119:C119"/>
    <mergeCell ref="D119:F119"/>
    <mergeCell ref="B114:C114"/>
    <mergeCell ref="B115:C115"/>
    <mergeCell ref="E115:E116"/>
    <mergeCell ref="B116:C116"/>
    <mergeCell ref="B117:F117"/>
    <mergeCell ref="B118:F118"/>
    <mergeCell ref="B109:F109"/>
    <mergeCell ref="B110:C110"/>
    <mergeCell ref="B111:C111"/>
    <mergeCell ref="E111:E112"/>
    <mergeCell ref="B112:C112"/>
    <mergeCell ref="B113:F113"/>
  </mergeCells>
  <conditionalFormatting sqref="B1:F1 B20:B22 C22:F22 D65:F65 D74:F74 B43 D48:F48 B23:E24 D66:E66 E93:F93 B120:F65534 B91 B101 D101:F101 B105:B106 D103:E103 D104 B8:D10 B27:B28 C28:F28 B29:E30 B31:F31 B37:F37 B32:D36 B38:D42 D49:E52 B48:B52 B53:F54 F45:F46 B44:C46 B25:D26 B70:D72 D75:D76 D78:F78 D80:E80 B74:B81 D85:E85 B83:B85 F82 B82:D82 D83:F83 B93:B95 D95:E95 B11:C16 D113:F113 F109:F112 F114:F116 B55:C60 F32:F36 F69:F70 F72 D79 D84 B64:B69 D64 D67:D69 B7">
    <cfRule type="cellIs" dxfId="15253" priority="388" operator="equal">
      <formula>"SIN DATO"</formula>
    </cfRule>
  </conditionalFormatting>
  <conditionalFormatting sqref="F93 F1 F65 F22 F53:F54 F120:F65534 F101 F45:F46 F78 F82:F83 F48 F74 F109:F116 F31:F37 F69:F70 F72">
    <cfRule type="cellIs" dxfId="15252" priority="387" operator="equal">
      <formula>"NO CUMPLE"</formula>
    </cfRule>
  </conditionalFormatting>
  <conditionalFormatting sqref="F65 F22 F53:F54 F101 F45:F46 F78 F48 F74 F109:F116 F31:F37 F69:F70 F72">
    <cfRule type="cellIs" dxfId="15251" priority="386" stopIfTrue="1" operator="equal">
      <formula>"REQUERIR"</formula>
    </cfRule>
  </conditionalFormatting>
  <conditionalFormatting sqref="F22 F53:F54 F101 F45:F46 F48 F74 F109:F116 F31:F37 F69:F70 F72">
    <cfRule type="cellIs" dxfId="15250" priority="384" stopIfTrue="1" operator="equal">
      <formula>"REQUERIR"</formula>
    </cfRule>
    <cfRule type="cellIs" dxfId="15249" priority="385" stopIfTrue="1" operator="equal">
      <formula>"RECHAZADA"</formula>
    </cfRule>
  </conditionalFormatting>
  <conditionalFormatting sqref="E53:E54 E48:E49 E23:E24 E31 E37">
    <cfRule type="cellIs" dxfId="15248" priority="383" stopIfTrue="1" operator="equal">
      <formula>""""""</formula>
    </cfRule>
  </conditionalFormatting>
  <conditionalFormatting sqref="B55:B60 B31:B42 B49:B52 B77:B80">
    <cfRule type="cellIs" dxfId="15247" priority="382" stopIfTrue="1" operator="equal">
      <formula>"RAZÓN SOCIAL DEL INTEGRANTE"</formula>
    </cfRule>
  </conditionalFormatting>
  <conditionalFormatting sqref="F65 F22 F53:F54 F101 F45:F46 F78 F48 F74 F109:F116 F31:F37 F69:F70 F72">
    <cfRule type="cellIs" dxfId="15246" priority="380" operator="equal">
      <formula>"RECHAZADA"</formula>
    </cfRule>
    <cfRule type="cellIs" dxfId="15245" priority="381" operator="equal">
      <formula>"NO CUMPLE"</formula>
    </cfRule>
  </conditionalFormatting>
  <conditionalFormatting sqref="F74 F78 F37 F109:F116">
    <cfRule type="cellIs" dxfId="15244" priority="379" operator="equal">
      <formula>"NO CUMPLE"</formula>
    </cfRule>
  </conditionalFormatting>
  <conditionalFormatting sqref="B26:D26">
    <cfRule type="cellIs" dxfId="15243" priority="378" operator="equal">
      <formula>"SIN DATO"</formula>
    </cfRule>
  </conditionalFormatting>
  <conditionalFormatting sqref="B61 D63 B63 D74:D75 B74:B75">
    <cfRule type="cellIs" dxfId="15242" priority="377" operator="equal">
      <formula>"SIN DATO"</formula>
    </cfRule>
  </conditionalFormatting>
  <conditionalFormatting sqref="F64:F65 F69 F74">
    <cfRule type="cellIs" dxfId="15241" priority="376" operator="equal">
      <formula>"SIN DATO"</formula>
    </cfRule>
  </conditionalFormatting>
  <conditionalFormatting sqref="F64:F65 F69 F74">
    <cfRule type="cellIs" dxfId="15240" priority="375" operator="equal">
      <formula>"NO CUMPLE"</formula>
    </cfRule>
  </conditionalFormatting>
  <conditionalFormatting sqref="F64:F65 F69 F74">
    <cfRule type="cellIs" dxfId="15239" priority="374" stopIfTrue="1" operator="equal">
      <formula>"REQUERIR"</formula>
    </cfRule>
  </conditionalFormatting>
  <conditionalFormatting sqref="F64:F65 F69 F74">
    <cfRule type="cellIs" dxfId="15238" priority="372" stopIfTrue="1" operator="equal">
      <formula>"REQUERIR"</formula>
    </cfRule>
    <cfRule type="cellIs" dxfId="15237" priority="373" stopIfTrue="1" operator="equal">
      <formula>"RECHAZADA"</formula>
    </cfRule>
  </conditionalFormatting>
  <conditionalFormatting sqref="F64:F65 F69 F74">
    <cfRule type="cellIs" dxfId="15236" priority="370" operator="equal">
      <formula>"RECHAZADA"</formula>
    </cfRule>
    <cfRule type="cellIs" dxfId="15235" priority="371" operator="equal">
      <formula>"NO CUMPLE"</formula>
    </cfRule>
  </conditionalFormatting>
  <conditionalFormatting sqref="F64:F65 F69 F74">
    <cfRule type="cellIs" dxfId="15234" priority="369" operator="equal">
      <formula>"NO CUMPLE"</formula>
    </cfRule>
  </conditionalFormatting>
  <conditionalFormatting sqref="E63:E69 E74">
    <cfRule type="cellIs" dxfId="15233" priority="368" operator="equal">
      <formula>"SIN DATO"</formula>
    </cfRule>
  </conditionalFormatting>
  <conditionalFormatting sqref="B101 B105:B106 D103:E103 D105:E105 D104 D107:E108 E106">
    <cfRule type="cellIs" dxfId="15232" priority="367" operator="equal">
      <formula>"SIN DATO"</formula>
    </cfRule>
  </conditionalFormatting>
  <conditionalFormatting sqref="E106:F106 B105:B106 D107:E108">
    <cfRule type="cellIs" dxfId="15231" priority="366" operator="equal">
      <formula>"SIN DATO"</formula>
    </cfRule>
  </conditionalFormatting>
  <conditionalFormatting sqref="F106">
    <cfRule type="cellIs" dxfId="15230" priority="365" operator="equal">
      <formula>"NO CUMPLE"</formula>
    </cfRule>
  </conditionalFormatting>
  <conditionalFormatting sqref="F106">
    <cfRule type="cellIs" dxfId="15229" priority="360" operator="equal">
      <formula>"NO CUMPLE"</formula>
    </cfRule>
  </conditionalFormatting>
  <conditionalFormatting sqref="F106">
    <cfRule type="cellIs" dxfId="15228" priority="364" stopIfTrue="1" operator="equal">
      <formula>"REQUERIR"</formula>
    </cfRule>
  </conditionalFormatting>
  <conditionalFormatting sqref="B105:B106">
    <cfRule type="cellIs" dxfId="15227" priority="363" stopIfTrue="1" operator="equal">
      <formula>"RAZÓN SOCIAL DEL INTEGRANTE"</formula>
    </cfRule>
  </conditionalFormatting>
  <conditionalFormatting sqref="F106">
    <cfRule type="cellIs" dxfId="15226" priority="361" operator="equal">
      <formula>"RECHAZADA"</formula>
    </cfRule>
    <cfRule type="cellIs" dxfId="15225" priority="362" operator="equal">
      <formula>"NO CUMPLE"</formula>
    </cfRule>
  </conditionalFormatting>
  <conditionalFormatting sqref="B117">
    <cfRule type="cellIs" dxfId="15224" priority="359" operator="equal">
      <formula>"SIN DATO"</formula>
    </cfRule>
  </conditionalFormatting>
  <conditionalFormatting sqref="F24">
    <cfRule type="cellIs" dxfId="15223" priority="351" operator="equal">
      <formula>"SIN DATO"</formula>
    </cfRule>
  </conditionalFormatting>
  <conditionalFormatting sqref="F23">
    <cfRule type="cellIs" dxfId="15222" priority="358" operator="equal">
      <formula>"SIN DATO"</formula>
    </cfRule>
  </conditionalFormatting>
  <conditionalFormatting sqref="F23">
    <cfRule type="cellIs" dxfId="15221" priority="357" operator="equal">
      <formula>"NO CUMPLE"</formula>
    </cfRule>
  </conditionalFormatting>
  <conditionalFormatting sqref="F23">
    <cfRule type="cellIs" dxfId="15220" priority="356" stopIfTrue="1" operator="equal">
      <formula>"REQUERIR"</formula>
    </cfRule>
  </conditionalFormatting>
  <conditionalFormatting sqref="F23">
    <cfRule type="cellIs" dxfId="15219" priority="354" stopIfTrue="1" operator="equal">
      <formula>"REQUERIR"</formula>
    </cfRule>
    <cfRule type="cellIs" dxfId="15218" priority="355" stopIfTrue="1" operator="equal">
      <formula>"RECHAZADA"</formula>
    </cfRule>
  </conditionalFormatting>
  <conditionalFormatting sqref="F23">
    <cfRule type="cellIs" dxfId="15217" priority="352" operator="equal">
      <formula>"RECHAZADA"</formula>
    </cfRule>
    <cfRule type="cellIs" dxfId="15216" priority="353" operator="equal">
      <formula>"NO CUMPLE"</formula>
    </cfRule>
  </conditionalFormatting>
  <conditionalFormatting sqref="F24">
    <cfRule type="cellIs" dxfId="15215" priority="350" operator="equal">
      <formula>"NO CUMPLE"</formula>
    </cfRule>
  </conditionalFormatting>
  <conditionalFormatting sqref="F24">
    <cfRule type="cellIs" dxfId="15214" priority="349" stopIfTrue="1" operator="equal">
      <formula>"REQUERIR"</formula>
    </cfRule>
  </conditionalFormatting>
  <conditionalFormatting sqref="F24">
    <cfRule type="cellIs" dxfId="15213" priority="347" stopIfTrue="1" operator="equal">
      <formula>"REQUERIR"</formula>
    </cfRule>
    <cfRule type="cellIs" dxfId="15212" priority="348" stopIfTrue="1" operator="equal">
      <formula>"RECHAZADA"</formula>
    </cfRule>
  </conditionalFormatting>
  <conditionalFormatting sqref="F24">
    <cfRule type="cellIs" dxfId="15211" priority="345" operator="equal">
      <formula>"RECHAZADA"</formula>
    </cfRule>
    <cfRule type="cellIs" dxfId="15210" priority="346" operator="equal">
      <formula>"NO CUMPLE"</formula>
    </cfRule>
  </conditionalFormatting>
  <conditionalFormatting sqref="F25:F26">
    <cfRule type="cellIs" dxfId="15209" priority="344" operator="equal">
      <formula>"SIN DATO"</formula>
    </cfRule>
  </conditionalFormatting>
  <conditionalFormatting sqref="F25:F26">
    <cfRule type="cellIs" dxfId="15208" priority="343" operator="equal">
      <formula>"NO CUMPLE"</formula>
    </cfRule>
  </conditionalFormatting>
  <conditionalFormatting sqref="F25:F26">
    <cfRule type="cellIs" dxfId="15207" priority="342" stopIfTrue="1" operator="equal">
      <formula>"REQUERIR"</formula>
    </cfRule>
  </conditionalFormatting>
  <conditionalFormatting sqref="F25:F26">
    <cfRule type="cellIs" dxfId="15206" priority="340" stopIfTrue="1" operator="equal">
      <formula>"REQUERIR"</formula>
    </cfRule>
    <cfRule type="cellIs" dxfId="15205" priority="341" stopIfTrue="1" operator="equal">
      <formula>"RECHAZADA"</formula>
    </cfRule>
  </conditionalFormatting>
  <conditionalFormatting sqref="F25:F26">
    <cfRule type="cellIs" dxfId="15204" priority="338" operator="equal">
      <formula>"RECHAZADA"</formula>
    </cfRule>
    <cfRule type="cellIs" dxfId="15203" priority="339" operator="equal">
      <formula>"NO CUMPLE"</formula>
    </cfRule>
  </conditionalFormatting>
  <conditionalFormatting sqref="F67">
    <cfRule type="cellIs" dxfId="15202" priority="302" operator="equal">
      <formula>"SIN DATO"</formula>
    </cfRule>
  </conditionalFormatting>
  <conditionalFormatting sqref="F67">
    <cfRule type="cellIs" dxfId="15201" priority="301" operator="equal">
      <formula>"NO CUMPLE"</formula>
    </cfRule>
  </conditionalFormatting>
  <conditionalFormatting sqref="F67">
    <cfRule type="cellIs" dxfId="15200" priority="300" stopIfTrue="1" operator="equal">
      <formula>"REQUERIR"</formula>
    </cfRule>
  </conditionalFormatting>
  <conditionalFormatting sqref="F67">
    <cfRule type="cellIs" dxfId="15199" priority="298" stopIfTrue="1" operator="equal">
      <formula>"REQUERIR"</formula>
    </cfRule>
    <cfRule type="cellIs" dxfId="15198" priority="299" stopIfTrue="1" operator="equal">
      <formula>"RECHAZADA"</formula>
    </cfRule>
  </conditionalFormatting>
  <conditionalFormatting sqref="F67">
    <cfRule type="cellIs" dxfId="15197" priority="296" operator="equal">
      <formula>"RECHAZADA"</formula>
    </cfRule>
    <cfRule type="cellIs" dxfId="15196" priority="297" operator="equal">
      <formula>"NO CUMPLE"</formula>
    </cfRule>
  </conditionalFormatting>
  <conditionalFormatting sqref="F42">
    <cfRule type="cellIs" dxfId="15195" priority="337" operator="equal">
      <formula>"SIN DATO"</formula>
    </cfRule>
  </conditionalFormatting>
  <conditionalFormatting sqref="F42">
    <cfRule type="cellIs" dxfId="15194" priority="336" operator="equal">
      <formula>"NO CUMPLE"</formula>
    </cfRule>
  </conditionalFormatting>
  <conditionalFormatting sqref="F42">
    <cfRule type="cellIs" dxfId="15193" priority="335" stopIfTrue="1" operator="equal">
      <formula>"REQUERIR"</formula>
    </cfRule>
  </conditionalFormatting>
  <conditionalFormatting sqref="F42">
    <cfRule type="cellIs" dxfId="15192" priority="333" stopIfTrue="1" operator="equal">
      <formula>"REQUERIR"</formula>
    </cfRule>
    <cfRule type="cellIs" dxfId="15191" priority="334" stopIfTrue="1" operator="equal">
      <formula>"RECHAZADA"</formula>
    </cfRule>
  </conditionalFormatting>
  <conditionalFormatting sqref="F42">
    <cfRule type="cellIs" dxfId="15190" priority="331" operator="equal">
      <formula>"RECHAZADA"</formula>
    </cfRule>
    <cfRule type="cellIs" dxfId="15189" priority="332" operator="equal">
      <formula>"NO CUMPLE"</formula>
    </cfRule>
  </conditionalFormatting>
  <conditionalFormatting sqref="F49">
    <cfRule type="cellIs" dxfId="15188" priority="330" operator="equal">
      <formula>"SIN DATO"</formula>
    </cfRule>
  </conditionalFormatting>
  <conditionalFormatting sqref="F49">
    <cfRule type="cellIs" dxfId="15187" priority="329" operator="equal">
      <formula>"NO CUMPLE"</formula>
    </cfRule>
  </conditionalFormatting>
  <conditionalFormatting sqref="F49">
    <cfRule type="cellIs" dxfId="15186" priority="328" stopIfTrue="1" operator="equal">
      <formula>"REQUERIR"</formula>
    </cfRule>
  </conditionalFormatting>
  <conditionalFormatting sqref="F49">
    <cfRule type="cellIs" dxfId="15185" priority="326" stopIfTrue="1" operator="equal">
      <formula>"REQUERIR"</formula>
    </cfRule>
    <cfRule type="cellIs" dxfId="15184" priority="327" stopIfTrue="1" operator="equal">
      <formula>"RECHAZADA"</formula>
    </cfRule>
  </conditionalFormatting>
  <conditionalFormatting sqref="F49">
    <cfRule type="cellIs" dxfId="15183" priority="324" operator="equal">
      <formula>"RECHAZADA"</formula>
    </cfRule>
    <cfRule type="cellIs" dxfId="15182" priority="325" operator="equal">
      <formula>"NO CUMPLE"</formula>
    </cfRule>
  </conditionalFormatting>
  <conditionalFormatting sqref="F50:F52">
    <cfRule type="cellIs" dxfId="15181" priority="323" operator="equal">
      <formula>"SIN DATO"</formula>
    </cfRule>
  </conditionalFormatting>
  <conditionalFormatting sqref="F50:F52">
    <cfRule type="cellIs" dxfId="15180" priority="322" operator="equal">
      <formula>"NO CUMPLE"</formula>
    </cfRule>
  </conditionalFormatting>
  <conditionalFormatting sqref="F50:F52">
    <cfRule type="cellIs" dxfId="15179" priority="321" stopIfTrue="1" operator="equal">
      <formula>"REQUERIR"</formula>
    </cfRule>
  </conditionalFormatting>
  <conditionalFormatting sqref="F50:F52">
    <cfRule type="cellIs" dxfId="15178" priority="319" stopIfTrue="1" operator="equal">
      <formula>"REQUERIR"</formula>
    </cfRule>
    <cfRule type="cellIs" dxfId="15177" priority="320" stopIfTrue="1" operator="equal">
      <formula>"RECHAZADA"</formula>
    </cfRule>
  </conditionalFormatting>
  <conditionalFormatting sqref="F50:F52">
    <cfRule type="cellIs" dxfId="15176" priority="317" operator="equal">
      <formula>"RECHAZADA"</formula>
    </cfRule>
    <cfRule type="cellIs" dxfId="15175" priority="318" operator="equal">
      <formula>"NO CUMPLE"</formula>
    </cfRule>
  </conditionalFormatting>
  <conditionalFormatting sqref="F63">
    <cfRule type="cellIs" dxfId="15174" priority="316" operator="equal">
      <formula>"SIN DATO"</formula>
    </cfRule>
  </conditionalFormatting>
  <conditionalFormatting sqref="F63">
    <cfRule type="cellIs" dxfId="15173" priority="315" operator="equal">
      <formula>"NO CUMPLE"</formula>
    </cfRule>
  </conditionalFormatting>
  <conditionalFormatting sqref="F63">
    <cfRule type="cellIs" dxfId="15172" priority="314" stopIfTrue="1" operator="equal">
      <formula>"REQUERIR"</formula>
    </cfRule>
  </conditionalFormatting>
  <conditionalFormatting sqref="F63">
    <cfRule type="cellIs" dxfId="15171" priority="312" stopIfTrue="1" operator="equal">
      <formula>"REQUERIR"</formula>
    </cfRule>
    <cfRule type="cellIs" dxfId="15170" priority="313" stopIfTrue="1" operator="equal">
      <formula>"RECHAZADA"</formula>
    </cfRule>
  </conditionalFormatting>
  <conditionalFormatting sqref="F63">
    <cfRule type="cellIs" dxfId="15169" priority="310" operator="equal">
      <formula>"RECHAZADA"</formula>
    </cfRule>
    <cfRule type="cellIs" dxfId="15168" priority="311" operator="equal">
      <formula>"NO CUMPLE"</formula>
    </cfRule>
  </conditionalFormatting>
  <conditionalFormatting sqref="F66">
    <cfRule type="cellIs" dxfId="15167" priority="309" operator="equal">
      <formula>"SIN DATO"</formula>
    </cfRule>
  </conditionalFormatting>
  <conditionalFormatting sqref="F66">
    <cfRule type="cellIs" dxfId="15166" priority="308" operator="equal">
      <formula>"NO CUMPLE"</formula>
    </cfRule>
  </conditionalFormatting>
  <conditionalFormatting sqref="F66">
    <cfRule type="cellIs" dxfId="15165" priority="307" stopIfTrue="1" operator="equal">
      <formula>"REQUERIR"</formula>
    </cfRule>
  </conditionalFormatting>
  <conditionalFormatting sqref="F66">
    <cfRule type="cellIs" dxfId="15164" priority="305" stopIfTrue="1" operator="equal">
      <formula>"REQUERIR"</formula>
    </cfRule>
    <cfRule type="cellIs" dxfId="15163" priority="306" stopIfTrue="1" operator="equal">
      <formula>"RECHAZADA"</formula>
    </cfRule>
  </conditionalFormatting>
  <conditionalFormatting sqref="F66">
    <cfRule type="cellIs" dxfId="15162" priority="303" operator="equal">
      <formula>"RECHAZADA"</formula>
    </cfRule>
    <cfRule type="cellIs" dxfId="15161" priority="304" operator="equal">
      <formula>"NO CUMPLE"</formula>
    </cfRule>
  </conditionalFormatting>
  <conditionalFormatting sqref="F68">
    <cfRule type="cellIs" dxfId="15160" priority="295" operator="equal">
      <formula>"SIN DATO"</formula>
    </cfRule>
  </conditionalFormatting>
  <conditionalFormatting sqref="F68">
    <cfRule type="cellIs" dxfId="15159" priority="294" operator="equal">
      <formula>"NO CUMPLE"</formula>
    </cfRule>
  </conditionalFormatting>
  <conditionalFormatting sqref="F68">
    <cfRule type="cellIs" dxfId="15158" priority="293" stopIfTrue="1" operator="equal">
      <formula>"REQUERIR"</formula>
    </cfRule>
  </conditionalFormatting>
  <conditionalFormatting sqref="F68">
    <cfRule type="cellIs" dxfId="15157" priority="291" stopIfTrue="1" operator="equal">
      <formula>"REQUERIR"</formula>
    </cfRule>
    <cfRule type="cellIs" dxfId="15156" priority="292" stopIfTrue="1" operator="equal">
      <formula>"RECHAZADA"</formula>
    </cfRule>
  </conditionalFormatting>
  <conditionalFormatting sqref="F68">
    <cfRule type="cellIs" dxfId="15155" priority="289" operator="equal">
      <formula>"RECHAZADA"</formula>
    </cfRule>
    <cfRule type="cellIs" dxfId="15154" priority="290" operator="equal">
      <formula>"NO CUMPLE"</formula>
    </cfRule>
  </conditionalFormatting>
  <conditionalFormatting sqref="F75">
    <cfRule type="cellIs" dxfId="15153" priority="288" operator="equal">
      <formula>"SIN DATO"</formula>
    </cfRule>
  </conditionalFormatting>
  <conditionalFormatting sqref="F75">
    <cfRule type="cellIs" dxfId="15152" priority="287" operator="equal">
      <formula>"NO CUMPLE"</formula>
    </cfRule>
  </conditionalFormatting>
  <conditionalFormatting sqref="F75">
    <cfRule type="cellIs" dxfId="15151" priority="286" stopIfTrue="1" operator="equal">
      <formula>"REQUERIR"</formula>
    </cfRule>
  </conditionalFormatting>
  <conditionalFormatting sqref="F75">
    <cfRule type="cellIs" dxfId="15150" priority="284" stopIfTrue="1" operator="equal">
      <formula>"REQUERIR"</formula>
    </cfRule>
    <cfRule type="cellIs" dxfId="15149" priority="285" stopIfTrue="1" operator="equal">
      <formula>"RECHAZADA"</formula>
    </cfRule>
  </conditionalFormatting>
  <conditionalFormatting sqref="F75">
    <cfRule type="cellIs" dxfId="15148" priority="282" operator="equal">
      <formula>"RECHAZADA"</formula>
    </cfRule>
    <cfRule type="cellIs" dxfId="15147" priority="283" operator="equal">
      <formula>"NO CUMPLE"</formula>
    </cfRule>
  </conditionalFormatting>
  <conditionalFormatting sqref="F76">
    <cfRule type="cellIs" dxfId="15146" priority="281" operator="equal">
      <formula>"SIN DATO"</formula>
    </cfRule>
  </conditionalFormatting>
  <conditionalFormatting sqref="F76">
    <cfRule type="cellIs" dxfId="15145" priority="280" operator="equal">
      <formula>"NO CUMPLE"</formula>
    </cfRule>
  </conditionalFormatting>
  <conditionalFormatting sqref="F76">
    <cfRule type="cellIs" dxfId="15144" priority="279" stopIfTrue="1" operator="equal">
      <formula>"REQUERIR"</formula>
    </cfRule>
  </conditionalFormatting>
  <conditionalFormatting sqref="F76">
    <cfRule type="cellIs" dxfId="15143" priority="277" stopIfTrue="1" operator="equal">
      <formula>"REQUERIR"</formula>
    </cfRule>
    <cfRule type="cellIs" dxfId="15142" priority="278" stopIfTrue="1" operator="equal">
      <formula>"RECHAZADA"</formula>
    </cfRule>
  </conditionalFormatting>
  <conditionalFormatting sqref="F76">
    <cfRule type="cellIs" dxfId="15141" priority="275" operator="equal">
      <formula>"RECHAZADA"</formula>
    </cfRule>
    <cfRule type="cellIs" dxfId="15140" priority="276" operator="equal">
      <formula>"NO CUMPLE"</formula>
    </cfRule>
  </conditionalFormatting>
  <conditionalFormatting sqref="F107">
    <cfRule type="cellIs" dxfId="15139" priority="274" operator="equal">
      <formula>"SIN DATO"</formula>
    </cfRule>
  </conditionalFormatting>
  <conditionalFormatting sqref="F107">
    <cfRule type="cellIs" dxfId="15138" priority="273" operator="equal">
      <formula>"NO CUMPLE"</formula>
    </cfRule>
  </conditionalFormatting>
  <conditionalFormatting sqref="F107">
    <cfRule type="cellIs" dxfId="15137" priority="272" stopIfTrue="1" operator="equal">
      <formula>"REQUERIR"</formula>
    </cfRule>
  </conditionalFormatting>
  <conditionalFormatting sqref="F107">
    <cfRule type="cellIs" dxfId="15136" priority="270" stopIfTrue="1" operator="equal">
      <formula>"REQUERIR"</formula>
    </cfRule>
    <cfRule type="cellIs" dxfId="15135" priority="271" stopIfTrue="1" operator="equal">
      <formula>"RECHAZADA"</formula>
    </cfRule>
  </conditionalFormatting>
  <conditionalFormatting sqref="F107">
    <cfRule type="cellIs" dxfId="15134" priority="268" operator="equal">
      <formula>"RECHAZADA"</formula>
    </cfRule>
    <cfRule type="cellIs" dxfId="15133" priority="269" operator="equal">
      <formula>"NO CUMPLE"</formula>
    </cfRule>
  </conditionalFormatting>
  <conditionalFormatting sqref="F108">
    <cfRule type="cellIs" dxfId="15132" priority="267" operator="equal">
      <formula>"SIN DATO"</formula>
    </cfRule>
  </conditionalFormatting>
  <conditionalFormatting sqref="F108">
    <cfRule type="cellIs" dxfId="15131" priority="266" operator="equal">
      <formula>"NO CUMPLE"</formula>
    </cfRule>
  </conditionalFormatting>
  <conditionalFormatting sqref="F108">
    <cfRule type="cellIs" dxfId="15130" priority="265" stopIfTrue="1" operator="equal">
      <formula>"REQUERIR"</formula>
    </cfRule>
  </conditionalFormatting>
  <conditionalFormatting sqref="F108">
    <cfRule type="cellIs" dxfId="15129" priority="263" stopIfTrue="1" operator="equal">
      <formula>"REQUERIR"</formula>
    </cfRule>
    <cfRule type="cellIs" dxfId="15128" priority="264" stopIfTrue="1" operator="equal">
      <formula>"RECHAZADA"</formula>
    </cfRule>
  </conditionalFormatting>
  <conditionalFormatting sqref="F108">
    <cfRule type="cellIs" dxfId="15127" priority="261" operator="equal">
      <formula>"RECHAZADA"</formula>
    </cfRule>
    <cfRule type="cellIs" dxfId="15126" priority="262" operator="equal">
      <formula>"NO CUMPLE"</formula>
    </cfRule>
  </conditionalFormatting>
  <conditionalFormatting sqref="B118">
    <cfRule type="cellIs" dxfId="15125" priority="260" operator="equal">
      <formula>"SIN DATO"</formula>
    </cfRule>
  </conditionalFormatting>
  <conditionalFormatting sqref="B118">
    <cfRule type="cellIs" dxfId="15124" priority="259" stopIfTrue="1" operator="equal">
      <formula>"RAZÓN SOCIAL DEL INTEGRANTE"</formula>
    </cfRule>
  </conditionalFormatting>
  <conditionalFormatting sqref="B96 D100:E100 B100">
    <cfRule type="cellIs" dxfId="15123" priority="249" operator="equal">
      <formula>"SIN DATO"</formula>
    </cfRule>
  </conditionalFormatting>
  <conditionalFormatting sqref="E88:F88 B86 B88:B90 D90:E90">
    <cfRule type="cellIs" dxfId="15122" priority="258" operator="equal">
      <formula>"SIN DATO"</formula>
    </cfRule>
  </conditionalFormatting>
  <conditionalFormatting sqref="F88">
    <cfRule type="cellIs" dxfId="15121" priority="257" operator="equal">
      <formula>"NO CUMPLE"</formula>
    </cfRule>
  </conditionalFormatting>
  <conditionalFormatting sqref="D96:F96 B96 B100 D100:E100">
    <cfRule type="cellIs" dxfId="15120" priority="256" operator="equal">
      <formula>"SIN DATO"</formula>
    </cfRule>
  </conditionalFormatting>
  <conditionalFormatting sqref="F96">
    <cfRule type="cellIs" dxfId="15119" priority="255" operator="equal">
      <formula>"NO CUMPLE"</formula>
    </cfRule>
  </conditionalFormatting>
  <conditionalFormatting sqref="F96">
    <cfRule type="cellIs" dxfId="15118" priority="254" stopIfTrue="1" operator="equal">
      <formula>"REQUERIR"</formula>
    </cfRule>
  </conditionalFormatting>
  <conditionalFormatting sqref="F96">
    <cfRule type="cellIs" dxfId="15117" priority="252" stopIfTrue="1" operator="equal">
      <formula>"REQUERIR"</formula>
    </cfRule>
    <cfRule type="cellIs" dxfId="15116" priority="253" stopIfTrue="1" operator="equal">
      <formula>"RECHAZADA"</formula>
    </cfRule>
  </conditionalFormatting>
  <conditionalFormatting sqref="F96">
    <cfRule type="cellIs" dxfId="15115" priority="250" operator="equal">
      <formula>"RECHAZADA"</formula>
    </cfRule>
    <cfRule type="cellIs" dxfId="15114" priority="251" operator="equal">
      <formula>"NO CUMPLE"</formula>
    </cfRule>
  </conditionalFormatting>
  <conditionalFormatting sqref="D62:F62 B62">
    <cfRule type="cellIs" dxfId="15113" priority="247" operator="equal">
      <formula>"SIN DATO"</formula>
    </cfRule>
  </conditionalFormatting>
  <conditionalFormatting sqref="B54">
    <cfRule type="cellIs" dxfId="15112" priority="248" stopIfTrue="1" operator="equal">
      <formula>"RAZÓN SOCIAL DEL INTEGRANTE"</formula>
    </cfRule>
  </conditionalFormatting>
  <conditionalFormatting sqref="F62">
    <cfRule type="cellIs" dxfId="15111" priority="246" operator="equal">
      <formula>"NO CUMPLE"</formula>
    </cfRule>
  </conditionalFormatting>
  <conditionalFormatting sqref="F62">
    <cfRule type="cellIs" dxfId="15110" priority="245" stopIfTrue="1" operator="equal">
      <formula>"REQUERIR"</formula>
    </cfRule>
  </conditionalFormatting>
  <conditionalFormatting sqref="F62">
    <cfRule type="cellIs" dxfId="15109" priority="243" operator="equal">
      <formula>"RECHAZADA"</formula>
    </cfRule>
    <cfRule type="cellIs" dxfId="15108" priority="244" operator="equal">
      <formula>"NO CUMPLE"</formula>
    </cfRule>
  </conditionalFormatting>
  <conditionalFormatting sqref="B62 D62">
    <cfRule type="cellIs" dxfId="15107" priority="242" operator="equal">
      <formula>"SIN DATO"</formula>
    </cfRule>
  </conditionalFormatting>
  <conditionalFormatting sqref="F62">
    <cfRule type="cellIs" dxfId="15106" priority="241" operator="equal">
      <formula>"SIN DATO"</formula>
    </cfRule>
  </conditionalFormatting>
  <conditionalFormatting sqref="F62">
    <cfRule type="cellIs" dxfId="15105" priority="240" operator="equal">
      <formula>"NO CUMPLE"</formula>
    </cfRule>
  </conditionalFormatting>
  <conditionalFormatting sqref="F62">
    <cfRule type="cellIs" dxfId="15104" priority="239" stopIfTrue="1" operator="equal">
      <formula>"REQUERIR"</formula>
    </cfRule>
  </conditionalFormatting>
  <conditionalFormatting sqref="F62">
    <cfRule type="cellIs" dxfId="15103" priority="237" stopIfTrue="1" operator="equal">
      <formula>"REQUERIR"</formula>
    </cfRule>
    <cfRule type="cellIs" dxfId="15102" priority="238" stopIfTrue="1" operator="equal">
      <formula>"RECHAZADA"</formula>
    </cfRule>
  </conditionalFormatting>
  <conditionalFormatting sqref="F62">
    <cfRule type="cellIs" dxfId="15101" priority="235" operator="equal">
      <formula>"RECHAZADA"</formula>
    </cfRule>
    <cfRule type="cellIs" dxfId="15100" priority="236" operator="equal">
      <formula>"NO CUMPLE"</formula>
    </cfRule>
  </conditionalFormatting>
  <conditionalFormatting sqref="F62">
    <cfRule type="cellIs" dxfId="15099" priority="234" operator="equal">
      <formula>"NO CUMPLE"</formula>
    </cfRule>
  </conditionalFormatting>
  <conditionalFormatting sqref="E62">
    <cfRule type="cellIs" dxfId="15098" priority="233" operator="equal">
      <formula>"SIN DATO"</formula>
    </cfRule>
  </conditionalFormatting>
  <conditionalFormatting sqref="D98:F98 B98:B99 D99">
    <cfRule type="cellIs" dxfId="15097" priority="232" operator="equal">
      <formula>"SIN DATO"</formula>
    </cfRule>
  </conditionalFormatting>
  <conditionalFormatting sqref="F98">
    <cfRule type="cellIs" dxfId="15096" priority="231" operator="equal">
      <formula>"NO CUMPLE"</formula>
    </cfRule>
  </conditionalFormatting>
  <conditionalFormatting sqref="D102:F102 B102">
    <cfRule type="cellIs" dxfId="15095" priority="230" operator="equal">
      <formula>"SIN DATO"</formula>
    </cfRule>
  </conditionalFormatting>
  <conditionalFormatting sqref="F102">
    <cfRule type="cellIs" dxfId="15094" priority="229" operator="equal">
      <formula>"NO CUMPLE"</formula>
    </cfRule>
  </conditionalFormatting>
  <conditionalFormatting sqref="B109:B110 D109:F109 B113:B114 D111:F112 E110:F110 D115:F116 E114:F114">
    <cfRule type="cellIs" dxfId="15093" priority="228" operator="equal">
      <formula>"SIN DATO"</formula>
    </cfRule>
  </conditionalFormatting>
  <conditionalFormatting sqref="B109:B110">
    <cfRule type="cellIs" dxfId="15092" priority="227" stopIfTrue="1" operator="equal">
      <formula>"RAZÓN SOCIAL DEL INTEGRANTE"</formula>
    </cfRule>
  </conditionalFormatting>
  <conditionalFormatting sqref="F110">
    <cfRule type="cellIs" dxfId="15091" priority="226" operator="equal">
      <formula>"NO CUMPLE"</formula>
    </cfRule>
  </conditionalFormatting>
  <conditionalFormatting sqref="B109:B110 D109:E109 B113:B114 D111:E112 E110 D115:E116 E114">
    <cfRule type="cellIs" dxfId="15090" priority="225" operator="equal">
      <formula>"SIN DATO"</formula>
    </cfRule>
  </conditionalFormatting>
  <conditionalFormatting sqref="F111">
    <cfRule type="cellIs" dxfId="15089" priority="224" operator="equal">
      <formula>"SIN DATO"</formula>
    </cfRule>
  </conditionalFormatting>
  <conditionalFormatting sqref="F111">
    <cfRule type="cellIs" dxfId="15088" priority="223" operator="equal">
      <formula>"NO CUMPLE"</formula>
    </cfRule>
  </conditionalFormatting>
  <conditionalFormatting sqref="F111">
    <cfRule type="cellIs" dxfId="15087" priority="222" stopIfTrue="1" operator="equal">
      <formula>"REQUERIR"</formula>
    </cfRule>
  </conditionalFormatting>
  <conditionalFormatting sqref="F111">
    <cfRule type="cellIs" dxfId="15086" priority="220" stopIfTrue="1" operator="equal">
      <formula>"REQUERIR"</formula>
    </cfRule>
    <cfRule type="cellIs" dxfId="15085" priority="221" stopIfTrue="1" operator="equal">
      <formula>"RECHAZADA"</formula>
    </cfRule>
  </conditionalFormatting>
  <conditionalFormatting sqref="F111">
    <cfRule type="cellIs" dxfId="15084" priority="218" operator="equal">
      <formula>"RECHAZADA"</formula>
    </cfRule>
    <cfRule type="cellIs" dxfId="15083" priority="219" operator="equal">
      <formula>"NO CUMPLE"</formula>
    </cfRule>
  </conditionalFormatting>
  <conditionalFormatting sqref="F112 F116">
    <cfRule type="cellIs" dxfId="15082" priority="217" operator="equal">
      <formula>"SIN DATO"</formula>
    </cfRule>
  </conditionalFormatting>
  <conditionalFormatting sqref="F112 F116">
    <cfRule type="cellIs" dxfId="15081" priority="216" operator="equal">
      <formula>"NO CUMPLE"</formula>
    </cfRule>
  </conditionalFormatting>
  <conditionalFormatting sqref="F112 F116">
    <cfRule type="cellIs" dxfId="15080" priority="215" stopIfTrue="1" operator="equal">
      <formula>"REQUERIR"</formula>
    </cfRule>
  </conditionalFormatting>
  <conditionalFormatting sqref="F112 F116">
    <cfRule type="cellIs" dxfId="15079" priority="213" stopIfTrue="1" operator="equal">
      <formula>"REQUERIR"</formula>
    </cfRule>
    <cfRule type="cellIs" dxfId="15078" priority="214" stopIfTrue="1" operator="equal">
      <formula>"RECHAZADA"</formula>
    </cfRule>
  </conditionalFormatting>
  <conditionalFormatting sqref="F112 F116">
    <cfRule type="cellIs" dxfId="15077" priority="211" operator="equal">
      <formula>"RECHAZADA"</formula>
    </cfRule>
    <cfRule type="cellIs" dxfId="15076" priority="212" operator="equal">
      <formula>"NO CUMPLE"</formula>
    </cfRule>
  </conditionalFormatting>
  <conditionalFormatting sqref="F38">
    <cfRule type="cellIs" dxfId="15075" priority="210" operator="equal">
      <formula>"SIN DATO"</formula>
    </cfRule>
  </conditionalFormatting>
  <conditionalFormatting sqref="F38">
    <cfRule type="cellIs" dxfId="15074" priority="209" operator="equal">
      <formula>"NO CUMPLE"</formula>
    </cfRule>
  </conditionalFormatting>
  <conditionalFormatting sqref="F38">
    <cfRule type="cellIs" dxfId="15073" priority="208" stopIfTrue="1" operator="equal">
      <formula>"REQUERIR"</formula>
    </cfRule>
  </conditionalFormatting>
  <conditionalFormatting sqref="F38">
    <cfRule type="cellIs" dxfId="15072" priority="206" stopIfTrue="1" operator="equal">
      <formula>"REQUERIR"</formula>
    </cfRule>
    <cfRule type="cellIs" dxfId="15071" priority="207" stopIfTrue="1" operator="equal">
      <formula>"RECHAZADA"</formula>
    </cfRule>
  </conditionalFormatting>
  <conditionalFormatting sqref="F38">
    <cfRule type="cellIs" dxfId="15070" priority="204" operator="equal">
      <formula>"RECHAZADA"</formula>
    </cfRule>
    <cfRule type="cellIs" dxfId="15069" priority="205" operator="equal">
      <formula>"NO CUMPLE"</formula>
    </cfRule>
  </conditionalFormatting>
  <conditionalFormatting sqref="F103:F104">
    <cfRule type="cellIs" dxfId="15068" priority="203" operator="equal">
      <formula>"SIN DATO"</formula>
    </cfRule>
  </conditionalFormatting>
  <conditionalFormatting sqref="F103:F104">
    <cfRule type="cellIs" dxfId="15067" priority="202" operator="equal">
      <formula>"NO CUMPLE"</formula>
    </cfRule>
  </conditionalFormatting>
  <conditionalFormatting sqref="F103:F104">
    <cfRule type="cellIs" dxfId="15066" priority="201" stopIfTrue="1" operator="equal">
      <formula>"REQUERIR"</formula>
    </cfRule>
  </conditionalFormatting>
  <conditionalFormatting sqref="F103:F104">
    <cfRule type="cellIs" dxfId="15065" priority="199" stopIfTrue="1" operator="equal">
      <formula>"REQUERIR"</formula>
    </cfRule>
    <cfRule type="cellIs" dxfId="15064" priority="200" stopIfTrue="1" operator="equal">
      <formula>"RECHAZADA"</formula>
    </cfRule>
  </conditionalFormatting>
  <conditionalFormatting sqref="F103:F104">
    <cfRule type="cellIs" dxfId="15063" priority="197" operator="equal">
      <formula>"RECHAZADA"</formula>
    </cfRule>
    <cfRule type="cellIs" dxfId="15062" priority="198" operator="equal">
      <formula>"NO CUMPLE"</formula>
    </cfRule>
  </conditionalFormatting>
  <conditionalFormatting sqref="F103:F104">
    <cfRule type="cellIs" dxfId="15061" priority="196" operator="equal">
      <formula>"SIN DATO"</formula>
    </cfRule>
  </conditionalFormatting>
  <conditionalFormatting sqref="F103:F104">
    <cfRule type="cellIs" dxfId="15060" priority="195" operator="equal">
      <formula>"NO CUMPLE"</formula>
    </cfRule>
  </conditionalFormatting>
  <conditionalFormatting sqref="F103:F104">
    <cfRule type="cellIs" dxfId="15059" priority="193" operator="equal">
      <formula>"RECHAZADA"</formula>
    </cfRule>
    <cfRule type="cellIs" dxfId="15058" priority="194" operator="equal">
      <formula>"NO CUMPLE"</formula>
    </cfRule>
  </conditionalFormatting>
  <conditionalFormatting sqref="F103:F104">
    <cfRule type="cellIs" dxfId="15057" priority="192" stopIfTrue="1" operator="equal">
      <formula>"REQUERIR"</formula>
    </cfRule>
  </conditionalFormatting>
  <conditionalFormatting sqref="F103:F104">
    <cfRule type="cellIs" dxfId="15056" priority="190" stopIfTrue="1" operator="equal">
      <formula>"REQUERIR"</formula>
    </cfRule>
    <cfRule type="cellIs" dxfId="15055" priority="191" stopIfTrue="1" operator="equal">
      <formula>"RECHAZADA"</formula>
    </cfRule>
  </conditionalFormatting>
  <conditionalFormatting sqref="F103:F104">
    <cfRule type="cellIs" dxfId="15054" priority="189" operator="equal">
      <formula>"NO CUMPLE"</formula>
    </cfRule>
  </conditionalFormatting>
  <conditionalFormatting sqref="F103:F104">
    <cfRule type="cellIs" dxfId="15053" priority="188" stopIfTrue="1" operator="equal">
      <formula>"REQUERIR"</formula>
    </cfRule>
  </conditionalFormatting>
  <conditionalFormatting sqref="F103:F104">
    <cfRule type="cellIs" dxfId="15052" priority="186" stopIfTrue="1" operator="equal">
      <formula>"REQUERIR"</formula>
    </cfRule>
    <cfRule type="cellIs" dxfId="15051" priority="187" stopIfTrue="1" operator="equal">
      <formula>"RECHAZADA"</formula>
    </cfRule>
  </conditionalFormatting>
  <conditionalFormatting sqref="F103:F104">
    <cfRule type="cellIs" dxfId="15050" priority="185" operator="equal">
      <formula>"NO CUMPLE"</formula>
    </cfRule>
  </conditionalFormatting>
  <conditionalFormatting sqref="F103:F104">
    <cfRule type="cellIs" dxfId="15049" priority="184" operator="equal">
      <formula>"SIN DATO"</formula>
    </cfRule>
  </conditionalFormatting>
  <conditionalFormatting sqref="F103:F104">
    <cfRule type="cellIs" dxfId="15048" priority="183" operator="equal">
      <formula>"NO CUMPLE"</formula>
    </cfRule>
  </conditionalFormatting>
  <conditionalFormatting sqref="F103:F104">
    <cfRule type="cellIs" dxfId="15047" priority="182" stopIfTrue="1" operator="equal">
      <formula>"REQUERIR"</formula>
    </cfRule>
  </conditionalFormatting>
  <conditionalFormatting sqref="F103:F104">
    <cfRule type="cellIs" dxfId="15046" priority="180" stopIfTrue="1" operator="equal">
      <formula>"REQUERIR"</formula>
    </cfRule>
    <cfRule type="cellIs" dxfId="15045" priority="181" stopIfTrue="1" operator="equal">
      <formula>"RECHAZADA"</formula>
    </cfRule>
  </conditionalFormatting>
  <conditionalFormatting sqref="F103:F104">
    <cfRule type="cellIs" dxfId="15044" priority="178" operator="equal">
      <formula>"RECHAZADA"</formula>
    </cfRule>
    <cfRule type="cellIs" dxfId="15043" priority="179" operator="equal">
      <formula>"NO CUMPLE"</formula>
    </cfRule>
  </conditionalFormatting>
  <conditionalFormatting sqref="B103:B104">
    <cfRule type="cellIs" dxfId="15042" priority="177" operator="equal">
      <formula>"SIN DATO"</formula>
    </cfRule>
  </conditionalFormatting>
  <conditionalFormatting sqref="B103:B104">
    <cfRule type="cellIs" dxfId="15041" priority="176" operator="equal">
      <formula>"SIN DATO"</formula>
    </cfRule>
  </conditionalFormatting>
  <conditionalFormatting sqref="B103:B104">
    <cfRule type="cellIs" dxfId="15040" priority="175" operator="equal">
      <formula>"SIN DATO"</formula>
    </cfRule>
  </conditionalFormatting>
  <conditionalFormatting sqref="B103">
    <cfRule type="cellIs" dxfId="15039" priority="174" stopIfTrue="1" operator="equal">
      <formula>"RAZÓN SOCIAL DEL INTEGRANTE"</formula>
    </cfRule>
  </conditionalFormatting>
  <conditionalFormatting sqref="F28">
    <cfRule type="cellIs" dxfId="15038" priority="172" operator="equal">
      <formula>"NO CUMPLE"</formula>
    </cfRule>
  </conditionalFormatting>
  <conditionalFormatting sqref="F28">
    <cfRule type="cellIs" dxfId="15037" priority="171" stopIfTrue="1" operator="equal">
      <formula>"REQUERIR"</formula>
    </cfRule>
  </conditionalFormatting>
  <conditionalFormatting sqref="F28">
    <cfRule type="cellIs" dxfId="15036" priority="169" stopIfTrue="1" operator="equal">
      <formula>"REQUERIR"</formula>
    </cfRule>
    <cfRule type="cellIs" dxfId="15035" priority="170" stopIfTrue="1" operator="equal">
      <formula>"RECHAZADA"</formula>
    </cfRule>
  </conditionalFormatting>
  <conditionalFormatting sqref="E29:E30">
    <cfRule type="cellIs" dxfId="15034" priority="168" stopIfTrue="1" operator="equal">
      <formula>""""""</formula>
    </cfRule>
  </conditionalFormatting>
  <conditionalFormatting sqref="F28">
    <cfRule type="cellIs" dxfId="15033" priority="166" operator="equal">
      <formula>"RECHAZADA"</formula>
    </cfRule>
    <cfRule type="cellIs" dxfId="15032" priority="167" operator="equal">
      <formula>"NO CUMPLE"</formula>
    </cfRule>
  </conditionalFormatting>
  <conditionalFormatting sqref="F30">
    <cfRule type="cellIs" dxfId="15031" priority="158" operator="equal">
      <formula>"SIN DATO"</formula>
    </cfRule>
  </conditionalFormatting>
  <conditionalFormatting sqref="F29">
    <cfRule type="cellIs" dxfId="15030" priority="165" operator="equal">
      <formula>"SIN DATO"</formula>
    </cfRule>
  </conditionalFormatting>
  <conditionalFormatting sqref="F29">
    <cfRule type="cellIs" dxfId="15029" priority="164" operator="equal">
      <formula>"NO CUMPLE"</formula>
    </cfRule>
  </conditionalFormatting>
  <conditionalFormatting sqref="F29">
    <cfRule type="cellIs" dxfId="15028" priority="163" stopIfTrue="1" operator="equal">
      <formula>"REQUERIR"</formula>
    </cfRule>
  </conditionalFormatting>
  <conditionalFormatting sqref="F29">
    <cfRule type="cellIs" dxfId="15027" priority="161" stopIfTrue="1" operator="equal">
      <formula>"REQUERIR"</formula>
    </cfRule>
    <cfRule type="cellIs" dxfId="15026" priority="162" stopIfTrue="1" operator="equal">
      <formula>"RECHAZADA"</formula>
    </cfRule>
  </conditionalFormatting>
  <conditionalFormatting sqref="F29">
    <cfRule type="cellIs" dxfId="15025" priority="159" operator="equal">
      <formula>"RECHAZADA"</formula>
    </cfRule>
    <cfRule type="cellIs" dxfId="15024" priority="160" operator="equal">
      <formula>"NO CUMPLE"</formula>
    </cfRule>
  </conditionalFormatting>
  <conditionalFormatting sqref="F30">
    <cfRule type="cellIs" dxfId="15023" priority="157" operator="equal">
      <formula>"NO CUMPLE"</formula>
    </cfRule>
  </conditionalFormatting>
  <conditionalFormatting sqref="F30">
    <cfRule type="cellIs" dxfId="15022" priority="156" stopIfTrue="1" operator="equal">
      <formula>"REQUERIR"</formula>
    </cfRule>
  </conditionalFormatting>
  <conditionalFormatting sqref="F30">
    <cfRule type="cellIs" dxfId="15021" priority="154" stopIfTrue="1" operator="equal">
      <formula>"REQUERIR"</formula>
    </cfRule>
    <cfRule type="cellIs" dxfId="15020" priority="155" stopIfTrue="1" operator="equal">
      <formula>"RECHAZADA"</formula>
    </cfRule>
  </conditionalFormatting>
  <conditionalFormatting sqref="F30">
    <cfRule type="cellIs" dxfId="15019" priority="152" operator="equal">
      <formula>"RECHAZADA"</formula>
    </cfRule>
    <cfRule type="cellIs" dxfId="15018" priority="153" operator="equal">
      <formula>"NO CUMPLE"</formula>
    </cfRule>
  </conditionalFormatting>
  <conditionalFormatting sqref="F39:F41">
    <cfRule type="cellIs" dxfId="15017" priority="151" operator="equal">
      <formula>"SIN DATO"</formula>
    </cfRule>
  </conditionalFormatting>
  <conditionalFormatting sqref="F39:F41">
    <cfRule type="cellIs" dxfId="15016" priority="150" operator="equal">
      <formula>"NO CUMPLE"</formula>
    </cfRule>
  </conditionalFormatting>
  <conditionalFormatting sqref="F39:F41">
    <cfRule type="cellIs" dxfId="15015" priority="149" stopIfTrue="1" operator="equal">
      <formula>"REQUERIR"</formula>
    </cfRule>
  </conditionalFormatting>
  <conditionalFormatting sqref="F39:F41">
    <cfRule type="cellIs" dxfId="15014" priority="147" stopIfTrue="1" operator="equal">
      <formula>"REQUERIR"</formula>
    </cfRule>
    <cfRule type="cellIs" dxfId="15013" priority="148" stopIfTrue="1" operator="equal">
      <formula>"RECHAZADA"</formula>
    </cfRule>
  </conditionalFormatting>
  <conditionalFormatting sqref="F39:F41">
    <cfRule type="cellIs" dxfId="15012" priority="145" operator="equal">
      <formula>"RECHAZADA"</formula>
    </cfRule>
    <cfRule type="cellIs" dxfId="15011" priority="146" operator="equal">
      <formula>"NO CUMPLE"</formula>
    </cfRule>
  </conditionalFormatting>
  <conditionalFormatting sqref="B44:B46">
    <cfRule type="cellIs" dxfId="15010" priority="144" stopIfTrue="1" operator="equal">
      <formula>"RAZÓN SOCIAL DEL INTEGRANTE"</formula>
    </cfRule>
  </conditionalFormatting>
  <conditionalFormatting sqref="F55:F60">
    <cfRule type="cellIs" dxfId="15009" priority="143" operator="equal">
      <formula>"SIN DATO"</formula>
    </cfRule>
  </conditionalFormatting>
  <conditionalFormatting sqref="F55:F60">
    <cfRule type="cellIs" dxfId="15008" priority="142" operator="equal">
      <formula>"NO CUMPLE"</formula>
    </cfRule>
  </conditionalFormatting>
  <conditionalFormatting sqref="F55:F60">
    <cfRule type="cellIs" dxfId="15007" priority="141" stopIfTrue="1" operator="equal">
      <formula>"REQUERIR"</formula>
    </cfRule>
  </conditionalFormatting>
  <conditionalFormatting sqref="F55:F60">
    <cfRule type="cellIs" dxfId="15006" priority="139" stopIfTrue="1" operator="equal">
      <formula>"REQUERIR"</formula>
    </cfRule>
    <cfRule type="cellIs" dxfId="15005" priority="140" stopIfTrue="1" operator="equal">
      <formula>"RECHAZADA"</formula>
    </cfRule>
  </conditionalFormatting>
  <conditionalFormatting sqref="F55:F60">
    <cfRule type="cellIs" dxfId="15004" priority="137" operator="equal">
      <formula>"RECHAZADA"</formula>
    </cfRule>
    <cfRule type="cellIs" dxfId="15003" priority="138" operator="equal">
      <formula>"NO CUMPLE"</formula>
    </cfRule>
  </conditionalFormatting>
  <conditionalFormatting sqref="B25:D25">
    <cfRule type="cellIs" dxfId="15002" priority="136" operator="equal">
      <formula>"SIN DATO"</formula>
    </cfRule>
  </conditionalFormatting>
  <conditionalFormatting sqref="B70:B72">
    <cfRule type="cellIs" dxfId="15001" priority="135" stopIfTrue="1" operator="equal">
      <formula>"RAZÓN SOCIAL DEL INTEGRANTE"</formula>
    </cfRule>
  </conditionalFormatting>
  <conditionalFormatting sqref="F80">
    <cfRule type="cellIs" dxfId="15000" priority="134" operator="equal">
      <formula>"SIN DATO"</formula>
    </cfRule>
  </conditionalFormatting>
  <conditionalFormatting sqref="F80">
    <cfRule type="cellIs" dxfId="14999" priority="133" operator="equal">
      <formula>"NO CUMPLE"</formula>
    </cfRule>
  </conditionalFormatting>
  <conditionalFormatting sqref="F80">
    <cfRule type="cellIs" dxfId="14998" priority="132" stopIfTrue="1" operator="equal">
      <formula>"REQUERIR"</formula>
    </cfRule>
  </conditionalFormatting>
  <conditionalFormatting sqref="F80">
    <cfRule type="cellIs" dxfId="14997" priority="130" stopIfTrue="1" operator="equal">
      <formula>"REQUERIR"</formula>
    </cfRule>
    <cfRule type="cellIs" dxfId="14996" priority="131" stopIfTrue="1" operator="equal">
      <formula>"RECHAZADA"</formula>
    </cfRule>
  </conditionalFormatting>
  <conditionalFormatting sqref="F80">
    <cfRule type="cellIs" dxfId="14995" priority="128" operator="equal">
      <formula>"RECHAZADA"</formula>
    </cfRule>
    <cfRule type="cellIs" dxfId="14994" priority="129" operator="equal">
      <formula>"NO CUMPLE"</formula>
    </cfRule>
  </conditionalFormatting>
  <conditionalFormatting sqref="F85">
    <cfRule type="cellIs" dxfId="14993" priority="127" operator="equal">
      <formula>"SIN DATO"</formula>
    </cfRule>
  </conditionalFormatting>
  <conditionalFormatting sqref="F85">
    <cfRule type="cellIs" dxfId="14992" priority="126" operator="equal">
      <formula>"NO CUMPLE"</formula>
    </cfRule>
  </conditionalFormatting>
  <conditionalFormatting sqref="F85">
    <cfRule type="cellIs" dxfId="14991" priority="125" stopIfTrue="1" operator="equal">
      <formula>"REQUERIR"</formula>
    </cfRule>
  </conditionalFormatting>
  <conditionalFormatting sqref="F85">
    <cfRule type="cellIs" dxfId="14990" priority="123" stopIfTrue="1" operator="equal">
      <formula>"REQUERIR"</formula>
    </cfRule>
    <cfRule type="cellIs" dxfId="14989" priority="124" stopIfTrue="1" operator="equal">
      <formula>"RECHAZADA"</formula>
    </cfRule>
  </conditionalFormatting>
  <conditionalFormatting sqref="F85">
    <cfRule type="cellIs" dxfId="14988" priority="121" operator="equal">
      <formula>"RECHAZADA"</formula>
    </cfRule>
    <cfRule type="cellIs" dxfId="14987" priority="122" operator="equal">
      <formula>"NO CUMPLE"</formula>
    </cfRule>
  </conditionalFormatting>
  <conditionalFormatting sqref="F82">
    <cfRule type="cellIs" dxfId="14986" priority="120" stopIfTrue="1" operator="equal">
      <formula>"REQUERIR"</formula>
    </cfRule>
  </conditionalFormatting>
  <conditionalFormatting sqref="B82">
    <cfRule type="cellIs" dxfId="14985" priority="119" stopIfTrue="1" operator="equal">
      <formula>"RAZÓN SOCIAL DEL INTEGRANTE"</formula>
    </cfRule>
  </conditionalFormatting>
  <conditionalFormatting sqref="F82">
    <cfRule type="cellIs" dxfId="14984" priority="117" operator="equal">
      <formula>"RECHAZADA"</formula>
    </cfRule>
    <cfRule type="cellIs" dxfId="14983" priority="118" operator="equal">
      <formula>"NO CUMPLE"</formula>
    </cfRule>
  </conditionalFormatting>
  <conditionalFormatting sqref="F82">
    <cfRule type="cellIs" dxfId="14982" priority="115" stopIfTrue="1" operator="equal">
      <formula>"REQUERIR"</formula>
    </cfRule>
    <cfRule type="cellIs" dxfId="14981" priority="116" stopIfTrue="1" operator="equal">
      <formula>"RECHAZADA"</formula>
    </cfRule>
  </conditionalFormatting>
  <conditionalFormatting sqref="F87 B87:D87">
    <cfRule type="cellIs" dxfId="14980" priority="114" operator="equal">
      <formula>"SIN DATO"</formula>
    </cfRule>
  </conditionalFormatting>
  <conditionalFormatting sqref="F87">
    <cfRule type="cellIs" dxfId="14979" priority="113" operator="equal">
      <formula>"NO CUMPLE"</formula>
    </cfRule>
  </conditionalFormatting>
  <conditionalFormatting sqref="F87">
    <cfRule type="cellIs" dxfId="14978" priority="112" stopIfTrue="1" operator="equal">
      <formula>"REQUERIR"</formula>
    </cfRule>
  </conditionalFormatting>
  <conditionalFormatting sqref="B87">
    <cfRule type="cellIs" dxfId="14977" priority="111" stopIfTrue="1" operator="equal">
      <formula>"RAZÓN SOCIAL DEL INTEGRANTE"</formula>
    </cfRule>
  </conditionalFormatting>
  <conditionalFormatting sqref="F87">
    <cfRule type="cellIs" dxfId="14976" priority="109" operator="equal">
      <formula>"RECHAZADA"</formula>
    </cfRule>
    <cfRule type="cellIs" dxfId="14975" priority="110" operator="equal">
      <formula>"NO CUMPLE"</formula>
    </cfRule>
  </conditionalFormatting>
  <conditionalFormatting sqref="F87">
    <cfRule type="cellIs" dxfId="14974" priority="107" stopIfTrue="1" operator="equal">
      <formula>"REQUERIR"</formula>
    </cfRule>
    <cfRule type="cellIs" dxfId="14973" priority="108" stopIfTrue="1" operator="equal">
      <formula>"RECHAZADA"</formula>
    </cfRule>
  </conditionalFormatting>
  <conditionalFormatting sqref="F90">
    <cfRule type="cellIs" dxfId="14972" priority="106" operator="equal">
      <formula>"SIN DATO"</formula>
    </cfRule>
  </conditionalFormatting>
  <conditionalFormatting sqref="F90">
    <cfRule type="cellIs" dxfId="14971" priority="105" operator="equal">
      <formula>"NO CUMPLE"</formula>
    </cfRule>
  </conditionalFormatting>
  <conditionalFormatting sqref="F90">
    <cfRule type="cellIs" dxfId="14970" priority="104" stopIfTrue="1" operator="equal">
      <formula>"REQUERIR"</formula>
    </cfRule>
  </conditionalFormatting>
  <conditionalFormatting sqref="F90">
    <cfRule type="cellIs" dxfId="14969" priority="102" stopIfTrue="1" operator="equal">
      <formula>"REQUERIR"</formula>
    </cfRule>
    <cfRule type="cellIs" dxfId="14968" priority="103" stopIfTrue="1" operator="equal">
      <formula>"RECHAZADA"</formula>
    </cfRule>
  </conditionalFormatting>
  <conditionalFormatting sqref="F90">
    <cfRule type="cellIs" dxfId="14967" priority="100" operator="equal">
      <formula>"RECHAZADA"</formula>
    </cfRule>
    <cfRule type="cellIs" dxfId="14966" priority="101" operator="equal">
      <formula>"NO CUMPLE"</formula>
    </cfRule>
  </conditionalFormatting>
  <conditionalFormatting sqref="D88:D89">
    <cfRule type="cellIs" dxfId="14965" priority="99" operator="equal">
      <formula>"SIN DATO"</formula>
    </cfRule>
  </conditionalFormatting>
  <conditionalFormatting sqref="F92 B92:D92">
    <cfRule type="cellIs" dxfId="14964" priority="98" operator="equal">
      <formula>"SIN DATO"</formula>
    </cfRule>
  </conditionalFormatting>
  <conditionalFormatting sqref="F92">
    <cfRule type="cellIs" dxfId="14963" priority="97" operator="equal">
      <formula>"NO CUMPLE"</formula>
    </cfRule>
  </conditionalFormatting>
  <conditionalFormatting sqref="F92">
    <cfRule type="cellIs" dxfId="14962" priority="96" stopIfTrue="1" operator="equal">
      <formula>"REQUERIR"</formula>
    </cfRule>
  </conditionalFormatting>
  <conditionalFormatting sqref="B92">
    <cfRule type="cellIs" dxfId="14961" priority="95" stopIfTrue="1" operator="equal">
      <formula>"RAZÓN SOCIAL DEL INTEGRANTE"</formula>
    </cfRule>
  </conditionalFormatting>
  <conditionalFormatting sqref="F92">
    <cfRule type="cellIs" dxfId="14960" priority="93" operator="equal">
      <formula>"RECHAZADA"</formula>
    </cfRule>
    <cfRule type="cellIs" dxfId="14959" priority="94" operator="equal">
      <formula>"NO CUMPLE"</formula>
    </cfRule>
  </conditionalFormatting>
  <conditionalFormatting sqref="F92">
    <cfRule type="cellIs" dxfId="14958" priority="91" stopIfTrue="1" operator="equal">
      <formula>"REQUERIR"</formula>
    </cfRule>
    <cfRule type="cellIs" dxfId="14957" priority="92" stopIfTrue="1" operator="equal">
      <formula>"RECHAZADA"</formula>
    </cfRule>
  </conditionalFormatting>
  <conditionalFormatting sqref="F95">
    <cfRule type="cellIs" dxfId="14956" priority="90" operator="equal">
      <formula>"SIN DATO"</formula>
    </cfRule>
  </conditionalFormatting>
  <conditionalFormatting sqref="F95">
    <cfRule type="cellIs" dxfId="14955" priority="89" operator="equal">
      <formula>"NO CUMPLE"</formula>
    </cfRule>
  </conditionalFormatting>
  <conditionalFormatting sqref="F95">
    <cfRule type="cellIs" dxfId="14954" priority="88" stopIfTrue="1" operator="equal">
      <formula>"REQUERIR"</formula>
    </cfRule>
  </conditionalFormatting>
  <conditionalFormatting sqref="F95">
    <cfRule type="cellIs" dxfId="14953" priority="86" stopIfTrue="1" operator="equal">
      <formula>"REQUERIR"</formula>
    </cfRule>
    <cfRule type="cellIs" dxfId="14952" priority="87" stopIfTrue="1" operator="equal">
      <formula>"RECHAZADA"</formula>
    </cfRule>
  </conditionalFormatting>
  <conditionalFormatting sqref="F95">
    <cfRule type="cellIs" dxfId="14951" priority="84" operator="equal">
      <formula>"RECHAZADA"</formula>
    </cfRule>
    <cfRule type="cellIs" dxfId="14950" priority="85" operator="equal">
      <formula>"NO CUMPLE"</formula>
    </cfRule>
  </conditionalFormatting>
  <conditionalFormatting sqref="D93:D94">
    <cfRule type="cellIs" dxfId="14949" priority="83" operator="equal">
      <formula>"SIN DATO"</formula>
    </cfRule>
  </conditionalFormatting>
  <conditionalFormatting sqref="F97 B97:D97">
    <cfRule type="cellIs" dxfId="14948" priority="82" operator="equal">
      <formula>"SIN DATO"</formula>
    </cfRule>
  </conditionalFormatting>
  <conditionalFormatting sqref="F97">
    <cfRule type="cellIs" dxfId="14947" priority="81" operator="equal">
      <formula>"NO CUMPLE"</formula>
    </cfRule>
  </conditionalFormatting>
  <conditionalFormatting sqref="F97">
    <cfRule type="cellIs" dxfId="14946" priority="80" stopIfTrue="1" operator="equal">
      <formula>"REQUERIR"</formula>
    </cfRule>
  </conditionalFormatting>
  <conditionalFormatting sqref="B97">
    <cfRule type="cellIs" dxfId="14945" priority="79" stopIfTrue="1" operator="equal">
      <formula>"RAZÓN SOCIAL DEL INTEGRANTE"</formula>
    </cfRule>
  </conditionalFormatting>
  <conditionalFormatting sqref="F97">
    <cfRule type="cellIs" dxfId="14944" priority="77" operator="equal">
      <formula>"RECHAZADA"</formula>
    </cfRule>
    <cfRule type="cellIs" dxfId="14943" priority="78" operator="equal">
      <formula>"NO CUMPLE"</formula>
    </cfRule>
  </conditionalFormatting>
  <conditionalFormatting sqref="F97">
    <cfRule type="cellIs" dxfId="14942" priority="75" stopIfTrue="1" operator="equal">
      <formula>"REQUERIR"</formula>
    </cfRule>
    <cfRule type="cellIs" dxfId="14941" priority="76" stopIfTrue="1" operator="equal">
      <formula>"RECHAZADA"</formula>
    </cfRule>
  </conditionalFormatting>
  <conditionalFormatting sqref="F100">
    <cfRule type="cellIs" dxfId="14940" priority="74" operator="equal">
      <formula>"SIN DATO"</formula>
    </cfRule>
  </conditionalFormatting>
  <conditionalFormatting sqref="F100">
    <cfRule type="cellIs" dxfId="14939" priority="73" operator="equal">
      <formula>"NO CUMPLE"</formula>
    </cfRule>
  </conditionalFormatting>
  <conditionalFormatting sqref="F100">
    <cfRule type="cellIs" dxfId="14938" priority="72" stopIfTrue="1" operator="equal">
      <formula>"REQUERIR"</formula>
    </cfRule>
  </conditionalFormatting>
  <conditionalFormatting sqref="F100">
    <cfRule type="cellIs" dxfId="14937" priority="70" stopIfTrue="1" operator="equal">
      <formula>"REQUERIR"</formula>
    </cfRule>
    <cfRule type="cellIs" dxfId="14936" priority="71" stopIfTrue="1" operator="equal">
      <formula>"RECHAZADA"</formula>
    </cfRule>
  </conditionalFormatting>
  <conditionalFormatting sqref="F100">
    <cfRule type="cellIs" dxfId="14935" priority="68" operator="equal">
      <formula>"RECHAZADA"</formula>
    </cfRule>
    <cfRule type="cellIs" dxfId="14934" priority="69" operator="equal">
      <formula>"NO CUMPLE"</formula>
    </cfRule>
  </conditionalFormatting>
  <conditionalFormatting sqref="B107:B108">
    <cfRule type="cellIs" dxfId="14933" priority="67" operator="equal">
      <formula>"SIN DATO"</formula>
    </cfRule>
  </conditionalFormatting>
  <conditionalFormatting sqref="B107:B108">
    <cfRule type="cellIs" dxfId="14932" priority="66" operator="equal">
      <formula>"SIN DATO"</formula>
    </cfRule>
  </conditionalFormatting>
  <conditionalFormatting sqref="B107:B108">
    <cfRule type="cellIs" dxfId="14931" priority="65" operator="equal">
      <formula>"SIN DATO"</formula>
    </cfRule>
  </conditionalFormatting>
  <conditionalFormatting sqref="B107">
    <cfRule type="cellIs" dxfId="14930" priority="64" stopIfTrue="1" operator="equal">
      <formula>"RAZÓN SOCIAL DEL INTEGRANTE"</formula>
    </cfRule>
  </conditionalFormatting>
  <conditionalFormatting sqref="B111:B112 B115:B116">
    <cfRule type="cellIs" dxfId="14929" priority="63" operator="equal">
      <formula>"SIN DATO"</formula>
    </cfRule>
  </conditionalFormatting>
  <conditionalFormatting sqref="B111:B112 B115:B116">
    <cfRule type="cellIs" dxfId="14928" priority="62" operator="equal">
      <formula>"SIN DATO"</formula>
    </cfRule>
  </conditionalFormatting>
  <conditionalFormatting sqref="B111:B112 B115:B116">
    <cfRule type="cellIs" dxfId="14927" priority="61" operator="equal">
      <formula>"SIN DATO"</formula>
    </cfRule>
  </conditionalFormatting>
  <conditionalFormatting sqref="B111">
    <cfRule type="cellIs" dxfId="14926" priority="60" stopIfTrue="1" operator="equal">
      <formula>"RAZÓN SOCIAL DEL INTEGRANTE"</formula>
    </cfRule>
  </conditionalFormatting>
  <conditionalFormatting sqref="B113:B114">
    <cfRule type="cellIs" dxfId="14925" priority="59" stopIfTrue="1" operator="equal">
      <formula>"RAZÓN SOCIAL DEL INTEGRANTE"</formula>
    </cfRule>
  </conditionalFormatting>
  <conditionalFormatting sqref="F114">
    <cfRule type="cellIs" dxfId="14924" priority="58" operator="equal">
      <formula>"NO CUMPLE"</formula>
    </cfRule>
  </conditionalFormatting>
  <conditionalFormatting sqref="F115">
    <cfRule type="cellIs" dxfId="14923" priority="57" operator="equal">
      <formula>"SIN DATO"</formula>
    </cfRule>
  </conditionalFormatting>
  <conditionalFormatting sqref="F115">
    <cfRule type="cellIs" dxfId="14922" priority="56" operator="equal">
      <formula>"NO CUMPLE"</formula>
    </cfRule>
  </conditionalFormatting>
  <conditionalFormatting sqref="F115">
    <cfRule type="cellIs" dxfId="14921" priority="55" stopIfTrue="1" operator="equal">
      <formula>"REQUERIR"</formula>
    </cfRule>
  </conditionalFormatting>
  <conditionalFormatting sqref="F115">
    <cfRule type="cellIs" dxfId="14920" priority="53" stopIfTrue="1" operator="equal">
      <formula>"REQUERIR"</formula>
    </cfRule>
    <cfRule type="cellIs" dxfId="14919" priority="54" stopIfTrue="1" operator="equal">
      <formula>"RECHAZADA"</formula>
    </cfRule>
  </conditionalFormatting>
  <conditionalFormatting sqref="F115">
    <cfRule type="cellIs" dxfId="14918" priority="51" operator="equal">
      <formula>"RECHAZADA"</formula>
    </cfRule>
    <cfRule type="cellIs" dxfId="14917" priority="52" operator="equal">
      <formula>"NO CUMPLE"</formula>
    </cfRule>
  </conditionalFormatting>
  <conditionalFormatting sqref="B115">
    <cfRule type="cellIs" dxfId="14916" priority="50" stopIfTrue="1" operator="equal">
      <formula>"RAZÓN SOCIAL DEL INTEGRANTE"</formula>
    </cfRule>
  </conditionalFormatting>
  <conditionalFormatting sqref="D106">
    <cfRule type="cellIs" dxfId="14915" priority="49" operator="equal">
      <formula>"SIN DATO"</formula>
    </cfRule>
  </conditionalFormatting>
  <conditionalFormatting sqref="D110">
    <cfRule type="cellIs" dxfId="14914" priority="48" operator="equal">
      <formula>"SIN DATO"</formula>
    </cfRule>
  </conditionalFormatting>
  <conditionalFormatting sqref="D114">
    <cfRule type="cellIs" dxfId="14913" priority="47" operator="equal">
      <formula>"SIN DATO"</formula>
    </cfRule>
  </conditionalFormatting>
  <conditionalFormatting sqref="B17:C19">
    <cfRule type="cellIs" dxfId="14912" priority="46" operator="equal">
      <formula>"SIN DATO"</formula>
    </cfRule>
  </conditionalFormatting>
  <conditionalFormatting sqref="D11">
    <cfRule type="cellIs" dxfId="14911" priority="45" operator="equal">
      <formula>"SIN DATO"</formula>
    </cfRule>
  </conditionalFormatting>
  <conditionalFormatting sqref="E38">
    <cfRule type="cellIs" dxfId="14910" priority="44" operator="equal">
      <formula>"SIN DATO"</formula>
    </cfRule>
  </conditionalFormatting>
  <conditionalFormatting sqref="E38">
    <cfRule type="cellIs" dxfId="14909" priority="43" stopIfTrue="1" operator="equal">
      <formula>""""""</formula>
    </cfRule>
  </conditionalFormatting>
  <conditionalFormatting sqref="F47 B47:C47">
    <cfRule type="cellIs" dxfId="14908" priority="42" operator="equal">
      <formula>"SIN DATO"</formula>
    </cfRule>
  </conditionalFormatting>
  <conditionalFormatting sqref="F47">
    <cfRule type="cellIs" dxfId="14907" priority="41" operator="equal">
      <formula>"NO CUMPLE"</formula>
    </cfRule>
  </conditionalFormatting>
  <conditionalFormatting sqref="F47">
    <cfRule type="cellIs" dxfId="14906" priority="40" stopIfTrue="1" operator="equal">
      <formula>"REQUERIR"</formula>
    </cfRule>
  </conditionalFormatting>
  <conditionalFormatting sqref="F47">
    <cfRule type="cellIs" dxfId="14905" priority="38" stopIfTrue="1" operator="equal">
      <formula>"REQUERIR"</formula>
    </cfRule>
    <cfRule type="cellIs" dxfId="14904" priority="39" stopIfTrue="1" operator="equal">
      <formula>"RECHAZADA"</formula>
    </cfRule>
  </conditionalFormatting>
  <conditionalFormatting sqref="F47">
    <cfRule type="cellIs" dxfId="14903" priority="36" operator="equal">
      <formula>"RECHAZADA"</formula>
    </cfRule>
    <cfRule type="cellIs" dxfId="14902" priority="37" operator="equal">
      <formula>"NO CUMPLE"</formula>
    </cfRule>
  </conditionalFormatting>
  <conditionalFormatting sqref="B47">
    <cfRule type="cellIs" dxfId="14901" priority="35" stopIfTrue="1" operator="equal">
      <formula>"RAZÓN SOCIAL DEL INTEGRANTE"</formula>
    </cfRule>
  </conditionalFormatting>
  <conditionalFormatting sqref="F73 B73:D73">
    <cfRule type="cellIs" dxfId="14900" priority="34" operator="equal">
      <formula>"SIN DATO"</formula>
    </cfRule>
  </conditionalFormatting>
  <conditionalFormatting sqref="F73">
    <cfRule type="cellIs" dxfId="14899" priority="33" operator="equal">
      <formula>"NO CUMPLE"</formula>
    </cfRule>
  </conditionalFormatting>
  <conditionalFormatting sqref="F73">
    <cfRule type="cellIs" dxfId="14898" priority="32" stopIfTrue="1" operator="equal">
      <formula>"REQUERIR"</formula>
    </cfRule>
  </conditionalFormatting>
  <conditionalFormatting sqref="F73">
    <cfRule type="cellIs" dxfId="14897" priority="30" stopIfTrue="1" operator="equal">
      <formula>"REQUERIR"</formula>
    </cfRule>
    <cfRule type="cellIs" dxfId="14896" priority="31" stopIfTrue="1" operator="equal">
      <formula>"RECHAZADA"</formula>
    </cfRule>
  </conditionalFormatting>
  <conditionalFormatting sqref="F73">
    <cfRule type="cellIs" dxfId="14895" priority="28" operator="equal">
      <formula>"RECHAZADA"</formula>
    </cfRule>
    <cfRule type="cellIs" dxfId="14894" priority="29" operator="equal">
      <formula>"NO CUMPLE"</formula>
    </cfRule>
  </conditionalFormatting>
  <conditionalFormatting sqref="B73">
    <cfRule type="cellIs" dxfId="14893" priority="27" stopIfTrue="1" operator="equal">
      <formula>"RAZÓN SOCIAL DEL INTEGRANTE"</formula>
    </cfRule>
  </conditionalFormatting>
  <conditionalFormatting sqref="D12">
    <cfRule type="cellIs" dxfId="14892" priority="26" operator="equal">
      <formula>"SIN DATO"</formula>
    </cfRule>
  </conditionalFormatting>
  <conditionalFormatting sqref="D13">
    <cfRule type="cellIs" dxfId="14891" priority="25" operator="equal">
      <formula>"SIN DATO"</formula>
    </cfRule>
  </conditionalFormatting>
  <conditionalFormatting sqref="D14">
    <cfRule type="cellIs" dxfId="14890" priority="24" operator="equal">
      <formula>"SIN DATO"</formula>
    </cfRule>
  </conditionalFormatting>
  <conditionalFormatting sqref="D15">
    <cfRule type="cellIs" dxfId="14889" priority="23" operator="equal">
      <formula>"SIN DATO"</formula>
    </cfRule>
  </conditionalFormatting>
  <conditionalFormatting sqref="D16">
    <cfRule type="cellIs" dxfId="14888" priority="22" operator="equal">
      <formula>"SIN DATO"</formula>
    </cfRule>
  </conditionalFormatting>
  <conditionalFormatting sqref="F44">
    <cfRule type="cellIs" dxfId="14887" priority="21" operator="equal">
      <formula>"SIN DATO"</formula>
    </cfRule>
  </conditionalFormatting>
  <conditionalFormatting sqref="F44">
    <cfRule type="cellIs" dxfId="14886" priority="20" operator="equal">
      <formula>"NO CUMPLE"</formula>
    </cfRule>
  </conditionalFormatting>
  <conditionalFormatting sqref="F44">
    <cfRule type="cellIs" dxfId="14885" priority="19" stopIfTrue="1" operator="equal">
      <formula>"REQUERIR"</formula>
    </cfRule>
  </conditionalFormatting>
  <conditionalFormatting sqref="F44">
    <cfRule type="cellIs" dxfId="14884" priority="17" stopIfTrue="1" operator="equal">
      <formula>"REQUERIR"</formula>
    </cfRule>
    <cfRule type="cellIs" dxfId="14883" priority="18" stopIfTrue="1" operator="equal">
      <formula>"RECHAZADA"</formula>
    </cfRule>
  </conditionalFormatting>
  <conditionalFormatting sqref="F44">
    <cfRule type="cellIs" dxfId="14882" priority="15" operator="equal">
      <formula>"RECHAZADA"</formula>
    </cfRule>
    <cfRule type="cellIs" dxfId="14881" priority="16" operator="equal">
      <formula>"NO CUMPLE"</formula>
    </cfRule>
  </conditionalFormatting>
  <conditionalFormatting sqref="B5:B6 B2:D3 C6:D6 B4:C4">
    <cfRule type="cellIs" dxfId="14880" priority="13" operator="equal">
      <formula>"SIN DATO"</formula>
    </cfRule>
  </conditionalFormatting>
  <conditionalFormatting sqref="D17:D19">
    <cfRule type="cellIs" dxfId="14879" priority="12" operator="equal">
      <formula>"SIN DATO"</formula>
    </cfRule>
  </conditionalFormatting>
  <conditionalFormatting sqref="D44:D46">
    <cfRule type="cellIs" dxfId="14878" priority="11" operator="equal">
      <formula>"SIN DATO"</formula>
    </cfRule>
  </conditionalFormatting>
  <conditionalFormatting sqref="D47">
    <cfRule type="cellIs" dxfId="14877" priority="10" operator="equal">
      <formula>"SIN DATO"</formula>
    </cfRule>
  </conditionalFormatting>
  <conditionalFormatting sqref="D55:D60">
    <cfRule type="cellIs" dxfId="14876" priority="9" operator="equal">
      <formula>"SIN DATO"</formula>
    </cfRule>
  </conditionalFormatting>
  <conditionalFormatting sqref="F71">
    <cfRule type="cellIs" dxfId="14875" priority="8" operator="equal">
      <formula>"SIN DATO"</formula>
    </cfRule>
  </conditionalFormatting>
  <conditionalFormatting sqref="F71">
    <cfRule type="cellIs" dxfId="14874" priority="7" operator="equal">
      <formula>"NO CUMPLE"</formula>
    </cfRule>
  </conditionalFormatting>
  <conditionalFormatting sqref="F71">
    <cfRule type="cellIs" dxfId="14873" priority="6" stopIfTrue="1" operator="equal">
      <formula>"REQUERIR"</formula>
    </cfRule>
  </conditionalFormatting>
  <conditionalFormatting sqref="F71">
    <cfRule type="cellIs" dxfId="14872" priority="4" stopIfTrue="1" operator="equal">
      <formula>"REQUERIR"</formula>
    </cfRule>
    <cfRule type="cellIs" dxfId="14871" priority="5" stopIfTrue="1" operator="equal">
      <formula>"RECHAZADA"</formula>
    </cfRule>
  </conditionalFormatting>
  <conditionalFormatting sqref="F71">
    <cfRule type="cellIs" dxfId="14870" priority="2" operator="equal">
      <formula>"RECHAZADA"</formula>
    </cfRule>
    <cfRule type="cellIs" dxfId="14869" priority="3" operator="equal">
      <formula>"NO CUMPLE"</formula>
    </cfRule>
  </conditionalFormatting>
  <conditionalFormatting sqref="B119">
    <cfRule type="cellIs" dxfId="14868" priority="1" operator="equal">
      <formula>"SIN DATO"</formula>
    </cfRule>
  </conditionalFormatting>
  <dataValidations count="3">
    <dataValidation type="list" allowBlank="1" showInputMessage="1" showErrorMessage="1" sqref="D36:E36" xr:uid="{52BCFD48-8A07-49A1-BFFA-6483CA322E18}">
      <formula1>#REF!</formula1>
    </dataValidation>
    <dataValidation type="date" allowBlank="1" showInputMessage="1" showErrorMessage="1" errorTitle="Error" error="Fecha diferente a vigencia 2022" sqref="D4:F4" xr:uid="{0CD451E9-D9EF-417B-B773-38E0C8ECA5D8}">
      <formula1>44562</formula1>
      <formula2>44926</formula2>
    </dataValidation>
    <dataValidation type="list" allowBlank="1" showInputMessage="1" showErrorMessage="1" sqref="D8:F8" xr:uid="{8F7676C3-8C98-4D27-8D19-BE1628DB7985}">
      <formula1>$J$1:$J$4</formula1>
    </dataValidation>
  </dataValidations>
  <pageMargins left="0.7" right="0.7" top="0.75" bottom="0.75" header="0.3" footer="0.3"/>
  <pageSetup scale="48" orientation="portrait" r:id="rId1"/>
  <rowBreaks count="2" manualBreakCount="2">
    <brk id="52" max="5" man="1"/>
    <brk id="104" max="5" man="1"/>
  </row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1164B-7A8D-43BA-B4E4-4C5F3A44A5A3}">
  <dimension ref="B1:L119"/>
  <sheetViews>
    <sheetView view="pageBreakPreview" topLeftCell="A26" zoomScale="98" zoomScaleNormal="85" zoomScaleSheetLayoutView="98" workbookViewId="0">
      <selection activeCell="A7" sqref="A7:XFD8"/>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9.625" style="15"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133</v>
      </c>
      <c r="E8" s="199"/>
      <c r="F8" s="200"/>
    </row>
    <row r="9" spans="2:10" ht="28.5" customHeight="1">
      <c r="B9" s="190" t="s">
        <v>138</v>
      </c>
      <c r="C9" s="190"/>
      <c r="D9" s="201" t="s">
        <v>92</v>
      </c>
      <c r="E9" s="202"/>
      <c r="F9" s="202"/>
    </row>
    <row r="10" spans="2:10" ht="14.25" customHeight="1">
      <c r="B10" s="190" t="s">
        <v>139</v>
      </c>
      <c r="C10" s="190"/>
      <c r="D10" s="203" t="s">
        <v>163</v>
      </c>
      <c r="E10" s="203"/>
      <c r="F10" s="203"/>
    </row>
    <row r="11" spans="2:10" ht="28.5" customHeight="1">
      <c r="B11" s="190" t="s">
        <v>141</v>
      </c>
      <c r="C11" s="190"/>
      <c r="D11" s="201" t="s">
        <v>1221</v>
      </c>
      <c r="E11" s="202"/>
      <c r="F11" s="202"/>
    </row>
    <row r="12" spans="2:10" ht="18" customHeight="1">
      <c r="B12" s="213" t="s">
        <v>143</v>
      </c>
      <c r="C12" s="214"/>
      <c r="D12" s="288" t="s">
        <v>1222</v>
      </c>
      <c r="E12" s="202"/>
      <c r="F12" s="202"/>
    </row>
    <row r="13" spans="2:10" ht="18" customHeight="1">
      <c r="B13" s="213" t="s">
        <v>144</v>
      </c>
      <c r="C13" s="214"/>
      <c r="D13" s="287">
        <v>0.95</v>
      </c>
      <c r="E13" s="202"/>
      <c r="F13" s="202"/>
    </row>
    <row r="14" spans="2:10" ht="28.5" customHeight="1">
      <c r="B14" s="190" t="s">
        <v>145</v>
      </c>
      <c r="C14" s="190"/>
      <c r="D14" s="201" t="s">
        <v>1223</v>
      </c>
      <c r="E14" s="202"/>
      <c r="F14" s="202"/>
    </row>
    <row r="15" spans="2:10" ht="18" customHeight="1">
      <c r="B15" s="213" t="s">
        <v>143</v>
      </c>
      <c r="C15" s="214"/>
      <c r="D15" s="201" t="s">
        <v>1224</v>
      </c>
      <c r="E15" s="202"/>
      <c r="F15" s="202"/>
    </row>
    <row r="16" spans="2:10" ht="18" customHeight="1">
      <c r="B16" s="213" t="s">
        <v>144</v>
      </c>
      <c r="C16" s="214"/>
      <c r="D16" s="287">
        <v>0.05</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1225</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44829</v>
      </c>
      <c r="E34" s="230"/>
      <c r="F34" s="6" t="str">
        <f t="shared" ref="F34:F35" si="0">IF(D34="","SIN DATO","CUMPLE")</f>
        <v>CUMPLE</v>
      </c>
      <c r="J34" s="40"/>
    </row>
    <row r="35" spans="2:10" s="36" customFormat="1" ht="15" customHeight="1">
      <c r="B35" s="225" t="s">
        <v>170</v>
      </c>
      <c r="C35" s="226"/>
      <c r="D35" s="236" t="s">
        <v>289</v>
      </c>
      <c r="E35" s="237"/>
      <c r="F35" s="6" t="str">
        <f t="shared" si="0"/>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44684</v>
      </c>
      <c r="E45" s="228"/>
      <c r="F45" s="6" t="str">
        <f>IF(D45="","SIN DATO",IF(D45="NO APLICA","NO APLICA",IF(D45&gt;=($D$4-30),"CUMPLE","NO CUMPLE")))</f>
        <v>CUMPLE</v>
      </c>
      <c r="G45" s="38"/>
      <c r="J45" s="40"/>
    </row>
    <row r="46" spans="2:10" s="36" customFormat="1" ht="32.65" customHeight="1">
      <c r="B46" s="225" t="s">
        <v>182</v>
      </c>
      <c r="C46" s="226"/>
      <c r="D46" s="227">
        <v>44679</v>
      </c>
      <c r="E46" s="228"/>
      <c r="F46" s="6" t="str">
        <f>IF(D46="","SIN DATO",IF(D46="NO APLICA","NO APLICA",IF(D46&gt;=($D$4-30),"CUMPLE","NO CUMPLE")))</f>
        <v>CUMPLE</v>
      </c>
      <c r="G46" s="38"/>
      <c r="J46" s="40"/>
    </row>
    <row r="47" spans="2:10" s="36" customFormat="1" ht="32.65" customHeight="1">
      <c r="B47" s="225" t="s">
        <v>183</v>
      </c>
      <c r="C47" s="226"/>
      <c r="D47" s="227" t="s">
        <v>142</v>
      </c>
      <c r="E47" s="228"/>
      <c r="F47" s="6" t="s">
        <v>142</v>
      </c>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133</v>
      </c>
      <c r="F55" s="6" t="str">
        <f t="shared" ref="F55:F60" si="1">IF(D55="","SIN DATO",IF(D55="NO APLICA","NO APLICA",IF(D55="SI","CUMPLE","NO CUMPLE")))</f>
        <v>CUMPLE</v>
      </c>
      <c r="J55" s="40"/>
    </row>
    <row r="56" spans="2:12" s="36" customFormat="1" ht="30" customHeight="1">
      <c r="B56" s="244" t="s">
        <v>192</v>
      </c>
      <c r="C56" s="245"/>
      <c r="D56" s="9" t="s">
        <v>154</v>
      </c>
      <c r="E56" s="242"/>
      <c r="F56" s="6" t="str">
        <f t="shared" si="1"/>
        <v>CUMPLE</v>
      </c>
      <c r="J56" s="40"/>
    </row>
    <row r="57" spans="2:12" s="36" customFormat="1" ht="45.75" customHeight="1">
      <c r="B57" s="244" t="s">
        <v>193</v>
      </c>
      <c r="C57" s="245"/>
      <c r="D57" s="9" t="s">
        <v>154</v>
      </c>
      <c r="E57" s="242"/>
      <c r="F57" s="6" t="str">
        <f t="shared" si="1"/>
        <v>CUMPLE</v>
      </c>
      <c r="G57" s="253"/>
      <c r="H57" s="254"/>
      <c r="I57" s="254"/>
      <c r="J57" s="254"/>
      <c r="K57" s="254"/>
      <c r="L57" s="254"/>
    </row>
    <row r="58" spans="2:12" s="36" customFormat="1" ht="61.5" customHeight="1">
      <c r="B58" s="244" t="s">
        <v>194</v>
      </c>
      <c r="C58" s="245"/>
      <c r="D58" s="9" t="s">
        <v>154</v>
      </c>
      <c r="E58" s="242"/>
      <c r="F58" s="6" t="str">
        <f t="shared" si="1"/>
        <v>CUMPLE</v>
      </c>
      <c r="G58" s="253"/>
      <c r="H58" s="254"/>
      <c r="I58" s="254"/>
      <c r="J58" s="254"/>
      <c r="K58" s="254"/>
      <c r="L58" s="254"/>
    </row>
    <row r="59" spans="2:12" s="36" customFormat="1" ht="85.9" customHeight="1">
      <c r="B59" s="244" t="s">
        <v>195</v>
      </c>
      <c r="C59" s="245"/>
      <c r="D59" s="9" t="s">
        <v>154</v>
      </c>
      <c r="E59" s="242"/>
      <c r="F59" s="6" t="str">
        <f t="shared" si="1"/>
        <v>CUMPLE</v>
      </c>
      <c r="G59" s="253"/>
      <c r="H59" s="254"/>
      <c r="I59" s="254"/>
      <c r="J59" s="254"/>
      <c r="K59" s="254"/>
      <c r="L59" s="254"/>
    </row>
    <row r="60" spans="2:12" s="36" customFormat="1" ht="56.25" customHeight="1">
      <c r="B60" s="244" t="s">
        <v>196</v>
      </c>
      <c r="C60" s="245"/>
      <c r="D60" s="9" t="s">
        <v>154</v>
      </c>
      <c r="E60" s="243"/>
      <c r="F60" s="6" t="str">
        <f t="shared" si="1"/>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44698</v>
      </c>
      <c r="E71" s="228"/>
      <c r="F71" s="6" t="s">
        <v>10</v>
      </c>
      <c r="G71" s="38"/>
      <c r="J71" s="40"/>
    </row>
    <row r="72" spans="2:10" s="36" customFormat="1" ht="32.65" customHeight="1">
      <c r="B72" s="225" t="s">
        <v>206</v>
      </c>
      <c r="C72" s="226"/>
      <c r="D72" s="227">
        <v>44698</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30.75" customHeight="1">
      <c r="B79" s="240" t="s">
        <v>1226</v>
      </c>
      <c r="C79" s="241"/>
      <c r="D79" s="240" t="s">
        <v>1227</v>
      </c>
      <c r="E79" s="553"/>
      <c r="F79" s="241"/>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1226</v>
      </c>
      <c r="C84" s="241"/>
      <c r="D84" s="240" t="s">
        <v>1228</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1226</v>
      </c>
      <c r="C89" s="241"/>
      <c r="D89" s="240" t="s">
        <v>1229</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65" t="s">
        <v>1226</v>
      </c>
      <c r="C94" s="266"/>
      <c r="D94" s="240" t="s">
        <v>1230</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t="s">
        <v>1231</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214</v>
      </c>
      <c r="E107" s="220" t="s">
        <v>1209</v>
      </c>
      <c r="F107" s="6" t="s">
        <v>10</v>
      </c>
      <c r="J107" s="40"/>
    </row>
    <row r="108" spans="2:10" s="36" customFormat="1" ht="54.4" customHeight="1">
      <c r="B108" s="234" t="s">
        <v>230</v>
      </c>
      <c r="C108" s="235"/>
      <c r="D108" s="7" t="s">
        <v>214</v>
      </c>
      <c r="E108" s="243"/>
      <c r="F108" s="6" t="s">
        <v>10</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148.5" customHeight="1">
      <c r="B118" s="554" t="s">
        <v>1232</v>
      </c>
      <c r="C118" s="555"/>
      <c r="D118" s="555"/>
      <c r="E118" s="555"/>
      <c r="F118" s="556"/>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0:D72 D75:D76 D78:F78 D80:E80 B74:B81 D85:E85 B83:B85 F82 B82:D82 D83:F83 B93:B95 D95:E95 B11:C16 D113:F113 F109:F112 F114:F116 B55:C60 F69:F70 F72 D79 D84 B64:B69 D64 D67:D69 F32:F36 B7">
    <cfRule type="cellIs" dxfId="14867" priority="388" operator="equal">
      <formula>"SIN DATO"</formula>
    </cfRule>
  </conditionalFormatting>
  <conditionalFormatting sqref="F93 F1 F65 F22 F53:F54 F120:F65534 F101 F45:F46 F78 F82:F83 F48 F74 F109:F116 F69:F70 F72 F31:F37">
    <cfRule type="cellIs" dxfId="14866" priority="387" operator="equal">
      <formula>"NO CUMPLE"</formula>
    </cfRule>
  </conditionalFormatting>
  <conditionalFormatting sqref="F65 F22 F53:F54 F101 F45:F46 F78 F48 F74 F109:F116 F69:F70 F72 F31:F37">
    <cfRule type="cellIs" dxfId="14865" priority="386" stopIfTrue="1" operator="equal">
      <formula>"REQUERIR"</formula>
    </cfRule>
  </conditionalFormatting>
  <conditionalFormatting sqref="F22 F53:F54 F101 F45:F46 F48 F74 F109:F116 F69:F70 F72 F31:F37">
    <cfRule type="cellIs" dxfId="14864" priority="384" stopIfTrue="1" operator="equal">
      <formula>"REQUERIR"</formula>
    </cfRule>
    <cfRule type="cellIs" dxfId="14863" priority="385" stopIfTrue="1" operator="equal">
      <formula>"RECHAZADA"</formula>
    </cfRule>
  </conditionalFormatting>
  <conditionalFormatting sqref="E53:E54 E48:E49 E23:E24 E31 E37">
    <cfRule type="cellIs" dxfId="14862" priority="383" stopIfTrue="1" operator="equal">
      <formula>""""""</formula>
    </cfRule>
  </conditionalFormatting>
  <conditionalFormatting sqref="B55:B60 B31:B42 B49:B52 B77:B80">
    <cfRule type="cellIs" dxfId="14861" priority="382" stopIfTrue="1" operator="equal">
      <formula>"RAZÓN SOCIAL DEL INTEGRANTE"</formula>
    </cfRule>
  </conditionalFormatting>
  <conditionalFormatting sqref="F65 F22 F53:F54 F101 F45:F46 F78 F48 F74 F109:F116 F69:F70 F72 F31:F37">
    <cfRule type="cellIs" dxfId="14860" priority="380" operator="equal">
      <formula>"RECHAZADA"</formula>
    </cfRule>
    <cfRule type="cellIs" dxfId="14859" priority="381" operator="equal">
      <formula>"NO CUMPLE"</formula>
    </cfRule>
  </conditionalFormatting>
  <conditionalFormatting sqref="F74 F78 F37 F109:F116">
    <cfRule type="cellIs" dxfId="14858" priority="379" operator="equal">
      <formula>"NO CUMPLE"</formula>
    </cfRule>
  </conditionalFormatting>
  <conditionalFormatting sqref="B26:D26">
    <cfRule type="cellIs" dxfId="14857" priority="378" operator="equal">
      <formula>"SIN DATO"</formula>
    </cfRule>
  </conditionalFormatting>
  <conditionalFormatting sqref="B61 D63 B63 D74:D75 B74:B75">
    <cfRule type="cellIs" dxfId="14856" priority="377" operator="equal">
      <formula>"SIN DATO"</formula>
    </cfRule>
  </conditionalFormatting>
  <conditionalFormatting sqref="F64:F65 F69 F74">
    <cfRule type="cellIs" dxfId="14855" priority="376" operator="equal">
      <formula>"SIN DATO"</formula>
    </cfRule>
  </conditionalFormatting>
  <conditionalFormatting sqref="F64:F65 F69 F74">
    <cfRule type="cellIs" dxfId="14854" priority="375" operator="equal">
      <formula>"NO CUMPLE"</formula>
    </cfRule>
  </conditionalFormatting>
  <conditionalFormatting sqref="F64:F65 F69 F74">
    <cfRule type="cellIs" dxfId="14853" priority="374" stopIfTrue="1" operator="equal">
      <formula>"REQUERIR"</formula>
    </cfRule>
  </conditionalFormatting>
  <conditionalFormatting sqref="F64:F65 F69 F74">
    <cfRule type="cellIs" dxfId="14852" priority="372" stopIfTrue="1" operator="equal">
      <formula>"REQUERIR"</formula>
    </cfRule>
    <cfRule type="cellIs" dxfId="14851" priority="373" stopIfTrue="1" operator="equal">
      <formula>"RECHAZADA"</formula>
    </cfRule>
  </conditionalFormatting>
  <conditionalFormatting sqref="F64:F65 F69 F74">
    <cfRule type="cellIs" dxfId="14850" priority="370" operator="equal">
      <formula>"RECHAZADA"</formula>
    </cfRule>
    <cfRule type="cellIs" dxfId="14849" priority="371" operator="equal">
      <formula>"NO CUMPLE"</formula>
    </cfRule>
  </conditionalFormatting>
  <conditionalFormatting sqref="F64:F65 F69 F74">
    <cfRule type="cellIs" dxfId="14848" priority="369" operator="equal">
      <formula>"NO CUMPLE"</formula>
    </cfRule>
  </conditionalFormatting>
  <conditionalFormatting sqref="E63:E69 E74">
    <cfRule type="cellIs" dxfId="14847" priority="368" operator="equal">
      <formula>"SIN DATO"</formula>
    </cfRule>
  </conditionalFormatting>
  <conditionalFormatting sqref="B101 B105:B106 D103:E103 D105:E105 D104 D107:E108 E106">
    <cfRule type="cellIs" dxfId="14846" priority="367" operator="equal">
      <formula>"SIN DATO"</formula>
    </cfRule>
  </conditionalFormatting>
  <conditionalFormatting sqref="E106:F106 B105:B106 D107:E108">
    <cfRule type="cellIs" dxfId="14845" priority="366" operator="equal">
      <formula>"SIN DATO"</formula>
    </cfRule>
  </conditionalFormatting>
  <conditionalFormatting sqref="F106">
    <cfRule type="cellIs" dxfId="14844" priority="365" operator="equal">
      <formula>"NO CUMPLE"</formula>
    </cfRule>
  </conditionalFormatting>
  <conditionalFormatting sqref="F106">
    <cfRule type="cellIs" dxfId="14843" priority="360" operator="equal">
      <formula>"NO CUMPLE"</formula>
    </cfRule>
  </conditionalFormatting>
  <conditionalFormatting sqref="F106">
    <cfRule type="cellIs" dxfId="14842" priority="364" stopIfTrue="1" operator="equal">
      <formula>"REQUERIR"</formula>
    </cfRule>
  </conditionalFormatting>
  <conditionalFormatting sqref="B105:B106">
    <cfRule type="cellIs" dxfId="14841" priority="363" stopIfTrue="1" operator="equal">
      <formula>"RAZÓN SOCIAL DEL INTEGRANTE"</formula>
    </cfRule>
  </conditionalFormatting>
  <conditionalFormatting sqref="F106">
    <cfRule type="cellIs" dxfId="14840" priority="361" operator="equal">
      <formula>"RECHAZADA"</formula>
    </cfRule>
    <cfRule type="cellIs" dxfId="14839" priority="362" operator="equal">
      <formula>"NO CUMPLE"</formula>
    </cfRule>
  </conditionalFormatting>
  <conditionalFormatting sqref="B117">
    <cfRule type="cellIs" dxfId="14838" priority="359" operator="equal">
      <formula>"SIN DATO"</formula>
    </cfRule>
  </conditionalFormatting>
  <conditionalFormatting sqref="F24">
    <cfRule type="cellIs" dxfId="14837" priority="351" operator="equal">
      <formula>"SIN DATO"</formula>
    </cfRule>
  </conditionalFormatting>
  <conditionalFormatting sqref="F23">
    <cfRule type="cellIs" dxfId="14836" priority="358" operator="equal">
      <formula>"SIN DATO"</formula>
    </cfRule>
  </conditionalFormatting>
  <conditionalFormatting sqref="F23">
    <cfRule type="cellIs" dxfId="14835" priority="357" operator="equal">
      <formula>"NO CUMPLE"</formula>
    </cfRule>
  </conditionalFormatting>
  <conditionalFormatting sqref="F23">
    <cfRule type="cellIs" dxfId="14834" priority="356" stopIfTrue="1" operator="equal">
      <formula>"REQUERIR"</formula>
    </cfRule>
  </conditionalFormatting>
  <conditionalFormatting sqref="F23">
    <cfRule type="cellIs" dxfId="14833" priority="354" stopIfTrue="1" operator="equal">
      <formula>"REQUERIR"</formula>
    </cfRule>
    <cfRule type="cellIs" dxfId="14832" priority="355" stopIfTrue="1" operator="equal">
      <formula>"RECHAZADA"</formula>
    </cfRule>
  </conditionalFormatting>
  <conditionalFormatting sqref="F23">
    <cfRule type="cellIs" dxfId="14831" priority="352" operator="equal">
      <formula>"RECHAZADA"</formula>
    </cfRule>
    <cfRule type="cellIs" dxfId="14830" priority="353" operator="equal">
      <formula>"NO CUMPLE"</formula>
    </cfRule>
  </conditionalFormatting>
  <conditionalFormatting sqref="F24">
    <cfRule type="cellIs" dxfId="14829" priority="350" operator="equal">
      <formula>"NO CUMPLE"</formula>
    </cfRule>
  </conditionalFormatting>
  <conditionalFormatting sqref="F24">
    <cfRule type="cellIs" dxfId="14828" priority="349" stopIfTrue="1" operator="equal">
      <formula>"REQUERIR"</formula>
    </cfRule>
  </conditionalFormatting>
  <conditionalFormatting sqref="F24">
    <cfRule type="cellIs" dxfId="14827" priority="347" stopIfTrue="1" operator="equal">
      <formula>"REQUERIR"</formula>
    </cfRule>
    <cfRule type="cellIs" dxfId="14826" priority="348" stopIfTrue="1" operator="equal">
      <formula>"RECHAZADA"</formula>
    </cfRule>
  </conditionalFormatting>
  <conditionalFormatting sqref="F24">
    <cfRule type="cellIs" dxfId="14825" priority="345" operator="equal">
      <formula>"RECHAZADA"</formula>
    </cfRule>
    <cfRule type="cellIs" dxfId="14824" priority="346" operator="equal">
      <formula>"NO CUMPLE"</formula>
    </cfRule>
  </conditionalFormatting>
  <conditionalFormatting sqref="F25:F26">
    <cfRule type="cellIs" dxfId="14823" priority="344" operator="equal">
      <formula>"SIN DATO"</formula>
    </cfRule>
  </conditionalFormatting>
  <conditionalFormatting sqref="F25:F26">
    <cfRule type="cellIs" dxfId="14822" priority="343" operator="equal">
      <formula>"NO CUMPLE"</formula>
    </cfRule>
  </conditionalFormatting>
  <conditionalFormatting sqref="F25:F26">
    <cfRule type="cellIs" dxfId="14821" priority="342" stopIfTrue="1" operator="equal">
      <formula>"REQUERIR"</formula>
    </cfRule>
  </conditionalFormatting>
  <conditionalFormatting sqref="F25:F26">
    <cfRule type="cellIs" dxfId="14820" priority="340" stopIfTrue="1" operator="equal">
      <formula>"REQUERIR"</formula>
    </cfRule>
    <cfRule type="cellIs" dxfId="14819" priority="341" stopIfTrue="1" operator="equal">
      <formula>"RECHAZADA"</formula>
    </cfRule>
  </conditionalFormatting>
  <conditionalFormatting sqref="F25:F26">
    <cfRule type="cellIs" dxfId="14818" priority="338" operator="equal">
      <formula>"RECHAZADA"</formula>
    </cfRule>
    <cfRule type="cellIs" dxfId="14817" priority="339" operator="equal">
      <formula>"NO CUMPLE"</formula>
    </cfRule>
  </conditionalFormatting>
  <conditionalFormatting sqref="F67">
    <cfRule type="cellIs" dxfId="14816" priority="302" operator="equal">
      <formula>"SIN DATO"</formula>
    </cfRule>
  </conditionalFormatting>
  <conditionalFormatting sqref="F67">
    <cfRule type="cellIs" dxfId="14815" priority="301" operator="equal">
      <formula>"NO CUMPLE"</formula>
    </cfRule>
  </conditionalFormatting>
  <conditionalFormatting sqref="F67">
    <cfRule type="cellIs" dxfId="14814" priority="300" stopIfTrue="1" operator="equal">
      <formula>"REQUERIR"</formula>
    </cfRule>
  </conditionalFormatting>
  <conditionalFormatting sqref="F67">
    <cfRule type="cellIs" dxfId="14813" priority="298" stopIfTrue="1" operator="equal">
      <formula>"REQUERIR"</formula>
    </cfRule>
    <cfRule type="cellIs" dxfId="14812" priority="299" stopIfTrue="1" operator="equal">
      <formula>"RECHAZADA"</formula>
    </cfRule>
  </conditionalFormatting>
  <conditionalFormatting sqref="F67">
    <cfRule type="cellIs" dxfId="14811" priority="296" operator="equal">
      <formula>"RECHAZADA"</formula>
    </cfRule>
    <cfRule type="cellIs" dxfId="14810" priority="297" operator="equal">
      <formula>"NO CUMPLE"</formula>
    </cfRule>
  </conditionalFormatting>
  <conditionalFormatting sqref="F42">
    <cfRule type="cellIs" dxfId="14809" priority="337" operator="equal">
      <formula>"SIN DATO"</formula>
    </cfRule>
  </conditionalFormatting>
  <conditionalFormatting sqref="F42">
    <cfRule type="cellIs" dxfId="14808" priority="336" operator="equal">
      <formula>"NO CUMPLE"</formula>
    </cfRule>
  </conditionalFormatting>
  <conditionalFormatting sqref="F42">
    <cfRule type="cellIs" dxfId="14807" priority="335" stopIfTrue="1" operator="equal">
      <formula>"REQUERIR"</formula>
    </cfRule>
  </conditionalFormatting>
  <conditionalFormatting sqref="F42">
    <cfRule type="cellIs" dxfId="14806" priority="333" stopIfTrue="1" operator="equal">
      <formula>"REQUERIR"</formula>
    </cfRule>
    <cfRule type="cellIs" dxfId="14805" priority="334" stopIfTrue="1" operator="equal">
      <formula>"RECHAZADA"</formula>
    </cfRule>
  </conditionalFormatting>
  <conditionalFormatting sqref="F42">
    <cfRule type="cellIs" dxfId="14804" priority="331" operator="equal">
      <formula>"RECHAZADA"</formula>
    </cfRule>
    <cfRule type="cellIs" dxfId="14803" priority="332" operator="equal">
      <formula>"NO CUMPLE"</formula>
    </cfRule>
  </conditionalFormatting>
  <conditionalFormatting sqref="F49">
    <cfRule type="cellIs" dxfId="14802" priority="330" operator="equal">
      <formula>"SIN DATO"</formula>
    </cfRule>
  </conditionalFormatting>
  <conditionalFormatting sqref="F49">
    <cfRule type="cellIs" dxfId="14801" priority="329" operator="equal">
      <formula>"NO CUMPLE"</formula>
    </cfRule>
  </conditionalFormatting>
  <conditionalFormatting sqref="F49">
    <cfRule type="cellIs" dxfId="14800" priority="328" stopIfTrue="1" operator="equal">
      <formula>"REQUERIR"</formula>
    </cfRule>
  </conditionalFormatting>
  <conditionalFormatting sqref="F49">
    <cfRule type="cellIs" dxfId="14799" priority="326" stopIfTrue="1" operator="equal">
      <formula>"REQUERIR"</formula>
    </cfRule>
    <cfRule type="cellIs" dxfId="14798" priority="327" stopIfTrue="1" operator="equal">
      <formula>"RECHAZADA"</formula>
    </cfRule>
  </conditionalFormatting>
  <conditionalFormatting sqref="F49">
    <cfRule type="cellIs" dxfId="14797" priority="324" operator="equal">
      <formula>"RECHAZADA"</formula>
    </cfRule>
    <cfRule type="cellIs" dxfId="14796" priority="325" operator="equal">
      <formula>"NO CUMPLE"</formula>
    </cfRule>
  </conditionalFormatting>
  <conditionalFormatting sqref="F50:F52">
    <cfRule type="cellIs" dxfId="14795" priority="323" operator="equal">
      <formula>"SIN DATO"</formula>
    </cfRule>
  </conditionalFormatting>
  <conditionalFormatting sqref="F50:F52">
    <cfRule type="cellIs" dxfId="14794" priority="322" operator="equal">
      <formula>"NO CUMPLE"</formula>
    </cfRule>
  </conditionalFormatting>
  <conditionalFormatting sqref="F50:F52">
    <cfRule type="cellIs" dxfId="14793" priority="321" stopIfTrue="1" operator="equal">
      <formula>"REQUERIR"</formula>
    </cfRule>
  </conditionalFormatting>
  <conditionalFormatting sqref="F50:F52">
    <cfRule type="cellIs" dxfId="14792" priority="319" stopIfTrue="1" operator="equal">
      <formula>"REQUERIR"</formula>
    </cfRule>
    <cfRule type="cellIs" dxfId="14791" priority="320" stopIfTrue="1" operator="equal">
      <formula>"RECHAZADA"</formula>
    </cfRule>
  </conditionalFormatting>
  <conditionalFormatting sqref="F50:F52">
    <cfRule type="cellIs" dxfId="14790" priority="317" operator="equal">
      <formula>"RECHAZADA"</formula>
    </cfRule>
    <cfRule type="cellIs" dxfId="14789" priority="318" operator="equal">
      <formula>"NO CUMPLE"</formula>
    </cfRule>
  </conditionalFormatting>
  <conditionalFormatting sqref="F63">
    <cfRule type="cellIs" dxfId="14788" priority="316" operator="equal">
      <formula>"SIN DATO"</formula>
    </cfRule>
  </conditionalFormatting>
  <conditionalFormatting sqref="F63">
    <cfRule type="cellIs" dxfId="14787" priority="315" operator="equal">
      <formula>"NO CUMPLE"</formula>
    </cfRule>
  </conditionalFormatting>
  <conditionalFormatting sqref="F63">
    <cfRule type="cellIs" dxfId="14786" priority="314" stopIfTrue="1" operator="equal">
      <formula>"REQUERIR"</formula>
    </cfRule>
  </conditionalFormatting>
  <conditionalFormatting sqref="F63">
    <cfRule type="cellIs" dxfId="14785" priority="312" stopIfTrue="1" operator="equal">
      <formula>"REQUERIR"</formula>
    </cfRule>
    <cfRule type="cellIs" dxfId="14784" priority="313" stopIfTrue="1" operator="equal">
      <formula>"RECHAZADA"</formula>
    </cfRule>
  </conditionalFormatting>
  <conditionalFormatting sqref="F63">
    <cfRule type="cellIs" dxfId="14783" priority="310" operator="equal">
      <formula>"RECHAZADA"</formula>
    </cfRule>
    <cfRule type="cellIs" dxfId="14782" priority="311" operator="equal">
      <formula>"NO CUMPLE"</formula>
    </cfRule>
  </conditionalFormatting>
  <conditionalFormatting sqref="F66">
    <cfRule type="cellIs" dxfId="14781" priority="309" operator="equal">
      <formula>"SIN DATO"</formula>
    </cfRule>
  </conditionalFormatting>
  <conditionalFormatting sqref="F66">
    <cfRule type="cellIs" dxfId="14780" priority="308" operator="equal">
      <formula>"NO CUMPLE"</formula>
    </cfRule>
  </conditionalFormatting>
  <conditionalFormatting sqref="F66">
    <cfRule type="cellIs" dxfId="14779" priority="307" stopIfTrue="1" operator="equal">
      <formula>"REQUERIR"</formula>
    </cfRule>
  </conditionalFormatting>
  <conditionalFormatting sqref="F66">
    <cfRule type="cellIs" dxfId="14778" priority="305" stopIfTrue="1" operator="equal">
      <formula>"REQUERIR"</formula>
    </cfRule>
    <cfRule type="cellIs" dxfId="14777" priority="306" stopIfTrue="1" operator="equal">
      <formula>"RECHAZADA"</formula>
    </cfRule>
  </conditionalFormatting>
  <conditionalFormatting sqref="F66">
    <cfRule type="cellIs" dxfId="14776" priority="303" operator="equal">
      <formula>"RECHAZADA"</formula>
    </cfRule>
    <cfRule type="cellIs" dxfId="14775" priority="304" operator="equal">
      <formula>"NO CUMPLE"</formula>
    </cfRule>
  </conditionalFormatting>
  <conditionalFormatting sqref="F68">
    <cfRule type="cellIs" dxfId="14774" priority="295" operator="equal">
      <formula>"SIN DATO"</formula>
    </cfRule>
  </conditionalFormatting>
  <conditionalFormatting sqref="F68">
    <cfRule type="cellIs" dxfId="14773" priority="294" operator="equal">
      <formula>"NO CUMPLE"</formula>
    </cfRule>
  </conditionalFormatting>
  <conditionalFormatting sqref="F68">
    <cfRule type="cellIs" dxfId="14772" priority="293" stopIfTrue="1" operator="equal">
      <formula>"REQUERIR"</formula>
    </cfRule>
  </conditionalFormatting>
  <conditionalFormatting sqref="F68">
    <cfRule type="cellIs" dxfId="14771" priority="291" stopIfTrue="1" operator="equal">
      <formula>"REQUERIR"</formula>
    </cfRule>
    <cfRule type="cellIs" dxfId="14770" priority="292" stopIfTrue="1" operator="equal">
      <formula>"RECHAZADA"</formula>
    </cfRule>
  </conditionalFormatting>
  <conditionalFormatting sqref="F68">
    <cfRule type="cellIs" dxfId="14769" priority="289" operator="equal">
      <formula>"RECHAZADA"</formula>
    </cfRule>
    <cfRule type="cellIs" dxfId="14768" priority="290" operator="equal">
      <formula>"NO CUMPLE"</formula>
    </cfRule>
  </conditionalFormatting>
  <conditionalFormatting sqref="F75">
    <cfRule type="cellIs" dxfId="14767" priority="288" operator="equal">
      <formula>"SIN DATO"</formula>
    </cfRule>
  </conditionalFormatting>
  <conditionalFormatting sqref="F75">
    <cfRule type="cellIs" dxfId="14766" priority="287" operator="equal">
      <formula>"NO CUMPLE"</formula>
    </cfRule>
  </conditionalFormatting>
  <conditionalFormatting sqref="F75">
    <cfRule type="cellIs" dxfId="14765" priority="286" stopIfTrue="1" operator="equal">
      <formula>"REQUERIR"</formula>
    </cfRule>
  </conditionalFormatting>
  <conditionalFormatting sqref="F75">
    <cfRule type="cellIs" dxfId="14764" priority="284" stopIfTrue="1" operator="equal">
      <formula>"REQUERIR"</formula>
    </cfRule>
    <cfRule type="cellIs" dxfId="14763" priority="285" stopIfTrue="1" operator="equal">
      <formula>"RECHAZADA"</formula>
    </cfRule>
  </conditionalFormatting>
  <conditionalFormatting sqref="F75">
    <cfRule type="cellIs" dxfId="14762" priority="282" operator="equal">
      <formula>"RECHAZADA"</formula>
    </cfRule>
    <cfRule type="cellIs" dxfId="14761" priority="283" operator="equal">
      <formula>"NO CUMPLE"</formula>
    </cfRule>
  </conditionalFormatting>
  <conditionalFormatting sqref="F76">
    <cfRule type="cellIs" dxfId="14760" priority="281" operator="equal">
      <formula>"SIN DATO"</formula>
    </cfRule>
  </conditionalFormatting>
  <conditionalFormatting sqref="F76">
    <cfRule type="cellIs" dxfId="14759" priority="280" operator="equal">
      <formula>"NO CUMPLE"</formula>
    </cfRule>
  </conditionalFormatting>
  <conditionalFormatting sqref="F76">
    <cfRule type="cellIs" dxfId="14758" priority="279" stopIfTrue="1" operator="equal">
      <formula>"REQUERIR"</formula>
    </cfRule>
  </conditionalFormatting>
  <conditionalFormatting sqref="F76">
    <cfRule type="cellIs" dxfId="14757" priority="277" stopIfTrue="1" operator="equal">
      <formula>"REQUERIR"</formula>
    </cfRule>
    <cfRule type="cellIs" dxfId="14756" priority="278" stopIfTrue="1" operator="equal">
      <formula>"RECHAZADA"</formula>
    </cfRule>
  </conditionalFormatting>
  <conditionalFormatting sqref="F76">
    <cfRule type="cellIs" dxfId="14755" priority="275" operator="equal">
      <formula>"RECHAZADA"</formula>
    </cfRule>
    <cfRule type="cellIs" dxfId="14754" priority="276" operator="equal">
      <formula>"NO CUMPLE"</formula>
    </cfRule>
  </conditionalFormatting>
  <conditionalFormatting sqref="F107">
    <cfRule type="cellIs" dxfId="14753" priority="274" operator="equal">
      <formula>"SIN DATO"</formula>
    </cfRule>
  </conditionalFormatting>
  <conditionalFormatting sqref="F107">
    <cfRule type="cellIs" dxfId="14752" priority="273" operator="equal">
      <formula>"NO CUMPLE"</formula>
    </cfRule>
  </conditionalFormatting>
  <conditionalFormatting sqref="F107">
    <cfRule type="cellIs" dxfId="14751" priority="272" stopIfTrue="1" operator="equal">
      <formula>"REQUERIR"</formula>
    </cfRule>
  </conditionalFormatting>
  <conditionalFormatting sqref="F107">
    <cfRule type="cellIs" dxfId="14750" priority="270" stopIfTrue="1" operator="equal">
      <formula>"REQUERIR"</formula>
    </cfRule>
    <cfRule type="cellIs" dxfId="14749" priority="271" stopIfTrue="1" operator="equal">
      <formula>"RECHAZADA"</formula>
    </cfRule>
  </conditionalFormatting>
  <conditionalFormatting sqref="F107">
    <cfRule type="cellIs" dxfId="14748" priority="268" operator="equal">
      <formula>"RECHAZADA"</formula>
    </cfRule>
    <cfRule type="cellIs" dxfId="14747" priority="269" operator="equal">
      <formula>"NO CUMPLE"</formula>
    </cfRule>
  </conditionalFormatting>
  <conditionalFormatting sqref="F108">
    <cfRule type="cellIs" dxfId="14746" priority="267" operator="equal">
      <formula>"SIN DATO"</formula>
    </cfRule>
  </conditionalFormatting>
  <conditionalFormatting sqref="F108">
    <cfRule type="cellIs" dxfId="14745" priority="266" operator="equal">
      <formula>"NO CUMPLE"</formula>
    </cfRule>
  </conditionalFormatting>
  <conditionalFormatting sqref="F108">
    <cfRule type="cellIs" dxfId="14744" priority="265" stopIfTrue="1" operator="equal">
      <formula>"REQUERIR"</formula>
    </cfRule>
  </conditionalFormatting>
  <conditionalFormatting sqref="F108">
    <cfRule type="cellIs" dxfId="14743" priority="263" stopIfTrue="1" operator="equal">
      <formula>"REQUERIR"</formula>
    </cfRule>
    <cfRule type="cellIs" dxfId="14742" priority="264" stopIfTrue="1" operator="equal">
      <formula>"RECHAZADA"</formula>
    </cfRule>
  </conditionalFormatting>
  <conditionalFormatting sqref="F108">
    <cfRule type="cellIs" dxfId="14741" priority="261" operator="equal">
      <formula>"RECHAZADA"</formula>
    </cfRule>
    <cfRule type="cellIs" dxfId="14740" priority="262" operator="equal">
      <formula>"NO CUMPLE"</formula>
    </cfRule>
  </conditionalFormatting>
  <conditionalFormatting sqref="B118">
    <cfRule type="cellIs" dxfId="14739" priority="260" operator="equal">
      <formula>"SIN DATO"</formula>
    </cfRule>
  </conditionalFormatting>
  <conditionalFormatting sqref="B118">
    <cfRule type="cellIs" dxfId="14738" priority="259" stopIfTrue="1" operator="equal">
      <formula>"RAZÓN SOCIAL DEL INTEGRANTE"</formula>
    </cfRule>
  </conditionalFormatting>
  <conditionalFormatting sqref="B96 D100:E100 B100">
    <cfRule type="cellIs" dxfId="14737" priority="249" operator="equal">
      <formula>"SIN DATO"</formula>
    </cfRule>
  </conditionalFormatting>
  <conditionalFormatting sqref="E88:F88 B86 B88:B90 D90:E90">
    <cfRule type="cellIs" dxfId="14736" priority="258" operator="equal">
      <formula>"SIN DATO"</formula>
    </cfRule>
  </conditionalFormatting>
  <conditionalFormatting sqref="F88">
    <cfRule type="cellIs" dxfId="14735" priority="257" operator="equal">
      <formula>"NO CUMPLE"</formula>
    </cfRule>
  </conditionalFormatting>
  <conditionalFormatting sqref="D96:F96 B96 B100 D100:E100">
    <cfRule type="cellIs" dxfId="14734" priority="256" operator="equal">
      <formula>"SIN DATO"</formula>
    </cfRule>
  </conditionalFormatting>
  <conditionalFormatting sqref="F96">
    <cfRule type="cellIs" dxfId="14733" priority="255" operator="equal">
      <formula>"NO CUMPLE"</formula>
    </cfRule>
  </conditionalFormatting>
  <conditionalFormatting sqref="F96">
    <cfRule type="cellIs" dxfId="14732" priority="254" stopIfTrue="1" operator="equal">
      <formula>"REQUERIR"</formula>
    </cfRule>
  </conditionalFormatting>
  <conditionalFormatting sqref="F96">
    <cfRule type="cellIs" dxfId="14731" priority="252" stopIfTrue="1" operator="equal">
      <formula>"REQUERIR"</formula>
    </cfRule>
    <cfRule type="cellIs" dxfId="14730" priority="253" stopIfTrue="1" operator="equal">
      <formula>"RECHAZADA"</formula>
    </cfRule>
  </conditionalFormatting>
  <conditionalFormatting sqref="F96">
    <cfRule type="cellIs" dxfId="14729" priority="250" operator="equal">
      <formula>"RECHAZADA"</formula>
    </cfRule>
    <cfRule type="cellIs" dxfId="14728" priority="251" operator="equal">
      <formula>"NO CUMPLE"</formula>
    </cfRule>
  </conditionalFormatting>
  <conditionalFormatting sqref="D62:F62 B62">
    <cfRule type="cellIs" dxfId="14727" priority="247" operator="equal">
      <formula>"SIN DATO"</formula>
    </cfRule>
  </conditionalFormatting>
  <conditionalFormatting sqref="B54">
    <cfRule type="cellIs" dxfId="14726" priority="248" stopIfTrue="1" operator="equal">
      <formula>"RAZÓN SOCIAL DEL INTEGRANTE"</formula>
    </cfRule>
  </conditionalFormatting>
  <conditionalFormatting sqref="F62">
    <cfRule type="cellIs" dxfId="14725" priority="246" operator="equal">
      <formula>"NO CUMPLE"</formula>
    </cfRule>
  </conditionalFormatting>
  <conditionalFormatting sqref="F62">
    <cfRule type="cellIs" dxfId="14724" priority="245" stopIfTrue="1" operator="equal">
      <formula>"REQUERIR"</formula>
    </cfRule>
  </conditionalFormatting>
  <conditionalFormatting sqref="F62">
    <cfRule type="cellIs" dxfId="14723" priority="243" operator="equal">
      <formula>"RECHAZADA"</formula>
    </cfRule>
    <cfRule type="cellIs" dxfId="14722" priority="244" operator="equal">
      <formula>"NO CUMPLE"</formula>
    </cfRule>
  </conditionalFormatting>
  <conditionalFormatting sqref="B62 D62">
    <cfRule type="cellIs" dxfId="14721" priority="242" operator="equal">
      <formula>"SIN DATO"</formula>
    </cfRule>
  </conditionalFormatting>
  <conditionalFormatting sqref="F62">
    <cfRule type="cellIs" dxfId="14720" priority="241" operator="equal">
      <formula>"SIN DATO"</formula>
    </cfRule>
  </conditionalFormatting>
  <conditionalFormatting sqref="F62">
    <cfRule type="cellIs" dxfId="14719" priority="240" operator="equal">
      <formula>"NO CUMPLE"</formula>
    </cfRule>
  </conditionalFormatting>
  <conditionalFormatting sqref="F62">
    <cfRule type="cellIs" dxfId="14718" priority="239" stopIfTrue="1" operator="equal">
      <formula>"REQUERIR"</formula>
    </cfRule>
  </conditionalFormatting>
  <conditionalFormatting sqref="F62">
    <cfRule type="cellIs" dxfId="14717" priority="237" stopIfTrue="1" operator="equal">
      <formula>"REQUERIR"</formula>
    </cfRule>
    <cfRule type="cellIs" dxfId="14716" priority="238" stopIfTrue="1" operator="equal">
      <formula>"RECHAZADA"</formula>
    </cfRule>
  </conditionalFormatting>
  <conditionalFormatting sqref="F62">
    <cfRule type="cellIs" dxfId="14715" priority="235" operator="equal">
      <formula>"RECHAZADA"</formula>
    </cfRule>
    <cfRule type="cellIs" dxfId="14714" priority="236" operator="equal">
      <formula>"NO CUMPLE"</formula>
    </cfRule>
  </conditionalFormatting>
  <conditionalFormatting sqref="F62">
    <cfRule type="cellIs" dxfId="14713" priority="234" operator="equal">
      <formula>"NO CUMPLE"</formula>
    </cfRule>
  </conditionalFormatting>
  <conditionalFormatting sqref="E62">
    <cfRule type="cellIs" dxfId="14712" priority="233" operator="equal">
      <formula>"SIN DATO"</formula>
    </cfRule>
  </conditionalFormatting>
  <conditionalFormatting sqref="D98:F98 B98:B99 D99">
    <cfRule type="cellIs" dxfId="14711" priority="232" operator="equal">
      <formula>"SIN DATO"</formula>
    </cfRule>
  </conditionalFormatting>
  <conditionalFormatting sqref="F98">
    <cfRule type="cellIs" dxfId="14710" priority="231" operator="equal">
      <formula>"NO CUMPLE"</formula>
    </cfRule>
  </conditionalFormatting>
  <conditionalFormatting sqref="D102:F102 B102">
    <cfRule type="cellIs" dxfId="14709" priority="230" operator="equal">
      <formula>"SIN DATO"</formula>
    </cfRule>
  </conditionalFormatting>
  <conditionalFormatting sqref="F102">
    <cfRule type="cellIs" dxfId="14708" priority="229" operator="equal">
      <formula>"NO CUMPLE"</formula>
    </cfRule>
  </conditionalFormatting>
  <conditionalFormatting sqref="B109:B110 D109:F109 B113:B114 D111:F112 E110:F110 D115:F116 E114:F114">
    <cfRule type="cellIs" dxfId="14707" priority="228" operator="equal">
      <formula>"SIN DATO"</formula>
    </cfRule>
  </conditionalFormatting>
  <conditionalFormatting sqref="B109:B110">
    <cfRule type="cellIs" dxfId="14706" priority="227" stopIfTrue="1" operator="equal">
      <formula>"RAZÓN SOCIAL DEL INTEGRANTE"</formula>
    </cfRule>
  </conditionalFormatting>
  <conditionalFormatting sqref="F110">
    <cfRule type="cellIs" dxfId="14705" priority="226" operator="equal">
      <formula>"NO CUMPLE"</formula>
    </cfRule>
  </conditionalFormatting>
  <conditionalFormatting sqref="B109:B110 D109:E109 B113:B114 D111:E112 E110 D115:E116 E114">
    <cfRule type="cellIs" dxfId="14704" priority="225" operator="equal">
      <formula>"SIN DATO"</formula>
    </cfRule>
  </conditionalFormatting>
  <conditionalFormatting sqref="F111">
    <cfRule type="cellIs" dxfId="14703" priority="224" operator="equal">
      <formula>"SIN DATO"</formula>
    </cfRule>
  </conditionalFormatting>
  <conditionalFormatting sqref="F111">
    <cfRule type="cellIs" dxfId="14702" priority="223" operator="equal">
      <formula>"NO CUMPLE"</formula>
    </cfRule>
  </conditionalFormatting>
  <conditionalFormatting sqref="F111">
    <cfRule type="cellIs" dxfId="14701" priority="222" stopIfTrue="1" operator="equal">
      <formula>"REQUERIR"</formula>
    </cfRule>
  </conditionalFormatting>
  <conditionalFormatting sqref="F111">
    <cfRule type="cellIs" dxfId="14700" priority="220" stopIfTrue="1" operator="equal">
      <formula>"REQUERIR"</formula>
    </cfRule>
    <cfRule type="cellIs" dxfId="14699" priority="221" stopIfTrue="1" operator="equal">
      <formula>"RECHAZADA"</formula>
    </cfRule>
  </conditionalFormatting>
  <conditionalFormatting sqref="F111">
    <cfRule type="cellIs" dxfId="14698" priority="218" operator="equal">
      <formula>"RECHAZADA"</formula>
    </cfRule>
    <cfRule type="cellIs" dxfId="14697" priority="219" operator="equal">
      <formula>"NO CUMPLE"</formula>
    </cfRule>
  </conditionalFormatting>
  <conditionalFormatting sqref="F112 F116">
    <cfRule type="cellIs" dxfId="14696" priority="217" operator="equal">
      <formula>"SIN DATO"</formula>
    </cfRule>
  </conditionalFormatting>
  <conditionalFormatting sqref="F112 F116">
    <cfRule type="cellIs" dxfId="14695" priority="216" operator="equal">
      <formula>"NO CUMPLE"</formula>
    </cfRule>
  </conditionalFormatting>
  <conditionalFormatting sqref="F112 F116">
    <cfRule type="cellIs" dxfId="14694" priority="215" stopIfTrue="1" operator="equal">
      <formula>"REQUERIR"</formula>
    </cfRule>
  </conditionalFormatting>
  <conditionalFormatting sqref="F112 F116">
    <cfRule type="cellIs" dxfId="14693" priority="213" stopIfTrue="1" operator="equal">
      <formula>"REQUERIR"</formula>
    </cfRule>
    <cfRule type="cellIs" dxfId="14692" priority="214" stopIfTrue="1" operator="equal">
      <formula>"RECHAZADA"</formula>
    </cfRule>
  </conditionalFormatting>
  <conditionalFormatting sqref="F112 F116">
    <cfRule type="cellIs" dxfId="14691" priority="211" operator="equal">
      <formula>"RECHAZADA"</formula>
    </cfRule>
    <cfRule type="cellIs" dxfId="14690" priority="212" operator="equal">
      <formula>"NO CUMPLE"</formula>
    </cfRule>
  </conditionalFormatting>
  <conditionalFormatting sqref="F38">
    <cfRule type="cellIs" dxfId="14689" priority="210" operator="equal">
      <formula>"SIN DATO"</formula>
    </cfRule>
  </conditionalFormatting>
  <conditionalFormatting sqref="F38">
    <cfRule type="cellIs" dxfId="14688" priority="209" operator="equal">
      <formula>"NO CUMPLE"</formula>
    </cfRule>
  </conditionalFormatting>
  <conditionalFormatting sqref="F38">
    <cfRule type="cellIs" dxfId="14687" priority="208" stopIfTrue="1" operator="equal">
      <formula>"REQUERIR"</formula>
    </cfRule>
  </conditionalFormatting>
  <conditionalFormatting sqref="F38">
    <cfRule type="cellIs" dxfId="14686" priority="206" stopIfTrue="1" operator="equal">
      <formula>"REQUERIR"</formula>
    </cfRule>
    <cfRule type="cellIs" dxfId="14685" priority="207" stopIfTrue="1" operator="equal">
      <formula>"RECHAZADA"</formula>
    </cfRule>
  </conditionalFormatting>
  <conditionalFormatting sqref="F38">
    <cfRule type="cellIs" dxfId="14684" priority="204" operator="equal">
      <formula>"RECHAZADA"</formula>
    </cfRule>
    <cfRule type="cellIs" dxfId="14683" priority="205" operator="equal">
      <formula>"NO CUMPLE"</formula>
    </cfRule>
  </conditionalFormatting>
  <conditionalFormatting sqref="F103:F104">
    <cfRule type="cellIs" dxfId="14682" priority="203" operator="equal">
      <formula>"SIN DATO"</formula>
    </cfRule>
  </conditionalFormatting>
  <conditionalFormatting sqref="F103:F104">
    <cfRule type="cellIs" dxfId="14681" priority="202" operator="equal">
      <formula>"NO CUMPLE"</formula>
    </cfRule>
  </conditionalFormatting>
  <conditionalFormatting sqref="F103:F104">
    <cfRule type="cellIs" dxfId="14680" priority="201" stopIfTrue="1" operator="equal">
      <formula>"REQUERIR"</formula>
    </cfRule>
  </conditionalFormatting>
  <conditionalFormatting sqref="F103:F104">
    <cfRule type="cellIs" dxfId="14679" priority="199" stopIfTrue="1" operator="equal">
      <formula>"REQUERIR"</formula>
    </cfRule>
    <cfRule type="cellIs" dxfId="14678" priority="200" stopIfTrue="1" operator="equal">
      <formula>"RECHAZADA"</formula>
    </cfRule>
  </conditionalFormatting>
  <conditionalFormatting sqref="F103:F104">
    <cfRule type="cellIs" dxfId="14677" priority="197" operator="equal">
      <formula>"RECHAZADA"</formula>
    </cfRule>
    <cfRule type="cellIs" dxfId="14676" priority="198" operator="equal">
      <formula>"NO CUMPLE"</formula>
    </cfRule>
  </conditionalFormatting>
  <conditionalFormatting sqref="F103:F104">
    <cfRule type="cellIs" dxfId="14675" priority="196" operator="equal">
      <formula>"SIN DATO"</formula>
    </cfRule>
  </conditionalFormatting>
  <conditionalFormatting sqref="F103:F104">
    <cfRule type="cellIs" dxfId="14674" priority="195" operator="equal">
      <formula>"NO CUMPLE"</formula>
    </cfRule>
  </conditionalFormatting>
  <conditionalFormatting sqref="F103:F104">
    <cfRule type="cellIs" dxfId="14673" priority="193" operator="equal">
      <formula>"RECHAZADA"</formula>
    </cfRule>
    <cfRule type="cellIs" dxfId="14672" priority="194" operator="equal">
      <formula>"NO CUMPLE"</formula>
    </cfRule>
  </conditionalFormatting>
  <conditionalFormatting sqref="F103:F104">
    <cfRule type="cellIs" dxfId="14671" priority="192" stopIfTrue="1" operator="equal">
      <formula>"REQUERIR"</formula>
    </cfRule>
  </conditionalFormatting>
  <conditionalFormatting sqref="F103:F104">
    <cfRule type="cellIs" dxfId="14670" priority="190" stopIfTrue="1" operator="equal">
      <formula>"REQUERIR"</formula>
    </cfRule>
    <cfRule type="cellIs" dxfId="14669" priority="191" stopIfTrue="1" operator="equal">
      <formula>"RECHAZADA"</formula>
    </cfRule>
  </conditionalFormatting>
  <conditionalFormatting sqref="F103:F104">
    <cfRule type="cellIs" dxfId="14668" priority="189" operator="equal">
      <formula>"NO CUMPLE"</formula>
    </cfRule>
  </conditionalFormatting>
  <conditionalFormatting sqref="F103:F104">
    <cfRule type="cellIs" dxfId="14667" priority="188" stopIfTrue="1" operator="equal">
      <formula>"REQUERIR"</formula>
    </cfRule>
  </conditionalFormatting>
  <conditionalFormatting sqref="F103:F104">
    <cfRule type="cellIs" dxfId="14666" priority="186" stopIfTrue="1" operator="equal">
      <formula>"REQUERIR"</formula>
    </cfRule>
    <cfRule type="cellIs" dxfId="14665" priority="187" stopIfTrue="1" operator="equal">
      <formula>"RECHAZADA"</formula>
    </cfRule>
  </conditionalFormatting>
  <conditionalFormatting sqref="F103:F104">
    <cfRule type="cellIs" dxfId="14664" priority="185" operator="equal">
      <formula>"NO CUMPLE"</formula>
    </cfRule>
  </conditionalFormatting>
  <conditionalFormatting sqref="F103:F104">
    <cfRule type="cellIs" dxfId="14663" priority="184" operator="equal">
      <formula>"SIN DATO"</formula>
    </cfRule>
  </conditionalFormatting>
  <conditionalFormatting sqref="F103:F104">
    <cfRule type="cellIs" dxfId="14662" priority="183" operator="equal">
      <formula>"NO CUMPLE"</formula>
    </cfRule>
  </conditionalFormatting>
  <conditionalFormatting sqref="F103:F104">
    <cfRule type="cellIs" dxfId="14661" priority="182" stopIfTrue="1" operator="equal">
      <formula>"REQUERIR"</formula>
    </cfRule>
  </conditionalFormatting>
  <conditionalFormatting sqref="F103:F104">
    <cfRule type="cellIs" dxfId="14660" priority="180" stopIfTrue="1" operator="equal">
      <formula>"REQUERIR"</formula>
    </cfRule>
    <cfRule type="cellIs" dxfId="14659" priority="181" stopIfTrue="1" operator="equal">
      <formula>"RECHAZADA"</formula>
    </cfRule>
  </conditionalFormatting>
  <conditionalFormatting sqref="F103:F104">
    <cfRule type="cellIs" dxfId="14658" priority="178" operator="equal">
      <formula>"RECHAZADA"</formula>
    </cfRule>
    <cfRule type="cellIs" dxfId="14657" priority="179" operator="equal">
      <formula>"NO CUMPLE"</formula>
    </cfRule>
  </conditionalFormatting>
  <conditionalFormatting sqref="B103:B104">
    <cfRule type="cellIs" dxfId="14656" priority="177" operator="equal">
      <formula>"SIN DATO"</formula>
    </cfRule>
  </conditionalFormatting>
  <conditionalFormatting sqref="B103:B104">
    <cfRule type="cellIs" dxfId="14655" priority="176" operator="equal">
      <formula>"SIN DATO"</formula>
    </cfRule>
  </conditionalFormatting>
  <conditionalFormatting sqref="B103:B104">
    <cfRule type="cellIs" dxfId="14654" priority="175" operator="equal">
      <formula>"SIN DATO"</formula>
    </cfRule>
  </conditionalFormatting>
  <conditionalFormatting sqref="B103">
    <cfRule type="cellIs" dxfId="14653" priority="174" stopIfTrue="1" operator="equal">
      <formula>"RAZÓN SOCIAL DEL INTEGRANTE"</formula>
    </cfRule>
  </conditionalFormatting>
  <conditionalFormatting sqref="F28">
    <cfRule type="cellIs" dxfId="14652" priority="172" operator="equal">
      <formula>"NO CUMPLE"</formula>
    </cfRule>
  </conditionalFormatting>
  <conditionalFormatting sqref="F28">
    <cfRule type="cellIs" dxfId="14651" priority="171" stopIfTrue="1" operator="equal">
      <formula>"REQUERIR"</formula>
    </cfRule>
  </conditionalFormatting>
  <conditionalFormatting sqref="F28">
    <cfRule type="cellIs" dxfId="14650" priority="169" stopIfTrue="1" operator="equal">
      <formula>"REQUERIR"</formula>
    </cfRule>
    <cfRule type="cellIs" dxfId="14649" priority="170" stopIfTrue="1" operator="equal">
      <formula>"RECHAZADA"</formula>
    </cfRule>
  </conditionalFormatting>
  <conditionalFormatting sqref="E29:E30">
    <cfRule type="cellIs" dxfId="14648" priority="168" stopIfTrue="1" operator="equal">
      <formula>""""""</formula>
    </cfRule>
  </conditionalFormatting>
  <conditionalFormatting sqref="F28">
    <cfRule type="cellIs" dxfId="14647" priority="166" operator="equal">
      <formula>"RECHAZADA"</formula>
    </cfRule>
    <cfRule type="cellIs" dxfId="14646" priority="167" operator="equal">
      <formula>"NO CUMPLE"</formula>
    </cfRule>
  </conditionalFormatting>
  <conditionalFormatting sqref="F30">
    <cfRule type="cellIs" dxfId="14645" priority="158" operator="equal">
      <formula>"SIN DATO"</formula>
    </cfRule>
  </conditionalFormatting>
  <conditionalFormatting sqref="F29">
    <cfRule type="cellIs" dxfId="14644" priority="165" operator="equal">
      <formula>"SIN DATO"</formula>
    </cfRule>
  </conditionalFormatting>
  <conditionalFormatting sqref="F29">
    <cfRule type="cellIs" dxfId="14643" priority="164" operator="equal">
      <formula>"NO CUMPLE"</formula>
    </cfRule>
  </conditionalFormatting>
  <conditionalFormatting sqref="F29">
    <cfRule type="cellIs" dxfId="14642" priority="163" stopIfTrue="1" operator="equal">
      <formula>"REQUERIR"</formula>
    </cfRule>
  </conditionalFormatting>
  <conditionalFormatting sqref="F29">
    <cfRule type="cellIs" dxfId="14641" priority="161" stopIfTrue="1" operator="equal">
      <formula>"REQUERIR"</formula>
    </cfRule>
    <cfRule type="cellIs" dxfId="14640" priority="162" stopIfTrue="1" operator="equal">
      <formula>"RECHAZADA"</formula>
    </cfRule>
  </conditionalFormatting>
  <conditionalFormatting sqref="F29">
    <cfRule type="cellIs" dxfId="14639" priority="159" operator="equal">
      <formula>"RECHAZADA"</formula>
    </cfRule>
    <cfRule type="cellIs" dxfId="14638" priority="160" operator="equal">
      <formula>"NO CUMPLE"</formula>
    </cfRule>
  </conditionalFormatting>
  <conditionalFormatting sqref="F30">
    <cfRule type="cellIs" dxfId="14637" priority="157" operator="equal">
      <formula>"NO CUMPLE"</formula>
    </cfRule>
  </conditionalFormatting>
  <conditionalFormatting sqref="F30">
    <cfRule type="cellIs" dxfId="14636" priority="156" stopIfTrue="1" operator="equal">
      <formula>"REQUERIR"</formula>
    </cfRule>
  </conditionalFormatting>
  <conditionalFormatting sqref="F30">
    <cfRule type="cellIs" dxfId="14635" priority="154" stopIfTrue="1" operator="equal">
      <formula>"REQUERIR"</formula>
    </cfRule>
    <cfRule type="cellIs" dxfId="14634" priority="155" stopIfTrue="1" operator="equal">
      <formula>"RECHAZADA"</formula>
    </cfRule>
  </conditionalFormatting>
  <conditionalFormatting sqref="F30">
    <cfRule type="cellIs" dxfId="14633" priority="152" operator="equal">
      <formula>"RECHAZADA"</formula>
    </cfRule>
    <cfRule type="cellIs" dxfId="14632" priority="153" operator="equal">
      <formula>"NO CUMPLE"</formula>
    </cfRule>
  </conditionalFormatting>
  <conditionalFormatting sqref="F39:F41">
    <cfRule type="cellIs" dxfId="14631" priority="151" operator="equal">
      <formula>"SIN DATO"</formula>
    </cfRule>
  </conditionalFormatting>
  <conditionalFormatting sqref="F39:F41">
    <cfRule type="cellIs" dxfId="14630" priority="150" operator="equal">
      <formula>"NO CUMPLE"</formula>
    </cfRule>
  </conditionalFormatting>
  <conditionalFormatting sqref="F39:F41">
    <cfRule type="cellIs" dxfId="14629" priority="149" stopIfTrue="1" operator="equal">
      <formula>"REQUERIR"</formula>
    </cfRule>
  </conditionalFormatting>
  <conditionalFormatting sqref="F39:F41">
    <cfRule type="cellIs" dxfId="14628" priority="147" stopIfTrue="1" operator="equal">
      <formula>"REQUERIR"</formula>
    </cfRule>
    <cfRule type="cellIs" dxfId="14627" priority="148" stopIfTrue="1" operator="equal">
      <formula>"RECHAZADA"</formula>
    </cfRule>
  </conditionalFormatting>
  <conditionalFormatting sqref="F39:F41">
    <cfRule type="cellIs" dxfId="14626" priority="145" operator="equal">
      <formula>"RECHAZADA"</formula>
    </cfRule>
    <cfRule type="cellIs" dxfId="14625" priority="146" operator="equal">
      <formula>"NO CUMPLE"</formula>
    </cfRule>
  </conditionalFormatting>
  <conditionalFormatting sqref="B44:B46">
    <cfRule type="cellIs" dxfId="14624" priority="144" stopIfTrue="1" operator="equal">
      <formula>"RAZÓN SOCIAL DEL INTEGRANTE"</formula>
    </cfRule>
  </conditionalFormatting>
  <conditionalFormatting sqref="F55:F60">
    <cfRule type="cellIs" dxfId="14623" priority="143" operator="equal">
      <formula>"SIN DATO"</formula>
    </cfRule>
  </conditionalFormatting>
  <conditionalFormatting sqref="F55:F60">
    <cfRule type="cellIs" dxfId="14622" priority="142" operator="equal">
      <formula>"NO CUMPLE"</formula>
    </cfRule>
  </conditionalFormatting>
  <conditionalFormatting sqref="F55:F60">
    <cfRule type="cellIs" dxfId="14621" priority="141" stopIfTrue="1" operator="equal">
      <formula>"REQUERIR"</formula>
    </cfRule>
  </conditionalFormatting>
  <conditionalFormatting sqref="F55:F60">
    <cfRule type="cellIs" dxfId="14620" priority="139" stopIfTrue="1" operator="equal">
      <formula>"REQUERIR"</formula>
    </cfRule>
    <cfRule type="cellIs" dxfId="14619" priority="140" stopIfTrue="1" operator="equal">
      <formula>"RECHAZADA"</formula>
    </cfRule>
  </conditionalFormatting>
  <conditionalFormatting sqref="F55:F60">
    <cfRule type="cellIs" dxfId="14618" priority="137" operator="equal">
      <formula>"RECHAZADA"</formula>
    </cfRule>
    <cfRule type="cellIs" dxfId="14617" priority="138" operator="equal">
      <formula>"NO CUMPLE"</formula>
    </cfRule>
  </conditionalFormatting>
  <conditionalFormatting sqref="B25:D25">
    <cfRule type="cellIs" dxfId="14616" priority="136" operator="equal">
      <formula>"SIN DATO"</formula>
    </cfRule>
  </conditionalFormatting>
  <conditionalFormatting sqref="B70:B72">
    <cfRule type="cellIs" dxfId="14615" priority="135" stopIfTrue="1" operator="equal">
      <formula>"RAZÓN SOCIAL DEL INTEGRANTE"</formula>
    </cfRule>
  </conditionalFormatting>
  <conditionalFormatting sqref="F80">
    <cfRule type="cellIs" dxfId="14614" priority="134" operator="equal">
      <formula>"SIN DATO"</formula>
    </cfRule>
  </conditionalFormatting>
  <conditionalFormatting sqref="F80">
    <cfRule type="cellIs" dxfId="14613" priority="133" operator="equal">
      <formula>"NO CUMPLE"</formula>
    </cfRule>
  </conditionalFormatting>
  <conditionalFormatting sqref="F80">
    <cfRule type="cellIs" dxfId="14612" priority="132" stopIfTrue="1" operator="equal">
      <formula>"REQUERIR"</formula>
    </cfRule>
  </conditionalFormatting>
  <conditionalFormatting sqref="F80">
    <cfRule type="cellIs" dxfId="14611" priority="130" stopIfTrue="1" operator="equal">
      <formula>"REQUERIR"</formula>
    </cfRule>
    <cfRule type="cellIs" dxfId="14610" priority="131" stopIfTrue="1" operator="equal">
      <formula>"RECHAZADA"</formula>
    </cfRule>
  </conditionalFormatting>
  <conditionalFormatting sqref="F80">
    <cfRule type="cellIs" dxfId="14609" priority="128" operator="equal">
      <formula>"RECHAZADA"</formula>
    </cfRule>
    <cfRule type="cellIs" dxfId="14608" priority="129" operator="equal">
      <formula>"NO CUMPLE"</formula>
    </cfRule>
  </conditionalFormatting>
  <conditionalFormatting sqref="F85">
    <cfRule type="cellIs" dxfId="14607" priority="127" operator="equal">
      <formula>"SIN DATO"</formula>
    </cfRule>
  </conditionalFormatting>
  <conditionalFormatting sqref="F85">
    <cfRule type="cellIs" dxfId="14606" priority="126" operator="equal">
      <formula>"NO CUMPLE"</formula>
    </cfRule>
  </conditionalFormatting>
  <conditionalFormatting sqref="F85">
    <cfRule type="cellIs" dxfId="14605" priority="125" stopIfTrue="1" operator="equal">
      <formula>"REQUERIR"</formula>
    </cfRule>
  </conditionalFormatting>
  <conditionalFormatting sqref="F85">
    <cfRule type="cellIs" dxfId="14604" priority="123" stopIfTrue="1" operator="equal">
      <formula>"REQUERIR"</formula>
    </cfRule>
    <cfRule type="cellIs" dxfId="14603" priority="124" stopIfTrue="1" operator="equal">
      <formula>"RECHAZADA"</formula>
    </cfRule>
  </conditionalFormatting>
  <conditionalFormatting sqref="F85">
    <cfRule type="cellIs" dxfId="14602" priority="121" operator="equal">
      <formula>"RECHAZADA"</formula>
    </cfRule>
    <cfRule type="cellIs" dxfId="14601" priority="122" operator="equal">
      <formula>"NO CUMPLE"</formula>
    </cfRule>
  </conditionalFormatting>
  <conditionalFormatting sqref="F82">
    <cfRule type="cellIs" dxfId="14600" priority="120" stopIfTrue="1" operator="equal">
      <formula>"REQUERIR"</formula>
    </cfRule>
  </conditionalFormatting>
  <conditionalFormatting sqref="B82">
    <cfRule type="cellIs" dxfId="14599" priority="119" stopIfTrue="1" operator="equal">
      <formula>"RAZÓN SOCIAL DEL INTEGRANTE"</formula>
    </cfRule>
  </conditionalFormatting>
  <conditionalFormatting sqref="F82">
    <cfRule type="cellIs" dxfId="14598" priority="117" operator="equal">
      <formula>"RECHAZADA"</formula>
    </cfRule>
    <cfRule type="cellIs" dxfId="14597" priority="118" operator="equal">
      <formula>"NO CUMPLE"</formula>
    </cfRule>
  </conditionalFormatting>
  <conditionalFormatting sqref="F82">
    <cfRule type="cellIs" dxfId="14596" priority="115" stopIfTrue="1" operator="equal">
      <formula>"REQUERIR"</formula>
    </cfRule>
    <cfRule type="cellIs" dxfId="14595" priority="116" stopIfTrue="1" operator="equal">
      <formula>"RECHAZADA"</formula>
    </cfRule>
  </conditionalFormatting>
  <conditionalFormatting sqref="F87 B87:D87">
    <cfRule type="cellIs" dxfId="14594" priority="114" operator="equal">
      <formula>"SIN DATO"</formula>
    </cfRule>
  </conditionalFormatting>
  <conditionalFormatting sqref="F87">
    <cfRule type="cellIs" dxfId="14593" priority="113" operator="equal">
      <formula>"NO CUMPLE"</formula>
    </cfRule>
  </conditionalFormatting>
  <conditionalFormatting sqref="F87">
    <cfRule type="cellIs" dxfId="14592" priority="112" stopIfTrue="1" operator="equal">
      <formula>"REQUERIR"</formula>
    </cfRule>
  </conditionalFormatting>
  <conditionalFormatting sqref="B87">
    <cfRule type="cellIs" dxfId="14591" priority="111" stopIfTrue="1" operator="equal">
      <formula>"RAZÓN SOCIAL DEL INTEGRANTE"</formula>
    </cfRule>
  </conditionalFormatting>
  <conditionalFormatting sqref="F87">
    <cfRule type="cellIs" dxfId="14590" priority="109" operator="equal">
      <formula>"RECHAZADA"</formula>
    </cfRule>
    <cfRule type="cellIs" dxfId="14589" priority="110" operator="equal">
      <formula>"NO CUMPLE"</formula>
    </cfRule>
  </conditionalFormatting>
  <conditionalFormatting sqref="F87">
    <cfRule type="cellIs" dxfId="14588" priority="107" stopIfTrue="1" operator="equal">
      <formula>"REQUERIR"</formula>
    </cfRule>
    <cfRule type="cellIs" dxfId="14587" priority="108" stopIfTrue="1" operator="equal">
      <formula>"RECHAZADA"</formula>
    </cfRule>
  </conditionalFormatting>
  <conditionalFormatting sqref="F90">
    <cfRule type="cellIs" dxfId="14586" priority="106" operator="equal">
      <formula>"SIN DATO"</formula>
    </cfRule>
  </conditionalFormatting>
  <conditionalFormatting sqref="F90">
    <cfRule type="cellIs" dxfId="14585" priority="105" operator="equal">
      <formula>"NO CUMPLE"</formula>
    </cfRule>
  </conditionalFormatting>
  <conditionalFormatting sqref="F90">
    <cfRule type="cellIs" dxfId="14584" priority="104" stopIfTrue="1" operator="equal">
      <formula>"REQUERIR"</formula>
    </cfRule>
  </conditionalFormatting>
  <conditionalFormatting sqref="F90">
    <cfRule type="cellIs" dxfId="14583" priority="102" stopIfTrue="1" operator="equal">
      <formula>"REQUERIR"</formula>
    </cfRule>
    <cfRule type="cellIs" dxfId="14582" priority="103" stopIfTrue="1" operator="equal">
      <formula>"RECHAZADA"</formula>
    </cfRule>
  </conditionalFormatting>
  <conditionalFormatting sqref="F90">
    <cfRule type="cellIs" dxfId="14581" priority="100" operator="equal">
      <formula>"RECHAZADA"</formula>
    </cfRule>
    <cfRule type="cellIs" dxfId="14580" priority="101" operator="equal">
      <formula>"NO CUMPLE"</formula>
    </cfRule>
  </conditionalFormatting>
  <conditionalFormatting sqref="D88:D89">
    <cfRule type="cellIs" dxfId="14579" priority="99" operator="equal">
      <formula>"SIN DATO"</formula>
    </cfRule>
  </conditionalFormatting>
  <conditionalFormatting sqref="F92 B92:D92">
    <cfRule type="cellIs" dxfId="14578" priority="98" operator="equal">
      <formula>"SIN DATO"</formula>
    </cfRule>
  </conditionalFormatting>
  <conditionalFormatting sqref="F92">
    <cfRule type="cellIs" dxfId="14577" priority="97" operator="equal">
      <formula>"NO CUMPLE"</formula>
    </cfRule>
  </conditionalFormatting>
  <conditionalFormatting sqref="F92">
    <cfRule type="cellIs" dxfId="14576" priority="96" stopIfTrue="1" operator="equal">
      <formula>"REQUERIR"</formula>
    </cfRule>
  </conditionalFormatting>
  <conditionalFormatting sqref="B92">
    <cfRule type="cellIs" dxfId="14575" priority="95" stopIfTrue="1" operator="equal">
      <formula>"RAZÓN SOCIAL DEL INTEGRANTE"</formula>
    </cfRule>
  </conditionalFormatting>
  <conditionalFormatting sqref="F92">
    <cfRule type="cellIs" dxfId="14574" priority="93" operator="equal">
      <formula>"RECHAZADA"</formula>
    </cfRule>
    <cfRule type="cellIs" dxfId="14573" priority="94" operator="equal">
      <formula>"NO CUMPLE"</formula>
    </cfRule>
  </conditionalFormatting>
  <conditionalFormatting sqref="F92">
    <cfRule type="cellIs" dxfId="14572" priority="91" stopIfTrue="1" operator="equal">
      <formula>"REQUERIR"</formula>
    </cfRule>
    <cfRule type="cellIs" dxfId="14571" priority="92" stopIfTrue="1" operator="equal">
      <formula>"RECHAZADA"</formula>
    </cfRule>
  </conditionalFormatting>
  <conditionalFormatting sqref="F95">
    <cfRule type="cellIs" dxfId="14570" priority="90" operator="equal">
      <formula>"SIN DATO"</formula>
    </cfRule>
  </conditionalFormatting>
  <conditionalFormatting sqref="F95">
    <cfRule type="cellIs" dxfId="14569" priority="89" operator="equal">
      <formula>"NO CUMPLE"</formula>
    </cfRule>
  </conditionalFormatting>
  <conditionalFormatting sqref="F95">
    <cfRule type="cellIs" dxfId="14568" priority="88" stopIfTrue="1" operator="equal">
      <formula>"REQUERIR"</formula>
    </cfRule>
  </conditionalFormatting>
  <conditionalFormatting sqref="F95">
    <cfRule type="cellIs" dxfId="14567" priority="86" stopIfTrue="1" operator="equal">
      <formula>"REQUERIR"</formula>
    </cfRule>
    <cfRule type="cellIs" dxfId="14566" priority="87" stopIfTrue="1" operator="equal">
      <formula>"RECHAZADA"</formula>
    </cfRule>
  </conditionalFormatting>
  <conditionalFormatting sqref="F95">
    <cfRule type="cellIs" dxfId="14565" priority="84" operator="equal">
      <formula>"RECHAZADA"</formula>
    </cfRule>
    <cfRule type="cellIs" dxfId="14564" priority="85" operator="equal">
      <formula>"NO CUMPLE"</formula>
    </cfRule>
  </conditionalFormatting>
  <conditionalFormatting sqref="D93:D94">
    <cfRule type="cellIs" dxfId="14563" priority="83" operator="equal">
      <formula>"SIN DATO"</formula>
    </cfRule>
  </conditionalFormatting>
  <conditionalFormatting sqref="F97 B97:D97">
    <cfRule type="cellIs" dxfId="14562" priority="82" operator="equal">
      <formula>"SIN DATO"</formula>
    </cfRule>
  </conditionalFormatting>
  <conditionalFormatting sqref="F97">
    <cfRule type="cellIs" dxfId="14561" priority="81" operator="equal">
      <formula>"NO CUMPLE"</formula>
    </cfRule>
  </conditionalFormatting>
  <conditionalFormatting sqref="F97">
    <cfRule type="cellIs" dxfId="14560" priority="80" stopIfTrue="1" operator="equal">
      <formula>"REQUERIR"</formula>
    </cfRule>
  </conditionalFormatting>
  <conditionalFormatting sqref="B97">
    <cfRule type="cellIs" dxfId="14559" priority="79" stopIfTrue="1" operator="equal">
      <formula>"RAZÓN SOCIAL DEL INTEGRANTE"</formula>
    </cfRule>
  </conditionalFormatting>
  <conditionalFormatting sqref="F97">
    <cfRule type="cellIs" dxfId="14558" priority="77" operator="equal">
      <formula>"RECHAZADA"</formula>
    </cfRule>
    <cfRule type="cellIs" dxfId="14557" priority="78" operator="equal">
      <formula>"NO CUMPLE"</formula>
    </cfRule>
  </conditionalFormatting>
  <conditionalFormatting sqref="F97">
    <cfRule type="cellIs" dxfId="14556" priority="75" stopIfTrue="1" operator="equal">
      <formula>"REQUERIR"</formula>
    </cfRule>
    <cfRule type="cellIs" dxfId="14555" priority="76" stopIfTrue="1" operator="equal">
      <formula>"RECHAZADA"</formula>
    </cfRule>
  </conditionalFormatting>
  <conditionalFormatting sqref="F100">
    <cfRule type="cellIs" dxfId="14554" priority="74" operator="equal">
      <formula>"SIN DATO"</formula>
    </cfRule>
  </conditionalFormatting>
  <conditionalFormatting sqref="F100">
    <cfRule type="cellIs" dxfId="14553" priority="73" operator="equal">
      <formula>"NO CUMPLE"</formula>
    </cfRule>
  </conditionalFormatting>
  <conditionalFormatting sqref="F100">
    <cfRule type="cellIs" dxfId="14552" priority="72" stopIfTrue="1" operator="equal">
      <formula>"REQUERIR"</formula>
    </cfRule>
  </conditionalFormatting>
  <conditionalFormatting sqref="F100">
    <cfRule type="cellIs" dxfId="14551" priority="70" stopIfTrue="1" operator="equal">
      <formula>"REQUERIR"</formula>
    </cfRule>
    <cfRule type="cellIs" dxfId="14550" priority="71" stopIfTrue="1" operator="equal">
      <formula>"RECHAZADA"</formula>
    </cfRule>
  </conditionalFormatting>
  <conditionalFormatting sqref="F100">
    <cfRule type="cellIs" dxfId="14549" priority="68" operator="equal">
      <formula>"RECHAZADA"</formula>
    </cfRule>
    <cfRule type="cellIs" dxfId="14548" priority="69" operator="equal">
      <formula>"NO CUMPLE"</formula>
    </cfRule>
  </conditionalFormatting>
  <conditionalFormatting sqref="B107:B108">
    <cfRule type="cellIs" dxfId="14547" priority="67" operator="equal">
      <formula>"SIN DATO"</formula>
    </cfRule>
  </conditionalFormatting>
  <conditionalFormatting sqref="B107:B108">
    <cfRule type="cellIs" dxfId="14546" priority="66" operator="equal">
      <formula>"SIN DATO"</formula>
    </cfRule>
  </conditionalFormatting>
  <conditionalFormatting sqref="B107:B108">
    <cfRule type="cellIs" dxfId="14545" priority="65" operator="equal">
      <formula>"SIN DATO"</formula>
    </cfRule>
  </conditionalFormatting>
  <conditionalFormatting sqref="B107">
    <cfRule type="cellIs" dxfId="14544" priority="64" stopIfTrue="1" operator="equal">
      <formula>"RAZÓN SOCIAL DEL INTEGRANTE"</formula>
    </cfRule>
  </conditionalFormatting>
  <conditionalFormatting sqref="B111:B112 B115:B116">
    <cfRule type="cellIs" dxfId="14543" priority="63" operator="equal">
      <formula>"SIN DATO"</formula>
    </cfRule>
  </conditionalFormatting>
  <conditionalFormatting sqref="B111:B112 B115:B116">
    <cfRule type="cellIs" dxfId="14542" priority="62" operator="equal">
      <formula>"SIN DATO"</formula>
    </cfRule>
  </conditionalFormatting>
  <conditionalFormatting sqref="B111:B112 B115:B116">
    <cfRule type="cellIs" dxfId="14541" priority="61" operator="equal">
      <formula>"SIN DATO"</formula>
    </cfRule>
  </conditionalFormatting>
  <conditionalFormatting sqref="B111">
    <cfRule type="cellIs" dxfId="14540" priority="60" stopIfTrue="1" operator="equal">
      <formula>"RAZÓN SOCIAL DEL INTEGRANTE"</formula>
    </cfRule>
  </conditionalFormatting>
  <conditionalFormatting sqref="B113:B114">
    <cfRule type="cellIs" dxfId="14539" priority="59" stopIfTrue="1" operator="equal">
      <formula>"RAZÓN SOCIAL DEL INTEGRANTE"</formula>
    </cfRule>
  </conditionalFormatting>
  <conditionalFormatting sqref="F114">
    <cfRule type="cellIs" dxfId="14538" priority="58" operator="equal">
      <formula>"NO CUMPLE"</formula>
    </cfRule>
  </conditionalFormatting>
  <conditionalFormatting sqref="F115">
    <cfRule type="cellIs" dxfId="14537" priority="57" operator="equal">
      <formula>"SIN DATO"</formula>
    </cfRule>
  </conditionalFormatting>
  <conditionalFormatting sqref="F115">
    <cfRule type="cellIs" dxfId="14536" priority="56" operator="equal">
      <formula>"NO CUMPLE"</formula>
    </cfRule>
  </conditionalFormatting>
  <conditionalFormatting sqref="F115">
    <cfRule type="cellIs" dxfId="14535" priority="55" stopIfTrue="1" operator="equal">
      <formula>"REQUERIR"</formula>
    </cfRule>
  </conditionalFormatting>
  <conditionalFormatting sqref="F115">
    <cfRule type="cellIs" dxfId="14534" priority="53" stopIfTrue="1" operator="equal">
      <formula>"REQUERIR"</formula>
    </cfRule>
    <cfRule type="cellIs" dxfId="14533" priority="54" stopIfTrue="1" operator="equal">
      <formula>"RECHAZADA"</formula>
    </cfRule>
  </conditionalFormatting>
  <conditionalFormatting sqref="F115">
    <cfRule type="cellIs" dxfId="14532" priority="51" operator="equal">
      <formula>"RECHAZADA"</formula>
    </cfRule>
    <cfRule type="cellIs" dxfId="14531" priority="52" operator="equal">
      <formula>"NO CUMPLE"</formula>
    </cfRule>
  </conditionalFormatting>
  <conditionalFormatting sqref="B115">
    <cfRule type="cellIs" dxfId="14530" priority="50" stopIfTrue="1" operator="equal">
      <formula>"RAZÓN SOCIAL DEL INTEGRANTE"</formula>
    </cfRule>
  </conditionalFormatting>
  <conditionalFormatting sqref="D106">
    <cfRule type="cellIs" dxfId="14529" priority="49" operator="equal">
      <formula>"SIN DATO"</formula>
    </cfRule>
  </conditionalFormatting>
  <conditionalFormatting sqref="D110">
    <cfRule type="cellIs" dxfId="14528" priority="48" operator="equal">
      <formula>"SIN DATO"</formula>
    </cfRule>
  </conditionalFormatting>
  <conditionalFormatting sqref="D114">
    <cfRule type="cellIs" dxfId="14527" priority="47" operator="equal">
      <formula>"SIN DATO"</formula>
    </cfRule>
  </conditionalFormatting>
  <conditionalFormatting sqref="B17:C19">
    <cfRule type="cellIs" dxfId="14526" priority="46" operator="equal">
      <formula>"SIN DATO"</formula>
    </cfRule>
  </conditionalFormatting>
  <conditionalFormatting sqref="D11">
    <cfRule type="cellIs" dxfId="14525" priority="45" operator="equal">
      <formula>"SIN DATO"</formula>
    </cfRule>
  </conditionalFormatting>
  <conditionalFormatting sqref="E38">
    <cfRule type="cellIs" dxfId="14524" priority="44" operator="equal">
      <formula>"SIN DATO"</formula>
    </cfRule>
  </conditionalFormatting>
  <conditionalFormatting sqref="E38">
    <cfRule type="cellIs" dxfId="14523" priority="43" stopIfTrue="1" operator="equal">
      <formula>""""""</formula>
    </cfRule>
  </conditionalFormatting>
  <conditionalFormatting sqref="F47 B47:C47">
    <cfRule type="cellIs" dxfId="14522" priority="42" operator="equal">
      <formula>"SIN DATO"</formula>
    </cfRule>
  </conditionalFormatting>
  <conditionalFormatting sqref="F47">
    <cfRule type="cellIs" dxfId="14521" priority="41" operator="equal">
      <formula>"NO CUMPLE"</formula>
    </cfRule>
  </conditionalFormatting>
  <conditionalFormatting sqref="F47">
    <cfRule type="cellIs" dxfId="14520" priority="40" stopIfTrue="1" operator="equal">
      <formula>"REQUERIR"</formula>
    </cfRule>
  </conditionalFormatting>
  <conditionalFormatting sqref="F47">
    <cfRule type="cellIs" dxfId="14519" priority="38" stopIfTrue="1" operator="equal">
      <formula>"REQUERIR"</formula>
    </cfRule>
    <cfRule type="cellIs" dxfId="14518" priority="39" stopIfTrue="1" operator="equal">
      <formula>"RECHAZADA"</formula>
    </cfRule>
  </conditionalFormatting>
  <conditionalFormatting sqref="F47">
    <cfRule type="cellIs" dxfId="14517" priority="36" operator="equal">
      <formula>"RECHAZADA"</formula>
    </cfRule>
    <cfRule type="cellIs" dxfId="14516" priority="37" operator="equal">
      <formula>"NO CUMPLE"</formula>
    </cfRule>
  </conditionalFormatting>
  <conditionalFormatting sqref="B47">
    <cfRule type="cellIs" dxfId="14515" priority="35" stopIfTrue="1" operator="equal">
      <formula>"RAZÓN SOCIAL DEL INTEGRANTE"</formula>
    </cfRule>
  </conditionalFormatting>
  <conditionalFormatting sqref="F73 B73:D73">
    <cfRule type="cellIs" dxfId="14514" priority="34" operator="equal">
      <formula>"SIN DATO"</formula>
    </cfRule>
  </conditionalFormatting>
  <conditionalFormatting sqref="F73">
    <cfRule type="cellIs" dxfId="14513" priority="33" operator="equal">
      <formula>"NO CUMPLE"</formula>
    </cfRule>
  </conditionalFormatting>
  <conditionalFormatting sqref="F73">
    <cfRule type="cellIs" dxfId="14512" priority="32" stopIfTrue="1" operator="equal">
      <formula>"REQUERIR"</formula>
    </cfRule>
  </conditionalFormatting>
  <conditionalFormatting sqref="F73">
    <cfRule type="cellIs" dxfId="14511" priority="30" stopIfTrue="1" operator="equal">
      <formula>"REQUERIR"</formula>
    </cfRule>
    <cfRule type="cellIs" dxfId="14510" priority="31" stopIfTrue="1" operator="equal">
      <formula>"RECHAZADA"</formula>
    </cfRule>
  </conditionalFormatting>
  <conditionalFormatting sqref="F73">
    <cfRule type="cellIs" dxfId="14509" priority="28" operator="equal">
      <formula>"RECHAZADA"</formula>
    </cfRule>
    <cfRule type="cellIs" dxfId="14508" priority="29" operator="equal">
      <formula>"NO CUMPLE"</formula>
    </cfRule>
  </conditionalFormatting>
  <conditionalFormatting sqref="B73">
    <cfRule type="cellIs" dxfId="14507" priority="27" stopIfTrue="1" operator="equal">
      <formula>"RAZÓN SOCIAL DEL INTEGRANTE"</formula>
    </cfRule>
  </conditionalFormatting>
  <conditionalFormatting sqref="D12">
    <cfRule type="cellIs" dxfId="14506" priority="26" operator="equal">
      <formula>"SIN DATO"</formula>
    </cfRule>
  </conditionalFormatting>
  <conditionalFormatting sqref="D13">
    <cfRule type="cellIs" dxfId="14505" priority="25" operator="equal">
      <formula>"SIN DATO"</formula>
    </cfRule>
  </conditionalFormatting>
  <conditionalFormatting sqref="D14">
    <cfRule type="cellIs" dxfId="14504" priority="24" operator="equal">
      <formula>"SIN DATO"</formula>
    </cfRule>
  </conditionalFormatting>
  <conditionalFormatting sqref="D15">
    <cfRule type="cellIs" dxfId="14503" priority="23" operator="equal">
      <formula>"SIN DATO"</formula>
    </cfRule>
  </conditionalFormatting>
  <conditionalFormatting sqref="D16">
    <cfRule type="cellIs" dxfId="14502" priority="22" operator="equal">
      <formula>"SIN DATO"</formula>
    </cfRule>
  </conditionalFormatting>
  <conditionalFormatting sqref="F44">
    <cfRule type="cellIs" dxfId="14501" priority="21" operator="equal">
      <formula>"SIN DATO"</formula>
    </cfRule>
  </conditionalFormatting>
  <conditionalFormatting sqref="F44">
    <cfRule type="cellIs" dxfId="14500" priority="20" operator="equal">
      <formula>"NO CUMPLE"</formula>
    </cfRule>
  </conditionalFormatting>
  <conditionalFormatting sqref="F44">
    <cfRule type="cellIs" dxfId="14499" priority="19" stopIfTrue="1" operator="equal">
      <formula>"REQUERIR"</formula>
    </cfRule>
  </conditionalFormatting>
  <conditionalFormatting sqref="F44">
    <cfRule type="cellIs" dxfId="14498" priority="17" stopIfTrue="1" operator="equal">
      <formula>"REQUERIR"</formula>
    </cfRule>
    <cfRule type="cellIs" dxfId="14497" priority="18" stopIfTrue="1" operator="equal">
      <formula>"RECHAZADA"</formula>
    </cfRule>
  </conditionalFormatting>
  <conditionalFormatting sqref="F44">
    <cfRule type="cellIs" dxfId="14496" priority="15" operator="equal">
      <formula>"RECHAZADA"</formula>
    </cfRule>
    <cfRule type="cellIs" dxfId="14495" priority="16" operator="equal">
      <formula>"NO CUMPLE"</formula>
    </cfRule>
  </conditionalFormatting>
  <conditionalFormatting sqref="B5:B6 B2:D3 C6:D6 B4:C4">
    <cfRule type="cellIs" dxfId="14494" priority="13" operator="equal">
      <formula>"SIN DATO"</formula>
    </cfRule>
  </conditionalFormatting>
  <conditionalFormatting sqref="D17:D19">
    <cfRule type="cellIs" dxfId="14493" priority="12" operator="equal">
      <formula>"SIN DATO"</formula>
    </cfRule>
  </conditionalFormatting>
  <conditionalFormatting sqref="D44:D46">
    <cfRule type="cellIs" dxfId="14492" priority="11" operator="equal">
      <formula>"SIN DATO"</formula>
    </cfRule>
  </conditionalFormatting>
  <conditionalFormatting sqref="D47">
    <cfRule type="cellIs" dxfId="14491" priority="10" operator="equal">
      <formula>"SIN DATO"</formula>
    </cfRule>
  </conditionalFormatting>
  <conditionalFormatting sqref="D55:D60">
    <cfRule type="cellIs" dxfId="14490" priority="9" operator="equal">
      <formula>"SIN DATO"</formula>
    </cfRule>
  </conditionalFormatting>
  <conditionalFormatting sqref="F71">
    <cfRule type="cellIs" dxfId="14489" priority="8" operator="equal">
      <formula>"SIN DATO"</formula>
    </cfRule>
  </conditionalFormatting>
  <conditionalFormatting sqref="F71">
    <cfRule type="cellIs" dxfId="14488" priority="7" operator="equal">
      <formula>"NO CUMPLE"</formula>
    </cfRule>
  </conditionalFormatting>
  <conditionalFormatting sqref="F71">
    <cfRule type="cellIs" dxfId="14487" priority="6" stopIfTrue="1" operator="equal">
      <formula>"REQUERIR"</formula>
    </cfRule>
  </conditionalFormatting>
  <conditionalFormatting sqref="F71">
    <cfRule type="cellIs" dxfId="14486" priority="4" stopIfTrue="1" operator="equal">
      <formula>"REQUERIR"</formula>
    </cfRule>
    <cfRule type="cellIs" dxfId="14485" priority="5" stopIfTrue="1" operator="equal">
      <formula>"RECHAZADA"</formula>
    </cfRule>
  </conditionalFormatting>
  <conditionalFormatting sqref="F71">
    <cfRule type="cellIs" dxfId="14484" priority="2" operator="equal">
      <formula>"RECHAZADA"</formula>
    </cfRule>
    <cfRule type="cellIs" dxfId="14483" priority="3" operator="equal">
      <formula>"NO CUMPLE"</formula>
    </cfRule>
  </conditionalFormatting>
  <conditionalFormatting sqref="B119">
    <cfRule type="cellIs" dxfId="14482" priority="1" operator="equal">
      <formula>"SIN DATO"</formula>
    </cfRule>
  </conditionalFormatting>
  <dataValidations count="3">
    <dataValidation type="list" allowBlank="1" showInputMessage="1" showErrorMessage="1" sqref="D8:F8" xr:uid="{288B94EF-1EFE-4519-B534-3729E241D0EE}">
      <formula1>$J$1:$J$4</formula1>
    </dataValidation>
    <dataValidation type="date" allowBlank="1" showInputMessage="1" showErrorMessage="1" errorTitle="Error" error="Fecha diferente a vigencia 2022" sqref="D4:F4" xr:uid="{AFDCA6F7-2B8A-4FB5-8D28-ED5697275222}">
      <formula1>44562</formula1>
      <formula2>44926</formula2>
    </dataValidation>
    <dataValidation type="list" allowBlank="1" showInputMessage="1" showErrorMessage="1" sqref="D36:E36" xr:uid="{B33C24A0-C8CA-4B61-9228-6C2B7F3C94BA}">
      <formula1>#REF!</formula1>
    </dataValidation>
  </dataValidations>
  <pageMargins left="0.7" right="0.7" top="0.75" bottom="0.75" header="0.3" footer="0.3"/>
  <pageSetup scale="48" orientation="portrait" r:id="rId1"/>
  <rowBreaks count="2" manualBreakCount="2">
    <brk id="52" max="5" man="1"/>
    <brk id="104" max="5" man="1"/>
  </row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C7699-B81C-438C-9AD6-61FA40541AEE}">
  <dimension ref="B1:L119"/>
  <sheetViews>
    <sheetView view="pageBreakPreview" topLeftCell="A29" zoomScale="98" zoomScaleNormal="85" zoomScaleSheetLayoutView="98" workbookViewId="0">
      <selection activeCell="G37" sqref="G37"/>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93</v>
      </c>
      <c r="E9" s="202"/>
      <c r="F9" s="202"/>
    </row>
    <row r="10" spans="2:10" ht="14.25" customHeight="1">
      <c r="B10" s="190" t="s">
        <v>139</v>
      </c>
      <c r="C10" s="190"/>
      <c r="D10" s="203" t="s">
        <v>163</v>
      </c>
      <c r="E10" s="203"/>
      <c r="F10" s="203"/>
    </row>
    <row r="11" spans="2:10" ht="28.5" customHeight="1">
      <c r="B11" s="190" t="s">
        <v>141</v>
      </c>
      <c r="C11" s="190"/>
      <c r="D11" s="201" t="s">
        <v>1233</v>
      </c>
      <c r="E11" s="202"/>
      <c r="F11" s="202"/>
    </row>
    <row r="12" spans="2:10" ht="18" customHeight="1">
      <c r="B12" s="213" t="s">
        <v>282</v>
      </c>
      <c r="C12" s="214"/>
      <c r="D12" s="288">
        <v>19266126</v>
      </c>
      <c r="E12" s="202"/>
      <c r="F12" s="202"/>
    </row>
    <row r="13" spans="2:10" ht="18" customHeight="1">
      <c r="B13" s="213" t="s">
        <v>144</v>
      </c>
      <c r="C13" s="214"/>
      <c r="D13" s="287">
        <v>0.95</v>
      </c>
      <c r="E13" s="202"/>
      <c r="F13" s="202"/>
    </row>
    <row r="14" spans="2:10" ht="28.5" customHeight="1">
      <c r="B14" s="190" t="s">
        <v>145</v>
      </c>
      <c r="C14" s="190"/>
      <c r="D14" s="201" t="s">
        <v>1234</v>
      </c>
      <c r="E14" s="202"/>
      <c r="F14" s="202"/>
    </row>
    <row r="15" spans="2:10" ht="18" customHeight="1">
      <c r="B15" s="213" t="s">
        <v>143</v>
      </c>
      <c r="C15" s="214"/>
      <c r="D15" s="201" t="s">
        <v>1235</v>
      </c>
      <c r="E15" s="202"/>
      <c r="F15" s="202"/>
    </row>
    <row r="16" spans="2:10" ht="18" customHeight="1">
      <c r="B16" s="213" t="s">
        <v>144</v>
      </c>
      <c r="C16" s="214"/>
      <c r="D16" s="287">
        <v>0.05</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v>100066877</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44814</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v>44704</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131</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44686</v>
      </c>
      <c r="E71" s="228"/>
      <c r="F71" s="6" t="s">
        <v>10</v>
      </c>
      <c r="G71" s="38"/>
      <c r="J71" s="40"/>
    </row>
    <row r="72" spans="2:10" s="36" customFormat="1" ht="32.65" customHeight="1">
      <c r="B72" s="225" t="s">
        <v>206</v>
      </c>
      <c r="C72" s="226"/>
      <c r="D72" s="227">
        <v>44704</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c r="B79" s="240" t="s">
        <v>213</v>
      </c>
      <c r="C79" s="241"/>
      <c r="D79" s="240" t="s">
        <v>1236</v>
      </c>
      <c r="E79" s="553"/>
      <c r="F79" s="241"/>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t="s">
        <v>1237</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v>6632124</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65" t="s">
        <v>213</v>
      </c>
      <c r="C94" s="266"/>
      <c r="D94" s="240">
        <v>19266128</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v>34309790</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1209</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69" t="s">
        <v>237</v>
      </c>
      <c r="C117" s="270"/>
      <c r="D117" s="270"/>
      <c r="E117" s="270"/>
      <c r="F117" s="271"/>
      <c r="J117" s="40"/>
    </row>
    <row r="118" spans="2:10" s="34" customFormat="1" ht="125.25" customHeight="1">
      <c r="B118" s="557" t="s">
        <v>1238</v>
      </c>
      <c r="C118" s="558"/>
      <c r="D118" s="558"/>
      <c r="E118" s="558"/>
      <c r="F118" s="559"/>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9:C119"/>
    <mergeCell ref="D119:F119"/>
    <mergeCell ref="B110:C110"/>
    <mergeCell ref="B111:C111"/>
    <mergeCell ref="E111:E112"/>
    <mergeCell ref="B112:C112"/>
    <mergeCell ref="B113:F113"/>
    <mergeCell ref="B114:C114"/>
    <mergeCell ref="B118:F118"/>
  </mergeCells>
  <conditionalFormatting sqref="B1:F1 B20:B22 C22:F22 D65:F65 D74:F74 B43 D48:F48 B23:E24 D66:E66 E93:F93 B120:F65534 B91 B101 D101:F101 B105:B106 D103:E103 D104 B8:D10 B27:B28 C28:F28 B29:E30 B31:F31 B37:F37 B32:D36 B38:D42 D49:E52 B48:B52 B53:F54 F45:F46 B44:C46 B25:D26 B70:D72 D75:D76 D78:F78 D80:E80 B74:B81 D85:E85 B83:B85 F82 B82:D82 D83:F83 B93:B95 D95:E95 B11:C16 D113:F113 F109:F112 F114:F116 B55:C60 F32:F36 F69:F70 F72 D79 D84 B64:B69 D64 D67:D69 B7">
    <cfRule type="cellIs" dxfId="14481" priority="388" operator="equal">
      <formula>"SIN DATO"</formula>
    </cfRule>
  </conditionalFormatting>
  <conditionalFormatting sqref="F93 F1 F65 F22 F53:F54 F120:F65534 F101 F45:F46 F78 F82:F83 F48 F74 F109:F116 F31:F37 F69:F70 F72">
    <cfRule type="cellIs" dxfId="14480" priority="387" operator="equal">
      <formula>"NO CUMPLE"</formula>
    </cfRule>
  </conditionalFormatting>
  <conditionalFormatting sqref="F65 F22 F53:F54 F101 F45:F46 F78 F48 F74 F109:F116 F31:F37 F69:F70 F72">
    <cfRule type="cellIs" dxfId="14479" priority="386" stopIfTrue="1" operator="equal">
      <formula>"REQUERIR"</formula>
    </cfRule>
  </conditionalFormatting>
  <conditionalFormatting sqref="F22 F53:F54 F101 F45:F46 F48 F74 F109:F116 F31:F37 F69:F70 F72">
    <cfRule type="cellIs" dxfId="14478" priority="384" stopIfTrue="1" operator="equal">
      <formula>"REQUERIR"</formula>
    </cfRule>
    <cfRule type="cellIs" dxfId="14477" priority="385" stopIfTrue="1" operator="equal">
      <formula>"RECHAZADA"</formula>
    </cfRule>
  </conditionalFormatting>
  <conditionalFormatting sqref="E53:E54 E48:E49 E23:E24 E31 E37">
    <cfRule type="cellIs" dxfId="14476" priority="383" stopIfTrue="1" operator="equal">
      <formula>""""""</formula>
    </cfRule>
  </conditionalFormatting>
  <conditionalFormatting sqref="B55:B60 B31:B42 B49:B52 B77:B80">
    <cfRule type="cellIs" dxfId="14475" priority="382" stopIfTrue="1" operator="equal">
      <formula>"RAZÓN SOCIAL DEL INTEGRANTE"</formula>
    </cfRule>
  </conditionalFormatting>
  <conditionalFormatting sqref="F65 F22 F53:F54 F101 F45:F46 F78 F48 F74 F109:F116 F31:F37 F69:F70 F72">
    <cfRule type="cellIs" dxfId="14474" priority="380" operator="equal">
      <formula>"RECHAZADA"</formula>
    </cfRule>
    <cfRule type="cellIs" dxfId="14473" priority="381" operator="equal">
      <formula>"NO CUMPLE"</formula>
    </cfRule>
  </conditionalFormatting>
  <conditionalFormatting sqref="F74 F78 F37 F109:F116">
    <cfRule type="cellIs" dxfId="14472" priority="379" operator="equal">
      <formula>"NO CUMPLE"</formula>
    </cfRule>
  </conditionalFormatting>
  <conditionalFormatting sqref="B26:D26">
    <cfRule type="cellIs" dxfId="14471" priority="378" operator="equal">
      <formula>"SIN DATO"</formula>
    </cfRule>
  </conditionalFormatting>
  <conditionalFormatting sqref="B61 D63 B63 D74:D75 B74:B75">
    <cfRule type="cellIs" dxfId="14470" priority="377" operator="equal">
      <formula>"SIN DATO"</formula>
    </cfRule>
  </conditionalFormatting>
  <conditionalFormatting sqref="F64:F65 F69 F74">
    <cfRule type="cellIs" dxfId="14469" priority="376" operator="equal">
      <formula>"SIN DATO"</formula>
    </cfRule>
  </conditionalFormatting>
  <conditionalFormatting sqref="F64:F65 F69 F74">
    <cfRule type="cellIs" dxfId="14468" priority="375" operator="equal">
      <formula>"NO CUMPLE"</formula>
    </cfRule>
  </conditionalFormatting>
  <conditionalFormatting sqref="F64:F65 F69 F74">
    <cfRule type="cellIs" dxfId="14467" priority="374" stopIfTrue="1" operator="equal">
      <formula>"REQUERIR"</formula>
    </cfRule>
  </conditionalFormatting>
  <conditionalFormatting sqref="F64:F65 F69 F74">
    <cfRule type="cellIs" dxfId="14466" priority="372" stopIfTrue="1" operator="equal">
      <formula>"REQUERIR"</formula>
    </cfRule>
    <cfRule type="cellIs" dxfId="14465" priority="373" stopIfTrue="1" operator="equal">
      <formula>"RECHAZADA"</formula>
    </cfRule>
  </conditionalFormatting>
  <conditionalFormatting sqref="F64:F65 F69 F74">
    <cfRule type="cellIs" dxfId="14464" priority="370" operator="equal">
      <formula>"RECHAZADA"</formula>
    </cfRule>
    <cfRule type="cellIs" dxfId="14463" priority="371" operator="equal">
      <formula>"NO CUMPLE"</formula>
    </cfRule>
  </conditionalFormatting>
  <conditionalFormatting sqref="F64:F65 F69 F74">
    <cfRule type="cellIs" dxfId="14462" priority="369" operator="equal">
      <formula>"NO CUMPLE"</formula>
    </cfRule>
  </conditionalFormatting>
  <conditionalFormatting sqref="E63:E69 E74">
    <cfRule type="cellIs" dxfId="14461" priority="368" operator="equal">
      <formula>"SIN DATO"</formula>
    </cfRule>
  </conditionalFormatting>
  <conditionalFormatting sqref="B101 B105:B106 D103:E103 D105:E105 D104 D107:E108 E106">
    <cfRule type="cellIs" dxfId="14460" priority="367" operator="equal">
      <formula>"SIN DATO"</formula>
    </cfRule>
  </conditionalFormatting>
  <conditionalFormatting sqref="E106:F106 B105:B106 D107:E108">
    <cfRule type="cellIs" dxfId="14459" priority="366" operator="equal">
      <formula>"SIN DATO"</formula>
    </cfRule>
  </conditionalFormatting>
  <conditionalFormatting sqref="F106">
    <cfRule type="cellIs" dxfId="14458" priority="365" operator="equal">
      <formula>"NO CUMPLE"</formula>
    </cfRule>
  </conditionalFormatting>
  <conditionalFormatting sqref="F106">
    <cfRule type="cellIs" dxfId="14457" priority="360" operator="equal">
      <formula>"NO CUMPLE"</formula>
    </cfRule>
  </conditionalFormatting>
  <conditionalFormatting sqref="F106">
    <cfRule type="cellIs" dxfId="14456" priority="364" stopIfTrue="1" operator="equal">
      <formula>"REQUERIR"</formula>
    </cfRule>
  </conditionalFormatting>
  <conditionalFormatting sqref="B105:B106">
    <cfRule type="cellIs" dxfId="14455" priority="363" stopIfTrue="1" operator="equal">
      <formula>"RAZÓN SOCIAL DEL INTEGRANTE"</formula>
    </cfRule>
  </conditionalFormatting>
  <conditionalFormatting sqref="F106">
    <cfRule type="cellIs" dxfId="14454" priority="361" operator="equal">
      <formula>"RECHAZADA"</formula>
    </cfRule>
    <cfRule type="cellIs" dxfId="14453" priority="362" operator="equal">
      <formula>"NO CUMPLE"</formula>
    </cfRule>
  </conditionalFormatting>
  <conditionalFormatting sqref="B117">
    <cfRule type="cellIs" dxfId="14452" priority="359" operator="equal">
      <formula>"SIN DATO"</formula>
    </cfRule>
  </conditionalFormatting>
  <conditionalFormatting sqref="F24">
    <cfRule type="cellIs" dxfId="14451" priority="351" operator="equal">
      <formula>"SIN DATO"</formula>
    </cfRule>
  </conditionalFormatting>
  <conditionalFormatting sqref="F23">
    <cfRule type="cellIs" dxfId="14450" priority="358" operator="equal">
      <formula>"SIN DATO"</formula>
    </cfRule>
  </conditionalFormatting>
  <conditionalFormatting sqref="F23">
    <cfRule type="cellIs" dxfId="14449" priority="357" operator="equal">
      <formula>"NO CUMPLE"</formula>
    </cfRule>
  </conditionalFormatting>
  <conditionalFormatting sqref="F23">
    <cfRule type="cellIs" dxfId="14448" priority="356" stopIfTrue="1" operator="equal">
      <formula>"REQUERIR"</formula>
    </cfRule>
  </conditionalFormatting>
  <conditionalFormatting sqref="F23">
    <cfRule type="cellIs" dxfId="14447" priority="354" stopIfTrue="1" operator="equal">
      <formula>"REQUERIR"</formula>
    </cfRule>
    <cfRule type="cellIs" dxfId="14446" priority="355" stopIfTrue="1" operator="equal">
      <formula>"RECHAZADA"</formula>
    </cfRule>
  </conditionalFormatting>
  <conditionalFormatting sqref="F23">
    <cfRule type="cellIs" dxfId="14445" priority="352" operator="equal">
      <formula>"RECHAZADA"</formula>
    </cfRule>
    <cfRule type="cellIs" dxfId="14444" priority="353" operator="equal">
      <formula>"NO CUMPLE"</formula>
    </cfRule>
  </conditionalFormatting>
  <conditionalFormatting sqref="F24">
    <cfRule type="cellIs" dxfId="14443" priority="350" operator="equal">
      <formula>"NO CUMPLE"</formula>
    </cfRule>
  </conditionalFormatting>
  <conditionalFormatting sqref="F24">
    <cfRule type="cellIs" dxfId="14442" priority="349" stopIfTrue="1" operator="equal">
      <formula>"REQUERIR"</formula>
    </cfRule>
  </conditionalFormatting>
  <conditionalFormatting sqref="F24">
    <cfRule type="cellIs" dxfId="14441" priority="347" stopIfTrue="1" operator="equal">
      <formula>"REQUERIR"</formula>
    </cfRule>
    <cfRule type="cellIs" dxfId="14440" priority="348" stopIfTrue="1" operator="equal">
      <formula>"RECHAZADA"</formula>
    </cfRule>
  </conditionalFormatting>
  <conditionalFormatting sqref="F24">
    <cfRule type="cellIs" dxfId="14439" priority="345" operator="equal">
      <formula>"RECHAZADA"</formula>
    </cfRule>
    <cfRule type="cellIs" dxfId="14438" priority="346" operator="equal">
      <formula>"NO CUMPLE"</formula>
    </cfRule>
  </conditionalFormatting>
  <conditionalFormatting sqref="F25:F26">
    <cfRule type="cellIs" dxfId="14437" priority="344" operator="equal">
      <formula>"SIN DATO"</formula>
    </cfRule>
  </conditionalFormatting>
  <conditionalFormatting sqref="F25:F26">
    <cfRule type="cellIs" dxfId="14436" priority="343" operator="equal">
      <formula>"NO CUMPLE"</formula>
    </cfRule>
  </conditionalFormatting>
  <conditionalFormatting sqref="F25:F26">
    <cfRule type="cellIs" dxfId="14435" priority="342" stopIfTrue="1" operator="equal">
      <formula>"REQUERIR"</formula>
    </cfRule>
  </conditionalFormatting>
  <conditionalFormatting sqref="F25:F26">
    <cfRule type="cellIs" dxfId="14434" priority="340" stopIfTrue="1" operator="equal">
      <formula>"REQUERIR"</formula>
    </cfRule>
    <cfRule type="cellIs" dxfId="14433" priority="341" stopIfTrue="1" operator="equal">
      <formula>"RECHAZADA"</formula>
    </cfRule>
  </conditionalFormatting>
  <conditionalFormatting sqref="F25:F26">
    <cfRule type="cellIs" dxfId="14432" priority="338" operator="equal">
      <formula>"RECHAZADA"</formula>
    </cfRule>
    <cfRule type="cellIs" dxfId="14431" priority="339" operator="equal">
      <formula>"NO CUMPLE"</formula>
    </cfRule>
  </conditionalFormatting>
  <conditionalFormatting sqref="F67">
    <cfRule type="cellIs" dxfId="14430" priority="302" operator="equal">
      <formula>"SIN DATO"</formula>
    </cfRule>
  </conditionalFormatting>
  <conditionalFormatting sqref="F67">
    <cfRule type="cellIs" dxfId="14429" priority="301" operator="equal">
      <formula>"NO CUMPLE"</formula>
    </cfRule>
  </conditionalFormatting>
  <conditionalFormatting sqref="F67">
    <cfRule type="cellIs" dxfId="14428" priority="300" stopIfTrue="1" operator="equal">
      <formula>"REQUERIR"</formula>
    </cfRule>
  </conditionalFormatting>
  <conditionalFormatting sqref="F67">
    <cfRule type="cellIs" dxfId="14427" priority="298" stopIfTrue="1" operator="equal">
      <formula>"REQUERIR"</formula>
    </cfRule>
    <cfRule type="cellIs" dxfId="14426" priority="299" stopIfTrue="1" operator="equal">
      <formula>"RECHAZADA"</formula>
    </cfRule>
  </conditionalFormatting>
  <conditionalFormatting sqref="F67">
    <cfRule type="cellIs" dxfId="14425" priority="296" operator="equal">
      <formula>"RECHAZADA"</formula>
    </cfRule>
    <cfRule type="cellIs" dxfId="14424" priority="297" operator="equal">
      <formula>"NO CUMPLE"</formula>
    </cfRule>
  </conditionalFormatting>
  <conditionalFormatting sqref="F42">
    <cfRule type="cellIs" dxfId="14423" priority="337" operator="equal">
      <formula>"SIN DATO"</formula>
    </cfRule>
  </conditionalFormatting>
  <conditionalFormatting sqref="F42">
    <cfRule type="cellIs" dxfId="14422" priority="336" operator="equal">
      <formula>"NO CUMPLE"</formula>
    </cfRule>
  </conditionalFormatting>
  <conditionalFormatting sqref="F42">
    <cfRule type="cellIs" dxfId="14421" priority="335" stopIfTrue="1" operator="equal">
      <formula>"REQUERIR"</formula>
    </cfRule>
  </conditionalFormatting>
  <conditionalFormatting sqref="F42">
    <cfRule type="cellIs" dxfId="14420" priority="333" stopIfTrue="1" operator="equal">
      <formula>"REQUERIR"</formula>
    </cfRule>
    <cfRule type="cellIs" dxfId="14419" priority="334" stopIfTrue="1" operator="equal">
      <formula>"RECHAZADA"</formula>
    </cfRule>
  </conditionalFormatting>
  <conditionalFormatting sqref="F42">
    <cfRule type="cellIs" dxfId="14418" priority="331" operator="equal">
      <formula>"RECHAZADA"</formula>
    </cfRule>
    <cfRule type="cellIs" dxfId="14417" priority="332" operator="equal">
      <formula>"NO CUMPLE"</formula>
    </cfRule>
  </conditionalFormatting>
  <conditionalFormatting sqref="F49">
    <cfRule type="cellIs" dxfId="14416" priority="330" operator="equal">
      <formula>"SIN DATO"</formula>
    </cfRule>
  </conditionalFormatting>
  <conditionalFormatting sqref="F49">
    <cfRule type="cellIs" dxfId="14415" priority="329" operator="equal">
      <formula>"NO CUMPLE"</formula>
    </cfRule>
  </conditionalFormatting>
  <conditionalFormatting sqref="F49">
    <cfRule type="cellIs" dxfId="14414" priority="328" stopIfTrue="1" operator="equal">
      <formula>"REQUERIR"</formula>
    </cfRule>
  </conditionalFormatting>
  <conditionalFormatting sqref="F49">
    <cfRule type="cellIs" dxfId="14413" priority="326" stopIfTrue="1" operator="equal">
      <formula>"REQUERIR"</formula>
    </cfRule>
    <cfRule type="cellIs" dxfId="14412" priority="327" stopIfTrue="1" operator="equal">
      <formula>"RECHAZADA"</formula>
    </cfRule>
  </conditionalFormatting>
  <conditionalFormatting sqref="F49">
    <cfRule type="cellIs" dxfId="14411" priority="324" operator="equal">
      <formula>"RECHAZADA"</formula>
    </cfRule>
    <cfRule type="cellIs" dxfId="14410" priority="325" operator="equal">
      <formula>"NO CUMPLE"</formula>
    </cfRule>
  </conditionalFormatting>
  <conditionalFormatting sqref="F50:F52">
    <cfRule type="cellIs" dxfId="14409" priority="323" operator="equal">
      <formula>"SIN DATO"</formula>
    </cfRule>
  </conditionalFormatting>
  <conditionalFormatting sqref="F50:F52">
    <cfRule type="cellIs" dxfId="14408" priority="322" operator="equal">
      <formula>"NO CUMPLE"</formula>
    </cfRule>
  </conditionalFormatting>
  <conditionalFormatting sqref="F50:F52">
    <cfRule type="cellIs" dxfId="14407" priority="321" stopIfTrue="1" operator="equal">
      <formula>"REQUERIR"</formula>
    </cfRule>
  </conditionalFormatting>
  <conditionalFormatting sqref="F50:F52">
    <cfRule type="cellIs" dxfId="14406" priority="319" stopIfTrue="1" operator="equal">
      <formula>"REQUERIR"</formula>
    </cfRule>
    <cfRule type="cellIs" dxfId="14405" priority="320" stopIfTrue="1" operator="equal">
      <formula>"RECHAZADA"</formula>
    </cfRule>
  </conditionalFormatting>
  <conditionalFormatting sqref="F50:F52">
    <cfRule type="cellIs" dxfId="14404" priority="317" operator="equal">
      <formula>"RECHAZADA"</formula>
    </cfRule>
    <cfRule type="cellIs" dxfId="14403" priority="318" operator="equal">
      <formula>"NO CUMPLE"</formula>
    </cfRule>
  </conditionalFormatting>
  <conditionalFormatting sqref="F63">
    <cfRule type="cellIs" dxfId="14402" priority="316" operator="equal">
      <formula>"SIN DATO"</formula>
    </cfRule>
  </conditionalFormatting>
  <conditionalFormatting sqref="F63">
    <cfRule type="cellIs" dxfId="14401" priority="315" operator="equal">
      <formula>"NO CUMPLE"</formula>
    </cfRule>
  </conditionalFormatting>
  <conditionalFormatting sqref="F63">
    <cfRule type="cellIs" dxfId="14400" priority="314" stopIfTrue="1" operator="equal">
      <formula>"REQUERIR"</formula>
    </cfRule>
  </conditionalFormatting>
  <conditionalFormatting sqref="F63">
    <cfRule type="cellIs" dxfId="14399" priority="312" stopIfTrue="1" operator="equal">
      <formula>"REQUERIR"</formula>
    </cfRule>
    <cfRule type="cellIs" dxfId="14398" priority="313" stopIfTrue="1" operator="equal">
      <formula>"RECHAZADA"</formula>
    </cfRule>
  </conditionalFormatting>
  <conditionalFormatting sqref="F63">
    <cfRule type="cellIs" dxfId="14397" priority="310" operator="equal">
      <formula>"RECHAZADA"</formula>
    </cfRule>
    <cfRule type="cellIs" dxfId="14396" priority="311" operator="equal">
      <formula>"NO CUMPLE"</formula>
    </cfRule>
  </conditionalFormatting>
  <conditionalFormatting sqref="F66">
    <cfRule type="cellIs" dxfId="14395" priority="309" operator="equal">
      <formula>"SIN DATO"</formula>
    </cfRule>
  </conditionalFormatting>
  <conditionalFormatting sqref="F66">
    <cfRule type="cellIs" dxfId="14394" priority="308" operator="equal">
      <formula>"NO CUMPLE"</formula>
    </cfRule>
  </conditionalFormatting>
  <conditionalFormatting sqref="F66">
    <cfRule type="cellIs" dxfId="14393" priority="307" stopIfTrue="1" operator="equal">
      <formula>"REQUERIR"</formula>
    </cfRule>
  </conditionalFormatting>
  <conditionalFormatting sqref="F66">
    <cfRule type="cellIs" dxfId="14392" priority="305" stopIfTrue="1" operator="equal">
      <formula>"REQUERIR"</formula>
    </cfRule>
    <cfRule type="cellIs" dxfId="14391" priority="306" stopIfTrue="1" operator="equal">
      <formula>"RECHAZADA"</formula>
    </cfRule>
  </conditionalFormatting>
  <conditionalFormatting sqref="F66">
    <cfRule type="cellIs" dxfId="14390" priority="303" operator="equal">
      <formula>"RECHAZADA"</formula>
    </cfRule>
    <cfRule type="cellIs" dxfId="14389" priority="304" operator="equal">
      <formula>"NO CUMPLE"</formula>
    </cfRule>
  </conditionalFormatting>
  <conditionalFormatting sqref="F68">
    <cfRule type="cellIs" dxfId="14388" priority="295" operator="equal">
      <formula>"SIN DATO"</formula>
    </cfRule>
  </conditionalFormatting>
  <conditionalFormatting sqref="F68">
    <cfRule type="cellIs" dxfId="14387" priority="294" operator="equal">
      <formula>"NO CUMPLE"</formula>
    </cfRule>
  </conditionalFormatting>
  <conditionalFormatting sqref="F68">
    <cfRule type="cellIs" dxfId="14386" priority="293" stopIfTrue="1" operator="equal">
      <formula>"REQUERIR"</formula>
    </cfRule>
  </conditionalFormatting>
  <conditionalFormatting sqref="F68">
    <cfRule type="cellIs" dxfId="14385" priority="291" stopIfTrue="1" operator="equal">
      <formula>"REQUERIR"</formula>
    </cfRule>
    <cfRule type="cellIs" dxfId="14384" priority="292" stopIfTrue="1" operator="equal">
      <formula>"RECHAZADA"</formula>
    </cfRule>
  </conditionalFormatting>
  <conditionalFormatting sqref="F68">
    <cfRule type="cellIs" dxfId="14383" priority="289" operator="equal">
      <formula>"RECHAZADA"</formula>
    </cfRule>
    <cfRule type="cellIs" dxfId="14382" priority="290" operator="equal">
      <formula>"NO CUMPLE"</formula>
    </cfRule>
  </conditionalFormatting>
  <conditionalFormatting sqref="F75">
    <cfRule type="cellIs" dxfId="14381" priority="288" operator="equal">
      <formula>"SIN DATO"</formula>
    </cfRule>
  </conditionalFormatting>
  <conditionalFormatting sqref="F75">
    <cfRule type="cellIs" dxfId="14380" priority="287" operator="equal">
      <formula>"NO CUMPLE"</formula>
    </cfRule>
  </conditionalFormatting>
  <conditionalFormatting sqref="F75">
    <cfRule type="cellIs" dxfId="14379" priority="286" stopIfTrue="1" operator="equal">
      <formula>"REQUERIR"</formula>
    </cfRule>
  </conditionalFormatting>
  <conditionalFormatting sqref="F75">
    <cfRule type="cellIs" dxfId="14378" priority="284" stopIfTrue="1" operator="equal">
      <formula>"REQUERIR"</formula>
    </cfRule>
    <cfRule type="cellIs" dxfId="14377" priority="285" stopIfTrue="1" operator="equal">
      <formula>"RECHAZADA"</formula>
    </cfRule>
  </conditionalFormatting>
  <conditionalFormatting sqref="F75">
    <cfRule type="cellIs" dxfId="14376" priority="282" operator="equal">
      <formula>"RECHAZADA"</formula>
    </cfRule>
    <cfRule type="cellIs" dxfId="14375" priority="283" operator="equal">
      <formula>"NO CUMPLE"</formula>
    </cfRule>
  </conditionalFormatting>
  <conditionalFormatting sqref="F76">
    <cfRule type="cellIs" dxfId="14374" priority="281" operator="equal">
      <formula>"SIN DATO"</formula>
    </cfRule>
  </conditionalFormatting>
  <conditionalFormatting sqref="F76">
    <cfRule type="cellIs" dxfId="14373" priority="280" operator="equal">
      <formula>"NO CUMPLE"</formula>
    </cfRule>
  </conditionalFormatting>
  <conditionalFormatting sqref="F76">
    <cfRule type="cellIs" dxfId="14372" priority="279" stopIfTrue="1" operator="equal">
      <formula>"REQUERIR"</formula>
    </cfRule>
  </conditionalFormatting>
  <conditionalFormatting sqref="F76">
    <cfRule type="cellIs" dxfId="14371" priority="277" stopIfTrue="1" operator="equal">
      <formula>"REQUERIR"</formula>
    </cfRule>
    <cfRule type="cellIs" dxfId="14370" priority="278" stopIfTrue="1" operator="equal">
      <formula>"RECHAZADA"</formula>
    </cfRule>
  </conditionalFormatting>
  <conditionalFormatting sqref="F76">
    <cfRule type="cellIs" dxfId="14369" priority="275" operator="equal">
      <formula>"RECHAZADA"</formula>
    </cfRule>
    <cfRule type="cellIs" dxfId="14368" priority="276" operator="equal">
      <formula>"NO CUMPLE"</formula>
    </cfRule>
  </conditionalFormatting>
  <conditionalFormatting sqref="F107">
    <cfRule type="cellIs" dxfId="14367" priority="274" operator="equal">
      <formula>"SIN DATO"</formula>
    </cfRule>
  </conditionalFormatting>
  <conditionalFormatting sqref="F107">
    <cfRule type="cellIs" dxfId="14366" priority="273" operator="equal">
      <formula>"NO CUMPLE"</formula>
    </cfRule>
  </conditionalFormatting>
  <conditionalFormatting sqref="F107">
    <cfRule type="cellIs" dxfId="14365" priority="272" stopIfTrue="1" operator="equal">
      <formula>"REQUERIR"</formula>
    </cfRule>
  </conditionalFormatting>
  <conditionalFormatting sqref="F107">
    <cfRule type="cellIs" dxfId="14364" priority="270" stopIfTrue="1" operator="equal">
      <formula>"REQUERIR"</formula>
    </cfRule>
    <cfRule type="cellIs" dxfId="14363" priority="271" stopIfTrue="1" operator="equal">
      <formula>"RECHAZADA"</formula>
    </cfRule>
  </conditionalFormatting>
  <conditionalFormatting sqref="F107">
    <cfRule type="cellIs" dxfId="14362" priority="268" operator="equal">
      <formula>"RECHAZADA"</formula>
    </cfRule>
    <cfRule type="cellIs" dxfId="14361" priority="269" operator="equal">
      <formula>"NO CUMPLE"</formula>
    </cfRule>
  </conditionalFormatting>
  <conditionalFormatting sqref="F108">
    <cfRule type="cellIs" dxfId="14360" priority="267" operator="equal">
      <formula>"SIN DATO"</formula>
    </cfRule>
  </conditionalFormatting>
  <conditionalFormatting sqref="F108">
    <cfRule type="cellIs" dxfId="14359" priority="266" operator="equal">
      <formula>"NO CUMPLE"</formula>
    </cfRule>
  </conditionalFormatting>
  <conditionalFormatting sqref="F108">
    <cfRule type="cellIs" dxfId="14358" priority="265" stopIfTrue="1" operator="equal">
      <formula>"REQUERIR"</formula>
    </cfRule>
  </conditionalFormatting>
  <conditionalFormatting sqref="F108">
    <cfRule type="cellIs" dxfId="14357" priority="263" stopIfTrue="1" operator="equal">
      <formula>"REQUERIR"</formula>
    </cfRule>
    <cfRule type="cellIs" dxfId="14356" priority="264" stopIfTrue="1" operator="equal">
      <formula>"RECHAZADA"</formula>
    </cfRule>
  </conditionalFormatting>
  <conditionalFormatting sqref="F108">
    <cfRule type="cellIs" dxfId="14355" priority="261" operator="equal">
      <formula>"RECHAZADA"</formula>
    </cfRule>
    <cfRule type="cellIs" dxfId="14354" priority="262" operator="equal">
      <formula>"NO CUMPLE"</formula>
    </cfRule>
  </conditionalFormatting>
  <conditionalFormatting sqref="B96 D100:E100 B100">
    <cfRule type="cellIs" dxfId="14353" priority="249" operator="equal">
      <formula>"SIN DATO"</formula>
    </cfRule>
  </conditionalFormatting>
  <conditionalFormatting sqref="E88:F88 B86 B88:B90 D90:E90">
    <cfRule type="cellIs" dxfId="14352" priority="258" operator="equal">
      <formula>"SIN DATO"</formula>
    </cfRule>
  </conditionalFormatting>
  <conditionalFormatting sqref="F88">
    <cfRule type="cellIs" dxfId="14351" priority="257" operator="equal">
      <formula>"NO CUMPLE"</formula>
    </cfRule>
  </conditionalFormatting>
  <conditionalFormatting sqref="D96:F96 B96 B100 D100:E100">
    <cfRule type="cellIs" dxfId="14350" priority="256" operator="equal">
      <formula>"SIN DATO"</formula>
    </cfRule>
  </conditionalFormatting>
  <conditionalFormatting sqref="F96">
    <cfRule type="cellIs" dxfId="14349" priority="255" operator="equal">
      <formula>"NO CUMPLE"</formula>
    </cfRule>
  </conditionalFormatting>
  <conditionalFormatting sqref="F96">
    <cfRule type="cellIs" dxfId="14348" priority="254" stopIfTrue="1" operator="equal">
      <formula>"REQUERIR"</formula>
    </cfRule>
  </conditionalFormatting>
  <conditionalFormatting sqref="F96">
    <cfRule type="cellIs" dxfId="14347" priority="252" stopIfTrue="1" operator="equal">
      <formula>"REQUERIR"</formula>
    </cfRule>
    <cfRule type="cellIs" dxfId="14346" priority="253" stopIfTrue="1" operator="equal">
      <formula>"RECHAZADA"</formula>
    </cfRule>
  </conditionalFormatting>
  <conditionalFormatting sqref="F96">
    <cfRule type="cellIs" dxfId="14345" priority="250" operator="equal">
      <formula>"RECHAZADA"</formula>
    </cfRule>
    <cfRule type="cellIs" dxfId="14344" priority="251" operator="equal">
      <formula>"NO CUMPLE"</formula>
    </cfRule>
  </conditionalFormatting>
  <conditionalFormatting sqref="D62:F62 B62">
    <cfRule type="cellIs" dxfId="14343" priority="247" operator="equal">
      <formula>"SIN DATO"</formula>
    </cfRule>
  </conditionalFormatting>
  <conditionalFormatting sqref="B54">
    <cfRule type="cellIs" dxfId="14342" priority="248" stopIfTrue="1" operator="equal">
      <formula>"RAZÓN SOCIAL DEL INTEGRANTE"</formula>
    </cfRule>
  </conditionalFormatting>
  <conditionalFormatting sqref="F62">
    <cfRule type="cellIs" dxfId="14341" priority="246" operator="equal">
      <formula>"NO CUMPLE"</formula>
    </cfRule>
  </conditionalFormatting>
  <conditionalFormatting sqref="F62">
    <cfRule type="cellIs" dxfId="14340" priority="245" stopIfTrue="1" operator="equal">
      <formula>"REQUERIR"</formula>
    </cfRule>
  </conditionalFormatting>
  <conditionalFormatting sqref="F62">
    <cfRule type="cellIs" dxfId="14339" priority="243" operator="equal">
      <formula>"RECHAZADA"</formula>
    </cfRule>
    <cfRule type="cellIs" dxfId="14338" priority="244" operator="equal">
      <formula>"NO CUMPLE"</formula>
    </cfRule>
  </conditionalFormatting>
  <conditionalFormatting sqref="B62 D62">
    <cfRule type="cellIs" dxfId="14337" priority="242" operator="equal">
      <formula>"SIN DATO"</formula>
    </cfRule>
  </conditionalFormatting>
  <conditionalFormatting sqref="F62">
    <cfRule type="cellIs" dxfId="14336" priority="241" operator="equal">
      <formula>"SIN DATO"</formula>
    </cfRule>
  </conditionalFormatting>
  <conditionalFormatting sqref="F62">
    <cfRule type="cellIs" dxfId="14335" priority="240" operator="equal">
      <formula>"NO CUMPLE"</formula>
    </cfRule>
  </conditionalFormatting>
  <conditionalFormatting sqref="F62">
    <cfRule type="cellIs" dxfId="14334" priority="239" stopIfTrue="1" operator="equal">
      <formula>"REQUERIR"</formula>
    </cfRule>
  </conditionalFormatting>
  <conditionalFormatting sqref="F62">
    <cfRule type="cellIs" dxfId="14333" priority="237" stopIfTrue="1" operator="equal">
      <formula>"REQUERIR"</formula>
    </cfRule>
    <cfRule type="cellIs" dxfId="14332" priority="238" stopIfTrue="1" operator="equal">
      <formula>"RECHAZADA"</formula>
    </cfRule>
  </conditionalFormatting>
  <conditionalFormatting sqref="F62">
    <cfRule type="cellIs" dxfId="14331" priority="235" operator="equal">
      <formula>"RECHAZADA"</formula>
    </cfRule>
    <cfRule type="cellIs" dxfId="14330" priority="236" operator="equal">
      <formula>"NO CUMPLE"</formula>
    </cfRule>
  </conditionalFormatting>
  <conditionalFormatting sqref="F62">
    <cfRule type="cellIs" dxfId="14329" priority="234" operator="equal">
      <formula>"NO CUMPLE"</formula>
    </cfRule>
  </conditionalFormatting>
  <conditionalFormatting sqref="E62">
    <cfRule type="cellIs" dxfId="14328" priority="233" operator="equal">
      <formula>"SIN DATO"</formula>
    </cfRule>
  </conditionalFormatting>
  <conditionalFormatting sqref="D98:F98 B98:B99 D99">
    <cfRule type="cellIs" dxfId="14327" priority="232" operator="equal">
      <formula>"SIN DATO"</formula>
    </cfRule>
  </conditionalFormatting>
  <conditionalFormatting sqref="F98">
    <cfRule type="cellIs" dxfId="14326" priority="231" operator="equal">
      <formula>"NO CUMPLE"</formula>
    </cfRule>
  </conditionalFormatting>
  <conditionalFormatting sqref="D102:F102 B102">
    <cfRule type="cellIs" dxfId="14325" priority="230" operator="equal">
      <formula>"SIN DATO"</formula>
    </cfRule>
  </conditionalFormatting>
  <conditionalFormatting sqref="F102">
    <cfRule type="cellIs" dxfId="14324" priority="229" operator="equal">
      <formula>"NO CUMPLE"</formula>
    </cfRule>
  </conditionalFormatting>
  <conditionalFormatting sqref="B109:B110 D109:F109 B113:B114 D111:F112 E110:F110 D115:F116 E114:F114">
    <cfRule type="cellIs" dxfId="14323" priority="228" operator="equal">
      <formula>"SIN DATO"</formula>
    </cfRule>
  </conditionalFormatting>
  <conditionalFormatting sqref="B109:B110">
    <cfRule type="cellIs" dxfId="14322" priority="227" stopIfTrue="1" operator="equal">
      <formula>"RAZÓN SOCIAL DEL INTEGRANTE"</formula>
    </cfRule>
  </conditionalFormatting>
  <conditionalFormatting sqref="F110">
    <cfRule type="cellIs" dxfId="14321" priority="226" operator="equal">
      <formula>"NO CUMPLE"</formula>
    </cfRule>
  </conditionalFormatting>
  <conditionalFormatting sqref="B109:B110 D109:E109 B113:B114 D111:E112 E110 D115:E116 E114">
    <cfRule type="cellIs" dxfId="14320" priority="225" operator="equal">
      <formula>"SIN DATO"</formula>
    </cfRule>
  </conditionalFormatting>
  <conditionalFormatting sqref="F111">
    <cfRule type="cellIs" dxfId="14319" priority="224" operator="equal">
      <formula>"SIN DATO"</formula>
    </cfRule>
  </conditionalFormatting>
  <conditionalFormatting sqref="F111">
    <cfRule type="cellIs" dxfId="14318" priority="223" operator="equal">
      <formula>"NO CUMPLE"</formula>
    </cfRule>
  </conditionalFormatting>
  <conditionalFormatting sqref="F111">
    <cfRule type="cellIs" dxfId="14317" priority="222" stopIfTrue="1" operator="equal">
      <formula>"REQUERIR"</formula>
    </cfRule>
  </conditionalFormatting>
  <conditionalFormatting sqref="F111">
    <cfRule type="cellIs" dxfId="14316" priority="220" stopIfTrue="1" operator="equal">
      <formula>"REQUERIR"</formula>
    </cfRule>
    <cfRule type="cellIs" dxfId="14315" priority="221" stopIfTrue="1" operator="equal">
      <formula>"RECHAZADA"</formula>
    </cfRule>
  </conditionalFormatting>
  <conditionalFormatting sqref="F111">
    <cfRule type="cellIs" dxfId="14314" priority="218" operator="equal">
      <formula>"RECHAZADA"</formula>
    </cfRule>
    <cfRule type="cellIs" dxfId="14313" priority="219" operator="equal">
      <formula>"NO CUMPLE"</formula>
    </cfRule>
  </conditionalFormatting>
  <conditionalFormatting sqref="F112 F116">
    <cfRule type="cellIs" dxfId="14312" priority="217" operator="equal">
      <formula>"SIN DATO"</formula>
    </cfRule>
  </conditionalFormatting>
  <conditionalFormatting sqref="F112 F116">
    <cfRule type="cellIs" dxfId="14311" priority="216" operator="equal">
      <formula>"NO CUMPLE"</formula>
    </cfRule>
  </conditionalFormatting>
  <conditionalFormatting sqref="F112 F116">
    <cfRule type="cellIs" dxfId="14310" priority="215" stopIfTrue="1" operator="equal">
      <formula>"REQUERIR"</formula>
    </cfRule>
  </conditionalFormatting>
  <conditionalFormatting sqref="F112 F116">
    <cfRule type="cellIs" dxfId="14309" priority="213" stopIfTrue="1" operator="equal">
      <formula>"REQUERIR"</formula>
    </cfRule>
    <cfRule type="cellIs" dxfId="14308" priority="214" stopIfTrue="1" operator="equal">
      <formula>"RECHAZADA"</formula>
    </cfRule>
  </conditionalFormatting>
  <conditionalFormatting sqref="F112 F116">
    <cfRule type="cellIs" dxfId="14307" priority="211" operator="equal">
      <formula>"RECHAZADA"</formula>
    </cfRule>
    <cfRule type="cellIs" dxfId="14306" priority="212" operator="equal">
      <formula>"NO CUMPLE"</formula>
    </cfRule>
  </conditionalFormatting>
  <conditionalFormatting sqref="F38">
    <cfRule type="cellIs" dxfId="14305" priority="210" operator="equal">
      <formula>"SIN DATO"</formula>
    </cfRule>
  </conditionalFormatting>
  <conditionalFormatting sqref="F38">
    <cfRule type="cellIs" dxfId="14304" priority="209" operator="equal">
      <formula>"NO CUMPLE"</formula>
    </cfRule>
  </conditionalFormatting>
  <conditionalFormatting sqref="F38">
    <cfRule type="cellIs" dxfId="14303" priority="208" stopIfTrue="1" operator="equal">
      <formula>"REQUERIR"</formula>
    </cfRule>
  </conditionalFormatting>
  <conditionalFormatting sqref="F38">
    <cfRule type="cellIs" dxfId="14302" priority="206" stopIfTrue="1" operator="equal">
      <formula>"REQUERIR"</formula>
    </cfRule>
    <cfRule type="cellIs" dxfId="14301" priority="207" stopIfTrue="1" operator="equal">
      <formula>"RECHAZADA"</formula>
    </cfRule>
  </conditionalFormatting>
  <conditionalFormatting sqref="F38">
    <cfRule type="cellIs" dxfId="14300" priority="204" operator="equal">
      <formula>"RECHAZADA"</formula>
    </cfRule>
    <cfRule type="cellIs" dxfId="14299" priority="205" operator="equal">
      <formula>"NO CUMPLE"</formula>
    </cfRule>
  </conditionalFormatting>
  <conditionalFormatting sqref="F103:F104">
    <cfRule type="cellIs" dxfId="14298" priority="203" operator="equal">
      <formula>"SIN DATO"</formula>
    </cfRule>
  </conditionalFormatting>
  <conditionalFormatting sqref="F103:F104">
    <cfRule type="cellIs" dxfId="14297" priority="202" operator="equal">
      <formula>"NO CUMPLE"</formula>
    </cfRule>
  </conditionalFormatting>
  <conditionalFormatting sqref="F103:F104">
    <cfRule type="cellIs" dxfId="14296" priority="201" stopIfTrue="1" operator="equal">
      <formula>"REQUERIR"</formula>
    </cfRule>
  </conditionalFormatting>
  <conditionalFormatting sqref="F103:F104">
    <cfRule type="cellIs" dxfId="14295" priority="199" stopIfTrue="1" operator="equal">
      <formula>"REQUERIR"</formula>
    </cfRule>
    <cfRule type="cellIs" dxfId="14294" priority="200" stopIfTrue="1" operator="equal">
      <formula>"RECHAZADA"</formula>
    </cfRule>
  </conditionalFormatting>
  <conditionalFormatting sqref="F103:F104">
    <cfRule type="cellIs" dxfId="14293" priority="197" operator="equal">
      <formula>"RECHAZADA"</formula>
    </cfRule>
    <cfRule type="cellIs" dxfId="14292" priority="198" operator="equal">
      <formula>"NO CUMPLE"</formula>
    </cfRule>
  </conditionalFormatting>
  <conditionalFormatting sqref="F103:F104">
    <cfRule type="cellIs" dxfId="14291" priority="196" operator="equal">
      <formula>"SIN DATO"</formula>
    </cfRule>
  </conditionalFormatting>
  <conditionalFormatting sqref="F103:F104">
    <cfRule type="cellIs" dxfId="14290" priority="195" operator="equal">
      <formula>"NO CUMPLE"</formula>
    </cfRule>
  </conditionalFormatting>
  <conditionalFormatting sqref="F103:F104">
    <cfRule type="cellIs" dxfId="14289" priority="193" operator="equal">
      <formula>"RECHAZADA"</formula>
    </cfRule>
    <cfRule type="cellIs" dxfId="14288" priority="194" operator="equal">
      <formula>"NO CUMPLE"</formula>
    </cfRule>
  </conditionalFormatting>
  <conditionalFormatting sqref="F103:F104">
    <cfRule type="cellIs" dxfId="14287" priority="192" stopIfTrue="1" operator="equal">
      <formula>"REQUERIR"</formula>
    </cfRule>
  </conditionalFormatting>
  <conditionalFormatting sqref="F103:F104">
    <cfRule type="cellIs" dxfId="14286" priority="190" stopIfTrue="1" operator="equal">
      <formula>"REQUERIR"</formula>
    </cfRule>
    <cfRule type="cellIs" dxfId="14285" priority="191" stopIfTrue="1" operator="equal">
      <formula>"RECHAZADA"</formula>
    </cfRule>
  </conditionalFormatting>
  <conditionalFormatting sqref="F103:F104">
    <cfRule type="cellIs" dxfId="14284" priority="189" operator="equal">
      <formula>"NO CUMPLE"</formula>
    </cfRule>
  </conditionalFormatting>
  <conditionalFormatting sqref="F103:F104">
    <cfRule type="cellIs" dxfId="14283" priority="188" stopIfTrue="1" operator="equal">
      <formula>"REQUERIR"</formula>
    </cfRule>
  </conditionalFormatting>
  <conditionalFormatting sqref="F103:F104">
    <cfRule type="cellIs" dxfId="14282" priority="186" stopIfTrue="1" operator="equal">
      <formula>"REQUERIR"</formula>
    </cfRule>
    <cfRule type="cellIs" dxfId="14281" priority="187" stopIfTrue="1" operator="equal">
      <formula>"RECHAZADA"</formula>
    </cfRule>
  </conditionalFormatting>
  <conditionalFormatting sqref="F103:F104">
    <cfRule type="cellIs" dxfId="14280" priority="185" operator="equal">
      <formula>"NO CUMPLE"</formula>
    </cfRule>
  </conditionalFormatting>
  <conditionalFormatting sqref="F103:F104">
    <cfRule type="cellIs" dxfId="14279" priority="184" operator="equal">
      <formula>"SIN DATO"</formula>
    </cfRule>
  </conditionalFormatting>
  <conditionalFormatting sqref="F103:F104">
    <cfRule type="cellIs" dxfId="14278" priority="183" operator="equal">
      <formula>"NO CUMPLE"</formula>
    </cfRule>
  </conditionalFormatting>
  <conditionalFormatting sqref="F103:F104">
    <cfRule type="cellIs" dxfId="14277" priority="182" stopIfTrue="1" operator="equal">
      <formula>"REQUERIR"</formula>
    </cfRule>
  </conditionalFormatting>
  <conditionalFormatting sqref="F103:F104">
    <cfRule type="cellIs" dxfId="14276" priority="180" stopIfTrue="1" operator="equal">
      <formula>"REQUERIR"</formula>
    </cfRule>
    <cfRule type="cellIs" dxfId="14275" priority="181" stopIfTrue="1" operator="equal">
      <formula>"RECHAZADA"</formula>
    </cfRule>
  </conditionalFormatting>
  <conditionalFormatting sqref="F103:F104">
    <cfRule type="cellIs" dxfId="14274" priority="178" operator="equal">
      <formula>"RECHAZADA"</formula>
    </cfRule>
    <cfRule type="cellIs" dxfId="14273" priority="179" operator="equal">
      <formula>"NO CUMPLE"</formula>
    </cfRule>
  </conditionalFormatting>
  <conditionalFormatting sqref="B103:B104">
    <cfRule type="cellIs" dxfId="14272" priority="177" operator="equal">
      <formula>"SIN DATO"</formula>
    </cfRule>
  </conditionalFormatting>
  <conditionalFormatting sqref="B103:B104">
    <cfRule type="cellIs" dxfId="14271" priority="176" operator="equal">
      <formula>"SIN DATO"</formula>
    </cfRule>
  </conditionalFormatting>
  <conditionalFormatting sqref="B103:B104">
    <cfRule type="cellIs" dxfId="14270" priority="175" operator="equal">
      <formula>"SIN DATO"</formula>
    </cfRule>
  </conditionalFormatting>
  <conditionalFormatting sqref="B103">
    <cfRule type="cellIs" dxfId="14269" priority="174" stopIfTrue="1" operator="equal">
      <formula>"RAZÓN SOCIAL DEL INTEGRANTE"</formula>
    </cfRule>
  </conditionalFormatting>
  <conditionalFormatting sqref="F28">
    <cfRule type="cellIs" dxfId="14268" priority="172" operator="equal">
      <formula>"NO CUMPLE"</formula>
    </cfRule>
  </conditionalFormatting>
  <conditionalFormatting sqref="F28">
    <cfRule type="cellIs" dxfId="14267" priority="171" stopIfTrue="1" operator="equal">
      <formula>"REQUERIR"</formula>
    </cfRule>
  </conditionalFormatting>
  <conditionalFormatting sqref="F28">
    <cfRule type="cellIs" dxfId="14266" priority="169" stopIfTrue="1" operator="equal">
      <formula>"REQUERIR"</formula>
    </cfRule>
    <cfRule type="cellIs" dxfId="14265" priority="170" stopIfTrue="1" operator="equal">
      <formula>"RECHAZADA"</formula>
    </cfRule>
  </conditionalFormatting>
  <conditionalFormatting sqref="E29:E30">
    <cfRule type="cellIs" dxfId="14264" priority="168" stopIfTrue="1" operator="equal">
      <formula>""""""</formula>
    </cfRule>
  </conditionalFormatting>
  <conditionalFormatting sqref="F28">
    <cfRule type="cellIs" dxfId="14263" priority="166" operator="equal">
      <formula>"RECHAZADA"</formula>
    </cfRule>
    <cfRule type="cellIs" dxfId="14262" priority="167" operator="equal">
      <formula>"NO CUMPLE"</formula>
    </cfRule>
  </conditionalFormatting>
  <conditionalFormatting sqref="F30">
    <cfRule type="cellIs" dxfId="14261" priority="158" operator="equal">
      <formula>"SIN DATO"</formula>
    </cfRule>
  </conditionalFormatting>
  <conditionalFormatting sqref="F29">
    <cfRule type="cellIs" dxfId="14260" priority="165" operator="equal">
      <formula>"SIN DATO"</formula>
    </cfRule>
  </conditionalFormatting>
  <conditionalFormatting sqref="F29">
    <cfRule type="cellIs" dxfId="14259" priority="164" operator="equal">
      <formula>"NO CUMPLE"</formula>
    </cfRule>
  </conditionalFormatting>
  <conditionalFormatting sqref="F29">
    <cfRule type="cellIs" dxfId="14258" priority="163" stopIfTrue="1" operator="equal">
      <formula>"REQUERIR"</formula>
    </cfRule>
  </conditionalFormatting>
  <conditionalFormatting sqref="F29">
    <cfRule type="cellIs" dxfId="14257" priority="161" stopIfTrue="1" operator="equal">
      <formula>"REQUERIR"</formula>
    </cfRule>
    <cfRule type="cellIs" dxfId="14256" priority="162" stopIfTrue="1" operator="equal">
      <formula>"RECHAZADA"</formula>
    </cfRule>
  </conditionalFormatting>
  <conditionalFormatting sqref="F29">
    <cfRule type="cellIs" dxfId="14255" priority="159" operator="equal">
      <formula>"RECHAZADA"</formula>
    </cfRule>
    <cfRule type="cellIs" dxfId="14254" priority="160" operator="equal">
      <formula>"NO CUMPLE"</formula>
    </cfRule>
  </conditionalFormatting>
  <conditionalFormatting sqref="F30">
    <cfRule type="cellIs" dxfId="14253" priority="157" operator="equal">
      <formula>"NO CUMPLE"</formula>
    </cfRule>
  </conditionalFormatting>
  <conditionalFormatting sqref="F30">
    <cfRule type="cellIs" dxfId="14252" priority="156" stopIfTrue="1" operator="equal">
      <formula>"REQUERIR"</formula>
    </cfRule>
  </conditionalFormatting>
  <conditionalFormatting sqref="F30">
    <cfRule type="cellIs" dxfId="14251" priority="154" stopIfTrue="1" operator="equal">
      <formula>"REQUERIR"</formula>
    </cfRule>
    <cfRule type="cellIs" dxfId="14250" priority="155" stopIfTrue="1" operator="equal">
      <formula>"RECHAZADA"</formula>
    </cfRule>
  </conditionalFormatting>
  <conditionalFormatting sqref="F30">
    <cfRule type="cellIs" dxfId="14249" priority="152" operator="equal">
      <formula>"RECHAZADA"</formula>
    </cfRule>
    <cfRule type="cellIs" dxfId="14248" priority="153" operator="equal">
      <formula>"NO CUMPLE"</formula>
    </cfRule>
  </conditionalFormatting>
  <conditionalFormatting sqref="F39:F41">
    <cfRule type="cellIs" dxfId="14247" priority="151" operator="equal">
      <formula>"SIN DATO"</formula>
    </cfRule>
  </conditionalFormatting>
  <conditionalFormatting sqref="F39:F41">
    <cfRule type="cellIs" dxfId="14246" priority="150" operator="equal">
      <formula>"NO CUMPLE"</formula>
    </cfRule>
  </conditionalFormatting>
  <conditionalFormatting sqref="F39:F41">
    <cfRule type="cellIs" dxfId="14245" priority="149" stopIfTrue="1" operator="equal">
      <formula>"REQUERIR"</formula>
    </cfRule>
  </conditionalFormatting>
  <conditionalFormatting sqref="F39:F41">
    <cfRule type="cellIs" dxfId="14244" priority="147" stopIfTrue="1" operator="equal">
      <formula>"REQUERIR"</formula>
    </cfRule>
    <cfRule type="cellIs" dxfId="14243" priority="148" stopIfTrue="1" operator="equal">
      <formula>"RECHAZADA"</formula>
    </cfRule>
  </conditionalFormatting>
  <conditionalFormatting sqref="F39:F41">
    <cfRule type="cellIs" dxfId="14242" priority="145" operator="equal">
      <formula>"RECHAZADA"</formula>
    </cfRule>
    <cfRule type="cellIs" dxfId="14241" priority="146" operator="equal">
      <formula>"NO CUMPLE"</formula>
    </cfRule>
  </conditionalFormatting>
  <conditionalFormatting sqref="B44:B46">
    <cfRule type="cellIs" dxfId="14240" priority="144" stopIfTrue="1" operator="equal">
      <formula>"RAZÓN SOCIAL DEL INTEGRANTE"</formula>
    </cfRule>
  </conditionalFormatting>
  <conditionalFormatting sqref="F55:F60">
    <cfRule type="cellIs" dxfId="14239" priority="143" operator="equal">
      <formula>"SIN DATO"</formula>
    </cfRule>
  </conditionalFormatting>
  <conditionalFormatting sqref="F55:F60">
    <cfRule type="cellIs" dxfId="14238" priority="142" operator="equal">
      <formula>"NO CUMPLE"</formula>
    </cfRule>
  </conditionalFormatting>
  <conditionalFormatting sqref="F55:F60">
    <cfRule type="cellIs" dxfId="14237" priority="141" stopIfTrue="1" operator="equal">
      <formula>"REQUERIR"</formula>
    </cfRule>
  </conditionalFormatting>
  <conditionalFormatting sqref="F55:F60">
    <cfRule type="cellIs" dxfId="14236" priority="139" stopIfTrue="1" operator="equal">
      <formula>"REQUERIR"</formula>
    </cfRule>
    <cfRule type="cellIs" dxfId="14235" priority="140" stopIfTrue="1" operator="equal">
      <formula>"RECHAZADA"</formula>
    </cfRule>
  </conditionalFormatting>
  <conditionalFormatting sqref="F55:F60">
    <cfRule type="cellIs" dxfId="14234" priority="137" operator="equal">
      <formula>"RECHAZADA"</formula>
    </cfRule>
    <cfRule type="cellIs" dxfId="14233" priority="138" operator="equal">
      <formula>"NO CUMPLE"</formula>
    </cfRule>
  </conditionalFormatting>
  <conditionalFormatting sqref="B25:D25">
    <cfRule type="cellIs" dxfId="14232" priority="136" operator="equal">
      <formula>"SIN DATO"</formula>
    </cfRule>
  </conditionalFormatting>
  <conditionalFormatting sqref="B70:B72">
    <cfRule type="cellIs" dxfId="14231" priority="135" stopIfTrue="1" operator="equal">
      <formula>"RAZÓN SOCIAL DEL INTEGRANTE"</formula>
    </cfRule>
  </conditionalFormatting>
  <conditionalFormatting sqref="F80">
    <cfRule type="cellIs" dxfId="14230" priority="134" operator="equal">
      <formula>"SIN DATO"</formula>
    </cfRule>
  </conditionalFormatting>
  <conditionalFormatting sqref="F80">
    <cfRule type="cellIs" dxfId="14229" priority="133" operator="equal">
      <formula>"NO CUMPLE"</formula>
    </cfRule>
  </conditionalFormatting>
  <conditionalFormatting sqref="F80">
    <cfRule type="cellIs" dxfId="14228" priority="132" stopIfTrue="1" operator="equal">
      <formula>"REQUERIR"</formula>
    </cfRule>
  </conditionalFormatting>
  <conditionalFormatting sqref="F80">
    <cfRule type="cellIs" dxfId="14227" priority="130" stopIfTrue="1" operator="equal">
      <formula>"REQUERIR"</formula>
    </cfRule>
    <cfRule type="cellIs" dxfId="14226" priority="131" stopIfTrue="1" operator="equal">
      <formula>"RECHAZADA"</formula>
    </cfRule>
  </conditionalFormatting>
  <conditionalFormatting sqref="F80">
    <cfRule type="cellIs" dxfId="14225" priority="128" operator="equal">
      <formula>"RECHAZADA"</formula>
    </cfRule>
    <cfRule type="cellIs" dxfId="14224" priority="129" operator="equal">
      <formula>"NO CUMPLE"</formula>
    </cfRule>
  </conditionalFormatting>
  <conditionalFormatting sqref="F85">
    <cfRule type="cellIs" dxfId="14223" priority="127" operator="equal">
      <formula>"SIN DATO"</formula>
    </cfRule>
  </conditionalFormatting>
  <conditionalFormatting sqref="F85">
    <cfRule type="cellIs" dxfId="14222" priority="126" operator="equal">
      <formula>"NO CUMPLE"</formula>
    </cfRule>
  </conditionalFormatting>
  <conditionalFormatting sqref="F85">
    <cfRule type="cellIs" dxfId="14221" priority="125" stopIfTrue="1" operator="equal">
      <formula>"REQUERIR"</formula>
    </cfRule>
  </conditionalFormatting>
  <conditionalFormatting sqref="F85">
    <cfRule type="cellIs" dxfId="14220" priority="123" stopIfTrue="1" operator="equal">
      <formula>"REQUERIR"</formula>
    </cfRule>
    <cfRule type="cellIs" dxfId="14219" priority="124" stopIfTrue="1" operator="equal">
      <formula>"RECHAZADA"</formula>
    </cfRule>
  </conditionalFormatting>
  <conditionalFormatting sqref="F85">
    <cfRule type="cellIs" dxfId="14218" priority="121" operator="equal">
      <formula>"RECHAZADA"</formula>
    </cfRule>
    <cfRule type="cellIs" dxfId="14217" priority="122" operator="equal">
      <formula>"NO CUMPLE"</formula>
    </cfRule>
  </conditionalFormatting>
  <conditionalFormatting sqref="F82">
    <cfRule type="cellIs" dxfId="14216" priority="120" stopIfTrue="1" operator="equal">
      <formula>"REQUERIR"</formula>
    </cfRule>
  </conditionalFormatting>
  <conditionalFormatting sqref="B82">
    <cfRule type="cellIs" dxfId="14215" priority="119" stopIfTrue="1" operator="equal">
      <formula>"RAZÓN SOCIAL DEL INTEGRANTE"</formula>
    </cfRule>
  </conditionalFormatting>
  <conditionalFormatting sqref="F82">
    <cfRule type="cellIs" dxfId="14214" priority="117" operator="equal">
      <formula>"RECHAZADA"</formula>
    </cfRule>
    <cfRule type="cellIs" dxfId="14213" priority="118" operator="equal">
      <formula>"NO CUMPLE"</formula>
    </cfRule>
  </conditionalFormatting>
  <conditionalFormatting sqref="F82">
    <cfRule type="cellIs" dxfId="14212" priority="115" stopIfTrue="1" operator="equal">
      <formula>"REQUERIR"</formula>
    </cfRule>
    <cfRule type="cellIs" dxfId="14211" priority="116" stopIfTrue="1" operator="equal">
      <formula>"RECHAZADA"</formula>
    </cfRule>
  </conditionalFormatting>
  <conditionalFormatting sqref="F87 B87:D87">
    <cfRule type="cellIs" dxfId="14210" priority="114" operator="equal">
      <formula>"SIN DATO"</formula>
    </cfRule>
  </conditionalFormatting>
  <conditionalFormatting sqref="F87">
    <cfRule type="cellIs" dxfId="14209" priority="113" operator="equal">
      <formula>"NO CUMPLE"</formula>
    </cfRule>
  </conditionalFormatting>
  <conditionalFormatting sqref="F87">
    <cfRule type="cellIs" dxfId="14208" priority="112" stopIfTrue="1" operator="equal">
      <formula>"REQUERIR"</formula>
    </cfRule>
  </conditionalFormatting>
  <conditionalFormatting sqref="B87">
    <cfRule type="cellIs" dxfId="14207" priority="111" stopIfTrue="1" operator="equal">
      <formula>"RAZÓN SOCIAL DEL INTEGRANTE"</formula>
    </cfRule>
  </conditionalFormatting>
  <conditionalFormatting sqref="F87">
    <cfRule type="cellIs" dxfId="14206" priority="109" operator="equal">
      <formula>"RECHAZADA"</formula>
    </cfRule>
    <cfRule type="cellIs" dxfId="14205" priority="110" operator="equal">
      <formula>"NO CUMPLE"</formula>
    </cfRule>
  </conditionalFormatting>
  <conditionalFormatting sqref="F87">
    <cfRule type="cellIs" dxfId="14204" priority="107" stopIfTrue="1" operator="equal">
      <formula>"REQUERIR"</formula>
    </cfRule>
    <cfRule type="cellIs" dxfId="14203" priority="108" stopIfTrue="1" operator="equal">
      <formula>"RECHAZADA"</formula>
    </cfRule>
  </conditionalFormatting>
  <conditionalFormatting sqref="F90">
    <cfRule type="cellIs" dxfId="14202" priority="106" operator="equal">
      <formula>"SIN DATO"</formula>
    </cfRule>
  </conditionalFormatting>
  <conditionalFormatting sqref="F90">
    <cfRule type="cellIs" dxfId="14201" priority="105" operator="equal">
      <formula>"NO CUMPLE"</formula>
    </cfRule>
  </conditionalFormatting>
  <conditionalFormatting sqref="F90">
    <cfRule type="cellIs" dxfId="14200" priority="104" stopIfTrue="1" operator="equal">
      <formula>"REQUERIR"</formula>
    </cfRule>
  </conditionalFormatting>
  <conditionalFormatting sqref="F90">
    <cfRule type="cellIs" dxfId="14199" priority="102" stopIfTrue="1" operator="equal">
      <formula>"REQUERIR"</formula>
    </cfRule>
    <cfRule type="cellIs" dxfId="14198" priority="103" stopIfTrue="1" operator="equal">
      <formula>"RECHAZADA"</formula>
    </cfRule>
  </conditionalFormatting>
  <conditionalFormatting sqref="F90">
    <cfRule type="cellIs" dxfId="14197" priority="100" operator="equal">
      <formula>"RECHAZADA"</formula>
    </cfRule>
    <cfRule type="cellIs" dxfId="14196" priority="101" operator="equal">
      <formula>"NO CUMPLE"</formula>
    </cfRule>
  </conditionalFormatting>
  <conditionalFormatting sqref="D88:D89">
    <cfRule type="cellIs" dxfId="14195" priority="99" operator="equal">
      <formula>"SIN DATO"</formula>
    </cfRule>
  </conditionalFormatting>
  <conditionalFormatting sqref="F92 B92:D92">
    <cfRule type="cellIs" dxfId="14194" priority="98" operator="equal">
      <formula>"SIN DATO"</formula>
    </cfRule>
  </conditionalFormatting>
  <conditionalFormatting sqref="F92">
    <cfRule type="cellIs" dxfId="14193" priority="97" operator="equal">
      <formula>"NO CUMPLE"</formula>
    </cfRule>
  </conditionalFormatting>
  <conditionalFormatting sqref="F92">
    <cfRule type="cellIs" dxfId="14192" priority="96" stopIfTrue="1" operator="equal">
      <formula>"REQUERIR"</formula>
    </cfRule>
  </conditionalFormatting>
  <conditionalFormatting sqref="B92">
    <cfRule type="cellIs" dxfId="14191" priority="95" stopIfTrue="1" operator="equal">
      <formula>"RAZÓN SOCIAL DEL INTEGRANTE"</formula>
    </cfRule>
  </conditionalFormatting>
  <conditionalFormatting sqref="F92">
    <cfRule type="cellIs" dxfId="14190" priority="93" operator="equal">
      <formula>"RECHAZADA"</formula>
    </cfRule>
    <cfRule type="cellIs" dxfId="14189" priority="94" operator="equal">
      <formula>"NO CUMPLE"</formula>
    </cfRule>
  </conditionalFormatting>
  <conditionalFormatting sqref="F92">
    <cfRule type="cellIs" dxfId="14188" priority="91" stopIfTrue="1" operator="equal">
      <formula>"REQUERIR"</formula>
    </cfRule>
    <cfRule type="cellIs" dxfId="14187" priority="92" stopIfTrue="1" operator="equal">
      <formula>"RECHAZADA"</formula>
    </cfRule>
  </conditionalFormatting>
  <conditionalFormatting sqref="F95">
    <cfRule type="cellIs" dxfId="14186" priority="90" operator="equal">
      <formula>"SIN DATO"</formula>
    </cfRule>
  </conditionalFormatting>
  <conditionalFormatting sqref="F95">
    <cfRule type="cellIs" dxfId="14185" priority="89" operator="equal">
      <formula>"NO CUMPLE"</formula>
    </cfRule>
  </conditionalFormatting>
  <conditionalFormatting sqref="F95">
    <cfRule type="cellIs" dxfId="14184" priority="88" stopIfTrue="1" operator="equal">
      <formula>"REQUERIR"</formula>
    </cfRule>
  </conditionalFormatting>
  <conditionalFormatting sqref="F95">
    <cfRule type="cellIs" dxfId="14183" priority="86" stopIfTrue="1" operator="equal">
      <formula>"REQUERIR"</formula>
    </cfRule>
    <cfRule type="cellIs" dxfId="14182" priority="87" stopIfTrue="1" operator="equal">
      <formula>"RECHAZADA"</formula>
    </cfRule>
  </conditionalFormatting>
  <conditionalFormatting sqref="F95">
    <cfRule type="cellIs" dxfId="14181" priority="84" operator="equal">
      <formula>"RECHAZADA"</formula>
    </cfRule>
    <cfRule type="cellIs" dxfId="14180" priority="85" operator="equal">
      <formula>"NO CUMPLE"</formula>
    </cfRule>
  </conditionalFormatting>
  <conditionalFormatting sqref="D93:D94">
    <cfRule type="cellIs" dxfId="14179" priority="83" operator="equal">
      <formula>"SIN DATO"</formula>
    </cfRule>
  </conditionalFormatting>
  <conditionalFormatting sqref="F97 B97:D97">
    <cfRule type="cellIs" dxfId="14178" priority="82" operator="equal">
      <formula>"SIN DATO"</formula>
    </cfRule>
  </conditionalFormatting>
  <conditionalFormatting sqref="F97">
    <cfRule type="cellIs" dxfId="14177" priority="81" operator="equal">
      <formula>"NO CUMPLE"</formula>
    </cfRule>
  </conditionalFormatting>
  <conditionalFormatting sqref="F97">
    <cfRule type="cellIs" dxfId="14176" priority="80" stopIfTrue="1" operator="equal">
      <formula>"REQUERIR"</formula>
    </cfRule>
  </conditionalFormatting>
  <conditionalFormatting sqref="B97">
    <cfRule type="cellIs" dxfId="14175" priority="79" stopIfTrue="1" operator="equal">
      <formula>"RAZÓN SOCIAL DEL INTEGRANTE"</formula>
    </cfRule>
  </conditionalFormatting>
  <conditionalFormatting sqref="F97">
    <cfRule type="cellIs" dxfId="14174" priority="77" operator="equal">
      <formula>"RECHAZADA"</formula>
    </cfRule>
    <cfRule type="cellIs" dxfId="14173" priority="78" operator="equal">
      <formula>"NO CUMPLE"</formula>
    </cfRule>
  </conditionalFormatting>
  <conditionalFormatting sqref="F97">
    <cfRule type="cellIs" dxfId="14172" priority="75" stopIfTrue="1" operator="equal">
      <formula>"REQUERIR"</formula>
    </cfRule>
    <cfRule type="cellIs" dxfId="14171" priority="76" stopIfTrue="1" operator="equal">
      <formula>"RECHAZADA"</formula>
    </cfRule>
  </conditionalFormatting>
  <conditionalFormatting sqref="F100">
    <cfRule type="cellIs" dxfId="14170" priority="74" operator="equal">
      <formula>"SIN DATO"</formula>
    </cfRule>
  </conditionalFormatting>
  <conditionalFormatting sqref="F100">
    <cfRule type="cellIs" dxfId="14169" priority="73" operator="equal">
      <formula>"NO CUMPLE"</formula>
    </cfRule>
  </conditionalFormatting>
  <conditionalFormatting sqref="F100">
    <cfRule type="cellIs" dxfId="14168" priority="72" stopIfTrue="1" operator="equal">
      <formula>"REQUERIR"</formula>
    </cfRule>
  </conditionalFormatting>
  <conditionalFormatting sqref="F100">
    <cfRule type="cellIs" dxfId="14167" priority="70" stopIfTrue="1" operator="equal">
      <formula>"REQUERIR"</formula>
    </cfRule>
    <cfRule type="cellIs" dxfId="14166" priority="71" stopIfTrue="1" operator="equal">
      <formula>"RECHAZADA"</formula>
    </cfRule>
  </conditionalFormatting>
  <conditionalFormatting sqref="F100">
    <cfRule type="cellIs" dxfId="14165" priority="68" operator="equal">
      <formula>"RECHAZADA"</formula>
    </cfRule>
    <cfRule type="cellIs" dxfId="14164" priority="69" operator="equal">
      <formula>"NO CUMPLE"</formula>
    </cfRule>
  </conditionalFormatting>
  <conditionalFormatting sqref="B107:B108">
    <cfRule type="cellIs" dxfId="14163" priority="67" operator="equal">
      <formula>"SIN DATO"</formula>
    </cfRule>
  </conditionalFormatting>
  <conditionalFormatting sqref="B107:B108">
    <cfRule type="cellIs" dxfId="14162" priority="66" operator="equal">
      <formula>"SIN DATO"</formula>
    </cfRule>
  </conditionalFormatting>
  <conditionalFormatting sqref="B107:B108">
    <cfRule type="cellIs" dxfId="14161" priority="65" operator="equal">
      <formula>"SIN DATO"</formula>
    </cfRule>
  </conditionalFormatting>
  <conditionalFormatting sqref="B107">
    <cfRule type="cellIs" dxfId="14160" priority="64" stopIfTrue="1" operator="equal">
      <formula>"RAZÓN SOCIAL DEL INTEGRANTE"</formula>
    </cfRule>
  </conditionalFormatting>
  <conditionalFormatting sqref="B111:B112 B115:B116">
    <cfRule type="cellIs" dxfId="14159" priority="63" operator="equal">
      <formula>"SIN DATO"</formula>
    </cfRule>
  </conditionalFormatting>
  <conditionalFormatting sqref="B111:B112 B115:B116">
    <cfRule type="cellIs" dxfId="14158" priority="62" operator="equal">
      <formula>"SIN DATO"</formula>
    </cfRule>
  </conditionalFormatting>
  <conditionalFormatting sqref="B111:B112 B115:B116">
    <cfRule type="cellIs" dxfId="14157" priority="61" operator="equal">
      <formula>"SIN DATO"</formula>
    </cfRule>
  </conditionalFormatting>
  <conditionalFormatting sqref="B111">
    <cfRule type="cellIs" dxfId="14156" priority="60" stopIfTrue="1" operator="equal">
      <formula>"RAZÓN SOCIAL DEL INTEGRANTE"</formula>
    </cfRule>
  </conditionalFormatting>
  <conditionalFormatting sqref="B113:B114">
    <cfRule type="cellIs" dxfId="14155" priority="59" stopIfTrue="1" operator="equal">
      <formula>"RAZÓN SOCIAL DEL INTEGRANTE"</formula>
    </cfRule>
  </conditionalFormatting>
  <conditionalFormatting sqref="F114">
    <cfRule type="cellIs" dxfId="14154" priority="58" operator="equal">
      <formula>"NO CUMPLE"</formula>
    </cfRule>
  </conditionalFormatting>
  <conditionalFormatting sqref="F115">
    <cfRule type="cellIs" dxfId="14153" priority="57" operator="equal">
      <formula>"SIN DATO"</formula>
    </cfRule>
  </conditionalFormatting>
  <conditionalFormatting sqref="F115">
    <cfRule type="cellIs" dxfId="14152" priority="56" operator="equal">
      <formula>"NO CUMPLE"</formula>
    </cfRule>
  </conditionalFormatting>
  <conditionalFormatting sqref="F115">
    <cfRule type="cellIs" dxfId="14151" priority="55" stopIfTrue="1" operator="equal">
      <formula>"REQUERIR"</formula>
    </cfRule>
  </conditionalFormatting>
  <conditionalFormatting sqref="F115">
    <cfRule type="cellIs" dxfId="14150" priority="53" stopIfTrue="1" operator="equal">
      <formula>"REQUERIR"</formula>
    </cfRule>
    <cfRule type="cellIs" dxfId="14149" priority="54" stopIfTrue="1" operator="equal">
      <formula>"RECHAZADA"</formula>
    </cfRule>
  </conditionalFormatting>
  <conditionalFormatting sqref="F115">
    <cfRule type="cellIs" dxfId="14148" priority="51" operator="equal">
      <formula>"RECHAZADA"</formula>
    </cfRule>
    <cfRule type="cellIs" dxfId="14147" priority="52" operator="equal">
      <formula>"NO CUMPLE"</formula>
    </cfRule>
  </conditionalFormatting>
  <conditionalFormatting sqref="B115">
    <cfRule type="cellIs" dxfId="14146" priority="50" stopIfTrue="1" operator="equal">
      <formula>"RAZÓN SOCIAL DEL INTEGRANTE"</formula>
    </cfRule>
  </conditionalFormatting>
  <conditionalFormatting sqref="D106">
    <cfRule type="cellIs" dxfId="14145" priority="49" operator="equal">
      <formula>"SIN DATO"</formula>
    </cfRule>
  </conditionalFormatting>
  <conditionalFormatting sqref="D110">
    <cfRule type="cellIs" dxfId="14144" priority="48" operator="equal">
      <formula>"SIN DATO"</formula>
    </cfRule>
  </conditionalFormatting>
  <conditionalFormatting sqref="D114">
    <cfRule type="cellIs" dxfId="14143" priority="47" operator="equal">
      <formula>"SIN DATO"</formula>
    </cfRule>
  </conditionalFormatting>
  <conditionalFormatting sqref="B17:C19">
    <cfRule type="cellIs" dxfId="14142" priority="46" operator="equal">
      <formula>"SIN DATO"</formula>
    </cfRule>
  </conditionalFormatting>
  <conditionalFormatting sqref="D11">
    <cfRule type="cellIs" dxfId="14141" priority="45" operator="equal">
      <formula>"SIN DATO"</formula>
    </cfRule>
  </conditionalFormatting>
  <conditionalFormatting sqref="E38">
    <cfRule type="cellIs" dxfId="14140" priority="44" operator="equal">
      <formula>"SIN DATO"</formula>
    </cfRule>
  </conditionalFormatting>
  <conditionalFormatting sqref="E38">
    <cfRule type="cellIs" dxfId="14139" priority="43" stopIfTrue="1" operator="equal">
      <formula>""""""</formula>
    </cfRule>
  </conditionalFormatting>
  <conditionalFormatting sqref="F47 B47:C47">
    <cfRule type="cellIs" dxfId="14138" priority="42" operator="equal">
      <formula>"SIN DATO"</formula>
    </cfRule>
  </conditionalFormatting>
  <conditionalFormatting sqref="F47">
    <cfRule type="cellIs" dxfId="14137" priority="41" operator="equal">
      <formula>"NO CUMPLE"</formula>
    </cfRule>
  </conditionalFormatting>
  <conditionalFormatting sqref="F47">
    <cfRule type="cellIs" dxfId="14136" priority="40" stopIfTrue="1" operator="equal">
      <formula>"REQUERIR"</formula>
    </cfRule>
  </conditionalFormatting>
  <conditionalFormatting sqref="F47">
    <cfRule type="cellIs" dxfId="14135" priority="38" stopIfTrue="1" operator="equal">
      <formula>"REQUERIR"</formula>
    </cfRule>
    <cfRule type="cellIs" dxfId="14134" priority="39" stopIfTrue="1" operator="equal">
      <formula>"RECHAZADA"</formula>
    </cfRule>
  </conditionalFormatting>
  <conditionalFormatting sqref="F47">
    <cfRule type="cellIs" dxfId="14133" priority="36" operator="equal">
      <formula>"RECHAZADA"</formula>
    </cfRule>
    <cfRule type="cellIs" dxfId="14132" priority="37" operator="equal">
      <formula>"NO CUMPLE"</formula>
    </cfRule>
  </conditionalFormatting>
  <conditionalFormatting sqref="B47">
    <cfRule type="cellIs" dxfId="14131" priority="35" stopIfTrue="1" operator="equal">
      <formula>"RAZÓN SOCIAL DEL INTEGRANTE"</formula>
    </cfRule>
  </conditionalFormatting>
  <conditionalFormatting sqref="F73 B73:D73">
    <cfRule type="cellIs" dxfId="14130" priority="34" operator="equal">
      <formula>"SIN DATO"</formula>
    </cfRule>
  </conditionalFormatting>
  <conditionalFormatting sqref="F73">
    <cfRule type="cellIs" dxfId="14129" priority="33" operator="equal">
      <formula>"NO CUMPLE"</formula>
    </cfRule>
  </conditionalFormatting>
  <conditionalFormatting sqref="F73">
    <cfRule type="cellIs" dxfId="14128" priority="32" stopIfTrue="1" operator="equal">
      <formula>"REQUERIR"</formula>
    </cfRule>
  </conditionalFormatting>
  <conditionalFormatting sqref="F73">
    <cfRule type="cellIs" dxfId="14127" priority="30" stopIfTrue="1" operator="equal">
      <formula>"REQUERIR"</formula>
    </cfRule>
    <cfRule type="cellIs" dxfId="14126" priority="31" stopIfTrue="1" operator="equal">
      <formula>"RECHAZADA"</formula>
    </cfRule>
  </conditionalFormatting>
  <conditionalFormatting sqref="F73">
    <cfRule type="cellIs" dxfId="14125" priority="28" operator="equal">
      <formula>"RECHAZADA"</formula>
    </cfRule>
    <cfRule type="cellIs" dxfId="14124" priority="29" operator="equal">
      <formula>"NO CUMPLE"</formula>
    </cfRule>
  </conditionalFormatting>
  <conditionalFormatting sqref="B73">
    <cfRule type="cellIs" dxfId="14123" priority="27" stopIfTrue="1" operator="equal">
      <formula>"RAZÓN SOCIAL DEL INTEGRANTE"</formula>
    </cfRule>
  </conditionalFormatting>
  <conditionalFormatting sqref="D12">
    <cfRule type="cellIs" dxfId="14122" priority="26" operator="equal">
      <formula>"SIN DATO"</formula>
    </cfRule>
  </conditionalFormatting>
  <conditionalFormatting sqref="D13">
    <cfRule type="cellIs" dxfId="14121" priority="25" operator="equal">
      <formula>"SIN DATO"</formula>
    </cfRule>
  </conditionalFormatting>
  <conditionalFormatting sqref="D14">
    <cfRule type="cellIs" dxfId="14120" priority="24" operator="equal">
      <formula>"SIN DATO"</formula>
    </cfRule>
  </conditionalFormatting>
  <conditionalFormatting sqref="D15">
    <cfRule type="cellIs" dxfId="14119" priority="23" operator="equal">
      <formula>"SIN DATO"</formula>
    </cfRule>
  </conditionalFormatting>
  <conditionalFormatting sqref="D16">
    <cfRule type="cellIs" dxfId="14118" priority="22" operator="equal">
      <formula>"SIN DATO"</formula>
    </cfRule>
  </conditionalFormatting>
  <conditionalFormatting sqref="F44">
    <cfRule type="cellIs" dxfId="14117" priority="21" operator="equal">
      <formula>"SIN DATO"</formula>
    </cfRule>
  </conditionalFormatting>
  <conditionalFormatting sqref="F44">
    <cfRule type="cellIs" dxfId="14116" priority="20" operator="equal">
      <formula>"NO CUMPLE"</formula>
    </cfRule>
  </conditionalFormatting>
  <conditionalFormatting sqref="F44">
    <cfRule type="cellIs" dxfId="14115" priority="19" stopIfTrue="1" operator="equal">
      <formula>"REQUERIR"</formula>
    </cfRule>
  </conditionalFormatting>
  <conditionalFormatting sqref="F44">
    <cfRule type="cellIs" dxfId="14114" priority="17" stopIfTrue="1" operator="equal">
      <formula>"REQUERIR"</formula>
    </cfRule>
    <cfRule type="cellIs" dxfId="14113" priority="18" stopIfTrue="1" operator="equal">
      <formula>"RECHAZADA"</formula>
    </cfRule>
  </conditionalFormatting>
  <conditionalFormatting sqref="F44">
    <cfRule type="cellIs" dxfId="14112" priority="15" operator="equal">
      <formula>"RECHAZADA"</formula>
    </cfRule>
    <cfRule type="cellIs" dxfId="14111" priority="16" operator="equal">
      <formula>"NO CUMPLE"</formula>
    </cfRule>
  </conditionalFormatting>
  <conditionalFormatting sqref="B5:B6 B2:D3 C6:D6 B4:C4">
    <cfRule type="cellIs" dxfId="14110" priority="13" operator="equal">
      <formula>"SIN DATO"</formula>
    </cfRule>
  </conditionalFormatting>
  <conditionalFormatting sqref="D17:D19">
    <cfRule type="cellIs" dxfId="14109" priority="12" operator="equal">
      <formula>"SIN DATO"</formula>
    </cfRule>
  </conditionalFormatting>
  <conditionalFormatting sqref="D44:D46">
    <cfRule type="cellIs" dxfId="14108" priority="11" operator="equal">
      <formula>"SIN DATO"</formula>
    </cfRule>
  </conditionalFormatting>
  <conditionalFormatting sqref="D47">
    <cfRule type="cellIs" dxfId="14107" priority="10" operator="equal">
      <formula>"SIN DATO"</formula>
    </cfRule>
  </conditionalFormatting>
  <conditionalFormatting sqref="D55:D60">
    <cfRule type="cellIs" dxfId="14106" priority="9" operator="equal">
      <formula>"SIN DATO"</formula>
    </cfRule>
  </conditionalFormatting>
  <conditionalFormatting sqref="F71">
    <cfRule type="cellIs" dxfId="14105" priority="8" operator="equal">
      <formula>"SIN DATO"</formula>
    </cfRule>
  </conditionalFormatting>
  <conditionalFormatting sqref="F71">
    <cfRule type="cellIs" dxfId="14104" priority="7" operator="equal">
      <formula>"NO CUMPLE"</formula>
    </cfRule>
  </conditionalFormatting>
  <conditionalFormatting sqref="F71">
    <cfRule type="cellIs" dxfId="14103" priority="6" stopIfTrue="1" operator="equal">
      <formula>"REQUERIR"</formula>
    </cfRule>
  </conditionalFormatting>
  <conditionalFormatting sqref="F71">
    <cfRule type="cellIs" dxfId="14102" priority="4" stopIfTrue="1" operator="equal">
      <formula>"REQUERIR"</formula>
    </cfRule>
    <cfRule type="cellIs" dxfId="14101" priority="5" stopIfTrue="1" operator="equal">
      <formula>"RECHAZADA"</formula>
    </cfRule>
  </conditionalFormatting>
  <conditionalFormatting sqref="F71">
    <cfRule type="cellIs" dxfId="14100" priority="2" operator="equal">
      <formula>"RECHAZADA"</formula>
    </cfRule>
    <cfRule type="cellIs" dxfId="14099" priority="3" operator="equal">
      <formula>"NO CUMPLE"</formula>
    </cfRule>
  </conditionalFormatting>
  <conditionalFormatting sqref="B119">
    <cfRule type="cellIs" dxfId="14098" priority="1" operator="equal">
      <formula>"SIN DATO"</formula>
    </cfRule>
  </conditionalFormatting>
  <dataValidations count="3">
    <dataValidation type="list" allowBlank="1" showInputMessage="1" showErrorMessage="1" sqref="D36:E36" xr:uid="{F4D11E39-F216-4D22-B0DD-5337E940D194}">
      <formula1>#REF!</formula1>
    </dataValidation>
    <dataValidation type="date" allowBlank="1" showInputMessage="1" showErrorMessage="1" errorTitle="Error" error="Fecha diferente a vigencia 2022" sqref="D4:F4" xr:uid="{FA327B08-59D9-4450-89F4-B84EFE78AB24}">
      <formula1>44562</formula1>
      <formula2>44926</formula2>
    </dataValidation>
    <dataValidation type="list" allowBlank="1" showInputMessage="1" showErrorMessage="1" sqref="D8:F8" xr:uid="{57F0D697-EDD3-49BB-8318-FFB9CFC0FBEF}">
      <formula1>$J$1:$J$4</formula1>
    </dataValidation>
  </dataValidations>
  <pageMargins left="0.7" right="0.7" top="0.75" bottom="0.75" header="0.3" footer="0.3"/>
  <pageSetup scale="48" orientation="portrait" r:id="rId1"/>
  <rowBreaks count="2" manualBreakCount="2">
    <brk id="52" max="5" man="1"/>
    <brk id="104" max="5" man="1"/>
  </row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76936-5A16-403A-8119-F806C1D738F4}">
  <dimension ref="B1:L119"/>
  <sheetViews>
    <sheetView view="pageBreakPreview" topLeftCell="A25" zoomScale="85" zoomScaleNormal="85" zoomScaleSheetLayoutView="85" workbookViewId="0">
      <selection activeCell="H35" sqref="H35"/>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94</v>
      </c>
      <c r="E9" s="202"/>
      <c r="F9" s="202"/>
    </row>
    <row r="10" spans="2:10" ht="14.25" customHeight="1">
      <c r="B10" s="190" t="s">
        <v>139</v>
      </c>
      <c r="C10" s="190"/>
      <c r="D10" s="203" t="s">
        <v>163</v>
      </c>
      <c r="E10" s="203"/>
      <c r="F10" s="203"/>
    </row>
    <row r="11" spans="2:10" ht="28.5" customHeight="1">
      <c r="B11" s="190" t="s">
        <v>141</v>
      </c>
      <c r="C11" s="190"/>
      <c r="D11" s="201" t="s">
        <v>1239</v>
      </c>
      <c r="E11" s="202"/>
      <c r="F11" s="202"/>
    </row>
    <row r="12" spans="2:10" ht="18" customHeight="1">
      <c r="B12" s="213" t="s">
        <v>1240</v>
      </c>
      <c r="C12" s="214"/>
      <c r="D12" s="288">
        <v>79838206</v>
      </c>
      <c r="E12" s="202"/>
      <c r="F12" s="202"/>
    </row>
    <row r="13" spans="2:10" ht="18" customHeight="1">
      <c r="B13" s="213" t="s">
        <v>144</v>
      </c>
      <c r="C13" s="214"/>
      <c r="D13" s="287">
        <v>0.95</v>
      </c>
      <c r="E13" s="202"/>
      <c r="F13" s="202"/>
    </row>
    <row r="14" spans="2:10" ht="28.5" customHeight="1">
      <c r="B14" s="190" t="s">
        <v>145</v>
      </c>
      <c r="C14" s="190"/>
      <c r="D14" s="201" t="s">
        <v>1241</v>
      </c>
      <c r="E14" s="202"/>
      <c r="F14" s="202"/>
    </row>
    <row r="15" spans="2:10" ht="18" customHeight="1">
      <c r="B15" s="213" t="s">
        <v>143</v>
      </c>
      <c r="C15" s="214"/>
      <c r="D15" s="201" t="s">
        <v>1242</v>
      </c>
      <c r="E15" s="202"/>
      <c r="F15" s="202"/>
    </row>
    <row r="16" spans="2:10" ht="18" customHeight="1">
      <c r="B16" s="213" t="s">
        <v>144</v>
      </c>
      <c r="C16" s="214"/>
      <c r="D16" s="287">
        <v>0.05</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v>100066877</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44798</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214</v>
      </c>
      <c r="E39" s="242"/>
      <c r="F39" s="6" t="str">
        <f>IF(D39="","SIN DATO",IF(D39="NO APLICA","NO APLICA",IF(D39="SI","CUMPLE","NO CUMPLE")))</f>
        <v>NO 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v>44692</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131</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44704</v>
      </c>
      <c r="E71" s="228"/>
      <c r="F71" s="6" t="s">
        <v>10</v>
      </c>
      <c r="G71" s="38"/>
      <c r="J71" s="40"/>
    </row>
    <row r="72" spans="2:10" s="36" customFormat="1" ht="32.65" customHeight="1">
      <c r="B72" s="225" t="s">
        <v>206</v>
      </c>
      <c r="C72" s="226"/>
      <c r="D72" s="227">
        <v>44704</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c r="B79" s="240" t="s">
        <v>213</v>
      </c>
      <c r="C79" s="241"/>
      <c r="D79" s="240"/>
      <c r="E79" s="553"/>
      <c r="F79" s="241"/>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t="s">
        <v>1243</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40" t="s">
        <v>213</v>
      </c>
      <c r="C94" s="241"/>
      <c r="D94" s="240" t="s">
        <v>1244</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v>34345516</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1209</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125.25" customHeight="1">
      <c r="B118" s="554" t="s">
        <v>1245</v>
      </c>
      <c r="C118" s="555"/>
      <c r="D118" s="555"/>
      <c r="E118" s="555"/>
      <c r="F118" s="556"/>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0:D72 D75:D76 D78:F78 D80:E80 B74:B81 D85:E85 B83:B85 F82 B82:D82 D83:F83 B93 D95:E95 B11:C16 D113:F113 F109:F112 F114:F116 B55:C60 F32:F36 F69:F70 F72 D79 B95 D84 B64:B69 D64 D67:D69 B7">
    <cfRule type="cellIs" dxfId="14097" priority="392" operator="equal">
      <formula>"SIN DATO"</formula>
    </cfRule>
  </conditionalFormatting>
  <conditionalFormatting sqref="F93 F1 F65 F22 F53:F54 F120:F65534 F101 F45:F46 F78 F82:F83 F48 F74 F109:F116 F31:F37 F69:F70 F72">
    <cfRule type="cellIs" dxfId="14096" priority="391" operator="equal">
      <formula>"NO CUMPLE"</formula>
    </cfRule>
  </conditionalFormatting>
  <conditionalFormatting sqref="F65 F22 F53:F54 F101 F45:F46 F78 F48 F74 F109:F116 F31:F37 F69:F70 F72">
    <cfRule type="cellIs" dxfId="14095" priority="390" stopIfTrue="1" operator="equal">
      <formula>"REQUERIR"</formula>
    </cfRule>
  </conditionalFormatting>
  <conditionalFormatting sqref="F22 F53:F54 F101 F45:F46 F48 F74 F109:F116 F31:F37 F69:F70 F72">
    <cfRule type="cellIs" dxfId="14094" priority="388" stopIfTrue="1" operator="equal">
      <formula>"REQUERIR"</formula>
    </cfRule>
    <cfRule type="cellIs" dxfId="14093" priority="389" stopIfTrue="1" operator="equal">
      <formula>"RECHAZADA"</formula>
    </cfRule>
  </conditionalFormatting>
  <conditionalFormatting sqref="E53:E54 E48:E49 E23:E24 E31 E37">
    <cfRule type="cellIs" dxfId="14092" priority="387" stopIfTrue="1" operator="equal">
      <formula>""""""</formula>
    </cfRule>
  </conditionalFormatting>
  <conditionalFormatting sqref="B55:B60 B31:B42 B49:B52 B77:B80">
    <cfRule type="cellIs" dxfId="14091" priority="386" stopIfTrue="1" operator="equal">
      <formula>"RAZÓN SOCIAL DEL INTEGRANTE"</formula>
    </cfRule>
  </conditionalFormatting>
  <conditionalFormatting sqref="F65 F22 F53:F54 F101 F45:F46 F78 F48 F74 F109:F116 F31:F37 F69:F70 F72">
    <cfRule type="cellIs" dxfId="14090" priority="384" operator="equal">
      <formula>"RECHAZADA"</formula>
    </cfRule>
    <cfRule type="cellIs" dxfId="14089" priority="385" operator="equal">
      <formula>"NO CUMPLE"</formula>
    </cfRule>
  </conditionalFormatting>
  <conditionalFormatting sqref="F74 F78 F37 F109:F116">
    <cfRule type="cellIs" dxfId="14088" priority="383" operator="equal">
      <formula>"NO CUMPLE"</formula>
    </cfRule>
  </conditionalFormatting>
  <conditionalFormatting sqref="B26:D26">
    <cfRule type="cellIs" dxfId="14087" priority="382" operator="equal">
      <formula>"SIN DATO"</formula>
    </cfRule>
  </conditionalFormatting>
  <conditionalFormatting sqref="B61 D63 B63 D74:D75 B74:B75">
    <cfRule type="cellIs" dxfId="14086" priority="381" operator="equal">
      <formula>"SIN DATO"</formula>
    </cfRule>
  </conditionalFormatting>
  <conditionalFormatting sqref="F64:F65 F69 F74">
    <cfRule type="cellIs" dxfId="14085" priority="380" operator="equal">
      <formula>"SIN DATO"</formula>
    </cfRule>
  </conditionalFormatting>
  <conditionalFormatting sqref="F64:F65 F69 F74">
    <cfRule type="cellIs" dxfId="14084" priority="379" operator="equal">
      <formula>"NO CUMPLE"</formula>
    </cfRule>
  </conditionalFormatting>
  <conditionalFormatting sqref="F64:F65 F69 F74">
    <cfRule type="cellIs" dxfId="14083" priority="378" stopIfTrue="1" operator="equal">
      <formula>"REQUERIR"</formula>
    </cfRule>
  </conditionalFormatting>
  <conditionalFormatting sqref="F64:F65 F69 F74">
    <cfRule type="cellIs" dxfId="14082" priority="376" stopIfTrue="1" operator="equal">
      <formula>"REQUERIR"</formula>
    </cfRule>
    <cfRule type="cellIs" dxfId="14081" priority="377" stopIfTrue="1" operator="equal">
      <formula>"RECHAZADA"</formula>
    </cfRule>
  </conditionalFormatting>
  <conditionalFormatting sqref="F64:F65 F69 F74">
    <cfRule type="cellIs" dxfId="14080" priority="374" operator="equal">
      <formula>"RECHAZADA"</formula>
    </cfRule>
    <cfRule type="cellIs" dxfId="14079" priority="375" operator="equal">
      <formula>"NO CUMPLE"</formula>
    </cfRule>
  </conditionalFormatting>
  <conditionalFormatting sqref="F64:F65 F69 F74">
    <cfRule type="cellIs" dxfId="14078" priority="373" operator="equal">
      <formula>"NO CUMPLE"</formula>
    </cfRule>
  </conditionalFormatting>
  <conditionalFormatting sqref="E63:E69 E74">
    <cfRule type="cellIs" dxfId="14077" priority="372" operator="equal">
      <formula>"SIN DATO"</formula>
    </cfRule>
  </conditionalFormatting>
  <conditionalFormatting sqref="B101 B105:B106 D103:E103 D105:E105 D104 D107:E108 E106">
    <cfRule type="cellIs" dxfId="14076" priority="371" operator="equal">
      <formula>"SIN DATO"</formula>
    </cfRule>
  </conditionalFormatting>
  <conditionalFormatting sqref="E106:F106 B105:B106 D107:E108">
    <cfRule type="cellIs" dxfId="14075" priority="370" operator="equal">
      <formula>"SIN DATO"</formula>
    </cfRule>
  </conditionalFormatting>
  <conditionalFormatting sqref="F106">
    <cfRule type="cellIs" dxfId="14074" priority="369" operator="equal">
      <formula>"NO CUMPLE"</formula>
    </cfRule>
  </conditionalFormatting>
  <conditionalFormatting sqref="F106">
    <cfRule type="cellIs" dxfId="14073" priority="364" operator="equal">
      <formula>"NO CUMPLE"</formula>
    </cfRule>
  </conditionalFormatting>
  <conditionalFormatting sqref="F106">
    <cfRule type="cellIs" dxfId="14072" priority="368" stopIfTrue="1" operator="equal">
      <formula>"REQUERIR"</formula>
    </cfRule>
  </conditionalFormatting>
  <conditionalFormatting sqref="B105:B106">
    <cfRule type="cellIs" dxfId="14071" priority="367" stopIfTrue="1" operator="equal">
      <formula>"RAZÓN SOCIAL DEL INTEGRANTE"</formula>
    </cfRule>
  </conditionalFormatting>
  <conditionalFormatting sqref="F106">
    <cfRule type="cellIs" dxfId="14070" priority="365" operator="equal">
      <formula>"RECHAZADA"</formula>
    </cfRule>
    <cfRule type="cellIs" dxfId="14069" priority="366" operator="equal">
      <formula>"NO CUMPLE"</formula>
    </cfRule>
  </conditionalFormatting>
  <conditionalFormatting sqref="B117">
    <cfRule type="cellIs" dxfId="14068" priority="363" operator="equal">
      <formula>"SIN DATO"</formula>
    </cfRule>
  </conditionalFormatting>
  <conditionalFormatting sqref="F24">
    <cfRule type="cellIs" dxfId="14067" priority="355" operator="equal">
      <formula>"SIN DATO"</formula>
    </cfRule>
  </conditionalFormatting>
  <conditionalFormatting sqref="F23">
    <cfRule type="cellIs" dxfId="14066" priority="362" operator="equal">
      <formula>"SIN DATO"</formula>
    </cfRule>
  </conditionalFormatting>
  <conditionalFormatting sqref="F23">
    <cfRule type="cellIs" dxfId="14065" priority="361" operator="equal">
      <formula>"NO CUMPLE"</formula>
    </cfRule>
  </conditionalFormatting>
  <conditionalFormatting sqref="F23">
    <cfRule type="cellIs" dxfId="14064" priority="360" stopIfTrue="1" operator="equal">
      <formula>"REQUERIR"</formula>
    </cfRule>
  </conditionalFormatting>
  <conditionalFormatting sqref="F23">
    <cfRule type="cellIs" dxfId="14063" priority="358" stopIfTrue="1" operator="equal">
      <formula>"REQUERIR"</formula>
    </cfRule>
    <cfRule type="cellIs" dxfId="14062" priority="359" stopIfTrue="1" operator="equal">
      <formula>"RECHAZADA"</formula>
    </cfRule>
  </conditionalFormatting>
  <conditionalFormatting sqref="F23">
    <cfRule type="cellIs" dxfId="14061" priority="356" operator="equal">
      <formula>"RECHAZADA"</formula>
    </cfRule>
    <cfRule type="cellIs" dxfId="14060" priority="357" operator="equal">
      <formula>"NO CUMPLE"</formula>
    </cfRule>
  </conditionalFormatting>
  <conditionalFormatting sqref="F24">
    <cfRule type="cellIs" dxfId="14059" priority="354" operator="equal">
      <formula>"NO CUMPLE"</formula>
    </cfRule>
  </conditionalFormatting>
  <conditionalFormatting sqref="F24">
    <cfRule type="cellIs" dxfId="14058" priority="353" stopIfTrue="1" operator="equal">
      <formula>"REQUERIR"</formula>
    </cfRule>
  </conditionalFormatting>
  <conditionalFormatting sqref="F24">
    <cfRule type="cellIs" dxfId="14057" priority="351" stopIfTrue="1" operator="equal">
      <formula>"REQUERIR"</formula>
    </cfRule>
    <cfRule type="cellIs" dxfId="14056" priority="352" stopIfTrue="1" operator="equal">
      <formula>"RECHAZADA"</formula>
    </cfRule>
  </conditionalFormatting>
  <conditionalFormatting sqref="F24">
    <cfRule type="cellIs" dxfId="14055" priority="349" operator="equal">
      <formula>"RECHAZADA"</formula>
    </cfRule>
    <cfRule type="cellIs" dxfId="14054" priority="350" operator="equal">
      <formula>"NO CUMPLE"</formula>
    </cfRule>
  </conditionalFormatting>
  <conditionalFormatting sqref="F25:F26">
    <cfRule type="cellIs" dxfId="14053" priority="348" operator="equal">
      <formula>"SIN DATO"</formula>
    </cfRule>
  </conditionalFormatting>
  <conditionalFormatting sqref="F25:F26">
    <cfRule type="cellIs" dxfId="14052" priority="347" operator="equal">
      <formula>"NO CUMPLE"</formula>
    </cfRule>
  </conditionalFormatting>
  <conditionalFormatting sqref="F25:F26">
    <cfRule type="cellIs" dxfId="14051" priority="346" stopIfTrue="1" operator="equal">
      <formula>"REQUERIR"</formula>
    </cfRule>
  </conditionalFormatting>
  <conditionalFormatting sqref="F25:F26">
    <cfRule type="cellIs" dxfId="14050" priority="344" stopIfTrue="1" operator="equal">
      <formula>"REQUERIR"</formula>
    </cfRule>
    <cfRule type="cellIs" dxfId="14049" priority="345" stopIfTrue="1" operator="equal">
      <formula>"RECHAZADA"</formula>
    </cfRule>
  </conditionalFormatting>
  <conditionalFormatting sqref="F25:F26">
    <cfRule type="cellIs" dxfId="14048" priority="342" operator="equal">
      <formula>"RECHAZADA"</formula>
    </cfRule>
    <cfRule type="cellIs" dxfId="14047" priority="343" operator="equal">
      <formula>"NO CUMPLE"</formula>
    </cfRule>
  </conditionalFormatting>
  <conditionalFormatting sqref="F67">
    <cfRule type="cellIs" dxfId="14046" priority="306" operator="equal">
      <formula>"SIN DATO"</formula>
    </cfRule>
  </conditionalFormatting>
  <conditionalFormatting sqref="F67">
    <cfRule type="cellIs" dxfId="14045" priority="305" operator="equal">
      <formula>"NO CUMPLE"</formula>
    </cfRule>
  </conditionalFormatting>
  <conditionalFormatting sqref="F67">
    <cfRule type="cellIs" dxfId="14044" priority="304" stopIfTrue="1" operator="equal">
      <formula>"REQUERIR"</formula>
    </cfRule>
  </conditionalFormatting>
  <conditionalFormatting sqref="F67">
    <cfRule type="cellIs" dxfId="14043" priority="302" stopIfTrue="1" operator="equal">
      <formula>"REQUERIR"</formula>
    </cfRule>
    <cfRule type="cellIs" dxfId="14042" priority="303" stopIfTrue="1" operator="equal">
      <formula>"RECHAZADA"</formula>
    </cfRule>
  </conditionalFormatting>
  <conditionalFormatting sqref="F67">
    <cfRule type="cellIs" dxfId="14041" priority="300" operator="equal">
      <formula>"RECHAZADA"</formula>
    </cfRule>
    <cfRule type="cellIs" dxfId="14040" priority="301" operator="equal">
      <formula>"NO CUMPLE"</formula>
    </cfRule>
  </conditionalFormatting>
  <conditionalFormatting sqref="F42">
    <cfRule type="cellIs" dxfId="14039" priority="341" operator="equal">
      <formula>"SIN DATO"</formula>
    </cfRule>
  </conditionalFormatting>
  <conditionalFormatting sqref="F42">
    <cfRule type="cellIs" dxfId="14038" priority="340" operator="equal">
      <formula>"NO CUMPLE"</formula>
    </cfRule>
  </conditionalFormatting>
  <conditionalFormatting sqref="F42">
    <cfRule type="cellIs" dxfId="14037" priority="339" stopIfTrue="1" operator="equal">
      <formula>"REQUERIR"</formula>
    </cfRule>
  </conditionalFormatting>
  <conditionalFormatting sqref="F42">
    <cfRule type="cellIs" dxfId="14036" priority="337" stopIfTrue="1" operator="equal">
      <formula>"REQUERIR"</formula>
    </cfRule>
    <cfRule type="cellIs" dxfId="14035" priority="338" stopIfTrue="1" operator="equal">
      <formula>"RECHAZADA"</formula>
    </cfRule>
  </conditionalFormatting>
  <conditionalFormatting sqref="F42">
    <cfRule type="cellIs" dxfId="14034" priority="335" operator="equal">
      <formula>"RECHAZADA"</formula>
    </cfRule>
    <cfRule type="cellIs" dxfId="14033" priority="336" operator="equal">
      <formula>"NO CUMPLE"</formula>
    </cfRule>
  </conditionalFormatting>
  <conditionalFormatting sqref="F49">
    <cfRule type="cellIs" dxfId="14032" priority="334" operator="equal">
      <formula>"SIN DATO"</formula>
    </cfRule>
  </conditionalFormatting>
  <conditionalFormatting sqref="F49">
    <cfRule type="cellIs" dxfId="14031" priority="333" operator="equal">
      <formula>"NO CUMPLE"</formula>
    </cfRule>
  </conditionalFormatting>
  <conditionalFormatting sqref="F49">
    <cfRule type="cellIs" dxfId="14030" priority="332" stopIfTrue="1" operator="equal">
      <formula>"REQUERIR"</formula>
    </cfRule>
  </conditionalFormatting>
  <conditionalFormatting sqref="F49">
    <cfRule type="cellIs" dxfId="14029" priority="330" stopIfTrue="1" operator="equal">
      <formula>"REQUERIR"</formula>
    </cfRule>
    <cfRule type="cellIs" dxfId="14028" priority="331" stopIfTrue="1" operator="equal">
      <formula>"RECHAZADA"</formula>
    </cfRule>
  </conditionalFormatting>
  <conditionalFormatting sqref="F49">
    <cfRule type="cellIs" dxfId="14027" priority="328" operator="equal">
      <formula>"RECHAZADA"</formula>
    </cfRule>
    <cfRule type="cellIs" dxfId="14026" priority="329" operator="equal">
      <formula>"NO CUMPLE"</formula>
    </cfRule>
  </conditionalFormatting>
  <conditionalFormatting sqref="F50:F52">
    <cfRule type="cellIs" dxfId="14025" priority="327" operator="equal">
      <formula>"SIN DATO"</formula>
    </cfRule>
  </conditionalFormatting>
  <conditionalFormatting sqref="F50:F52">
    <cfRule type="cellIs" dxfId="14024" priority="326" operator="equal">
      <formula>"NO CUMPLE"</formula>
    </cfRule>
  </conditionalFormatting>
  <conditionalFormatting sqref="F50:F52">
    <cfRule type="cellIs" dxfId="14023" priority="325" stopIfTrue="1" operator="equal">
      <formula>"REQUERIR"</formula>
    </cfRule>
  </conditionalFormatting>
  <conditionalFormatting sqref="F50:F52">
    <cfRule type="cellIs" dxfId="14022" priority="323" stopIfTrue="1" operator="equal">
      <formula>"REQUERIR"</formula>
    </cfRule>
    <cfRule type="cellIs" dxfId="14021" priority="324" stopIfTrue="1" operator="equal">
      <formula>"RECHAZADA"</formula>
    </cfRule>
  </conditionalFormatting>
  <conditionalFormatting sqref="F50:F52">
    <cfRule type="cellIs" dxfId="14020" priority="321" operator="equal">
      <formula>"RECHAZADA"</formula>
    </cfRule>
    <cfRule type="cellIs" dxfId="14019" priority="322" operator="equal">
      <formula>"NO CUMPLE"</formula>
    </cfRule>
  </conditionalFormatting>
  <conditionalFormatting sqref="F63">
    <cfRule type="cellIs" dxfId="14018" priority="320" operator="equal">
      <formula>"SIN DATO"</formula>
    </cfRule>
  </conditionalFormatting>
  <conditionalFormatting sqref="F63">
    <cfRule type="cellIs" dxfId="14017" priority="319" operator="equal">
      <formula>"NO CUMPLE"</formula>
    </cfRule>
  </conditionalFormatting>
  <conditionalFormatting sqref="F63">
    <cfRule type="cellIs" dxfId="14016" priority="318" stopIfTrue="1" operator="equal">
      <formula>"REQUERIR"</formula>
    </cfRule>
  </conditionalFormatting>
  <conditionalFormatting sqref="F63">
    <cfRule type="cellIs" dxfId="14015" priority="316" stopIfTrue="1" operator="equal">
      <formula>"REQUERIR"</formula>
    </cfRule>
    <cfRule type="cellIs" dxfId="14014" priority="317" stopIfTrue="1" operator="equal">
      <formula>"RECHAZADA"</formula>
    </cfRule>
  </conditionalFormatting>
  <conditionalFormatting sqref="F63">
    <cfRule type="cellIs" dxfId="14013" priority="314" operator="equal">
      <formula>"RECHAZADA"</formula>
    </cfRule>
    <cfRule type="cellIs" dxfId="14012" priority="315" operator="equal">
      <formula>"NO CUMPLE"</formula>
    </cfRule>
  </conditionalFormatting>
  <conditionalFormatting sqref="F66">
    <cfRule type="cellIs" dxfId="14011" priority="313" operator="equal">
      <formula>"SIN DATO"</formula>
    </cfRule>
  </conditionalFormatting>
  <conditionalFormatting sqref="F66">
    <cfRule type="cellIs" dxfId="14010" priority="312" operator="equal">
      <formula>"NO CUMPLE"</formula>
    </cfRule>
  </conditionalFormatting>
  <conditionalFormatting sqref="F66">
    <cfRule type="cellIs" dxfId="14009" priority="311" stopIfTrue="1" operator="equal">
      <formula>"REQUERIR"</formula>
    </cfRule>
  </conditionalFormatting>
  <conditionalFormatting sqref="F66">
    <cfRule type="cellIs" dxfId="14008" priority="309" stopIfTrue="1" operator="equal">
      <formula>"REQUERIR"</formula>
    </cfRule>
    <cfRule type="cellIs" dxfId="14007" priority="310" stopIfTrue="1" operator="equal">
      <formula>"RECHAZADA"</formula>
    </cfRule>
  </conditionalFormatting>
  <conditionalFormatting sqref="F66">
    <cfRule type="cellIs" dxfId="14006" priority="307" operator="equal">
      <formula>"RECHAZADA"</formula>
    </cfRule>
    <cfRule type="cellIs" dxfId="14005" priority="308" operator="equal">
      <formula>"NO CUMPLE"</formula>
    </cfRule>
  </conditionalFormatting>
  <conditionalFormatting sqref="F68">
    <cfRule type="cellIs" dxfId="14004" priority="299" operator="equal">
      <formula>"SIN DATO"</formula>
    </cfRule>
  </conditionalFormatting>
  <conditionalFormatting sqref="F68">
    <cfRule type="cellIs" dxfId="14003" priority="298" operator="equal">
      <formula>"NO CUMPLE"</formula>
    </cfRule>
  </conditionalFormatting>
  <conditionalFormatting sqref="F68">
    <cfRule type="cellIs" dxfId="14002" priority="297" stopIfTrue="1" operator="equal">
      <formula>"REQUERIR"</formula>
    </cfRule>
  </conditionalFormatting>
  <conditionalFormatting sqref="F68">
    <cfRule type="cellIs" dxfId="14001" priority="295" stopIfTrue="1" operator="equal">
      <formula>"REQUERIR"</formula>
    </cfRule>
    <cfRule type="cellIs" dxfId="14000" priority="296" stopIfTrue="1" operator="equal">
      <formula>"RECHAZADA"</formula>
    </cfRule>
  </conditionalFormatting>
  <conditionalFormatting sqref="F68">
    <cfRule type="cellIs" dxfId="13999" priority="293" operator="equal">
      <formula>"RECHAZADA"</formula>
    </cfRule>
    <cfRule type="cellIs" dxfId="13998" priority="294" operator="equal">
      <formula>"NO CUMPLE"</formula>
    </cfRule>
  </conditionalFormatting>
  <conditionalFormatting sqref="F75">
    <cfRule type="cellIs" dxfId="13997" priority="292" operator="equal">
      <formula>"SIN DATO"</formula>
    </cfRule>
  </conditionalFormatting>
  <conditionalFormatting sqref="F75">
    <cfRule type="cellIs" dxfId="13996" priority="291" operator="equal">
      <formula>"NO CUMPLE"</formula>
    </cfRule>
  </conditionalFormatting>
  <conditionalFormatting sqref="F75">
    <cfRule type="cellIs" dxfId="13995" priority="290" stopIfTrue="1" operator="equal">
      <formula>"REQUERIR"</formula>
    </cfRule>
  </conditionalFormatting>
  <conditionalFormatting sqref="F75">
    <cfRule type="cellIs" dxfId="13994" priority="288" stopIfTrue="1" operator="equal">
      <formula>"REQUERIR"</formula>
    </cfRule>
    <cfRule type="cellIs" dxfId="13993" priority="289" stopIfTrue="1" operator="equal">
      <formula>"RECHAZADA"</formula>
    </cfRule>
  </conditionalFormatting>
  <conditionalFormatting sqref="F75">
    <cfRule type="cellIs" dxfId="13992" priority="286" operator="equal">
      <formula>"RECHAZADA"</formula>
    </cfRule>
    <cfRule type="cellIs" dxfId="13991" priority="287" operator="equal">
      <formula>"NO CUMPLE"</formula>
    </cfRule>
  </conditionalFormatting>
  <conditionalFormatting sqref="F76">
    <cfRule type="cellIs" dxfId="13990" priority="285" operator="equal">
      <formula>"SIN DATO"</formula>
    </cfRule>
  </conditionalFormatting>
  <conditionalFormatting sqref="F76">
    <cfRule type="cellIs" dxfId="13989" priority="284" operator="equal">
      <formula>"NO CUMPLE"</formula>
    </cfRule>
  </conditionalFormatting>
  <conditionalFormatting sqref="F76">
    <cfRule type="cellIs" dxfId="13988" priority="283" stopIfTrue="1" operator="equal">
      <formula>"REQUERIR"</formula>
    </cfRule>
  </conditionalFormatting>
  <conditionalFormatting sqref="F76">
    <cfRule type="cellIs" dxfId="13987" priority="281" stopIfTrue="1" operator="equal">
      <formula>"REQUERIR"</formula>
    </cfRule>
    <cfRule type="cellIs" dxfId="13986" priority="282" stopIfTrue="1" operator="equal">
      <formula>"RECHAZADA"</formula>
    </cfRule>
  </conditionalFormatting>
  <conditionalFormatting sqref="F76">
    <cfRule type="cellIs" dxfId="13985" priority="279" operator="equal">
      <formula>"RECHAZADA"</formula>
    </cfRule>
    <cfRule type="cellIs" dxfId="13984" priority="280" operator="equal">
      <formula>"NO CUMPLE"</formula>
    </cfRule>
  </conditionalFormatting>
  <conditionalFormatting sqref="F107">
    <cfRule type="cellIs" dxfId="13983" priority="278" operator="equal">
      <formula>"SIN DATO"</formula>
    </cfRule>
  </conditionalFormatting>
  <conditionalFormatting sqref="F107">
    <cfRule type="cellIs" dxfId="13982" priority="277" operator="equal">
      <formula>"NO CUMPLE"</formula>
    </cfRule>
  </conditionalFormatting>
  <conditionalFormatting sqref="F107">
    <cfRule type="cellIs" dxfId="13981" priority="276" stopIfTrue="1" operator="equal">
      <formula>"REQUERIR"</formula>
    </cfRule>
  </conditionalFormatting>
  <conditionalFormatting sqref="F107">
    <cfRule type="cellIs" dxfId="13980" priority="274" stopIfTrue="1" operator="equal">
      <formula>"REQUERIR"</formula>
    </cfRule>
    <cfRule type="cellIs" dxfId="13979" priority="275" stopIfTrue="1" operator="equal">
      <formula>"RECHAZADA"</formula>
    </cfRule>
  </conditionalFormatting>
  <conditionalFormatting sqref="F107">
    <cfRule type="cellIs" dxfId="13978" priority="272" operator="equal">
      <formula>"RECHAZADA"</formula>
    </cfRule>
    <cfRule type="cellIs" dxfId="13977" priority="273" operator="equal">
      <formula>"NO CUMPLE"</formula>
    </cfRule>
  </conditionalFormatting>
  <conditionalFormatting sqref="F108">
    <cfRule type="cellIs" dxfId="13976" priority="271" operator="equal">
      <formula>"SIN DATO"</formula>
    </cfRule>
  </conditionalFormatting>
  <conditionalFormatting sqref="F108">
    <cfRule type="cellIs" dxfId="13975" priority="270" operator="equal">
      <formula>"NO CUMPLE"</formula>
    </cfRule>
  </conditionalFormatting>
  <conditionalFormatting sqref="F108">
    <cfRule type="cellIs" dxfId="13974" priority="269" stopIfTrue="1" operator="equal">
      <formula>"REQUERIR"</formula>
    </cfRule>
  </conditionalFormatting>
  <conditionalFormatting sqref="F108">
    <cfRule type="cellIs" dxfId="13973" priority="267" stopIfTrue="1" operator="equal">
      <formula>"REQUERIR"</formula>
    </cfRule>
    <cfRule type="cellIs" dxfId="13972" priority="268" stopIfTrue="1" operator="equal">
      <formula>"RECHAZADA"</formula>
    </cfRule>
  </conditionalFormatting>
  <conditionalFormatting sqref="F108">
    <cfRule type="cellIs" dxfId="13971" priority="265" operator="equal">
      <formula>"RECHAZADA"</formula>
    </cfRule>
    <cfRule type="cellIs" dxfId="13970" priority="266" operator="equal">
      <formula>"NO CUMPLE"</formula>
    </cfRule>
  </conditionalFormatting>
  <conditionalFormatting sqref="B118">
    <cfRule type="cellIs" dxfId="13969" priority="264" operator="equal">
      <formula>"SIN DATO"</formula>
    </cfRule>
  </conditionalFormatting>
  <conditionalFormatting sqref="B118">
    <cfRule type="cellIs" dxfId="13968" priority="263" stopIfTrue="1" operator="equal">
      <formula>"RAZÓN SOCIAL DEL INTEGRANTE"</formula>
    </cfRule>
  </conditionalFormatting>
  <conditionalFormatting sqref="B96 D100:E100 B100">
    <cfRule type="cellIs" dxfId="13967" priority="253" operator="equal">
      <formula>"SIN DATO"</formula>
    </cfRule>
  </conditionalFormatting>
  <conditionalFormatting sqref="E88:F88 B86 B88 D90:E90 B90">
    <cfRule type="cellIs" dxfId="13966" priority="262" operator="equal">
      <formula>"SIN DATO"</formula>
    </cfRule>
  </conditionalFormatting>
  <conditionalFormatting sqref="F88">
    <cfRule type="cellIs" dxfId="13965" priority="261" operator="equal">
      <formula>"NO CUMPLE"</formula>
    </cfRule>
  </conditionalFormatting>
  <conditionalFormatting sqref="D96:F96 B96 B100 D100:E100">
    <cfRule type="cellIs" dxfId="13964" priority="260" operator="equal">
      <formula>"SIN DATO"</formula>
    </cfRule>
  </conditionalFormatting>
  <conditionalFormatting sqref="F96">
    <cfRule type="cellIs" dxfId="13963" priority="259" operator="equal">
      <formula>"NO CUMPLE"</formula>
    </cfRule>
  </conditionalFormatting>
  <conditionalFormatting sqref="F96">
    <cfRule type="cellIs" dxfId="13962" priority="258" stopIfTrue="1" operator="equal">
      <formula>"REQUERIR"</formula>
    </cfRule>
  </conditionalFormatting>
  <conditionalFormatting sqref="F96">
    <cfRule type="cellIs" dxfId="13961" priority="256" stopIfTrue="1" operator="equal">
      <formula>"REQUERIR"</formula>
    </cfRule>
    <cfRule type="cellIs" dxfId="13960" priority="257" stopIfTrue="1" operator="equal">
      <formula>"RECHAZADA"</formula>
    </cfRule>
  </conditionalFormatting>
  <conditionalFormatting sqref="F96">
    <cfRule type="cellIs" dxfId="13959" priority="254" operator="equal">
      <formula>"RECHAZADA"</formula>
    </cfRule>
    <cfRule type="cellIs" dxfId="13958" priority="255" operator="equal">
      <formula>"NO CUMPLE"</formula>
    </cfRule>
  </conditionalFormatting>
  <conditionalFormatting sqref="D62:F62 B62">
    <cfRule type="cellIs" dxfId="13957" priority="251" operator="equal">
      <formula>"SIN DATO"</formula>
    </cfRule>
  </conditionalFormatting>
  <conditionalFormatting sqref="B54">
    <cfRule type="cellIs" dxfId="13956" priority="252" stopIfTrue="1" operator="equal">
      <formula>"RAZÓN SOCIAL DEL INTEGRANTE"</formula>
    </cfRule>
  </conditionalFormatting>
  <conditionalFormatting sqref="F62">
    <cfRule type="cellIs" dxfId="13955" priority="250" operator="equal">
      <formula>"NO CUMPLE"</formula>
    </cfRule>
  </conditionalFormatting>
  <conditionalFormatting sqref="F62">
    <cfRule type="cellIs" dxfId="13954" priority="249" stopIfTrue="1" operator="equal">
      <formula>"REQUERIR"</formula>
    </cfRule>
  </conditionalFormatting>
  <conditionalFormatting sqref="F62">
    <cfRule type="cellIs" dxfId="13953" priority="247" operator="equal">
      <formula>"RECHAZADA"</formula>
    </cfRule>
    <cfRule type="cellIs" dxfId="13952" priority="248" operator="equal">
      <formula>"NO CUMPLE"</formula>
    </cfRule>
  </conditionalFormatting>
  <conditionalFormatting sqref="B62 D62">
    <cfRule type="cellIs" dxfId="13951" priority="246" operator="equal">
      <formula>"SIN DATO"</formula>
    </cfRule>
  </conditionalFormatting>
  <conditionalFormatting sqref="F62">
    <cfRule type="cellIs" dxfId="13950" priority="245" operator="equal">
      <formula>"SIN DATO"</formula>
    </cfRule>
  </conditionalFormatting>
  <conditionalFormatting sqref="F62">
    <cfRule type="cellIs" dxfId="13949" priority="244" operator="equal">
      <formula>"NO CUMPLE"</formula>
    </cfRule>
  </conditionalFormatting>
  <conditionalFormatting sqref="F62">
    <cfRule type="cellIs" dxfId="13948" priority="243" stopIfTrue="1" operator="equal">
      <formula>"REQUERIR"</formula>
    </cfRule>
  </conditionalFormatting>
  <conditionalFormatting sqref="F62">
    <cfRule type="cellIs" dxfId="13947" priority="241" stopIfTrue="1" operator="equal">
      <formula>"REQUERIR"</formula>
    </cfRule>
    <cfRule type="cellIs" dxfId="13946" priority="242" stopIfTrue="1" operator="equal">
      <formula>"RECHAZADA"</formula>
    </cfRule>
  </conditionalFormatting>
  <conditionalFormatting sqref="F62">
    <cfRule type="cellIs" dxfId="13945" priority="239" operator="equal">
      <formula>"RECHAZADA"</formula>
    </cfRule>
    <cfRule type="cellIs" dxfId="13944" priority="240" operator="equal">
      <formula>"NO CUMPLE"</formula>
    </cfRule>
  </conditionalFormatting>
  <conditionalFormatting sqref="F62">
    <cfRule type="cellIs" dxfId="13943" priority="238" operator="equal">
      <formula>"NO CUMPLE"</formula>
    </cfRule>
  </conditionalFormatting>
  <conditionalFormatting sqref="E62">
    <cfRule type="cellIs" dxfId="13942" priority="237" operator="equal">
      <formula>"SIN DATO"</formula>
    </cfRule>
  </conditionalFormatting>
  <conditionalFormatting sqref="D98:F98 B98 D99">
    <cfRule type="cellIs" dxfId="13941" priority="236" operator="equal">
      <formula>"SIN DATO"</formula>
    </cfRule>
  </conditionalFormatting>
  <conditionalFormatting sqref="F98">
    <cfRule type="cellIs" dxfId="13940" priority="235" operator="equal">
      <formula>"NO CUMPLE"</formula>
    </cfRule>
  </conditionalFormatting>
  <conditionalFormatting sqref="D102:F102 B102">
    <cfRule type="cellIs" dxfId="13939" priority="234" operator="equal">
      <formula>"SIN DATO"</formula>
    </cfRule>
  </conditionalFormatting>
  <conditionalFormatting sqref="F102">
    <cfRule type="cellIs" dxfId="13938" priority="233" operator="equal">
      <formula>"NO CUMPLE"</formula>
    </cfRule>
  </conditionalFormatting>
  <conditionalFormatting sqref="B109:B110 D109:F109 B113:B114 D111:F112 E110:F110 D115:F116 E114:F114">
    <cfRule type="cellIs" dxfId="13937" priority="232" operator="equal">
      <formula>"SIN DATO"</formula>
    </cfRule>
  </conditionalFormatting>
  <conditionalFormatting sqref="B109:B110">
    <cfRule type="cellIs" dxfId="13936" priority="231" stopIfTrue="1" operator="equal">
      <formula>"RAZÓN SOCIAL DEL INTEGRANTE"</formula>
    </cfRule>
  </conditionalFormatting>
  <conditionalFormatting sqref="F110">
    <cfRule type="cellIs" dxfId="13935" priority="230" operator="equal">
      <formula>"NO CUMPLE"</formula>
    </cfRule>
  </conditionalFormatting>
  <conditionalFormatting sqref="B109:B110 D109:E109 B113:B114 D111:E112 E110 D115:E116 E114">
    <cfRule type="cellIs" dxfId="13934" priority="229" operator="equal">
      <formula>"SIN DATO"</formula>
    </cfRule>
  </conditionalFormatting>
  <conditionalFormatting sqref="F111">
    <cfRule type="cellIs" dxfId="13933" priority="228" operator="equal">
      <formula>"SIN DATO"</formula>
    </cfRule>
  </conditionalFormatting>
  <conditionalFormatting sqref="F111">
    <cfRule type="cellIs" dxfId="13932" priority="227" operator="equal">
      <formula>"NO CUMPLE"</formula>
    </cfRule>
  </conditionalFormatting>
  <conditionalFormatting sqref="F111">
    <cfRule type="cellIs" dxfId="13931" priority="226" stopIfTrue="1" operator="equal">
      <formula>"REQUERIR"</formula>
    </cfRule>
  </conditionalFormatting>
  <conditionalFormatting sqref="F111">
    <cfRule type="cellIs" dxfId="13930" priority="224" stopIfTrue="1" operator="equal">
      <formula>"REQUERIR"</formula>
    </cfRule>
    <cfRule type="cellIs" dxfId="13929" priority="225" stopIfTrue="1" operator="equal">
      <formula>"RECHAZADA"</formula>
    </cfRule>
  </conditionalFormatting>
  <conditionalFormatting sqref="F111">
    <cfRule type="cellIs" dxfId="13928" priority="222" operator="equal">
      <formula>"RECHAZADA"</formula>
    </cfRule>
    <cfRule type="cellIs" dxfId="13927" priority="223" operator="equal">
      <formula>"NO CUMPLE"</formula>
    </cfRule>
  </conditionalFormatting>
  <conditionalFormatting sqref="F112 F116">
    <cfRule type="cellIs" dxfId="13926" priority="221" operator="equal">
      <formula>"SIN DATO"</formula>
    </cfRule>
  </conditionalFormatting>
  <conditionalFormatting sqref="F112 F116">
    <cfRule type="cellIs" dxfId="13925" priority="220" operator="equal">
      <formula>"NO CUMPLE"</formula>
    </cfRule>
  </conditionalFormatting>
  <conditionalFormatting sqref="F112 F116">
    <cfRule type="cellIs" dxfId="13924" priority="219" stopIfTrue="1" operator="equal">
      <formula>"REQUERIR"</formula>
    </cfRule>
  </conditionalFormatting>
  <conditionalFormatting sqref="F112 F116">
    <cfRule type="cellIs" dxfId="13923" priority="217" stopIfTrue="1" operator="equal">
      <formula>"REQUERIR"</formula>
    </cfRule>
    <cfRule type="cellIs" dxfId="13922" priority="218" stopIfTrue="1" operator="equal">
      <formula>"RECHAZADA"</formula>
    </cfRule>
  </conditionalFormatting>
  <conditionalFormatting sqref="F112 F116">
    <cfRule type="cellIs" dxfId="13921" priority="215" operator="equal">
      <formula>"RECHAZADA"</formula>
    </cfRule>
    <cfRule type="cellIs" dxfId="13920" priority="216" operator="equal">
      <formula>"NO CUMPLE"</formula>
    </cfRule>
  </conditionalFormatting>
  <conditionalFormatting sqref="F38">
    <cfRule type="cellIs" dxfId="13919" priority="214" operator="equal">
      <formula>"SIN DATO"</formula>
    </cfRule>
  </conditionalFormatting>
  <conditionalFormatting sqref="F38">
    <cfRule type="cellIs" dxfId="13918" priority="213" operator="equal">
      <formula>"NO CUMPLE"</formula>
    </cfRule>
  </conditionalFormatting>
  <conditionalFormatting sqref="F38">
    <cfRule type="cellIs" dxfId="13917" priority="212" stopIfTrue="1" operator="equal">
      <formula>"REQUERIR"</formula>
    </cfRule>
  </conditionalFormatting>
  <conditionalFormatting sqref="F38">
    <cfRule type="cellIs" dxfId="13916" priority="210" stopIfTrue="1" operator="equal">
      <formula>"REQUERIR"</formula>
    </cfRule>
    <cfRule type="cellIs" dxfId="13915" priority="211" stopIfTrue="1" operator="equal">
      <formula>"RECHAZADA"</formula>
    </cfRule>
  </conditionalFormatting>
  <conditionalFormatting sqref="F38">
    <cfRule type="cellIs" dxfId="13914" priority="208" operator="equal">
      <formula>"RECHAZADA"</formula>
    </cfRule>
    <cfRule type="cellIs" dxfId="13913" priority="209" operator="equal">
      <formula>"NO CUMPLE"</formula>
    </cfRule>
  </conditionalFormatting>
  <conditionalFormatting sqref="F103:F104">
    <cfRule type="cellIs" dxfId="13912" priority="207" operator="equal">
      <formula>"SIN DATO"</formula>
    </cfRule>
  </conditionalFormatting>
  <conditionalFormatting sqref="F103:F104">
    <cfRule type="cellIs" dxfId="13911" priority="206" operator="equal">
      <formula>"NO CUMPLE"</formula>
    </cfRule>
  </conditionalFormatting>
  <conditionalFormatting sqref="F103:F104">
    <cfRule type="cellIs" dxfId="13910" priority="205" stopIfTrue="1" operator="equal">
      <formula>"REQUERIR"</formula>
    </cfRule>
  </conditionalFormatting>
  <conditionalFormatting sqref="F103:F104">
    <cfRule type="cellIs" dxfId="13909" priority="203" stopIfTrue="1" operator="equal">
      <formula>"REQUERIR"</formula>
    </cfRule>
    <cfRule type="cellIs" dxfId="13908" priority="204" stopIfTrue="1" operator="equal">
      <formula>"RECHAZADA"</formula>
    </cfRule>
  </conditionalFormatting>
  <conditionalFormatting sqref="F103:F104">
    <cfRule type="cellIs" dxfId="13907" priority="201" operator="equal">
      <formula>"RECHAZADA"</formula>
    </cfRule>
    <cfRule type="cellIs" dxfId="13906" priority="202" operator="equal">
      <formula>"NO CUMPLE"</formula>
    </cfRule>
  </conditionalFormatting>
  <conditionalFormatting sqref="F103:F104">
    <cfRule type="cellIs" dxfId="13905" priority="200" operator="equal">
      <formula>"SIN DATO"</formula>
    </cfRule>
  </conditionalFormatting>
  <conditionalFormatting sqref="F103:F104">
    <cfRule type="cellIs" dxfId="13904" priority="199" operator="equal">
      <formula>"NO CUMPLE"</formula>
    </cfRule>
  </conditionalFormatting>
  <conditionalFormatting sqref="F103:F104">
    <cfRule type="cellIs" dxfId="13903" priority="197" operator="equal">
      <formula>"RECHAZADA"</formula>
    </cfRule>
    <cfRule type="cellIs" dxfId="13902" priority="198" operator="equal">
      <formula>"NO CUMPLE"</formula>
    </cfRule>
  </conditionalFormatting>
  <conditionalFormatting sqref="F103:F104">
    <cfRule type="cellIs" dxfId="13901" priority="196" stopIfTrue="1" operator="equal">
      <formula>"REQUERIR"</formula>
    </cfRule>
  </conditionalFormatting>
  <conditionalFormatting sqref="F103:F104">
    <cfRule type="cellIs" dxfId="13900" priority="194" stopIfTrue="1" operator="equal">
      <formula>"REQUERIR"</formula>
    </cfRule>
    <cfRule type="cellIs" dxfId="13899" priority="195" stopIfTrue="1" operator="equal">
      <formula>"RECHAZADA"</formula>
    </cfRule>
  </conditionalFormatting>
  <conditionalFormatting sqref="F103:F104">
    <cfRule type="cellIs" dxfId="13898" priority="193" operator="equal">
      <formula>"NO CUMPLE"</formula>
    </cfRule>
  </conditionalFormatting>
  <conditionalFormatting sqref="F103:F104">
    <cfRule type="cellIs" dxfId="13897" priority="192" stopIfTrue="1" operator="equal">
      <formula>"REQUERIR"</formula>
    </cfRule>
  </conditionalFormatting>
  <conditionalFormatting sqref="F103:F104">
    <cfRule type="cellIs" dxfId="13896" priority="190" stopIfTrue="1" operator="equal">
      <formula>"REQUERIR"</formula>
    </cfRule>
    <cfRule type="cellIs" dxfId="13895" priority="191" stopIfTrue="1" operator="equal">
      <formula>"RECHAZADA"</formula>
    </cfRule>
  </conditionalFormatting>
  <conditionalFormatting sqref="F103:F104">
    <cfRule type="cellIs" dxfId="13894" priority="189" operator="equal">
      <formula>"NO CUMPLE"</formula>
    </cfRule>
  </conditionalFormatting>
  <conditionalFormatting sqref="F103:F104">
    <cfRule type="cellIs" dxfId="13893" priority="188" operator="equal">
      <formula>"SIN DATO"</formula>
    </cfRule>
  </conditionalFormatting>
  <conditionalFormatting sqref="F103:F104">
    <cfRule type="cellIs" dxfId="13892" priority="187" operator="equal">
      <formula>"NO CUMPLE"</formula>
    </cfRule>
  </conditionalFormatting>
  <conditionalFormatting sqref="F103:F104">
    <cfRule type="cellIs" dxfId="13891" priority="186" stopIfTrue="1" operator="equal">
      <formula>"REQUERIR"</formula>
    </cfRule>
  </conditionalFormatting>
  <conditionalFormatting sqref="F103:F104">
    <cfRule type="cellIs" dxfId="13890" priority="184" stopIfTrue="1" operator="equal">
      <formula>"REQUERIR"</formula>
    </cfRule>
    <cfRule type="cellIs" dxfId="13889" priority="185" stopIfTrue="1" operator="equal">
      <formula>"RECHAZADA"</formula>
    </cfRule>
  </conditionalFormatting>
  <conditionalFormatting sqref="F103:F104">
    <cfRule type="cellIs" dxfId="13888" priority="182" operator="equal">
      <formula>"RECHAZADA"</formula>
    </cfRule>
    <cfRule type="cellIs" dxfId="13887" priority="183" operator="equal">
      <formula>"NO CUMPLE"</formula>
    </cfRule>
  </conditionalFormatting>
  <conditionalFormatting sqref="B103:B104">
    <cfRule type="cellIs" dxfId="13886" priority="181" operator="equal">
      <formula>"SIN DATO"</formula>
    </cfRule>
  </conditionalFormatting>
  <conditionalFormatting sqref="B103:B104">
    <cfRule type="cellIs" dxfId="13885" priority="180" operator="equal">
      <formula>"SIN DATO"</formula>
    </cfRule>
  </conditionalFormatting>
  <conditionalFormatting sqref="B103:B104">
    <cfRule type="cellIs" dxfId="13884" priority="179" operator="equal">
      <formula>"SIN DATO"</formula>
    </cfRule>
  </conditionalFormatting>
  <conditionalFormatting sqref="B103">
    <cfRule type="cellIs" dxfId="13883" priority="178" stopIfTrue="1" operator="equal">
      <formula>"RAZÓN SOCIAL DEL INTEGRANTE"</formula>
    </cfRule>
  </conditionalFormatting>
  <conditionalFormatting sqref="F28">
    <cfRule type="cellIs" dxfId="13882" priority="176" operator="equal">
      <formula>"NO CUMPLE"</formula>
    </cfRule>
  </conditionalFormatting>
  <conditionalFormatting sqref="F28">
    <cfRule type="cellIs" dxfId="13881" priority="175" stopIfTrue="1" operator="equal">
      <formula>"REQUERIR"</formula>
    </cfRule>
  </conditionalFormatting>
  <conditionalFormatting sqref="F28">
    <cfRule type="cellIs" dxfId="13880" priority="173" stopIfTrue="1" operator="equal">
      <formula>"REQUERIR"</formula>
    </cfRule>
    <cfRule type="cellIs" dxfId="13879" priority="174" stopIfTrue="1" operator="equal">
      <formula>"RECHAZADA"</formula>
    </cfRule>
  </conditionalFormatting>
  <conditionalFormatting sqref="E29:E30">
    <cfRule type="cellIs" dxfId="13878" priority="172" stopIfTrue="1" operator="equal">
      <formula>""""""</formula>
    </cfRule>
  </conditionalFormatting>
  <conditionalFormatting sqref="F28">
    <cfRule type="cellIs" dxfId="13877" priority="170" operator="equal">
      <formula>"RECHAZADA"</formula>
    </cfRule>
    <cfRule type="cellIs" dxfId="13876" priority="171" operator="equal">
      <formula>"NO CUMPLE"</formula>
    </cfRule>
  </conditionalFormatting>
  <conditionalFormatting sqref="F30">
    <cfRule type="cellIs" dxfId="13875" priority="162" operator="equal">
      <formula>"SIN DATO"</formula>
    </cfRule>
  </conditionalFormatting>
  <conditionalFormatting sqref="F29">
    <cfRule type="cellIs" dxfId="13874" priority="169" operator="equal">
      <formula>"SIN DATO"</formula>
    </cfRule>
  </conditionalFormatting>
  <conditionalFormatting sqref="F29">
    <cfRule type="cellIs" dxfId="13873" priority="168" operator="equal">
      <formula>"NO CUMPLE"</formula>
    </cfRule>
  </conditionalFormatting>
  <conditionalFormatting sqref="F29">
    <cfRule type="cellIs" dxfId="13872" priority="167" stopIfTrue="1" operator="equal">
      <formula>"REQUERIR"</formula>
    </cfRule>
  </conditionalFormatting>
  <conditionalFormatting sqref="F29">
    <cfRule type="cellIs" dxfId="13871" priority="165" stopIfTrue="1" operator="equal">
      <formula>"REQUERIR"</formula>
    </cfRule>
    <cfRule type="cellIs" dxfId="13870" priority="166" stopIfTrue="1" operator="equal">
      <formula>"RECHAZADA"</formula>
    </cfRule>
  </conditionalFormatting>
  <conditionalFormatting sqref="F29">
    <cfRule type="cellIs" dxfId="13869" priority="163" operator="equal">
      <formula>"RECHAZADA"</formula>
    </cfRule>
    <cfRule type="cellIs" dxfId="13868" priority="164" operator="equal">
      <formula>"NO CUMPLE"</formula>
    </cfRule>
  </conditionalFormatting>
  <conditionalFormatting sqref="F30">
    <cfRule type="cellIs" dxfId="13867" priority="161" operator="equal">
      <formula>"NO CUMPLE"</formula>
    </cfRule>
  </conditionalFormatting>
  <conditionalFormatting sqref="F30">
    <cfRule type="cellIs" dxfId="13866" priority="160" stopIfTrue="1" operator="equal">
      <formula>"REQUERIR"</formula>
    </cfRule>
  </conditionalFormatting>
  <conditionalFormatting sqref="F30">
    <cfRule type="cellIs" dxfId="13865" priority="158" stopIfTrue="1" operator="equal">
      <formula>"REQUERIR"</formula>
    </cfRule>
    <cfRule type="cellIs" dxfId="13864" priority="159" stopIfTrue="1" operator="equal">
      <formula>"RECHAZADA"</formula>
    </cfRule>
  </conditionalFormatting>
  <conditionalFormatting sqref="F30">
    <cfRule type="cellIs" dxfId="13863" priority="156" operator="equal">
      <formula>"RECHAZADA"</formula>
    </cfRule>
    <cfRule type="cellIs" dxfId="13862" priority="157" operator="equal">
      <formula>"NO CUMPLE"</formula>
    </cfRule>
  </conditionalFormatting>
  <conditionalFormatting sqref="F39:F41">
    <cfRule type="cellIs" dxfId="13861" priority="155" operator="equal">
      <formula>"SIN DATO"</formula>
    </cfRule>
  </conditionalFormatting>
  <conditionalFormatting sqref="F39:F41">
    <cfRule type="cellIs" dxfId="13860" priority="154" operator="equal">
      <formula>"NO CUMPLE"</formula>
    </cfRule>
  </conditionalFormatting>
  <conditionalFormatting sqref="F39:F41">
    <cfRule type="cellIs" dxfId="13859" priority="153" stopIfTrue="1" operator="equal">
      <formula>"REQUERIR"</formula>
    </cfRule>
  </conditionalFormatting>
  <conditionalFormatting sqref="F39:F41">
    <cfRule type="cellIs" dxfId="13858" priority="151" stopIfTrue="1" operator="equal">
      <formula>"REQUERIR"</formula>
    </cfRule>
    <cfRule type="cellIs" dxfId="13857" priority="152" stopIfTrue="1" operator="equal">
      <formula>"RECHAZADA"</formula>
    </cfRule>
  </conditionalFormatting>
  <conditionalFormatting sqref="F39:F41">
    <cfRule type="cellIs" dxfId="13856" priority="149" operator="equal">
      <formula>"RECHAZADA"</formula>
    </cfRule>
    <cfRule type="cellIs" dxfId="13855" priority="150" operator="equal">
      <formula>"NO CUMPLE"</formula>
    </cfRule>
  </conditionalFormatting>
  <conditionalFormatting sqref="B44:B46">
    <cfRule type="cellIs" dxfId="13854" priority="148" stopIfTrue="1" operator="equal">
      <formula>"RAZÓN SOCIAL DEL INTEGRANTE"</formula>
    </cfRule>
  </conditionalFormatting>
  <conditionalFormatting sqref="F55:F60">
    <cfRule type="cellIs" dxfId="13853" priority="147" operator="equal">
      <formula>"SIN DATO"</formula>
    </cfRule>
  </conditionalFormatting>
  <conditionalFormatting sqref="F55:F60">
    <cfRule type="cellIs" dxfId="13852" priority="146" operator="equal">
      <formula>"NO CUMPLE"</formula>
    </cfRule>
  </conditionalFormatting>
  <conditionalFormatting sqref="F55:F60">
    <cfRule type="cellIs" dxfId="13851" priority="145" stopIfTrue="1" operator="equal">
      <formula>"REQUERIR"</formula>
    </cfRule>
  </conditionalFormatting>
  <conditionalFormatting sqref="F55:F60">
    <cfRule type="cellIs" dxfId="13850" priority="143" stopIfTrue="1" operator="equal">
      <formula>"REQUERIR"</formula>
    </cfRule>
    <cfRule type="cellIs" dxfId="13849" priority="144" stopIfTrue="1" operator="equal">
      <formula>"RECHAZADA"</formula>
    </cfRule>
  </conditionalFormatting>
  <conditionalFormatting sqref="F55:F60">
    <cfRule type="cellIs" dxfId="13848" priority="141" operator="equal">
      <formula>"RECHAZADA"</formula>
    </cfRule>
    <cfRule type="cellIs" dxfId="13847" priority="142" operator="equal">
      <formula>"NO CUMPLE"</formula>
    </cfRule>
  </conditionalFormatting>
  <conditionalFormatting sqref="B25:D25">
    <cfRule type="cellIs" dxfId="13846" priority="140" operator="equal">
      <formula>"SIN DATO"</formula>
    </cfRule>
  </conditionalFormatting>
  <conditionalFormatting sqref="B70:B72">
    <cfRule type="cellIs" dxfId="13845" priority="139" stopIfTrue="1" operator="equal">
      <formula>"RAZÓN SOCIAL DEL INTEGRANTE"</formula>
    </cfRule>
  </conditionalFormatting>
  <conditionalFormatting sqref="F80">
    <cfRule type="cellIs" dxfId="13844" priority="138" operator="equal">
      <formula>"SIN DATO"</formula>
    </cfRule>
  </conditionalFormatting>
  <conditionalFormatting sqref="F80">
    <cfRule type="cellIs" dxfId="13843" priority="137" operator="equal">
      <formula>"NO CUMPLE"</formula>
    </cfRule>
  </conditionalFormatting>
  <conditionalFormatting sqref="F80">
    <cfRule type="cellIs" dxfId="13842" priority="136" stopIfTrue="1" operator="equal">
      <formula>"REQUERIR"</formula>
    </cfRule>
  </conditionalFormatting>
  <conditionalFormatting sqref="F80">
    <cfRule type="cellIs" dxfId="13841" priority="134" stopIfTrue="1" operator="equal">
      <formula>"REQUERIR"</formula>
    </cfRule>
    <cfRule type="cellIs" dxfId="13840" priority="135" stopIfTrue="1" operator="equal">
      <formula>"RECHAZADA"</formula>
    </cfRule>
  </conditionalFormatting>
  <conditionalFormatting sqref="F80">
    <cfRule type="cellIs" dxfId="13839" priority="132" operator="equal">
      <formula>"RECHAZADA"</formula>
    </cfRule>
    <cfRule type="cellIs" dxfId="13838" priority="133" operator="equal">
      <formula>"NO CUMPLE"</formula>
    </cfRule>
  </conditionalFormatting>
  <conditionalFormatting sqref="F85">
    <cfRule type="cellIs" dxfId="13837" priority="131" operator="equal">
      <formula>"SIN DATO"</formula>
    </cfRule>
  </conditionalFormatting>
  <conditionalFormatting sqref="F85">
    <cfRule type="cellIs" dxfId="13836" priority="130" operator="equal">
      <formula>"NO CUMPLE"</formula>
    </cfRule>
  </conditionalFormatting>
  <conditionalFormatting sqref="F85">
    <cfRule type="cellIs" dxfId="13835" priority="129" stopIfTrue="1" operator="equal">
      <formula>"REQUERIR"</formula>
    </cfRule>
  </conditionalFormatting>
  <conditionalFormatting sqref="F85">
    <cfRule type="cellIs" dxfId="13834" priority="127" stopIfTrue="1" operator="equal">
      <formula>"REQUERIR"</formula>
    </cfRule>
    <cfRule type="cellIs" dxfId="13833" priority="128" stopIfTrue="1" operator="equal">
      <formula>"RECHAZADA"</formula>
    </cfRule>
  </conditionalFormatting>
  <conditionalFormatting sqref="F85">
    <cfRule type="cellIs" dxfId="13832" priority="125" operator="equal">
      <formula>"RECHAZADA"</formula>
    </cfRule>
    <cfRule type="cellIs" dxfId="13831" priority="126" operator="equal">
      <formula>"NO CUMPLE"</formula>
    </cfRule>
  </conditionalFormatting>
  <conditionalFormatting sqref="F82">
    <cfRule type="cellIs" dxfId="13830" priority="124" stopIfTrue="1" operator="equal">
      <formula>"REQUERIR"</formula>
    </cfRule>
  </conditionalFormatting>
  <conditionalFormatting sqref="B82">
    <cfRule type="cellIs" dxfId="13829" priority="123" stopIfTrue="1" operator="equal">
      <formula>"RAZÓN SOCIAL DEL INTEGRANTE"</formula>
    </cfRule>
  </conditionalFormatting>
  <conditionalFormatting sqref="F82">
    <cfRule type="cellIs" dxfId="13828" priority="121" operator="equal">
      <formula>"RECHAZADA"</formula>
    </cfRule>
    <cfRule type="cellIs" dxfId="13827" priority="122" operator="equal">
      <formula>"NO CUMPLE"</formula>
    </cfRule>
  </conditionalFormatting>
  <conditionalFormatting sqref="F82">
    <cfRule type="cellIs" dxfId="13826" priority="119" stopIfTrue="1" operator="equal">
      <formula>"REQUERIR"</formula>
    </cfRule>
    <cfRule type="cellIs" dxfId="13825" priority="120" stopIfTrue="1" operator="equal">
      <formula>"RECHAZADA"</formula>
    </cfRule>
  </conditionalFormatting>
  <conditionalFormatting sqref="F87 B87:D87">
    <cfRule type="cellIs" dxfId="13824" priority="118" operator="equal">
      <formula>"SIN DATO"</formula>
    </cfRule>
  </conditionalFormatting>
  <conditionalFormatting sqref="F87">
    <cfRule type="cellIs" dxfId="13823" priority="117" operator="equal">
      <formula>"NO CUMPLE"</formula>
    </cfRule>
  </conditionalFormatting>
  <conditionalFormatting sqref="F87">
    <cfRule type="cellIs" dxfId="13822" priority="116" stopIfTrue="1" operator="equal">
      <formula>"REQUERIR"</formula>
    </cfRule>
  </conditionalFormatting>
  <conditionalFormatting sqref="B87">
    <cfRule type="cellIs" dxfId="13821" priority="115" stopIfTrue="1" operator="equal">
      <formula>"RAZÓN SOCIAL DEL INTEGRANTE"</formula>
    </cfRule>
  </conditionalFormatting>
  <conditionalFormatting sqref="F87">
    <cfRule type="cellIs" dxfId="13820" priority="113" operator="equal">
      <formula>"RECHAZADA"</formula>
    </cfRule>
    <cfRule type="cellIs" dxfId="13819" priority="114" operator="equal">
      <formula>"NO CUMPLE"</formula>
    </cfRule>
  </conditionalFormatting>
  <conditionalFormatting sqref="F87">
    <cfRule type="cellIs" dxfId="13818" priority="111" stopIfTrue="1" operator="equal">
      <formula>"REQUERIR"</formula>
    </cfRule>
    <cfRule type="cellIs" dxfId="13817" priority="112" stopIfTrue="1" operator="equal">
      <formula>"RECHAZADA"</formula>
    </cfRule>
  </conditionalFormatting>
  <conditionalFormatting sqref="F90">
    <cfRule type="cellIs" dxfId="13816" priority="110" operator="equal">
      <formula>"SIN DATO"</formula>
    </cfRule>
  </conditionalFormatting>
  <conditionalFormatting sqref="F90">
    <cfRule type="cellIs" dxfId="13815" priority="109" operator="equal">
      <formula>"NO CUMPLE"</formula>
    </cfRule>
  </conditionalFormatting>
  <conditionalFormatting sqref="F90">
    <cfRule type="cellIs" dxfId="13814" priority="108" stopIfTrue="1" operator="equal">
      <formula>"REQUERIR"</formula>
    </cfRule>
  </conditionalFormatting>
  <conditionalFormatting sqref="F90">
    <cfRule type="cellIs" dxfId="13813" priority="106" stopIfTrue="1" operator="equal">
      <formula>"REQUERIR"</formula>
    </cfRule>
    <cfRule type="cellIs" dxfId="13812" priority="107" stopIfTrue="1" operator="equal">
      <formula>"RECHAZADA"</formula>
    </cfRule>
  </conditionalFormatting>
  <conditionalFormatting sqref="F90">
    <cfRule type="cellIs" dxfId="13811" priority="104" operator="equal">
      <formula>"RECHAZADA"</formula>
    </cfRule>
    <cfRule type="cellIs" dxfId="13810" priority="105" operator="equal">
      <formula>"NO CUMPLE"</formula>
    </cfRule>
  </conditionalFormatting>
  <conditionalFormatting sqref="D88:D89">
    <cfRule type="cellIs" dxfId="13809" priority="103" operator="equal">
      <formula>"SIN DATO"</formula>
    </cfRule>
  </conditionalFormatting>
  <conditionalFormatting sqref="F92 B92:D92">
    <cfRule type="cellIs" dxfId="13808" priority="102" operator="equal">
      <formula>"SIN DATO"</formula>
    </cfRule>
  </conditionalFormatting>
  <conditionalFormatting sqref="F92">
    <cfRule type="cellIs" dxfId="13807" priority="101" operator="equal">
      <formula>"NO CUMPLE"</formula>
    </cfRule>
  </conditionalFormatting>
  <conditionalFormatting sqref="F92">
    <cfRule type="cellIs" dxfId="13806" priority="100" stopIfTrue="1" operator="equal">
      <formula>"REQUERIR"</formula>
    </cfRule>
  </conditionalFormatting>
  <conditionalFormatting sqref="B92">
    <cfRule type="cellIs" dxfId="13805" priority="99" stopIfTrue="1" operator="equal">
      <formula>"RAZÓN SOCIAL DEL INTEGRANTE"</formula>
    </cfRule>
  </conditionalFormatting>
  <conditionalFormatting sqref="F92">
    <cfRule type="cellIs" dxfId="13804" priority="97" operator="equal">
      <formula>"RECHAZADA"</formula>
    </cfRule>
    <cfRule type="cellIs" dxfId="13803" priority="98" operator="equal">
      <formula>"NO CUMPLE"</formula>
    </cfRule>
  </conditionalFormatting>
  <conditionalFormatting sqref="F92">
    <cfRule type="cellIs" dxfId="13802" priority="95" stopIfTrue="1" operator="equal">
      <formula>"REQUERIR"</formula>
    </cfRule>
    <cfRule type="cellIs" dxfId="13801" priority="96" stopIfTrue="1" operator="equal">
      <formula>"RECHAZADA"</formula>
    </cfRule>
  </conditionalFormatting>
  <conditionalFormatting sqref="F95">
    <cfRule type="cellIs" dxfId="13800" priority="94" operator="equal">
      <formula>"SIN DATO"</formula>
    </cfRule>
  </conditionalFormatting>
  <conditionalFormatting sqref="F95">
    <cfRule type="cellIs" dxfId="13799" priority="93" operator="equal">
      <formula>"NO CUMPLE"</formula>
    </cfRule>
  </conditionalFormatting>
  <conditionalFormatting sqref="F95">
    <cfRule type="cellIs" dxfId="13798" priority="92" stopIfTrue="1" operator="equal">
      <formula>"REQUERIR"</formula>
    </cfRule>
  </conditionalFormatting>
  <conditionalFormatting sqref="F95">
    <cfRule type="cellIs" dxfId="13797" priority="90" stopIfTrue="1" operator="equal">
      <formula>"REQUERIR"</formula>
    </cfRule>
    <cfRule type="cellIs" dxfId="13796" priority="91" stopIfTrue="1" operator="equal">
      <formula>"RECHAZADA"</formula>
    </cfRule>
  </conditionalFormatting>
  <conditionalFormatting sqref="F95">
    <cfRule type="cellIs" dxfId="13795" priority="88" operator="equal">
      <formula>"RECHAZADA"</formula>
    </cfRule>
    <cfRule type="cellIs" dxfId="13794" priority="89" operator="equal">
      <formula>"NO CUMPLE"</formula>
    </cfRule>
  </conditionalFormatting>
  <conditionalFormatting sqref="D93:D94">
    <cfRule type="cellIs" dxfId="13793" priority="87" operator="equal">
      <formula>"SIN DATO"</formula>
    </cfRule>
  </conditionalFormatting>
  <conditionalFormatting sqref="F97 B97:D97">
    <cfRule type="cellIs" dxfId="13792" priority="86" operator="equal">
      <formula>"SIN DATO"</formula>
    </cfRule>
  </conditionalFormatting>
  <conditionalFormatting sqref="F97">
    <cfRule type="cellIs" dxfId="13791" priority="85" operator="equal">
      <formula>"NO CUMPLE"</formula>
    </cfRule>
  </conditionalFormatting>
  <conditionalFormatting sqref="F97">
    <cfRule type="cellIs" dxfId="13790" priority="84" stopIfTrue="1" operator="equal">
      <formula>"REQUERIR"</formula>
    </cfRule>
  </conditionalFormatting>
  <conditionalFormatting sqref="B97">
    <cfRule type="cellIs" dxfId="13789" priority="83" stopIfTrue="1" operator="equal">
      <formula>"RAZÓN SOCIAL DEL INTEGRANTE"</formula>
    </cfRule>
  </conditionalFormatting>
  <conditionalFormatting sqref="F97">
    <cfRule type="cellIs" dxfId="13788" priority="81" operator="equal">
      <formula>"RECHAZADA"</formula>
    </cfRule>
    <cfRule type="cellIs" dxfId="13787" priority="82" operator="equal">
      <formula>"NO CUMPLE"</formula>
    </cfRule>
  </conditionalFormatting>
  <conditionalFormatting sqref="F97">
    <cfRule type="cellIs" dxfId="13786" priority="79" stopIfTrue="1" operator="equal">
      <formula>"REQUERIR"</formula>
    </cfRule>
    <cfRule type="cellIs" dxfId="13785" priority="80" stopIfTrue="1" operator="equal">
      <formula>"RECHAZADA"</formula>
    </cfRule>
  </conditionalFormatting>
  <conditionalFormatting sqref="F100">
    <cfRule type="cellIs" dxfId="13784" priority="78" operator="equal">
      <formula>"SIN DATO"</formula>
    </cfRule>
  </conditionalFormatting>
  <conditionalFormatting sqref="F100">
    <cfRule type="cellIs" dxfId="13783" priority="77" operator="equal">
      <formula>"NO CUMPLE"</formula>
    </cfRule>
  </conditionalFormatting>
  <conditionalFormatting sqref="F100">
    <cfRule type="cellIs" dxfId="13782" priority="76" stopIfTrue="1" operator="equal">
      <formula>"REQUERIR"</formula>
    </cfRule>
  </conditionalFormatting>
  <conditionalFormatting sqref="F100">
    <cfRule type="cellIs" dxfId="13781" priority="74" stopIfTrue="1" operator="equal">
      <formula>"REQUERIR"</formula>
    </cfRule>
    <cfRule type="cellIs" dxfId="13780" priority="75" stopIfTrue="1" operator="equal">
      <formula>"RECHAZADA"</formula>
    </cfRule>
  </conditionalFormatting>
  <conditionalFormatting sqref="F100">
    <cfRule type="cellIs" dxfId="13779" priority="72" operator="equal">
      <formula>"RECHAZADA"</formula>
    </cfRule>
    <cfRule type="cellIs" dxfId="13778" priority="73" operator="equal">
      <formula>"NO CUMPLE"</formula>
    </cfRule>
  </conditionalFormatting>
  <conditionalFormatting sqref="B107:B108">
    <cfRule type="cellIs" dxfId="13777" priority="71" operator="equal">
      <formula>"SIN DATO"</formula>
    </cfRule>
  </conditionalFormatting>
  <conditionalFormatting sqref="B107:B108">
    <cfRule type="cellIs" dxfId="13776" priority="70" operator="equal">
      <formula>"SIN DATO"</formula>
    </cfRule>
  </conditionalFormatting>
  <conditionalFormatting sqref="B107:B108">
    <cfRule type="cellIs" dxfId="13775" priority="69" operator="equal">
      <formula>"SIN DATO"</formula>
    </cfRule>
  </conditionalFormatting>
  <conditionalFormatting sqref="B107">
    <cfRule type="cellIs" dxfId="13774" priority="68" stopIfTrue="1" operator="equal">
      <formula>"RAZÓN SOCIAL DEL INTEGRANTE"</formula>
    </cfRule>
  </conditionalFormatting>
  <conditionalFormatting sqref="B111:B112 B115:B116">
    <cfRule type="cellIs" dxfId="13773" priority="67" operator="equal">
      <formula>"SIN DATO"</formula>
    </cfRule>
  </conditionalFormatting>
  <conditionalFormatting sqref="B111:B112 B115:B116">
    <cfRule type="cellIs" dxfId="13772" priority="66" operator="equal">
      <formula>"SIN DATO"</formula>
    </cfRule>
  </conditionalFormatting>
  <conditionalFormatting sqref="B111:B112 B115:B116">
    <cfRule type="cellIs" dxfId="13771" priority="65" operator="equal">
      <formula>"SIN DATO"</formula>
    </cfRule>
  </conditionalFormatting>
  <conditionalFormatting sqref="B111">
    <cfRule type="cellIs" dxfId="13770" priority="64" stopIfTrue="1" operator="equal">
      <formula>"RAZÓN SOCIAL DEL INTEGRANTE"</formula>
    </cfRule>
  </conditionalFormatting>
  <conditionalFormatting sqref="B113:B114">
    <cfRule type="cellIs" dxfId="13769" priority="63" stopIfTrue="1" operator="equal">
      <formula>"RAZÓN SOCIAL DEL INTEGRANTE"</formula>
    </cfRule>
  </conditionalFormatting>
  <conditionalFormatting sqref="F114">
    <cfRule type="cellIs" dxfId="13768" priority="62" operator="equal">
      <formula>"NO CUMPLE"</formula>
    </cfRule>
  </conditionalFormatting>
  <conditionalFormatting sqref="F115">
    <cfRule type="cellIs" dxfId="13767" priority="61" operator="equal">
      <formula>"SIN DATO"</formula>
    </cfRule>
  </conditionalFormatting>
  <conditionalFormatting sqref="F115">
    <cfRule type="cellIs" dxfId="13766" priority="60" operator="equal">
      <formula>"NO CUMPLE"</formula>
    </cfRule>
  </conditionalFormatting>
  <conditionalFormatting sqref="F115">
    <cfRule type="cellIs" dxfId="13765" priority="59" stopIfTrue="1" operator="equal">
      <formula>"REQUERIR"</formula>
    </cfRule>
  </conditionalFormatting>
  <conditionalFormatting sqref="F115">
    <cfRule type="cellIs" dxfId="13764" priority="57" stopIfTrue="1" operator="equal">
      <formula>"REQUERIR"</formula>
    </cfRule>
    <cfRule type="cellIs" dxfId="13763" priority="58" stopIfTrue="1" operator="equal">
      <formula>"RECHAZADA"</formula>
    </cfRule>
  </conditionalFormatting>
  <conditionalFormatting sqref="F115">
    <cfRule type="cellIs" dxfId="13762" priority="55" operator="equal">
      <formula>"RECHAZADA"</formula>
    </cfRule>
    <cfRule type="cellIs" dxfId="13761" priority="56" operator="equal">
      <formula>"NO CUMPLE"</formula>
    </cfRule>
  </conditionalFormatting>
  <conditionalFormatting sqref="B115">
    <cfRule type="cellIs" dxfId="13760" priority="54" stopIfTrue="1" operator="equal">
      <formula>"RAZÓN SOCIAL DEL INTEGRANTE"</formula>
    </cfRule>
  </conditionalFormatting>
  <conditionalFormatting sqref="D106">
    <cfRule type="cellIs" dxfId="13759" priority="53" operator="equal">
      <formula>"SIN DATO"</formula>
    </cfRule>
  </conditionalFormatting>
  <conditionalFormatting sqref="D110">
    <cfRule type="cellIs" dxfId="13758" priority="52" operator="equal">
      <formula>"SIN DATO"</formula>
    </cfRule>
  </conditionalFormatting>
  <conditionalFormatting sqref="D114">
    <cfRule type="cellIs" dxfId="13757" priority="51" operator="equal">
      <formula>"SIN DATO"</formula>
    </cfRule>
  </conditionalFormatting>
  <conditionalFormatting sqref="B17:C19">
    <cfRule type="cellIs" dxfId="13756" priority="50" operator="equal">
      <formula>"SIN DATO"</formula>
    </cfRule>
  </conditionalFormatting>
  <conditionalFormatting sqref="D11">
    <cfRule type="cellIs" dxfId="13755" priority="49" operator="equal">
      <formula>"SIN DATO"</formula>
    </cfRule>
  </conditionalFormatting>
  <conditionalFormatting sqref="E38">
    <cfRule type="cellIs" dxfId="13754" priority="48" operator="equal">
      <formula>"SIN DATO"</formula>
    </cfRule>
  </conditionalFormatting>
  <conditionalFormatting sqref="E38">
    <cfRule type="cellIs" dxfId="13753" priority="47" stopIfTrue="1" operator="equal">
      <formula>""""""</formula>
    </cfRule>
  </conditionalFormatting>
  <conditionalFormatting sqref="F47 B47:C47">
    <cfRule type="cellIs" dxfId="13752" priority="46" operator="equal">
      <formula>"SIN DATO"</formula>
    </cfRule>
  </conditionalFormatting>
  <conditionalFormatting sqref="F47">
    <cfRule type="cellIs" dxfId="13751" priority="45" operator="equal">
      <formula>"NO CUMPLE"</formula>
    </cfRule>
  </conditionalFormatting>
  <conditionalFormatting sqref="F47">
    <cfRule type="cellIs" dxfId="13750" priority="44" stopIfTrue="1" operator="equal">
      <formula>"REQUERIR"</formula>
    </cfRule>
  </conditionalFormatting>
  <conditionalFormatting sqref="F47">
    <cfRule type="cellIs" dxfId="13749" priority="42" stopIfTrue="1" operator="equal">
      <formula>"REQUERIR"</formula>
    </cfRule>
    <cfRule type="cellIs" dxfId="13748" priority="43" stopIfTrue="1" operator="equal">
      <formula>"RECHAZADA"</formula>
    </cfRule>
  </conditionalFormatting>
  <conditionalFormatting sqref="F47">
    <cfRule type="cellIs" dxfId="13747" priority="40" operator="equal">
      <formula>"RECHAZADA"</formula>
    </cfRule>
    <cfRule type="cellIs" dxfId="13746" priority="41" operator="equal">
      <formula>"NO CUMPLE"</formula>
    </cfRule>
  </conditionalFormatting>
  <conditionalFormatting sqref="B47">
    <cfRule type="cellIs" dxfId="13745" priority="39" stopIfTrue="1" operator="equal">
      <formula>"RAZÓN SOCIAL DEL INTEGRANTE"</formula>
    </cfRule>
  </conditionalFormatting>
  <conditionalFormatting sqref="F73 B73:D73">
    <cfRule type="cellIs" dxfId="13744" priority="38" operator="equal">
      <formula>"SIN DATO"</formula>
    </cfRule>
  </conditionalFormatting>
  <conditionalFormatting sqref="F73">
    <cfRule type="cellIs" dxfId="13743" priority="37" operator="equal">
      <formula>"NO CUMPLE"</formula>
    </cfRule>
  </conditionalFormatting>
  <conditionalFormatting sqref="F73">
    <cfRule type="cellIs" dxfId="13742" priority="36" stopIfTrue="1" operator="equal">
      <formula>"REQUERIR"</formula>
    </cfRule>
  </conditionalFormatting>
  <conditionalFormatting sqref="F73">
    <cfRule type="cellIs" dxfId="13741" priority="34" stopIfTrue="1" operator="equal">
      <formula>"REQUERIR"</formula>
    </cfRule>
    <cfRule type="cellIs" dxfId="13740" priority="35" stopIfTrue="1" operator="equal">
      <formula>"RECHAZADA"</formula>
    </cfRule>
  </conditionalFormatting>
  <conditionalFormatting sqref="F73">
    <cfRule type="cellIs" dxfId="13739" priority="32" operator="equal">
      <formula>"RECHAZADA"</formula>
    </cfRule>
    <cfRule type="cellIs" dxfId="13738" priority="33" operator="equal">
      <formula>"NO CUMPLE"</formula>
    </cfRule>
  </conditionalFormatting>
  <conditionalFormatting sqref="B73">
    <cfRule type="cellIs" dxfId="13737" priority="31" stopIfTrue="1" operator="equal">
      <formula>"RAZÓN SOCIAL DEL INTEGRANTE"</formula>
    </cfRule>
  </conditionalFormatting>
  <conditionalFormatting sqref="D12">
    <cfRule type="cellIs" dxfId="13736" priority="30" operator="equal">
      <formula>"SIN DATO"</formula>
    </cfRule>
  </conditionalFormatting>
  <conditionalFormatting sqref="D13">
    <cfRule type="cellIs" dxfId="13735" priority="29" operator="equal">
      <formula>"SIN DATO"</formula>
    </cfRule>
  </conditionalFormatting>
  <conditionalFormatting sqref="D14">
    <cfRule type="cellIs" dxfId="13734" priority="28" operator="equal">
      <formula>"SIN DATO"</formula>
    </cfRule>
  </conditionalFormatting>
  <conditionalFormatting sqref="D15">
    <cfRule type="cellIs" dxfId="13733" priority="27" operator="equal">
      <formula>"SIN DATO"</formula>
    </cfRule>
  </conditionalFormatting>
  <conditionalFormatting sqref="D16">
    <cfRule type="cellIs" dxfId="13732" priority="26" operator="equal">
      <formula>"SIN DATO"</formula>
    </cfRule>
  </conditionalFormatting>
  <conditionalFormatting sqref="F44">
    <cfRule type="cellIs" dxfId="13731" priority="25" operator="equal">
      <formula>"SIN DATO"</formula>
    </cfRule>
  </conditionalFormatting>
  <conditionalFormatting sqref="F44">
    <cfRule type="cellIs" dxfId="13730" priority="24" operator="equal">
      <formula>"NO CUMPLE"</formula>
    </cfRule>
  </conditionalFormatting>
  <conditionalFormatting sqref="F44">
    <cfRule type="cellIs" dxfId="13729" priority="23" stopIfTrue="1" operator="equal">
      <formula>"REQUERIR"</formula>
    </cfRule>
  </conditionalFormatting>
  <conditionalFormatting sqref="F44">
    <cfRule type="cellIs" dxfId="13728" priority="21" stopIfTrue="1" operator="equal">
      <formula>"REQUERIR"</formula>
    </cfRule>
    <cfRule type="cellIs" dxfId="13727" priority="22" stopIfTrue="1" operator="equal">
      <formula>"RECHAZADA"</formula>
    </cfRule>
  </conditionalFormatting>
  <conditionalFormatting sqref="F44">
    <cfRule type="cellIs" dxfId="13726" priority="19" operator="equal">
      <formula>"RECHAZADA"</formula>
    </cfRule>
    <cfRule type="cellIs" dxfId="13725" priority="20" operator="equal">
      <formula>"NO CUMPLE"</formula>
    </cfRule>
  </conditionalFormatting>
  <conditionalFormatting sqref="B5:B6 B2:D3 C6:D6 B4:C4">
    <cfRule type="cellIs" dxfId="13724" priority="17" operator="equal">
      <formula>"SIN DATO"</formula>
    </cfRule>
  </conditionalFormatting>
  <conditionalFormatting sqref="D17:D19">
    <cfRule type="cellIs" dxfId="13723" priority="16" operator="equal">
      <formula>"SIN DATO"</formula>
    </cfRule>
  </conditionalFormatting>
  <conditionalFormatting sqref="D44:D45">
    <cfRule type="cellIs" dxfId="13722" priority="15" operator="equal">
      <formula>"SIN DATO"</formula>
    </cfRule>
  </conditionalFormatting>
  <conditionalFormatting sqref="D47">
    <cfRule type="cellIs" dxfId="13721" priority="14" operator="equal">
      <formula>"SIN DATO"</formula>
    </cfRule>
  </conditionalFormatting>
  <conditionalFormatting sqref="D55:D60">
    <cfRule type="cellIs" dxfId="13720" priority="13" operator="equal">
      <formula>"SIN DATO"</formula>
    </cfRule>
  </conditionalFormatting>
  <conditionalFormatting sqref="F71">
    <cfRule type="cellIs" dxfId="13719" priority="12" operator="equal">
      <formula>"SIN DATO"</formula>
    </cfRule>
  </conditionalFormatting>
  <conditionalFormatting sqref="F71">
    <cfRule type="cellIs" dxfId="13718" priority="11" operator="equal">
      <formula>"NO CUMPLE"</formula>
    </cfRule>
  </conditionalFormatting>
  <conditionalFormatting sqref="F71">
    <cfRule type="cellIs" dxfId="13717" priority="10" stopIfTrue="1" operator="equal">
      <formula>"REQUERIR"</formula>
    </cfRule>
  </conditionalFormatting>
  <conditionalFormatting sqref="F71">
    <cfRule type="cellIs" dxfId="13716" priority="8" stopIfTrue="1" operator="equal">
      <formula>"REQUERIR"</formula>
    </cfRule>
    <cfRule type="cellIs" dxfId="13715" priority="9" stopIfTrue="1" operator="equal">
      <formula>"RECHAZADA"</formula>
    </cfRule>
  </conditionalFormatting>
  <conditionalFormatting sqref="F71">
    <cfRule type="cellIs" dxfId="13714" priority="6" operator="equal">
      <formula>"RECHAZADA"</formula>
    </cfRule>
    <cfRule type="cellIs" dxfId="13713" priority="7" operator="equal">
      <formula>"NO CUMPLE"</formula>
    </cfRule>
  </conditionalFormatting>
  <conditionalFormatting sqref="D46">
    <cfRule type="cellIs" dxfId="13712" priority="5" operator="equal">
      <formula>"SIN DATO"</formula>
    </cfRule>
  </conditionalFormatting>
  <conditionalFormatting sqref="B89">
    <cfRule type="cellIs" dxfId="13711" priority="4" operator="equal">
      <formula>"SIN DATO"</formula>
    </cfRule>
  </conditionalFormatting>
  <conditionalFormatting sqref="B94">
    <cfRule type="cellIs" dxfId="13710" priority="3" operator="equal">
      <formula>"SIN DATO"</formula>
    </cfRule>
  </conditionalFormatting>
  <conditionalFormatting sqref="B99">
    <cfRule type="cellIs" dxfId="13709" priority="2" operator="equal">
      <formula>"SIN DATO"</formula>
    </cfRule>
  </conditionalFormatting>
  <conditionalFormatting sqref="B119">
    <cfRule type="cellIs" dxfId="13708" priority="1" operator="equal">
      <formula>"SIN DATO"</formula>
    </cfRule>
  </conditionalFormatting>
  <dataValidations count="3">
    <dataValidation type="list" allowBlank="1" showInputMessage="1" showErrorMessage="1" sqref="D8:F8" xr:uid="{028012F0-8763-4814-974E-852FDB5FDC8F}">
      <formula1>$J$1:$J$4</formula1>
    </dataValidation>
    <dataValidation type="date" allowBlank="1" showInputMessage="1" showErrorMessage="1" errorTitle="Error" error="Fecha diferente a vigencia 2022" sqref="D4:F4" xr:uid="{3C72370A-0D18-4E4F-973B-C0A1D1652652}">
      <formula1>44562</formula1>
      <formula2>44926</formula2>
    </dataValidation>
    <dataValidation type="list" allowBlank="1" showInputMessage="1" showErrorMessage="1" sqref="D36:E36" xr:uid="{91E920B9-050F-4565-8D7A-5ECD9BFD5D49}">
      <formula1>#REF!</formula1>
    </dataValidation>
  </dataValidations>
  <pageMargins left="0.7" right="0.7" top="0.75" bottom="0.75" header="0.3" footer="0.3"/>
  <pageSetup scale="48" orientation="portrait" r:id="rId1"/>
  <rowBreaks count="2" manualBreakCount="2">
    <brk id="52" max="5" man="1"/>
    <brk id="104" max="5" man="1"/>
  </row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2622D-331C-449F-9146-E297D4D601BB}">
  <dimension ref="B1:L119"/>
  <sheetViews>
    <sheetView view="pageBreakPreview" topLeftCell="A25" zoomScale="98" zoomScaleNormal="85" zoomScaleSheetLayoutView="98" workbookViewId="0">
      <selection activeCell="H35" sqref="H35"/>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95</v>
      </c>
      <c r="E9" s="202"/>
      <c r="F9" s="202"/>
    </row>
    <row r="10" spans="2:10" ht="14.25" customHeight="1">
      <c r="B10" s="190" t="s">
        <v>139</v>
      </c>
      <c r="C10" s="190"/>
      <c r="D10" s="203" t="s">
        <v>163</v>
      </c>
      <c r="E10" s="203"/>
      <c r="F10" s="203"/>
    </row>
    <row r="11" spans="2:10" ht="28.5" customHeight="1">
      <c r="B11" s="190" t="s">
        <v>141</v>
      </c>
      <c r="C11" s="190"/>
      <c r="D11" s="201" t="s">
        <v>1246</v>
      </c>
      <c r="E11" s="202"/>
      <c r="F11" s="202"/>
    </row>
    <row r="12" spans="2:10" ht="18" customHeight="1">
      <c r="B12" s="213" t="s">
        <v>143</v>
      </c>
      <c r="C12" s="214"/>
      <c r="D12" s="288" t="s">
        <v>1247</v>
      </c>
      <c r="E12" s="202"/>
      <c r="F12" s="202"/>
    </row>
    <row r="13" spans="2:10" ht="18" customHeight="1">
      <c r="B13" s="213" t="s">
        <v>144</v>
      </c>
      <c r="C13" s="214"/>
      <c r="D13" s="287">
        <v>0.05</v>
      </c>
      <c r="E13" s="202"/>
      <c r="F13" s="202"/>
    </row>
    <row r="14" spans="2:10" ht="28.5" customHeight="1">
      <c r="B14" s="190" t="s">
        <v>145</v>
      </c>
      <c r="C14" s="190"/>
      <c r="D14" s="201" t="s">
        <v>1248</v>
      </c>
      <c r="E14" s="202"/>
      <c r="F14" s="202"/>
    </row>
    <row r="15" spans="2:10" ht="18" customHeight="1">
      <c r="B15" s="213" t="s">
        <v>143</v>
      </c>
      <c r="C15" s="214"/>
      <c r="D15" s="201" t="s">
        <v>1249</v>
      </c>
      <c r="E15" s="202"/>
      <c r="F15" s="202"/>
    </row>
    <row r="16" spans="2:10" ht="18" customHeight="1">
      <c r="B16" s="213" t="s">
        <v>144</v>
      </c>
      <c r="C16" s="214"/>
      <c r="D16" s="287">
        <v>0.95</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1250</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44806</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44704</v>
      </c>
      <c r="E45" s="228"/>
      <c r="F45" s="6" t="str">
        <f>IF(D45="","SIN DATO",IF(D45="NO APLICA","NO APLICA",IF(D45&gt;=($D$4-30),"CUMPLE","NO CUMPLE")))</f>
        <v>CUMPLE</v>
      </c>
      <c r="G45" s="38"/>
      <c r="J45" s="40"/>
    </row>
    <row r="46" spans="2:10" s="36" customFormat="1" ht="32.65" customHeight="1">
      <c r="B46" s="225" t="s">
        <v>182</v>
      </c>
      <c r="C46" s="226"/>
      <c r="D46" s="227">
        <v>44704</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131</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214</v>
      </c>
      <c r="E68" s="252"/>
      <c r="F68" s="6" t="str">
        <f>IF(D68="","SIN DATO",IF(D68="NO APLICA","NO APLICA",IF(D68="SI","CUMPLE","NO CUMPLE")))</f>
        <v>NO 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44704</v>
      </c>
      <c r="E71" s="228"/>
      <c r="F71" s="6" t="s">
        <v>10</v>
      </c>
      <c r="G71" s="38"/>
      <c r="J71" s="40"/>
    </row>
    <row r="72" spans="2:10" s="36" customFormat="1" ht="32.65" customHeight="1">
      <c r="B72" s="225" t="s">
        <v>206</v>
      </c>
      <c r="C72" s="226"/>
      <c r="D72" s="227">
        <v>44704</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c r="B79" s="240" t="s">
        <v>213</v>
      </c>
      <c r="C79" s="241"/>
      <c r="D79" s="560" t="s">
        <v>1251</v>
      </c>
      <c r="E79" s="561"/>
      <c r="F79" s="562"/>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t="s">
        <v>1252</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t="s">
        <v>1253</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H91" s="150"/>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40" t="s">
        <v>213</v>
      </c>
      <c r="C94" s="241"/>
      <c r="D94" s="240" t="s">
        <v>1254</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t="s">
        <v>1255</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1209</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111" customHeight="1">
      <c r="B118" s="554" t="s">
        <v>1256</v>
      </c>
      <c r="C118" s="555"/>
      <c r="D118" s="555"/>
      <c r="E118" s="555"/>
      <c r="F118" s="556"/>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0:D72 D75:D76 D78:F78 D80:E80 B74:B81 D85:E85 B83:B85 F82 B82:D82 D83:F83 B93 D95:E95 B11:C16 D113:F113 F109:F112 F114:F116 B55:C60 F32:F36 F69:F70 F72 D79 B95 D84 B64:B69 D64 D67:D69 B7">
    <cfRule type="cellIs" dxfId="13707" priority="392" operator="equal">
      <formula>"SIN DATO"</formula>
    </cfRule>
  </conditionalFormatting>
  <conditionalFormatting sqref="F93 F1 F65 F22 F53:F54 F120:F65534 F101 F45:F46 F78 F82:F83 F48 F74 F109:F116 F31:F37 F69:F70 F72">
    <cfRule type="cellIs" dxfId="13706" priority="391" operator="equal">
      <formula>"NO CUMPLE"</formula>
    </cfRule>
  </conditionalFormatting>
  <conditionalFormatting sqref="F65 F22 F53:F54 F101 F45:F46 F78 F48 F74 F109:F116 F31:F37 F69:F70 F72">
    <cfRule type="cellIs" dxfId="13705" priority="390" stopIfTrue="1" operator="equal">
      <formula>"REQUERIR"</formula>
    </cfRule>
  </conditionalFormatting>
  <conditionalFormatting sqref="F22 F53:F54 F101 F45:F46 F48 F74 F109:F116 F31:F37 F69:F70 F72">
    <cfRule type="cellIs" dxfId="13704" priority="388" stopIfTrue="1" operator="equal">
      <formula>"REQUERIR"</formula>
    </cfRule>
    <cfRule type="cellIs" dxfId="13703" priority="389" stopIfTrue="1" operator="equal">
      <formula>"RECHAZADA"</formula>
    </cfRule>
  </conditionalFormatting>
  <conditionalFormatting sqref="E53:E54 E48:E49 E23:E24 E31 E37">
    <cfRule type="cellIs" dxfId="13702" priority="387" stopIfTrue="1" operator="equal">
      <formula>""""""</formula>
    </cfRule>
  </conditionalFormatting>
  <conditionalFormatting sqref="B55:B60 B31:B42 B49:B52 B77:B80">
    <cfRule type="cellIs" dxfId="13701" priority="386" stopIfTrue="1" operator="equal">
      <formula>"RAZÓN SOCIAL DEL INTEGRANTE"</formula>
    </cfRule>
  </conditionalFormatting>
  <conditionalFormatting sqref="F65 F22 F53:F54 F101 F45:F46 F78 F48 F74 F109:F116 F31:F37 F69:F70 F72">
    <cfRule type="cellIs" dxfId="13700" priority="384" operator="equal">
      <formula>"RECHAZADA"</formula>
    </cfRule>
    <cfRule type="cellIs" dxfId="13699" priority="385" operator="equal">
      <formula>"NO CUMPLE"</formula>
    </cfRule>
  </conditionalFormatting>
  <conditionalFormatting sqref="F74 F78 F37 F109:F116">
    <cfRule type="cellIs" dxfId="13698" priority="383" operator="equal">
      <formula>"NO CUMPLE"</formula>
    </cfRule>
  </conditionalFormatting>
  <conditionalFormatting sqref="B26:D26">
    <cfRule type="cellIs" dxfId="13697" priority="382" operator="equal">
      <formula>"SIN DATO"</formula>
    </cfRule>
  </conditionalFormatting>
  <conditionalFormatting sqref="B61 D63 B63 D74:D75 B74:B75">
    <cfRule type="cellIs" dxfId="13696" priority="381" operator="equal">
      <formula>"SIN DATO"</formula>
    </cfRule>
  </conditionalFormatting>
  <conditionalFormatting sqref="F64:F65 F69 F74">
    <cfRule type="cellIs" dxfId="13695" priority="380" operator="equal">
      <formula>"SIN DATO"</formula>
    </cfRule>
  </conditionalFormatting>
  <conditionalFormatting sqref="F64:F65 F69 F74">
    <cfRule type="cellIs" dxfId="13694" priority="379" operator="equal">
      <formula>"NO CUMPLE"</formula>
    </cfRule>
  </conditionalFormatting>
  <conditionalFormatting sqref="F64:F65 F69 F74">
    <cfRule type="cellIs" dxfId="13693" priority="378" stopIfTrue="1" operator="equal">
      <formula>"REQUERIR"</formula>
    </cfRule>
  </conditionalFormatting>
  <conditionalFormatting sqref="F64:F65 F69 F74">
    <cfRule type="cellIs" dxfId="13692" priority="376" stopIfTrue="1" operator="equal">
      <formula>"REQUERIR"</formula>
    </cfRule>
    <cfRule type="cellIs" dxfId="13691" priority="377" stopIfTrue="1" operator="equal">
      <formula>"RECHAZADA"</formula>
    </cfRule>
  </conditionalFormatting>
  <conditionalFormatting sqref="F64:F65 F69 F74">
    <cfRule type="cellIs" dxfId="13690" priority="374" operator="equal">
      <formula>"RECHAZADA"</formula>
    </cfRule>
    <cfRule type="cellIs" dxfId="13689" priority="375" operator="equal">
      <formula>"NO CUMPLE"</formula>
    </cfRule>
  </conditionalFormatting>
  <conditionalFormatting sqref="F64:F65 F69 F74">
    <cfRule type="cellIs" dxfId="13688" priority="373" operator="equal">
      <formula>"NO CUMPLE"</formula>
    </cfRule>
  </conditionalFormatting>
  <conditionalFormatting sqref="E63:E69 E74">
    <cfRule type="cellIs" dxfId="13687" priority="372" operator="equal">
      <formula>"SIN DATO"</formula>
    </cfRule>
  </conditionalFormatting>
  <conditionalFormatting sqref="B101 B105:B106 D103:E103 D105:E105 D104 D107:E108 E106">
    <cfRule type="cellIs" dxfId="13686" priority="371" operator="equal">
      <formula>"SIN DATO"</formula>
    </cfRule>
  </conditionalFormatting>
  <conditionalFormatting sqref="E106:F106 B105:B106 D107:E108">
    <cfRule type="cellIs" dxfId="13685" priority="370" operator="equal">
      <formula>"SIN DATO"</formula>
    </cfRule>
  </conditionalFormatting>
  <conditionalFormatting sqref="F106">
    <cfRule type="cellIs" dxfId="13684" priority="369" operator="equal">
      <formula>"NO CUMPLE"</formula>
    </cfRule>
  </conditionalFormatting>
  <conditionalFormatting sqref="F106">
    <cfRule type="cellIs" dxfId="13683" priority="364" operator="equal">
      <formula>"NO CUMPLE"</formula>
    </cfRule>
  </conditionalFormatting>
  <conditionalFormatting sqref="F106">
    <cfRule type="cellIs" dxfId="13682" priority="368" stopIfTrue="1" operator="equal">
      <formula>"REQUERIR"</formula>
    </cfRule>
  </conditionalFormatting>
  <conditionalFormatting sqref="B105:B106">
    <cfRule type="cellIs" dxfId="13681" priority="367" stopIfTrue="1" operator="equal">
      <formula>"RAZÓN SOCIAL DEL INTEGRANTE"</formula>
    </cfRule>
  </conditionalFormatting>
  <conditionalFormatting sqref="F106">
    <cfRule type="cellIs" dxfId="13680" priority="365" operator="equal">
      <formula>"RECHAZADA"</formula>
    </cfRule>
    <cfRule type="cellIs" dxfId="13679" priority="366" operator="equal">
      <formula>"NO CUMPLE"</formula>
    </cfRule>
  </conditionalFormatting>
  <conditionalFormatting sqref="B117">
    <cfRule type="cellIs" dxfId="13678" priority="363" operator="equal">
      <formula>"SIN DATO"</formula>
    </cfRule>
  </conditionalFormatting>
  <conditionalFormatting sqref="F24">
    <cfRule type="cellIs" dxfId="13677" priority="355" operator="equal">
      <formula>"SIN DATO"</formula>
    </cfRule>
  </conditionalFormatting>
  <conditionalFormatting sqref="F23">
    <cfRule type="cellIs" dxfId="13676" priority="362" operator="equal">
      <formula>"SIN DATO"</formula>
    </cfRule>
  </conditionalFormatting>
  <conditionalFormatting sqref="F23">
    <cfRule type="cellIs" dxfId="13675" priority="361" operator="equal">
      <formula>"NO CUMPLE"</formula>
    </cfRule>
  </conditionalFormatting>
  <conditionalFormatting sqref="F23">
    <cfRule type="cellIs" dxfId="13674" priority="360" stopIfTrue="1" operator="equal">
      <formula>"REQUERIR"</formula>
    </cfRule>
  </conditionalFormatting>
  <conditionalFormatting sqref="F23">
    <cfRule type="cellIs" dxfId="13673" priority="358" stopIfTrue="1" operator="equal">
      <formula>"REQUERIR"</formula>
    </cfRule>
    <cfRule type="cellIs" dxfId="13672" priority="359" stopIfTrue="1" operator="equal">
      <formula>"RECHAZADA"</formula>
    </cfRule>
  </conditionalFormatting>
  <conditionalFormatting sqref="F23">
    <cfRule type="cellIs" dxfId="13671" priority="356" operator="equal">
      <formula>"RECHAZADA"</formula>
    </cfRule>
    <cfRule type="cellIs" dxfId="13670" priority="357" operator="equal">
      <formula>"NO CUMPLE"</formula>
    </cfRule>
  </conditionalFormatting>
  <conditionalFormatting sqref="F24">
    <cfRule type="cellIs" dxfId="13669" priority="354" operator="equal">
      <formula>"NO CUMPLE"</formula>
    </cfRule>
  </conditionalFormatting>
  <conditionalFormatting sqref="F24">
    <cfRule type="cellIs" dxfId="13668" priority="353" stopIfTrue="1" operator="equal">
      <formula>"REQUERIR"</formula>
    </cfRule>
  </conditionalFormatting>
  <conditionalFormatting sqref="F24">
    <cfRule type="cellIs" dxfId="13667" priority="351" stopIfTrue="1" operator="equal">
      <formula>"REQUERIR"</formula>
    </cfRule>
    <cfRule type="cellIs" dxfId="13666" priority="352" stopIfTrue="1" operator="equal">
      <formula>"RECHAZADA"</formula>
    </cfRule>
  </conditionalFormatting>
  <conditionalFormatting sqref="F24">
    <cfRule type="cellIs" dxfId="13665" priority="349" operator="equal">
      <formula>"RECHAZADA"</formula>
    </cfRule>
    <cfRule type="cellIs" dxfId="13664" priority="350" operator="equal">
      <formula>"NO CUMPLE"</formula>
    </cfRule>
  </conditionalFormatting>
  <conditionalFormatting sqref="F25:F26">
    <cfRule type="cellIs" dxfId="13663" priority="348" operator="equal">
      <formula>"SIN DATO"</formula>
    </cfRule>
  </conditionalFormatting>
  <conditionalFormatting sqref="F25:F26">
    <cfRule type="cellIs" dxfId="13662" priority="347" operator="equal">
      <formula>"NO CUMPLE"</formula>
    </cfRule>
  </conditionalFormatting>
  <conditionalFormatting sqref="F25:F26">
    <cfRule type="cellIs" dxfId="13661" priority="346" stopIfTrue="1" operator="equal">
      <formula>"REQUERIR"</formula>
    </cfRule>
  </conditionalFormatting>
  <conditionalFormatting sqref="F25:F26">
    <cfRule type="cellIs" dxfId="13660" priority="344" stopIfTrue="1" operator="equal">
      <formula>"REQUERIR"</formula>
    </cfRule>
    <cfRule type="cellIs" dxfId="13659" priority="345" stopIfTrue="1" operator="equal">
      <formula>"RECHAZADA"</formula>
    </cfRule>
  </conditionalFormatting>
  <conditionalFormatting sqref="F25:F26">
    <cfRule type="cellIs" dxfId="13658" priority="342" operator="equal">
      <formula>"RECHAZADA"</formula>
    </cfRule>
    <cfRule type="cellIs" dxfId="13657" priority="343" operator="equal">
      <formula>"NO CUMPLE"</formula>
    </cfRule>
  </conditionalFormatting>
  <conditionalFormatting sqref="F67">
    <cfRule type="cellIs" dxfId="13656" priority="306" operator="equal">
      <formula>"SIN DATO"</formula>
    </cfRule>
  </conditionalFormatting>
  <conditionalFormatting sqref="F67">
    <cfRule type="cellIs" dxfId="13655" priority="305" operator="equal">
      <formula>"NO CUMPLE"</formula>
    </cfRule>
  </conditionalFormatting>
  <conditionalFormatting sqref="F67">
    <cfRule type="cellIs" dxfId="13654" priority="304" stopIfTrue="1" operator="equal">
      <formula>"REQUERIR"</formula>
    </cfRule>
  </conditionalFormatting>
  <conditionalFormatting sqref="F67">
    <cfRule type="cellIs" dxfId="13653" priority="302" stopIfTrue="1" operator="equal">
      <formula>"REQUERIR"</formula>
    </cfRule>
    <cfRule type="cellIs" dxfId="13652" priority="303" stopIfTrue="1" operator="equal">
      <formula>"RECHAZADA"</formula>
    </cfRule>
  </conditionalFormatting>
  <conditionalFormatting sqref="F67">
    <cfRule type="cellIs" dxfId="13651" priority="300" operator="equal">
      <formula>"RECHAZADA"</formula>
    </cfRule>
    <cfRule type="cellIs" dxfId="13650" priority="301" operator="equal">
      <formula>"NO CUMPLE"</formula>
    </cfRule>
  </conditionalFormatting>
  <conditionalFormatting sqref="F42">
    <cfRule type="cellIs" dxfId="13649" priority="341" operator="equal">
      <formula>"SIN DATO"</formula>
    </cfRule>
  </conditionalFormatting>
  <conditionalFormatting sqref="F42">
    <cfRule type="cellIs" dxfId="13648" priority="340" operator="equal">
      <formula>"NO CUMPLE"</formula>
    </cfRule>
  </conditionalFormatting>
  <conditionalFormatting sqref="F42">
    <cfRule type="cellIs" dxfId="13647" priority="339" stopIfTrue="1" operator="equal">
      <formula>"REQUERIR"</formula>
    </cfRule>
  </conditionalFormatting>
  <conditionalFormatting sqref="F42">
    <cfRule type="cellIs" dxfId="13646" priority="337" stopIfTrue="1" operator="equal">
      <formula>"REQUERIR"</formula>
    </cfRule>
    <cfRule type="cellIs" dxfId="13645" priority="338" stopIfTrue="1" operator="equal">
      <formula>"RECHAZADA"</formula>
    </cfRule>
  </conditionalFormatting>
  <conditionalFormatting sqref="F42">
    <cfRule type="cellIs" dxfId="13644" priority="335" operator="equal">
      <formula>"RECHAZADA"</formula>
    </cfRule>
    <cfRule type="cellIs" dxfId="13643" priority="336" operator="equal">
      <formula>"NO CUMPLE"</formula>
    </cfRule>
  </conditionalFormatting>
  <conditionalFormatting sqref="F49">
    <cfRule type="cellIs" dxfId="13642" priority="334" operator="equal">
      <formula>"SIN DATO"</formula>
    </cfRule>
  </conditionalFormatting>
  <conditionalFormatting sqref="F49">
    <cfRule type="cellIs" dxfId="13641" priority="333" operator="equal">
      <formula>"NO CUMPLE"</formula>
    </cfRule>
  </conditionalFormatting>
  <conditionalFormatting sqref="F49">
    <cfRule type="cellIs" dxfId="13640" priority="332" stopIfTrue="1" operator="equal">
      <formula>"REQUERIR"</formula>
    </cfRule>
  </conditionalFormatting>
  <conditionalFormatting sqref="F49">
    <cfRule type="cellIs" dxfId="13639" priority="330" stopIfTrue="1" operator="equal">
      <formula>"REQUERIR"</formula>
    </cfRule>
    <cfRule type="cellIs" dxfId="13638" priority="331" stopIfTrue="1" operator="equal">
      <formula>"RECHAZADA"</formula>
    </cfRule>
  </conditionalFormatting>
  <conditionalFormatting sqref="F49">
    <cfRule type="cellIs" dxfId="13637" priority="328" operator="equal">
      <formula>"RECHAZADA"</formula>
    </cfRule>
    <cfRule type="cellIs" dxfId="13636" priority="329" operator="equal">
      <formula>"NO CUMPLE"</formula>
    </cfRule>
  </conditionalFormatting>
  <conditionalFormatting sqref="F50:F52">
    <cfRule type="cellIs" dxfId="13635" priority="327" operator="equal">
      <formula>"SIN DATO"</formula>
    </cfRule>
  </conditionalFormatting>
  <conditionalFormatting sqref="F50:F52">
    <cfRule type="cellIs" dxfId="13634" priority="326" operator="equal">
      <formula>"NO CUMPLE"</formula>
    </cfRule>
  </conditionalFormatting>
  <conditionalFormatting sqref="F50:F52">
    <cfRule type="cellIs" dxfId="13633" priority="325" stopIfTrue="1" operator="equal">
      <formula>"REQUERIR"</formula>
    </cfRule>
  </conditionalFormatting>
  <conditionalFormatting sqref="F50:F52">
    <cfRule type="cellIs" dxfId="13632" priority="323" stopIfTrue="1" operator="equal">
      <formula>"REQUERIR"</formula>
    </cfRule>
    <cfRule type="cellIs" dxfId="13631" priority="324" stopIfTrue="1" operator="equal">
      <formula>"RECHAZADA"</formula>
    </cfRule>
  </conditionalFormatting>
  <conditionalFormatting sqref="F50:F52">
    <cfRule type="cellIs" dxfId="13630" priority="321" operator="equal">
      <formula>"RECHAZADA"</formula>
    </cfRule>
    <cfRule type="cellIs" dxfId="13629" priority="322" operator="equal">
      <formula>"NO CUMPLE"</formula>
    </cfRule>
  </conditionalFormatting>
  <conditionalFormatting sqref="F63">
    <cfRule type="cellIs" dxfId="13628" priority="320" operator="equal">
      <formula>"SIN DATO"</formula>
    </cfRule>
  </conditionalFormatting>
  <conditionalFormatting sqref="F63">
    <cfRule type="cellIs" dxfId="13627" priority="319" operator="equal">
      <formula>"NO CUMPLE"</formula>
    </cfRule>
  </conditionalFormatting>
  <conditionalFormatting sqref="F63">
    <cfRule type="cellIs" dxfId="13626" priority="318" stopIfTrue="1" operator="equal">
      <formula>"REQUERIR"</formula>
    </cfRule>
  </conditionalFormatting>
  <conditionalFormatting sqref="F63">
    <cfRule type="cellIs" dxfId="13625" priority="316" stopIfTrue="1" operator="equal">
      <formula>"REQUERIR"</formula>
    </cfRule>
    <cfRule type="cellIs" dxfId="13624" priority="317" stopIfTrue="1" operator="equal">
      <formula>"RECHAZADA"</formula>
    </cfRule>
  </conditionalFormatting>
  <conditionalFormatting sqref="F63">
    <cfRule type="cellIs" dxfId="13623" priority="314" operator="equal">
      <formula>"RECHAZADA"</formula>
    </cfRule>
    <cfRule type="cellIs" dxfId="13622" priority="315" operator="equal">
      <formula>"NO CUMPLE"</formula>
    </cfRule>
  </conditionalFormatting>
  <conditionalFormatting sqref="F66">
    <cfRule type="cellIs" dxfId="13621" priority="313" operator="equal">
      <formula>"SIN DATO"</formula>
    </cfRule>
  </conditionalFormatting>
  <conditionalFormatting sqref="F66">
    <cfRule type="cellIs" dxfId="13620" priority="312" operator="equal">
      <formula>"NO CUMPLE"</formula>
    </cfRule>
  </conditionalFormatting>
  <conditionalFormatting sqref="F66">
    <cfRule type="cellIs" dxfId="13619" priority="311" stopIfTrue="1" operator="equal">
      <formula>"REQUERIR"</formula>
    </cfRule>
  </conditionalFormatting>
  <conditionalFormatting sqref="F66">
    <cfRule type="cellIs" dxfId="13618" priority="309" stopIfTrue="1" operator="equal">
      <formula>"REQUERIR"</formula>
    </cfRule>
    <cfRule type="cellIs" dxfId="13617" priority="310" stopIfTrue="1" operator="equal">
      <formula>"RECHAZADA"</formula>
    </cfRule>
  </conditionalFormatting>
  <conditionalFormatting sqref="F66">
    <cfRule type="cellIs" dxfId="13616" priority="307" operator="equal">
      <formula>"RECHAZADA"</formula>
    </cfRule>
    <cfRule type="cellIs" dxfId="13615" priority="308" operator="equal">
      <formula>"NO CUMPLE"</formula>
    </cfRule>
  </conditionalFormatting>
  <conditionalFormatting sqref="F68">
    <cfRule type="cellIs" dxfId="13614" priority="299" operator="equal">
      <formula>"SIN DATO"</formula>
    </cfRule>
  </conditionalFormatting>
  <conditionalFormatting sqref="F68">
    <cfRule type="cellIs" dxfId="13613" priority="298" operator="equal">
      <formula>"NO CUMPLE"</formula>
    </cfRule>
  </conditionalFormatting>
  <conditionalFormatting sqref="F68">
    <cfRule type="cellIs" dxfId="13612" priority="297" stopIfTrue="1" operator="equal">
      <formula>"REQUERIR"</formula>
    </cfRule>
  </conditionalFormatting>
  <conditionalFormatting sqref="F68">
    <cfRule type="cellIs" dxfId="13611" priority="295" stopIfTrue="1" operator="equal">
      <formula>"REQUERIR"</formula>
    </cfRule>
    <cfRule type="cellIs" dxfId="13610" priority="296" stopIfTrue="1" operator="equal">
      <formula>"RECHAZADA"</formula>
    </cfRule>
  </conditionalFormatting>
  <conditionalFormatting sqref="F68">
    <cfRule type="cellIs" dxfId="13609" priority="293" operator="equal">
      <formula>"RECHAZADA"</formula>
    </cfRule>
    <cfRule type="cellIs" dxfId="13608" priority="294" operator="equal">
      <formula>"NO CUMPLE"</formula>
    </cfRule>
  </conditionalFormatting>
  <conditionalFormatting sqref="F75">
    <cfRule type="cellIs" dxfId="13607" priority="292" operator="equal">
      <formula>"SIN DATO"</formula>
    </cfRule>
  </conditionalFormatting>
  <conditionalFormatting sqref="F75">
    <cfRule type="cellIs" dxfId="13606" priority="291" operator="equal">
      <formula>"NO CUMPLE"</formula>
    </cfRule>
  </conditionalFormatting>
  <conditionalFormatting sqref="F75">
    <cfRule type="cellIs" dxfId="13605" priority="290" stopIfTrue="1" operator="equal">
      <formula>"REQUERIR"</formula>
    </cfRule>
  </conditionalFormatting>
  <conditionalFormatting sqref="F75">
    <cfRule type="cellIs" dxfId="13604" priority="288" stopIfTrue="1" operator="equal">
      <formula>"REQUERIR"</formula>
    </cfRule>
    <cfRule type="cellIs" dxfId="13603" priority="289" stopIfTrue="1" operator="equal">
      <formula>"RECHAZADA"</formula>
    </cfRule>
  </conditionalFormatting>
  <conditionalFormatting sqref="F75">
    <cfRule type="cellIs" dxfId="13602" priority="286" operator="equal">
      <formula>"RECHAZADA"</formula>
    </cfRule>
    <cfRule type="cellIs" dxfId="13601" priority="287" operator="equal">
      <formula>"NO CUMPLE"</formula>
    </cfRule>
  </conditionalFormatting>
  <conditionalFormatting sqref="F76">
    <cfRule type="cellIs" dxfId="13600" priority="285" operator="equal">
      <formula>"SIN DATO"</formula>
    </cfRule>
  </conditionalFormatting>
  <conditionalFormatting sqref="F76">
    <cfRule type="cellIs" dxfId="13599" priority="284" operator="equal">
      <formula>"NO CUMPLE"</formula>
    </cfRule>
  </conditionalFormatting>
  <conditionalFormatting sqref="F76">
    <cfRule type="cellIs" dxfId="13598" priority="283" stopIfTrue="1" operator="equal">
      <formula>"REQUERIR"</formula>
    </cfRule>
  </conditionalFormatting>
  <conditionalFormatting sqref="F76">
    <cfRule type="cellIs" dxfId="13597" priority="281" stopIfTrue="1" operator="equal">
      <formula>"REQUERIR"</formula>
    </cfRule>
    <cfRule type="cellIs" dxfId="13596" priority="282" stopIfTrue="1" operator="equal">
      <formula>"RECHAZADA"</formula>
    </cfRule>
  </conditionalFormatting>
  <conditionalFormatting sqref="F76">
    <cfRule type="cellIs" dxfId="13595" priority="279" operator="equal">
      <formula>"RECHAZADA"</formula>
    </cfRule>
    <cfRule type="cellIs" dxfId="13594" priority="280" operator="equal">
      <formula>"NO CUMPLE"</formula>
    </cfRule>
  </conditionalFormatting>
  <conditionalFormatting sqref="F107">
    <cfRule type="cellIs" dxfId="13593" priority="278" operator="equal">
      <formula>"SIN DATO"</formula>
    </cfRule>
  </conditionalFormatting>
  <conditionalFormatting sqref="F107">
    <cfRule type="cellIs" dxfId="13592" priority="277" operator="equal">
      <formula>"NO CUMPLE"</formula>
    </cfRule>
  </conditionalFormatting>
  <conditionalFormatting sqref="F107">
    <cfRule type="cellIs" dxfId="13591" priority="276" stopIfTrue="1" operator="equal">
      <formula>"REQUERIR"</formula>
    </cfRule>
  </conditionalFormatting>
  <conditionalFormatting sqref="F107">
    <cfRule type="cellIs" dxfId="13590" priority="274" stopIfTrue="1" operator="equal">
      <formula>"REQUERIR"</formula>
    </cfRule>
    <cfRule type="cellIs" dxfId="13589" priority="275" stopIfTrue="1" operator="equal">
      <formula>"RECHAZADA"</formula>
    </cfRule>
  </conditionalFormatting>
  <conditionalFormatting sqref="F107">
    <cfRule type="cellIs" dxfId="13588" priority="272" operator="equal">
      <formula>"RECHAZADA"</formula>
    </cfRule>
    <cfRule type="cellIs" dxfId="13587" priority="273" operator="equal">
      <formula>"NO CUMPLE"</formula>
    </cfRule>
  </conditionalFormatting>
  <conditionalFormatting sqref="F108">
    <cfRule type="cellIs" dxfId="13586" priority="271" operator="equal">
      <formula>"SIN DATO"</formula>
    </cfRule>
  </conditionalFormatting>
  <conditionalFormatting sqref="F108">
    <cfRule type="cellIs" dxfId="13585" priority="270" operator="equal">
      <formula>"NO CUMPLE"</formula>
    </cfRule>
  </conditionalFormatting>
  <conditionalFormatting sqref="F108">
    <cfRule type="cellIs" dxfId="13584" priority="269" stopIfTrue="1" operator="equal">
      <formula>"REQUERIR"</formula>
    </cfRule>
  </conditionalFormatting>
  <conditionalFormatting sqref="F108">
    <cfRule type="cellIs" dxfId="13583" priority="267" stopIfTrue="1" operator="equal">
      <formula>"REQUERIR"</formula>
    </cfRule>
    <cfRule type="cellIs" dxfId="13582" priority="268" stopIfTrue="1" operator="equal">
      <formula>"RECHAZADA"</formula>
    </cfRule>
  </conditionalFormatting>
  <conditionalFormatting sqref="F108">
    <cfRule type="cellIs" dxfId="13581" priority="265" operator="equal">
      <formula>"RECHAZADA"</formula>
    </cfRule>
    <cfRule type="cellIs" dxfId="13580" priority="266" operator="equal">
      <formula>"NO CUMPLE"</formula>
    </cfRule>
  </conditionalFormatting>
  <conditionalFormatting sqref="B118">
    <cfRule type="cellIs" dxfId="13579" priority="264" operator="equal">
      <formula>"SIN DATO"</formula>
    </cfRule>
  </conditionalFormatting>
  <conditionalFormatting sqref="B118">
    <cfRule type="cellIs" dxfId="13578" priority="263" stopIfTrue="1" operator="equal">
      <formula>"RAZÓN SOCIAL DEL INTEGRANTE"</formula>
    </cfRule>
  </conditionalFormatting>
  <conditionalFormatting sqref="B96 D100:E100 B100">
    <cfRule type="cellIs" dxfId="13577" priority="253" operator="equal">
      <formula>"SIN DATO"</formula>
    </cfRule>
  </conditionalFormatting>
  <conditionalFormatting sqref="E88:F88 B86 B88 D90:E90 B90">
    <cfRule type="cellIs" dxfId="13576" priority="262" operator="equal">
      <formula>"SIN DATO"</formula>
    </cfRule>
  </conditionalFormatting>
  <conditionalFormatting sqref="F88">
    <cfRule type="cellIs" dxfId="13575" priority="261" operator="equal">
      <formula>"NO CUMPLE"</formula>
    </cfRule>
  </conditionalFormatting>
  <conditionalFormatting sqref="D96:F96 B96 B100 D100:E100">
    <cfRule type="cellIs" dxfId="13574" priority="260" operator="equal">
      <formula>"SIN DATO"</formula>
    </cfRule>
  </conditionalFormatting>
  <conditionalFormatting sqref="F96">
    <cfRule type="cellIs" dxfId="13573" priority="259" operator="equal">
      <formula>"NO CUMPLE"</formula>
    </cfRule>
  </conditionalFormatting>
  <conditionalFormatting sqref="F96">
    <cfRule type="cellIs" dxfId="13572" priority="258" stopIfTrue="1" operator="equal">
      <formula>"REQUERIR"</formula>
    </cfRule>
  </conditionalFormatting>
  <conditionalFormatting sqref="F96">
    <cfRule type="cellIs" dxfId="13571" priority="256" stopIfTrue="1" operator="equal">
      <formula>"REQUERIR"</formula>
    </cfRule>
    <cfRule type="cellIs" dxfId="13570" priority="257" stopIfTrue="1" operator="equal">
      <formula>"RECHAZADA"</formula>
    </cfRule>
  </conditionalFormatting>
  <conditionalFormatting sqref="F96">
    <cfRule type="cellIs" dxfId="13569" priority="254" operator="equal">
      <formula>"RECHAZADA"</formula>
    </cfRule>
    <cfRule type="cellIs" dxfId="13568" priority="255" operator="equal">
      <formula>"NO CUMPLE"</formula>
    </cfRule>
  </conditionalFormatting>
  <conditionalFormatting sqref="D62:F62 B62">
    <cfRule type="cellIs" dxfId="13567" priority="251" operator="equal">
      <formula>"SIN DATO"</formula>
    </cfRule>
  </conditionalFormatting>
  <conditionalFormatting sqref="B54">
    <cfRule type="cellIs" dxfId="13566" priority="252" stopIfTrue="1" operator="equal">
      <formula>"RAZÓN SOCIAL DEL INTEGRANTE"</formula>
    </cfRule>
  </conditionalFormatting>
  <conditionalFormatting sqref="F62">
    <cfRule type="cellIs" dxfId="13565" priority="250" operator="equal">
      <formula>"NO CUMPLE"</formula>
    </cfRule>
  </conditionalFormatting>
  <conditionalFormatting sqref="F62">
    <cfRule type="cellIs" dxfId="13564" priority="249" stopIfTrue="1" operator="equal">
      <formula>"REQUERIR"</formula>
    </cfRule>
  </conditionalFormatting>
  <conditionalFormatting sqref="F62">
    <cfRule type="cellIs" dxfId="13563" priority="247" operator="equal">
      <formula>"RECHAZADA"</formula>
    </cfRule>
    <cfRule type="cellIs" dxfId="13562" priority="248" operator="equal">
      <formula>"NO CUMPLE"</formula>
    </cfRule>
  </conditionalFormatting>
  <conditionalFormatting sqref="B62 D62">
    <cfRule type="cellIs" dxfId="13561" priority="246" operator="equal">
      <formula>"SIN DATO"</formula>
    </cfRule>
  </conditionalFormatting>
  <conditionalFormatting sqref="F62">
    <cfRule type="cellIs" dxfId="13560" priority="245" operator="equal">
      <formula>"SIN DATO"</formula>
    </cfRule>
  </conditionalFormatting>
  <conditionalFormatting sqref="F62">
    <cfRule type="cellIs" dxfId="13559" priority="244" operator="equal">
      <formula>"NO CUMPLE"</formula>
    </cfRule>
  </conditionalFormatting>
  <conditionalFormatting sqref="F62">
    <cfRule type="cellIs" dxfId="13558" priority="243" stopIfTrue="1" operator="equal">
      <formula>"REQUERIR"</formula>
    </cfRule>
  </conditionalFormatting>
  <conditionalFormatting sqref="F62">
    <cfRule type="cellIs" dxfId="13557" priority="241" stopIfTrue="1" operator="equal">
      <formula>"REQUERIR"</formula>
    </cfRule>
    <cfRule type="cellIs" dxfId="13556" priority="242" stopIfTrue="1" operator="equal">
      <formula>"RECHAZADA"</formula>
    </cfRule>
  </conditionalFormatting>
  <conditionalFormatting sqref="F62">
    <cfRule type="cellIs" dxfId="13555" priority="239" operator="equal">
      <formula>"RECHAZADA"</formula>
    </cfRule>
    <cfRule type="cellIs" dxfId="13554" priority="240" operator="equal">
      <formula>"NO CUMPLE"</formula>
    </cfRule>
  </conditionalFormatting>
  <conditionalFormatting sqref="F62">
    <cfRule type="cellIs" dxfId="13553" priority="238" operator="equal">
      <formula>"NO CUMPLE"</formula>
    </cfRule>
  </conditionalFormatting>
  <conditionalFormatting sqref="E62">
    <cfRule type="cellIs" dxfId="13552" priority="237" operator="equal">
      <formula>"SIN DATO"</formula>
    </cfRule>
  </conditionalFormatting>
  <conditionalFormatting sqref="D98:F98 B98 D99">
    <cfRule type="cellIs" dxfId="13551" priority="236" operator="equal">
      <formula>"SIN DATO"</formula>
    </cfRule>
  </conditionalFormatting>
  <conditionalFormatting sqref="F98">
    <cfRule type="cellIs" dxfId="13550" priority="235" operator="equal">
      <formula>"NO CUMPLE"</formula>
    </cfRule>
  </conditionalFormatting>
  <conditionalFormatting sqref="D102:F102 B102">
    <cfRule type="cellIs" dxfId="13549" priority="234" operator="equal">
      <formula>"SIN DATO"</formula>
    </cfRule>
  </conditionalFormatting>
  <conditionalFormatting sqref="F102">
    <cfRule type="cellIs" dxfId="13548" priority="233" operator="equal">
      <formula>"NO CUMPLE"</formula>
    </cfRule>
  </conditionalFormatting>
  <conditionalFormatting sqref="B109:B110 D109:F109 B113:B114 D111:F112 E110:F110 D115:F116 E114:F114">
    <cfRule type="cellIs" dxfId="13547" priority="232" operator="equal">
      <formula>"SIN DATO"</formula>
    </cfRule>
  </conditionalFormatting>
  <conditionalFormatting sqref="B109:B110">
    <cfRule type="cellIs" dxfId="13546" priority="231" stopIfTrue="1" operator="equal">
      <formula>"RAZÓN SOCIAL DEL INTEGRANTE"</formula>
    </cfRule>
  </conditionalFormatting>
  <conditionalFormatting sqref="F110">
    <cfRule type="cellIs" dxfId="13545" priority="230" operator="equal">
      <formula>"NO CUMPLE"</formula>
    </cfRule>
  </conditionalFormatting>
  <conditionalFormatting sqref="B109:B110 D109:E109 B113:B114 D111:E112 E110 D115:E116 E114">
    <cfRule type="cellIs" dxfId="13544" priority="229" operator="equal">
      <formula>"SIN DATO"</formula>
    </cfRule>
  </conditionalFormatting>
  <conditionalFormatting sqref="F111">
    <cfRule type="cellIs" dxfId="13543" priority="228" operator="equal">
      <formula>"SIN DATO"</formula>
    </cfRule>
  </conditionalFormatting>
  <conditionalFormatting sqref="F111">
    <cfRule type="cellIs" dxfId="13542" priority="227" operator="equal">
      <formula>"NO CUMPLE"</formula>
    </cfRule>
  </conditionalFormatting>
  <conditionalFormatting sqref="F111">
    <cfRule type="cellIs" dxfId="13541" priority="226" stopIfTrue="1" operator="equal">
      <formula>"REQUERIR"</formula>
    </cfRule>
  </conditionalFormatting>
  <conditionalFormatting sqref="F111">
    <cfRule type="cellIs" dxfId="13540" priority="224" stopIfTrue="1" operator="equal">
      <formula>"REQUERIR"</formula>
    </cfRule>
    <cfRule type="cellIs" dxfId="13539" priority="225" stopIfTrue="1" operator="equal">
      <formula>"RECHAZADA"</formula>
    </cfRule>
  </conditionalFormatting>
  <conditionalFormatting sqref="F111">
    <cfRule type="cellIs" dxfId="13538" priority="222" operator="equal">
      <formula>"RECHAZADA"</formula>
    </cfRule>
    <cfRule type="cellIs" dxfId="13537" priority="223" operator="equal">
      <formula>"NO CUMPLE"</formula>
    </cfRule>
  </conditionalFormatting>
  <conditionalFormatting sqref="F112 F116">
    <cfRule type="cellIs" dxfId="13536" priority="221" operator="equal">
      <formula>"SIN DATO"</formula>
    </cfRule>
  </conditionalFormatting>
  <conditionalFormatting sqref="F112 F116">
    <cfRule type="cellIs" dxfId="13535" priority="220" operator="equal">
      <formula>"NO CUMPLE"</formula>
    </cfRule>
  </conditionalFormatting>
  <conditionalFormatting sqref="F112 F116">
    <cfRule type="cellIs" dxfId="13534" priority="219" stopIfTrue="1" operator="equal">
      <formula>"REQUERIR"</formula>
    </cfRule>
  </conditionalFormatting>
  <conditionalFormatting sqref="F112 F116">
    <cfRule type="cellIs" dxfId="13533" priority="217" stopIfTrue="1" operator="equal">
      <formula>"REQUERIR"</formula>
    </cfRule>
    <cfRule type="cellIs" dxfId="13532" priority="218" stopIfTrue="1" operator="equal">
      <formula>"RECHAZADA"</formula>
    </cfRule>
  </conditionalFormatting>
  <conditionalFormatting sqref="F112 F116">
    <cfRule type="cellIs" dxfId="13531" priority="215" operator="equal">
      <formula>"RECHAZADA"</formula>
    </cfRule>
    <cfRule type="cellIs" dxfId="13530" priority="216" operator="equal">
      <formula>"NO CUMPLE"</formula>
    </cfRule>
  </conditionalFormatting>
  <conditionalFormatting sqref="F38">
    <cfRule type="cellIs" dxfId="13529" priority="214" operator="equal">
      <formula>"SIN DATO"</formula>
    </cfRule>
  </conditionalFormatting>
  <conditionalFormatting sqref="F38">
    <cfRule type="cellIs" dxfId="13528" priority="213" operator="equal">
      <formula>"NO CUMPLE"</formula>
    </cfRule>
  </conditionalFormatting>
  <conditionalFormatting sqref="F38">
    <cfRule type="cellIs" dxfId="13527" priority="212" stopIfTrue="1" operator="equal">
      <formula>"REQUERIR"</formula>
    </cfRule>
  </conditionalFormatting>
  <conditionalFormatting sqref="F38">
    <cfRule type="cellIs" dxfId="13526" priority="210" stopIfTrue="1" operator="equal">
      <formula>"REQUERIR"</formula>
    </cfRule>
    <cfRule type="cellIs" dxfId="13525" priority="211" stopIfTrue="1" operator="equal">
      <formula>"RECHAZADA"</formula>
    </cfRule>
  </conditionalFormatting>
  <conditionalFormatting sqref="F38">
    <cfRule type="cellIs" dxfId="13524" priority="208" operator="equal">
      <formula>"RECHAZADA"</formula>
    </cfRule>
    <cfRule type="cellIs" dxfId="13523" priority="209" operator="equal">
      <formula>"NO CUMPLE"</formula>
    </cfRule>
  </conditionalFormatting>
  <conditionalFormatting sqref="F103:F104">
    <cfRule type="cellIs" dxfId="13522" priority="207" operator="equal">
      <formula>"SIN DATO"</formula>
    </cfRule>
  </conditionalFormatting>
  <conditionalFormatting sqref="F103:F104">
    <cfRule type="cellIs" dxfId="13521" priority="206" operator="equal">
      <formula>"NO CUMPLE"</formula>
    </cfRule>
  </conditionalFormatting>
  <conditionalFormatting sqref="F103:F104">
    <cfRule type="cellIs" dxfId="13520" priority="205" stopIfTrue="1" operator="equal">
      <formula>"REQUERIR"</formula>
    </cfRule>
  </conditionalFormatting>
  <conditionalFormatting sqref="F103:F104">
    <cfRule type="cellIs" dxfId="13519" priority="203" stopIfTrue="1" operator="equal">
      <formula>"REQUERIR"</formula>
    </cfRule>
    <cfRule type="cellIs" dxfId="13518" priority="204" stopIfTrue="1" operator="equal">
      <formula>"RECHAZADA"</formula>
    </cfRule>
  </conditionalFormatting>
  <conditionalFormatting sqref="F103:F104">
    <cfRule type="cellIs" dxfId="13517" priority="201" operator="equal">
      <formula>"RECHAZADA"</formula>
    </cfRule>
    <cfRule type="cellIs" dxfId="13516" priority="202" operator="equal">
      <formula>"NO CUMPLE"</formula>
    </cfRule>
  </conditionalFormatting>
  <conditionalFormatting sqref="F103:F104">
    <cfRule type="cellIs" dxfId="13515" priority="200" operator="equal">
      <formula>"SIN DATO"</formula>
    </cfRule>
  </conditionalFormatting>
  <conditionalFormatting sqref="F103:F104">
    <cfRule type="cellIs" dxfId="13514" priority="199" operator="equal">
      <formula>"NO CUMPLE"</formula>
    </cfRule>
  </conditionalFormatting>
  <conditionalFormatting sqref="F103:F104">
    <cfRule type="cellIs" dxfId="13513" priority="197" operator="equal">
      <formula>"RECHAZADA"</formula>
    </cfRule>
    <cfRule type="cellIs" dxfId="13512" priority="198" operator="equal">
      <formula>"NO CUMPLE"</formula>
    </cfRule>
  </conditionalFormatting>
  <conditionalFormatting sqref="F103:F104">
    <cfRule type="cellIs" dxfId="13511" priority="196" stopIfTrue="1" operator="equal">
      <formula>"REQUERIR"</formula>
    </cfRule>
  </conditionalFormatting>
  <conditionalFormatting sqref="F103:F104">
    <cfRule type="cellIs" dxfId="13510" priority="194" stopIfTrue="1" operator="equal">
      <formula>"REQUERIR"</formula>
    </cfRule>
    <cfRule type="cellIs" dxfId="13509" priority="195" stopIfTrue="1" operator="equal">
      <formula>"RECHAZADA"</formula>
    </cfRule>
  </conditionalFormatting>
  <conditionalFormatting sqref="F103:F104">
    <cfRule type="cellIs" dxfId="13508" priority="193" operator="equal">
      <formula>"NO CUMPLE"</formula>
    </cfRule>
  </conditionalFormatting>
  <conditionalFormatting sqref="F103:F104">
    <cfRule type="cellIs" dxfId="13507" priority="192" stopIfTrue="1" operator="equal">
      <formula>"REQUERIR"</formula>
    </cfRule>
  </conditionalFormatting>
  <conditionalFormatting sqref="F103:F104">
    <cfRule type="cellIs" dxfId="13506" priority="190" stopIfTrue="1" operator="equal">
      <formula>"REQUERIR"</formula>
    </cfRule>
    <cfRule type="cellIs" dxfId="13505" priority="191" stopIfTrue="1" operator="equal">
      <formula>"RECHAZADA"</formula>
    </cfRule>
  </conditionalFormatting>
  <conditionalFormatting sqref="F103:F104">
    <cfRule type="cellIs" dxfId="13504" priority="189" operator="equal">
      <formula>"NO CUMPLE"</formula>
    </cfRule>
  </conditionalFormatting>
  <conditionalFormatting sqref="F103:F104">
    <cfRule type="cellIs" dxfId="13503" priority="188" operator="equal">
      <formula>"SIN DATO"</formula>
    </cfRule>
  </conditionalFormatting>
  <conditionalFormatting sqref="F103:F104">
    <cfRule type="cellIs" dxfId="13502" priority="187" operator="equal">
      <formula>"NO CUMPLE"</formula>
    </cfRule>
  </conditionalFormatting>
  <conditionalFormatting sqref="F103:F104">
    <cfRule type="cellIs" dxfId="13501" priority="186" stopIfTrue="1" operator="equal">
      <formula>"REQUERIR"</formula>
    </cfRule>
  </conditionalFormatting>
  <conditionalFormatting sqref="F103:F104">
    <cfRule type="cellIs" dxfId="13500" priority="184" stopIfTrue="1" operator="equal">
      <formula>"REQUERIR"</formula>
    </cfRule>
    <cfRule type="cellIs" dxfId="13499" priority="185" stopIfTrue="1" operator="equal">
      <formula>"RECHAZADA"</formula>
    </cfRule>
  </conditionalFormatting>
  <conditionalFormatting sqref="F103:F104">
    <cfRule type="cellIs" dxfId="13498" priority="182" operator="equal">
      <formula>"RECHAZADA"</formula>
    </cfRule>
    <cfRule type="cellIs" dxfId="13497" priority="183" operator="equal">
      <formula>"NO CUMPLE"</formula>
    </cfRule>
  </conditionalFormatting>
  <conditionalFormatting sqref="B103:B104">
    <cfRule type="cellIs" dxfId="13496" priority="181" operator="equal">
      <formula>"SIN DATO"</formula>
    </cfRule>
  </conditionalFormatting>
  <conditionalFormatting sqref="B103:B104">
    <cfRule type="cellIs" dxfId="13495" priority="180" operator="equal">
      <formula>"SIN DATO"</formula>
    </cfRule>
  </conditionalFormatting>
  <conditionalFormatting sqref="B103:B104">
    <cfRule type="cellIs" dxfId="13494" priority="179" operator="equal">
      <formula>"SIN DATO"</formula>
    </cfRule>
  </conditionalFormatting>
  <conditionalFormatting sqref="B103">
    <cfRule type="cellIs" dxfId="13493" priority="178" stopIfTrue="1" operator="equal">
      <formula>"RAZÓN SOCIAL DEL INTEGRANTE"</formula>
    </cfRule>
  </conditionalFormatting>
  <conditionalFormatting sqref="F28">
    <cfRule type="cellIs" dxfId="13492" priority="176" operator="equal">
      <formula>"NO CUMPLE"</formula>
    </cfRule>
  </conditionalFormatting>
  <conditionalFormatting sqref="F28">
    <cfRule type="cellIs" dxfId="13491" priority="175" stopIfTrue="1" operator="equal">
      <formula>"REQUERIR"</formula>
    </cfRule>
  </conditionalFormatting>
  <conditionalFormatting sqref="F28">
    <cfRule type="cellIs" dxfId="13490" priority="173" stopIfTrue="1" operator="equal">
      <formula>"REQUERIR"</formula>
    </cfRule>
    <cfRule type="cellIs" dxfId="13489" priority="174" stopIfTrue="1" operator="equal">
      <formula>"RECHAZADA"</formula>
    </cfRule>
  </conditionalFormatting>
  <conditionalFormatting sqref="E29:E30">
    <cfRule type="cellIs" dxfId="13488" priority="172" stopIfTrue="1" operator="equal">
      <formula>""""""</formula>
    </cfRule>
  </conditionalFormatting>
  <conditionalFormatting sqref="F28">
    <cfRule type="cellIs" dxfId="13487" priority="170" operator="equal">
      <formula>"RECHAZADA"</formula>
    </cfRule>
    <cfRule type="cellIs" dxfId="13486" priority="171" operator="equal">
      <formula>"NO CUMPLE"</formula>
    </cfRule>
  </conditionalFormatting>
  <conditionalFormatting sqref="F30">
    <cfRule type="cellIs" dxfId="13485" priority="162" operator="equal">
      <formula>"SIN DATO"</formula>
    </cfRule>
  </conditionalFormatting>
  <conditionalFormatting sqref="F29">
    <cfRule type="cellIs" dxfId="13484" priority="169" operator="equal">
      <formula>"SIN DATO"</formula>
    </cfRule>
  </conditionalFormatting>
  <conditionalFormatting sqref="F29">
    <cfRule type="cellIs" dxfId="13483" priority="168" operator="equal">
      <formula>"NO CUMPLE"</formula>
    </cfRule>
  </conditionalFormatting>
  <conditionalFormatting sqref="F29">
    <cfRule type="cellIs" dxfId="13482" priority="167" stopIfTrue="1" operator="equal">
      <formula>"REQUERIR"</formula>
    </cfRule>
  </conditionalFormatting>
  <conditionalFormatting sqref="F29">
    <cfRule type="cellIs" dxfId="13481" priority="165" stopIfTrue="1" operator="equal">
      <formula>"REQUERIR"</formula>
    </cfRule>
    <cfRule type="cellIs" dxfId="13480" priority="166" stopIfTrue="1" operator="equal">
      <formula>"RECHAZADA"</formula>
    </cfRule>
  </conditionalFormatting>
  <conditionalFormatting sqref="F29">
    <cfRule type="cellIs" dxfId="13479" priority="163" operator="equal">
      <formula>"RECHAZADA"</formula>
    </cfRule>
    <cfRule type="cellIs" dxfId="13478" priority="164" operator="equal">
      <formula>"NO CUMPLE"</formula>
    </cfRule>
  </conditionalFormatting>
  <conditionalFormatting sqref="F30">
    <cfRule type="cellIs" dxfId="13477" priority="161" operator="equal">
      <formula>"NO CUMPLE"</formula>
    </cfRule>
  </conditionalFormatting>
  <conditionalFormatting sqref="F30">
    <cfRule type="cellIs" dxfId="13476" priority="160" stopIfTrue="1" operator="equal">
      <formula>"REQUERIR"</formula>
    </cfRule>
  </conditionalFormatting>
  <conditionalFormatting sqref="F30">
    <cfRule type="cellIs" dxfId="13475" priority="158" stopIfTrue="1" operator="equal">
      <formula>"REQUERIR"</formula>
    </cfRule>
    <cfRule type="cellIs" dxfId="13474" priority="159" stopIfTrue="1" operator="equal">
      <formula>"RECHAZADA"</formula>
    </cfRule>
  </conditionalFormatting>
  <conditionalFormatting sqref="F30">
    <cfRule type="cellIs" dxfId="13473" priority="156" operator="equal">
      <formula>"RECHAZADA"</formula>
    </cfRule>
    <cfRule type="cellIs" dxfId="13472" priority="157" operator="equal">
      <formula>"NO CUMPLE"</formula>
    </cfRule>
  </conditionalFormatting>
  <conditionalFormatting sqref="F39:F41">
    <cfRule type="cellIs" dxfId="13471" priority="155" operator="equal">
      <formula>"SIN DATO"</formula>
    </cfRule>
  </conditionalFormatting>
  <conditionalFormatting sqref="F39:F41">
    <cfRule type="cellIs" dxfId="13470" priority="154" operator="equal">
      <formula>"NO CUMPLE"</formula>
    </cfRule>
  </conditionalFormatting>
  <conditionalFormatting sqref="F39:F41">
    <cfRule type="cellIs" dxfId="13469" priority="153" stopIfTrue="1" operator="equal">
      <formula>"REQUERIR"</formula>
    </cfRule>
  </conditionalFormatting>
  <conditionalFormatting sqref="F39:F41">
    <cfRule type="cellIs" dxfId="13468" priority="151" stopIfTrue="1" operator="equal">
      <formula>"REQUERIR"</formula>
    </cfRule>
    <cfRule type="cellIs" dxfId="13467" priority="152" stopIfTrue="1" operator="equal">
      <formula>"RECHAZADA"</formula>
    </cfRule>
  </conditionalFormatting>
  <conditionalFormatting sqref="F39:F41">
    <cfRule type="cellIs" dxfId="13466" priority="149" operator="equal">
      <formula>"RECHAZADA"</formula>
    </cfRule>
    <cfRule type="cellIs" dxfId="13465" priority="150" operator="equal">
      <formula>"NO CUMPLE"</formula>
    </cfRule>
  </conditionalFormatting>
  <conditionalFormatting sqref="B44:B46">
    <cfRule type="cellIs" dxfId="13464" priority="148" stopIfTrue="1" operator="equal">
      <formula>"RAZÓN SOCIAL DEL INTEGRANTE"</formula>
    </cfRule>
  </conditionalFormatting>
  <conditionalFormatting sqref="F55:F60">
    <cfRule type="cellIs" dxfId="13463" priority="147" operator="equal">
      <formula>"SIN DATO"</formula>
    </cfRule>
  </conditionalFormatting>
  <conditionalFormatting sqref="F55:F60">
    <cfRule type="cellIs" dxfId="13462" priority="146" operator="equal">
      <formula>"NO CUMPLE"</formula>
    </cfRule>
  </conditionalFormatting>
  <conditionalFormatting sqref="F55:F60">
    <cfRule type="cellIs" dxfId="13461" priority="145" stopIfTrue="1" operator="equal">
      <formula>"REQUERIR"</formula>
    </cfRule>
  </conditionalFormatting>
  <conditionalFormatting sqref="F55:F60">
    <cfRule type="cellIs" dxfId="13460" priority="143" stopIfTrue="1" operator="equal">
      <formula>"REQUERIR"</formula>
    </cfRule>
    <cfRule type="cellIs" dxfId="13459" priority="144" stopIfTrue="1" operator="equal">
      <formula>"RECHAZADA"</formula>
    </cfRule>
  </conditionalFormatting>
  <conditionalFormatting sqref="F55:F60">
    <cfRule type="cellIs" dxfId="13458" priority="141" operator="equal">
      <formula>"RECHAZADA"</formula>
    </cfRule>
    <cfRule type="cellIs" dxfId="13457" priority="142" operator="equal">
      <formula>"NO CUMPLE"</formula>
    </cfRule>
  </conditionalFormatting>
  <conditionalFormatting sqref="B25:D25">
    <cfRule type="cellIs" dxfId="13456" priority="140" operator="equal">
      <formula>"SIN DATO"</formula>
    </cfRule>
  </conditionalFormatting>
  <conditionalFormatting sqref="B70:B72">
    <cfRule type="cellIs" dxfId="13455" priority="139" stopIfTrue="1" operator="equal">
      <formula>"RAZÓN SOCIAL DEL INTEGRANTE"</formula>
    </cfRule>
  </conditionalFormatting>
  <conditionalFormatting sqref="F80">
    <cfRule type="cellIs" dxfId="13454" priority="138" operator="equal">
      <formula>"SIN DATO"</formula>
    </cfRule>
  </conditionalFormatting>
  <conditionalFormatting sqref="F80">
    <cfRule type="cellIs" dxfId="13453" priority="137" operator="equal">
      <formula>"NO CUMPLE"</formula>
    </cfRule>
  </conditionalFormatting>
  <conditionalFormatting sqref="F80">
    <cfRule type="cellIs" dxfId="13452" priority="136" stopIfTrue="1" operator="equal">
      <formula>"REQUERIR"</formula>
    </cfRule>
  </conditionalFormatting>
  <conditionalFormatting sqref="F80">
    <cfRule type="cellIs" dxfId="13451" priority="134" stopIfTrue="1" operator="equal">
      <formula>"REQUERIR"</formula>
    </cfRule>
    <cfRule type="cellIs" dxfId="13450" priority="135" stopIfTrue="1" operator="equal">
      <formula>"RECHAZADA"</formula>
    </cfRule>
  </conditionalFormatting>
  <conditionalFormatting sqref="F80">
    <cfRule type="cellIs" dxfId="13449" priority="132" operator="equal">
      <formula>"RECHAZADA"</formula>
    </cfRule>
    <cfRule type="cellIs" dxfId="13448" priority="133" operator="equal">
      <formula>"NO CUMPLE"</formula>
    </cfRule>
  </conditionalFormatting>
  <conditionalFormatting sqref="F85">
    <cfRule type="cellIs" dxfId="13447" priority="131" operator="equal">
      <formula>"SIN DATO"</formula>
    </cfRule>
  </conditionalFormatting>
  <conditionalFormatting sqref="F85">
    <cfRule type="cellIs" dxfId="13446" priority="130" operator="equal">
      <formula>"NO CUMPLE"</formula>
    </cfRule>
  </conditionalFormatting>
  <conditionalFormatting sqref="F85">
    <cfRule type="cellIs" dxfId="13445" priority="129" stopIfTrue="1" operator="equal">
      <formula>"REQUERIR"</formula>
    </cfRule>
  </conditionalFormatting>
  <conditionalFormatting sqref="F85">
    <cfRule type="cellIs" dxfId="13444" priority="127" stopIfTrue="1" operator="equal">
      <formula>"REQUERIR"</formula>
    </cfRule>
    <cfRule type="cellIs" dxfId="13443" priority="128" stopIfTrue="1" operator="equal">
      <formula>"RECHAZADA"</formula>
    </cfRule>
  </conditionalFormatting>
  <conditionalFormatting sqref="F85">
    <cfRule type="cellIs" dxfId="13442" priority="125" operator="equal">
      <formula>"RECHAZADA"</formula>
    </cfRule>
    <cfRule type="cellIs" dxfId="13441" priority="126" operator="equal">
      <formula>"NO CUMPLE"</formula>
    </cfRule>
  </conditionalFormatting>
  <conditionalFormatting sqref="F82">
    <cfRule type="cellIs" dxfId="13440" priority="124" stopIfTrue="1" operator="equal">
      <formula>"REQUERIR"</formula>
    </cfRule>
  </conditionalFormatting>
  <conditionalFormatting sqref="B82">
    <cfRule type="cellIs" dxfId="13439" priority="123" stopIfTrue="1" operator="equal">
      <formula>"RAZÓN SOCIAL DEL INTEGRANTE"</formula>
    </cfRule>
  </conditionalFormatting>
  <conditionalFormatting sqref="F82">
    <cfRule type="cellIs" dxfId="13438" priority="121" operator="equal">
      <formula>"RECHAZADA"</formula>
    </cfRule>
    <cfRule type="cellIs" dxfId="13437" priority="122" operator="equal">
      <formula>"NO CUMPLE"</formula>
    </cfRule>
  </conditionalFormatting>
  <conditionalFormatting sqref="F82">
    <cfRule type="cellIs" dxfId="13436" priority="119" stopIfTrue="1" operator="equal">
      <formula>"REQUERIR"</formula>
    </cfRule>
    <cfRule type="cellIs" dxfId="13435" priority="120" stopIfTrue="1" operator="equal">
      <formula>"RECHAZADA"</formula>
    </cfRule>
  </conditionalFormatting>
  <conditionalFormatting sqref="F87 B87:D87">
    <cfRule type="cellIs" dxfId="13434" priority="118" operator="equal">
      <formula>"SIN DATO"</formula>
    </cfRule>
  </conditionalFormatting>
  <conditionalFormatting sqref="F87">
    <cfRule type="cellIs" dxfId="13433" priority="117" operator="equal">
      <formula>"NO CUMPLE"</formula>
    </cfRule>
  </conditionalFormatting>
  <conditionalFormatting sqref="F87">
    <cfRule type="cellIs" dxfId="13432" priority="116" stopIfTrue="1" operator="equal">
      <formula>"REQUERIR"</formula>
    </cfRule>
  </conditionalFormatting>
  <conditionalFormatting sqref="B87">
    <cfRule type="cellIs" dxfId="13431" priority="115" stopIfTrue="1" operator="equal">
      <formula>"RAZÓN SOCIAL DEL INTEGRANTE"</formula>
    </cfRule>
  </conditionalFormatting>
  <conditionalFormatting sqref="F87">
    <cfRule type="cellIs" dxfId="13430" priority="113" operator="equal">
      <formula>"RECHAZADA"</formula>
    </cfRule>
    <cfRule type="cellIs" dxfId="13429" priority="114" operator="equal">
      <formula>"NO CUMPLE"</formula>
    </cfRule>
  </conditionalFormatting>
  <conditionalFormatting sqref="F87">
    <cfRule type="cellIs" dxfId="13428" priority="111" stopIfTrue="1" operator="equal">
      <formula>"REQUERIR"</formula>
    </cfRule>
    <cfRule type="cellIs" dxfId="13427" priority="112" stopIfTrue="1" operator="equal">
      <formula>"RECHAZADA"</formula>
    </cfRule>
  </conditionalFormatting>
  <conditionalFormatting sqref="F90">
    <cfRule type="cellIs" dxfId="13426" priority="110" operator="equal">
      <formula>"SIN DATO"</formula>
    </cfRule>
  </conditionalFormatting>
  <conditionalFormatting sqref="F90">
    <cfRule type="cellIs" dxfId="13425" priority="109" operator="equal">
      <formula>"NO CUMPLE"</formula>
    </cfRule>
  </conditionalFormatting>
  <conditionalFormatting sqref="F90">
    <cfRule type="cellIs" dxfId="13424" priority="108" stopIfTrue="1" operator="equal">
      <formula>"REQUERIR"</formula>
    </cfRule>
  </conditionalFormatting>
  <conditionalFormatting sqref="F90">
    <cfRule type="cellIs" dxfId="13423" priority="106" stopIfTrue="1" operator="equal">
      <formula>"REQUERIR"</formula>
    </cfRule>
    <cfRule type="cellIs" dxfId="13422" priority="107" stopIfTrue="1" operator="equal">
      <formula>"RECHAZADA"</formula>
    </cfRule>
  </conditionalFormatting>
  <conditionalFormatting sqref="F90">
    <cfRule type="cellIs" dxfId="13421" priority="104" operator="equal">
      <formula>"RECHAZADA"</formula>
    </cfRule>
    <cfRule type="cellIs" dxfId="13420" priority="105" operator="equal">
      <formula>"NO CUMPLE"</formula>
    </cfRule>
  </conditionalFormatting>
  <conditionalFormatting sqref="D88:D89">
    <cfRule type="cellIs" dxfId="13419" priority="103" operator="equal">
      <formula>"SIN DATO"</formula>
    </cfRule>
  </conditionalFormatting>
  <conditionalFormatting sqref="F92 B92:D92">
    <cfRule type="cellIs" dxfId="13418" priority="102" operator="equal">
      <formula>"SIN DATO"</formula>
    </cfRule>
  </conditionalFormatting>
  <conditionalFormatting sqref="F92">
    <cfRule type="cellIs" dxfId="13417" priority="101" operator="equal">
      <formula>"NO CUMPLE"</formula>
    </cfRule>
  </conditionalFormatting>
  <conditionalFormatting sqref="F92">
    <cfRule type="cellIs" dxfId="13416" priority="100" stopIfTrue="1" operator="equal">
      <formula>"REQUERIR"</formula>
    </cfRule>
  </conditionalFormatting>
  <conditionalFormatting sqref="B92">
    <cfRule type="cellIs" dxfId="13415" priority="99" stopIfTrue="1" operator="equal">
      <formula>"RAZÓN SOCIAL DEL INTEGRANTE"</formula>
    </cfRule>
  </conditionalFormatting>
  <conditionalFormatting sqref="F92">
    <cfRule type="cellIs" dxfId="13414" priority="97" operator="equal">
      <formula>"RECHAZADA"</formula>
    </cfRule>
    <cfRule type="cellIs" dxfId="13413" priority="98" operator="equal">
      <formula>"NO CUMPLE"</formula>
    </cfRule>
  </conditionalFormatting>
  <conditionalFormatting sqref="F92">
    <cfRule type="cellIs" dxfId="13412" priority="95" stopIfTrue="1" operator="equal">
      <formula>"REQUERIR"</formula>
    </cfRule>
    <cfRule type="cellIs" dxfId="13411" priority="96" stopIfTrue="1" operator="equal">
      <formula>"RECHAZADA"</formula>
    </cfRule>
  </conditionalFormatting>
  <conditionalFormatting sqref="F95">
    <cfRule type="cellIs" dxfId="13410" priority="94" operator="equal">
      <formula>"SIN DATO"</formula>
    </cfRule>
  </conditionalFormatting>
  <conditionalFormatting sqref="F95">
    <cfRule type="cellIs" dxfId="13409" priority="93" operator="equal">
      <formula>"NO CUMPLE"</formula>
    </cfRule>
  </conditionalFormatting>
  <conditionalFormatting sqref="F95">
    <cfRule type="cellIs" dxfId="13408" priority="92" stopIfTrue="1" operator="equal">
      <formula>"REQUERIR"</formula>
    </cfRule>
  </conditionalFormatting>
  <conditionalFormatting sqref="F95">
    <cfRule type="cellIs" dxfId="13407" priority="90" stopIfTrue="1" operator="equal">
      <formula>"REQUERIR"</formula>
    </cfRule>
    <cfRule type="cellIs" dxfId="13406" priority="91" stopIfTrue="1" operator="equal">
      <formula>"RECHAZADA"</formula>
    </cfRule>
  </conditionalFormatting>
  <conditionalFormatting sqref="F95">
    <cfRule type="cellIs" dxfId="13405" priority="88" operator="equal">
      <formula>"RECHAZADA"</formula>
    </cfRule>
    <cfRule type="cellIs" dxfId="13404" priority="89" operator="equal">
      <formula>"NO CUMPLE"</formula>
    </cfRule>
  </conditionalFormatting>
  <conditionalFormatting sqref="D93:D94">
    <cfRule type="cellIs" dxfId="13403" priority="87" operator="equal">
      <formula>"SIN DATO"</formula>
    </cfRule>
  </conditionalFormatting>
  <conditionalFormatting sqref="F97 B97:D97">
    <cfRule type="cellIs" dxfId="13402" priority="86" operator="equal">
      <formula>"SIN DATO"</formula>
    </cfRule>
  </conditionalFormatting>
  <conditionalFormatting sqref="F97">
    <cfRule type="cellIs" dxfId="13401" priority="85" operator="equal">
      <formula>"NO CUMPLE"</formula>
    </cfRule>
  </conditionalFormatting>
  <conditionalFormatting sqref="F97">
    <cfRule type="cellIs" dxfId="13400" priority="84" stopIfTrue="1" operator="equal">
      <formula>"REQUERIR"</formula>
    </cfRule>
  </conditionalFormatting>
  <conditionalFormatting sqref="B97">
    <cfRule type="cellIs" dxfId="13399" priority="83" stopIfTrue="1" operator="equal">
      <formula>"RAZÓN SOCIAL DEL INTEGRANTE"</formula>
    </cfRule>
  </conditionalFormatting>
  <conditionalFormatting sqref="F97">
    <cfRule type="cellIs" dxfId="13398" priority="81" operator="equal">
      <formula>"RECHAZADA"</formula>
    </cfRule>
    <cfRule type="cellIs" dxfId="13397" priority="82" operator="equal">
      <formula>"NO CUMPLE"</formula>
    </cfRule>
  </conditionalFormatting>
  <conditionalFormatting sqref="F97">
    <cfRule type="cellIs" dxfId="13396" priority="79" stopIfTrue="1" operator="equal">
      <formula>"REQUERIR"</formula>
    </cfRule>
    <cfRule type="cellIs" dxfId="13395" priority="80" stopIfTrue="1" operator="equal">
      <formula>"RECHAZADA"</formula>
    </cfRule>
  </conditionalFormatting>
  <conditionalFormatting sqref="F100">
    <cfRule type="cellIs" dxfId="13394" priority="78" operator="equal">
      <formula>"SIN DATO"</formula>
    </cfRule>
  </conditionalFormatting>
  <conditionalFormatting sqref="F100">
    <cfRule type="cellIs" dxfId="13393" priority="77" operator="equal">
      <formula>"NO CUMPLE"</formula>
    </cfRule>
  </conditionalFormatting>
  <conditionalFormatting sqref="F100">
    <cfRule type="cellIs" dxfId="13392" priority="76" stopIfTrue="1" operator="equal">
      <formula>"REQUERIR"</formula>
    </cfRule>
  </conditionalFormatting>
  <conditionalFormatting sqref="F100">
    <cfRule type="cellIs" dxfId="13391" priority="74" stopIfTrue="1" operator="equal">
      <formula>"REQUERIR"</formula>
    </cfRule>
    <cfRule type="cellIs" dxfId="13390" priority="75" stopIfTrue="1" operator="equal">
      <formula>"RECHAZADA"</formula>
    </cfRule>
  </conditionalFormatting>
  <conditionalFormatting sqref="F100">
    <cfRule type="cellIs" dxfId="13389" priority="72" operator="equal">
      <formula>"RECHAZADA"</formula>
    </cfRule>
    <cfRule type="cellIs" dxfId="13388" priority="73" operator="equal">
      <formula>"NO CUMPLE"</formula>
    </cfRule>
  </conditionalFormatting>
  <conditionalFormatting sqref="B107:B108">
    <cfRule type="cellIs" dxfId="13387" priority="71" operator="equal">
      <formula>"SIN DATO"</formula>
    </cfRule>
  </conditionalFormatting>
  <conditionalFormatting sqref="B107:B108">
    <cfRule type="cellIs" dxfId="13386" priority="70" operator="equal">
      <formula>"SIN DATO"</formula>
    </cfRule>
  </conditionalFormatting>
  <conditionalFormatting sqref="B107:B108">
    <cfRule type="cellIs" dxfId="13385" priority="69" operator="equal">
      <formula>"SIN DATO"</formula>
    </cfRule>
  </conditionalFormatting>
  <conditionalFormatting sqref="B107">
    <cfRule type="cellIs" dxfId="13384" priority="68" stopIfTrue="1" operator="equal">
      <formula>"RAZÓN SOCIAL DEL INTEGRANTE"</formula>
    </cfRule>
  </conditionalFormatting>
  <conditionalFormatting sqref="B111:B112 B115:B116">
    <cfRule type="cellIs" dxfId="13383" priority="67" operator="equal">
      <formula>"SIN DATO"</formula>
    </cfRule>
  </conditionalFormatting>
  <conditionalFormatting sqref="B111:B112 B115:B116">
    <cfRule type="cellIs" dxfId="13382" priority="66" operator="equal">
      <formula>"SIN DATO"</formula>
    </cfRule>
  </conditionalFormatting>
  <conditionalFormatting sqref="B111:B112 B115:B116">
    <cfRule type="cellIs" dxfId="13381" priority="65" operator="equal">
      <formula>"SIN DATO"</formula>
    </cfRule>
  </conditionalFormatting>
  <conditionalFormatting sqref="B111">
    <cfRule type="cellIs" dxfId="13380" priority="64" stopIfTrue="1" operator="equal">
      <formula>"RAZÓN SOCIAL DEL INTEGRANTE"</formula>
    </cfRule>
  </conditionalFormatting>
  <conditionalFormatting sqref="B113:B114">
    <cfRule type="cellIs" dxfId="13379" priority="63" stopIfTrue="1" operator="equal">
      <formula>"RAZÓN SOCIAL DEL INTEGRANTE"</formula>
    </cfRule>
  </conditionalFormatting>
  <conditionalFormatting sqref="F114">
    <cfRule type="cellIs" dxfId="13378" priority="62" operator="equal">
      <formula>"NO CUMPLE"</formula>
    </cfRule>
  </conditionalFormatting>
  <conditionalFormatting sqref="F115">
    <cfRule type="cellIs" dxfId="13377" priority="61" operator="equal">
      <formula>"SIN DATO"</formula>
    </cfRule>
  </conditionalFormatting>
  <conditionalFormatting sqref="F115">
    <cfRule type="cellIs" dxfId="13376" priority="60" operator="equal">
      <formula>"NO CUMPLE"</formula>
    </cfRule>
  </conditionalFormatting>
  <conditionalFormatting sqref="F115">
    <cfRule type="cellIs" dxfId="13375" priority="59" stopIfTrue="1" operator="equal">
      <formula>"REQUERIR"</formula>
    </cfRule>
  </conditionalFormatting>
  <conditionalFormatting sqref="F115">
    <cfRule type="cellIs" dxfId="13374" priority="57" stopIfTrue="1" operator="equal">
      <formula>"REQUERIR"</formula>
    </cfRule>
    <cfRule type="cellIs" dxfId="13373" priority="58" stopIfTrue="1" operator="equal">
      <formula>"RECHAZADA"</formula>
    </cfRule>
  </conditionalFormatting>
  <conditionalFormatting sqref="F115">
    <cfRule type="cellIs" dxfId="13372" priority="55" operator="equal">
      <formula>"RECHAZADA"</formula>
    </cfRule>
    <cfRule type="cellIs" dxfId="13371" priority="56" operator="equal">
      <formula>"NO CUMPLE"</formula>
    </cfRule>
  </conditionalFormatting>
  <conditionalFormatting sqref="B115">
    <cfRule type="cellIs" dxfId="13370" priority="54" stopIfTrue="1" operator="equal">
      <formula>"RAZÓN SOCIAL DEL INTEGRANTE"</formula>
    </cfRule>
  </conditionalFormatting>
  <conditionalFormatting sqref="D106">
    <cfRule type="cellIs" dxfId="13369" priority="53" operator="equal">
      <formula>"SIN DATO"</formula>
    </cfRule>
  </conditionalFormatting>
  <conditionalFormatting sqref="D110">
    <cfRule type="cellIs" dxfId="13368" priority="52" operator="equal">
      <formula>"SIN DATO"</formula>
    </cfRule>
  </conditionalFormatting>
  <conditionalFormatting sqref="D114">
    <cfRule type="cellIs" dxfId="13367" priority="51" operator="equal">
      <formula>"SIN DATO"</formula>
    </cfRule>
  </conditionalFormatting>
  <conditionalFormatting sqref="B17:C19">
    <cfRule type="cellIs" dxfId="13366" priority="50" operator="equal">
      <formula>"SIN DATO"</formula>
    </cfRule>
  </conditionalFormatting>
  <conditionalFormatting sqref="D11">
    <cfRule type="cellIs" dxfId="13365" priority="49" operator="equal">
      <formula>"SIN DATO"</formula>
    </cfRule>
  </conditionalFormatting>
  <conditionalFormatting sqref="E38">
    <cfRule type="cellIs" dxfId="13364" priority="48" operator="equal">
      <formula>"SIN DATO"</formula>
    </cfRule>
  </conditionalFormatting>
  <conditionalFormatting sqref="E38">
    <cfRule type="cellIs" dxfId="13363" priority="47" stopIfTrue="1" operator="equal">
      <formula>""""""</formula>
    </cfRule>
  </conditionalFormatting>
  <conditionalFormatting sqref="F47 B47:C47">
    <cfRule type="cellIs" dxfId="13362" priority="46" operator="equal">
      <formula>"SIN DATO"</formula>
    </cfRule>
  </conditionalFormatting>
  <conditionalFormatting sqref="F47">
    <cfRule type="cellIs" dxfId="13361" priority="45" operator="equal">
      <formula>"NO CUMPLE"</formula>
    </cfRule>
  </conditionalFormatting>
  <conditionalFormatting sqref="F47">
    <cfRule type="cellIs" dxfId="13360" priority="44" stopIfTrue="1" operator="equal">
      <formula>"REQUERIR"</formula>
    </cfRule>
  </conditionalFormatting>
  <conditionalFormatting sqref="F47">
    <cfRule type="cellIs" dxfId="13359" priority="42" stopIfTrue="1" operator="equal">
      <formula>"REQUERIR"</formula>
    </cfRule>
    <cfRule type="cellIs" dxfId="13358" priority="43" stopIfTrue="1" operator="equal">
      <formula>"RECHAZADA"</formula>
    </cfRule>
  </conditionalFormatting>
  <conditionalFormatting sqref="F47">
    <cfRule type="cellIs" dxfId="13357" priority="40" operator="equal">
      <formula>"RECHAZADA"</formula>
    </cfRule>
    <cfRule type="cellIs" dxfId="13356" priority="41" operator="equal">
      <formula>"NO CUMPLE"</formula>
    </cfRule>
  </conditionalFormatting>
  <conditionalFormatting sqref="B47">
    <cfRule type="cellIs" dxfId="13355" priority="39" stopIfTrue="1" operator="equal">
      <formula>"RAZÓN SOCIAL DEL INTEGRANTE"</formula>
    </cfRule>
  </conditionalFormatting>
  <conditionalFormatting sqref="F73 B73:D73">
    <cfRule type="cellIs" dxfId="13354" priority="38" operator="equal">
      <formula>"SIN DATO"</formula>
    </cfRule>
  </conditionalFormatting>
  <conditionalFormatting sqref="F73">
    <cfRule type="cellIs" dxfId="13353" priority="37" operator="equal">
      <formula>"NO CUMPLE"</formula>
    </cfRule>
  </conditionalFormatting>
  <conditionalFormatting sqref="F73">
    <cfRule type="cellIs" dxfId="13352" priority="36" stopIfTrue="1" operator="equal">
      <formula>"REQUERIR"</formula>
    </cfRule>
  </conditionalFormatting>
  <conditionalFormatting sqref="F73">
    <cfRule type="cellIs" dxfId="13351" priority="34" stopIfTrue="1" operator="equal">
      <formula>"REQUERIR"</formula>
    </cfRule>
    <cfRule type="cellIs" dxfId="13350" priority="35" stopIfTrue="1" operator="equal">
      <formula>"RECHAZADA"</formula>
    </cfRule>
  </conditionalFormatting>
  <conditionalFormatting sqref="F73">
    <cfRule type="cellIs" dxfId="13349" priority="32" operator="equal">
      <formula>"RECHAZADA"</formula>
    </cfRule>
    <cfRule type="cellIs" dxfId="13348" priority="33" operator="equal">
      <formula>"NO CUMPLE"</formula>
    </cfRule>
  </conditionalFormatting>
  <conditionalFormatting sqref="B73">
    <cfRule type="cellIs" dxfId="13347" priority="31" stopIfTrue="1" operator="equal">
      <formula>"RAZÓN SOCIAL DEL INTEGRANTE"</formula>
    </cfRule>
  </conditionalFormatting>
  <conditionalFormatting sqref="D12">
    <cfRule type="cellIs" dxfId="13346" priority="30" operator="equal">
      <formula>"SIN DATO"</formula>
    </cfRule>
  </conditionalFormatting>
  <conditionalFormatting sqref="D13">
    <cfRule type="cellIs" dxfId="13345" priority="29" operator="equal">
      <formula>"SIN DATO"</formula>
    </cfRule>
  </conditionalFormatting>
  <conditionalFormatting sqref="D14">
    <cfRule type="cellIs" dxfId="13344" priority="28" operator="equal">
      <formula>"SIN DATO"</formula>
    </cfRule>
  </conditionalFormatting>
  <conditionalFormatting sqref="D15">
    <cfRule type="cellIs" dxfId="13343" priority="27" operator="equal">
      <formula>"SIN DATO"</formula>
    </cfRule>
  </conditionalFormatting>
  <conditionalFormatting sqref="D16">
    <cfRule type="cellIs" dxfId="13342" priority="26" operator="equal">
      <formula>"SIN DATO"</formula>
    </cfRule>
  </conditionalFormatting>
  <conditionalFormatting sqref="F44">
    <cfRule type="cellIs" dxfId="13341" priority="25" operator="equal">
      <formula>"SIN DATO"</formula>
    </cfRule>
  </conditionalFormatting>
  <conditionalFormatting sqref="F44">
    <cfRule type="cellIs" dxfId="13340" priority="24" operator="equal">
      <formula>"NO CUMPLE"</formula>
    </cfRule>
  </conditionalFormatting>
  <conditionalFormatting sqref="F44">
    <cfRule type="cellIs" dxfId="13339" priority="23" stopIfTrue="1" operator="equal">
      <formula>"REQUERIR"</formula>
    </cfRule>
  </conditionalFormatting>
  <conditionalFormatting sqref="F44">
    <cfRule type="cellIs" dxfId="13338" priority="21" stopIfTrue="1" operator="equal">
      <formula>"REQUERIR"</formula>
    </cfRule>
    <cfRule type="cellIs" dxfId="13337" priority="22" stopIfTrue="1" operator="equal">
      <formula>"RECHAZADA"</formula>
    </cfRule>
  </conditionalFormatting>
  <conditionalFormatting sqref="F44">
    <cfRule type="cellIs" dxfId="13336" priority="19" operator="equal">
      <formula>"RECHAZADA"</formula>
    </cfRule>
    <cfRule type="cellIs" dxfId="13335" priority="20" operator="equal">
      <formula>"NO CUMPLE"</formula>
    </cfRule>
  </conditionalFormatting>
  <conditionalFormatting sqref="B5:B6 B2:D3 C6:D6 B4:C4">
    <cfRule type="cellIs" dxfId="13334" priority="17" operator="equal">
      <formula>"SIN DATO"</formula>
    </cfRule>
  </conditionalFormatting>
  <conditionalFormatting sqref="D17:D19">
    <cfRule type="cellIs" dxfId="13333" priority="16" operator="equal">
      <formula>"SIN DATO"</formula>
    </cfRule>
  </conditionalFormatting>
  <conditionalFormatting sqref="D44:D45">
    <cfRule type="cellIs" dxfId="13332" priority="15" operator="equal">
      <formula>"SIN DATO"</formula>
    </cfRule>
  </conditionalFormatting>
  <conditionalFormatting sqref="D47">
    <cfRule type="cellIs" dxfId="13331" priority="14" operator="equal">
      <formula>"SIN DATO"</formula>
    </cfRule>
  </conditionalFormatting>
  <conditionalFormatting sqref="D55:D60">
    <cfRule type="cellIs" dxfId="13330" priority="13" operator="equal">
      <formula>"SIN DATO"</formula>
    </cfRule>
  </conditionalFormatting>
  <conditionalFormatting sqref="F71">
    <cfRule type="cellIs" dxfId="13329" priority="12" operator="equal">
      <formula>"SIN DATO"</formula>
    </cfRule>
  </conditionalFormatting>
  <conditionalFormatting sqref="F71">
    <cfRule type="cellIs" dxfId="13328" priority="11" operator="equal">
      <formula>"NO CUMPLE"</formula>
    </cfRule>
  </conditionalFormatting>
  <conditionalFormatting sqref="F71">
    <cfRule type="cellIs" dxfId="13327" priority="10" stopIfTrue="1" operator="equal">
      <formula>"REQUERIR"</formula>
    </cfRule>
  </conditionalFormatting>
  <conditionalFormatting sqref="F71">
    <cfRule type="cellIs" dxfId="13326" priority="8" stopIfTrue="1" operator="equal">
      <formula>"REQUERIR"</formula>
    </cfRule>
    <cfRule type="cellIs" dxfId="13325" priority="9" stopIfTrue="1" operator="equal">
      <formula>"RECHAZADA"</formula>
    </cfRule>
  </conditionalFormatting>
  <conditionalFormatting sqref="F71">
    <cfRule type="cellIs" dxfId="13324" priority="6" operator="equal">
      <formula>"RECHAZADA"</formula>
    </cfRule>
    <cfRule type="cellIs" dxfId="13323" priority="7" operator="equal">
      <formula>"NO CUMPLE"</formula>
    </cfRule>
  </conditionalFormatting>
  <conditionalFormatting sqref="B89">
    <cfRule type="cellIs" dxfId="13322" priority="5" operator="equal">
      <formula>"SIN DATO"</formula>
    </cfRule>
  </conditionalFormatting>
  <conditionalFormatting sqref="B94">
    <cfRule type="cellIs" dxfId="13321" priority="4" operator="equal">
      <formula>"SIN DATO"</formula>
    </cfRule>
  </conditionalFormatting>
  <conditionalFormatting sqref="B99">
    <cfRule type="cellIs" dxfId="13320" priority="3" operator="equal">
      <formula>"SIN DATO"</formula>
    </cfRule>
  </conditionalFormatting>
  <conditionalFormatting sqref="D46">
    <cfRule type="cellIs" dxfId="13319" priority="2" operator="equal">
      <formula>"SIN DATO"</formula>
    </cfRule>
  </conditionalFormatting>
  <conditionalFormatting sqref="B119">
    <cfRule type="cellIs" dxfId="13318" priority="1" operator="equal">
      <formula>"SIN DATO"</formula>
    </cfRule>
  </conditionalFormatting>
  <dataValidations count="3">
    <dataValidation type="list" allowBlank="1" showInputMessage="1" showErrorMessage="1" sqref="D36:E36" xr:uid="{302C2C74-1ED4-48DD-9B8D-F8866323DD69}">
      <formula1>#REF!</formula1>
    </dataValidation>
    <dataValidation type="date" allowBlank="1" showInputMessage="1" showErrorMessage="1" errorTitle="Error" error="Fecha diferente a vigencia 2022" sqref="D4:F4" xr:uid="{DA40A51F-D02B-4CEF-ADBD-ECDF7A8A13E8}">
      <formula1>44562</formula1>
      <formula2>44926</formula2>
    </dataValidation>
    <dataValidation type="list" allowBlank="1" showInputMessage="1" showErrorMessage="1" sqref="D8:F8" xr:uid="{D750AEB2-FA85-4EE4-8138-285135699CB6}">
      <formula1>$J$1:$J$4</formula1>
    </dataValidation>
  </dataValidations>
  <pageMargins left="0.7" right="0.7" top="0.75" bottom="0.75" header="0.3" footer="0.3"/>
  <pageSetup scale="48" orientation="portrait" r:id="rId1"/>
  <rowBreaks count="2" manualBreakCount="2">
    <brk id="52" max="5" man="1"/>
    <brk id="104" max="5" man="1"/>
  </row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6113D-1EFA-49D0-B110-A448ED8B9B5E}">
  <dimension ref="B1:L119"/>
  <sheetViews>
    <sheetView view="pageBreakPreview" topLeftCell="A21" zoomScale="98" zoomScaleNormal="85" zoomScaleSheetLayoutView="98" workbookViewId="0">
      <selection activeCell="G34" sqref="G34"/>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96</v>
      </c>
      <c r="E9" s="202"/>
      <c r="F9" s="202"/>
    </row>
    <row r="10" spans="2:10" ht="14.25" customHeight="1">
      <c r="B10" s="190" t="s">
        <v>139</v>
      </c>
      <c r="C10" s="190"/>
      <c r="D10" s="203" t="s">
        <v>163</v>
      </c>
      <c r="E10" s="203"/>
      <c r="F10" s="203"/>
    </row>
    <row r="11" spans="2:10" ht="28.5" customHeight="1">
      <c r="B11" s="190" t="s">
        <v>141</v>
      </c>
      <c r="C11" s="190"/>
      <c r="D11" s="201" t="s">
        <v>1257</v>
      </c>
      <c r="E11" s="202"/>
      <c r="F11" s="202"/>
    </row>
    <row r="12" spans="2:10" ht="18" customHeight="1">
      <c r="B12" s="213" t="s">
        <v>143</v>
      </c>
      <c r="C12" s="214"/>
      <c r="D12" s="288" t="s">
        <v>1258</v>
      </c>
      <c r="E12" s="202"/>
      <c r="F12" s="202"/>
    </row>
    <row r="13" spans="2:10" ht="18" customHeight="1">
      <c r="B13" s="213" t="s">
        <v>144</v>
      </c>
      <c r="C13" s="214"/>
      <c r="D13" s="287">
        <v>0.95</v>
      </c>
      <c r="E13" s="202"/>
      <c r="F13" s="202"/>
    </row>
    <row r="14" spans="2:10" ht="28.5" customHeight="1">
      <c r="B14" s="190" t="s">
        <v>145</v>
      </c>
      <c r="C14" s="190"/>
      <c r="D14" s="201" t="s">
        <v>1259</v>
      </c>
      <c r="E14" s="202"/>
      <c r="F14" s="202"/>
    </row>
    <row r="15" spans="2:10" ht="18" customHeight="1">
      <c r="B15" s="213" t="s">
        <v>143</v>
      </c>
      <c r="C15" s="214"/>
      <c r="D15" s="201" t="s">
        <v>1260</v>
      </c>
      <c r="E15" s="202"/>
      <c r="F15" s="202"/>
    </row>
    <row r="16" spans="2:10" ht="18" customHeight="1">
      <c r="B16" s="213" t="s">
        <v>144</v>
      </c>
      <c r="C16" s="214"/>
      <c r="D16" s="287">
        <v>0.05</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1261</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44809</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44680</v>
      </c>
      <c r="E45" s="228"/>
      <c r="F45" s="6" t="str">
        <f>IF(D45="","SIN DATO",IF(D45="NO APLICA","NO APLICA",IF(D45&gt;=($D$4-30),"CUMPLE","NO CUMPLE")))</f>
        <v>CUMPLE</v>
      </c>
      <c r="G45" s="38"/>
      <c r="J45" s="40"/>
    </row>
    <row r="46" spans="2:10" s="36" customFormat="1" ht="32.65" customHeight="1">
      <c r="B46" s="225" t="s">
        <v>182</v>
      </c>
      <c r="C46" s="226"/>
      <c r="D46" s="227">
        <v>44679</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131</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44704</v>
      </c>
      <c r="E71" s="228"/>
      <c r="F71" s="6" t="s">
        <v>10</v>
      </c>
      <c r="G71" s="38"/>
      <c r="J71" s="40"/>
    </row>
    <row r="72" spans="2:10" s="36" customFormat="1" ht="32.65" customHeight="1">
      <c r="B72" s="225" t="s">
        <v>206</v>
      </c>
      <c r="C72" s="226"/>
      <c r="D72" s="227">
        <v>44704</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c r="B79" s="240" t="s">
        <v>213</v>
      </c>
      <c r="C79" s="241"/>
      <c r="D79" s="240" t="s">
        <v>1262</v>
      </c>
      <c r="E79" s="553"/>
      <c r="F79" s="241"/>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t="s">
        <v>1263</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t="s">
        <v>1264</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40" t="s">
        <v>213</v>
      </c>
      <c r="C94" s="241"/>
      <c r="D94" s="240" t="s">
        <v>1265</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t="s">
        <v>1266</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1209</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90.75" customHeight="1">
      <c r="B118" s="554" t="s">
        <v>1267</v>
      </c>
      <c r="C118" s="555"/>
      <c r="D118" s="555"/>
      <c r="E118" s="555"/>
      <c r="F118" s="556"/>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0:D72 D75:D76 D78:F78 D80:E80 B74:B81 D85:E85 B83:B85 F82 B82:D82 D83:F83 B93 D95:E95 B11:C16 D113:F113 F109:F112 F114:F116 B55:C60 F32:F36 F69:F70 F72 D79 B95 D84 B64:B69 D64 D67:D69 B7">
    <cfRule type="cellIs" dxfId="13317" priority="392" operator="equal">
      <formula>"SIN DATO"</formula>
    </cfRule>
  </conditionalFormatting>
  <conditionalFormatting sqref="F93 F1 F65 F22 F53:F54 F120:F65534 F101 F45:F46 F78 F82:F83 F48 F74 F109:F116 F31:F37 F69:F70 F72">
    <cfRule type="cellIs" dxfId="13316" priority="391" operator="equal">
      <formula>"NO CUMPLE"</formula>
    </cfRule>
  </conditionalFormatting>
  <conditionalFormatting sqref="F65 F22 F53:F54 F101 F45:F46 F78 F48 F74 F109:F116 F31:F37 F69:F70 F72">
    <cfRule type="cellIs" dxfId="13315" priority="390" stopIfTrue="1" operator="equal">
      <formula>"REQUERIR"</formula>
    </cfRule>
  </conditionalFormatting>
  <conditionalFormatting sqref="F22 F53:F54 F101 F45:F46 F48 F74 F109:F116 F31:F37 F69:F70 F72">
    <cfRule type="cellIs" dxfId="13314" priority="388" stopIfTrue="1" operator="equal">
      <formula>"REQUERIR"</formula>
    </cfRule>
    <cfRule type="cellIs" dxfId="13313" priority="389" stopIfTrue="1" operator="equal">
      <formula>"RECHAZADA"</formula>
    </cfRule>
  </conditionalFormatting>
  <conditionalFormatting sqref="E53:E54 E48:E49 E23:E24 E31 E37">
    <cfRule type="cellIs" dxfId="13312" priority="387" stopIfTrue="1" operator="equal">
      <formula>""""""</formula>
    </cfRule>
  </conditionalFormatting>
  <conditionalFormatting sqref="B55:B60 B31:B42 B49:B52 B77:B80">
    <cfRule type="cellIs" dxfId="13311" priority="386" stopIfTrue="1" operator="equal">
      <formula>"RAZÓN SOCIAL DEL INTEGRANTE"</formula>
    </cfRule>
  </conditionalFormatting>
  <conditionalFormatting sqref="F65 F22 F53:F54 F101 F45:F46 F78 F48 F74 F109:F116 F31:F37 F69:F70 F72">
    <cfRule type="cellIs" dxfId="13310" priority="384" operator="equal">
      <formula>"RECHAZADA"</formula>
    </cfRule>
    <cfRule type="cellIs" dxfId="13309" priority="385" operator="equal">
      <formula>"NO CUMPLE"</formula>
    </cfRule>
  </conditionalFormatting>
  <conditionalFormatting sqref="F74 F78 F37 F109:F116">
    <cfRule type="cellIs" dxfId="13308" priority="383" operator="equal">
      <formula>"NO CUMPLE"</formula>
    </cfRule>
  </conditionalFormatting>
  <conditionalFormatting sqref="B26:D26">
    <cfRule type="cellIs" dxfId="13307" priority="382" operator="equal">
      <formula>"SIN DATO"</formula>
    </cfRule>
  </conditionalFormatting>
  <conditionalFormatting sqref="B61 D63 B63 D74:D75 B74:B75">
    <cfRule type="cellIs" dxfId="13306" priority="381" operator="equal">
      <formula>"SIN DATO"</formula>
    </cfRule>
  </conditionalFormatting>
  <conditionalFormatting sqref="F64:F65 F69 F74">
    <cfRule type="cellIs" dxfId="13305" priority="380" operator="equal">
      <formula>"SIN DATO"</formula>
    </cfRule>
  </conditionalFormatting>
  <conditionalFormatting sqref="F64:F65 F69 F74">
    <cfRule type="cellIs" dxfId="13304" priority="379" operator="equal">
      <formula>"NO CUMPLE"</formula>
    </cfRule>
  </conditionalFormatting>
  <conditionalFormatting sqref="F64:F65 F69 F74">
    <cfRule type="cellIs" dxfId="13303" priority="378" stopIfTrue="1" operator="equal">
      <formula>"REQUERIR"</formula>
    </cfRule>
  </conditionalFormatting>
  <conditionalFormatting sqref="F64:F65 F69 F74">
    <cfRule type="cellIs" dxfId="13302" priority="376" stopIfTrue="1" operator="equal">
      <formula>"REQUERIR"</formula>
    </cfRule>
    <cfRule type="cellIs" dxfId="13301" priority="377" stopIfTrue="1" operator="equal">
      <formula>"RECHAZADA"</formula>
    </cfRule>
  </conditionalFormatting>
  <conditionalFormatting sqref="F64:F65 F69 F74">
    <cfRule type="cellIs" dxfId="13300" priority="374" operator="equal">
      <formula>"RECHAZADA"</formula>
    </cfRule>
    <cfRule type="cellIs" dxfId="13299" priority="375" operator="equal">
      <formula>"NO CUMPLE"</formula>
    </cfRule>
  </conditionalFormatting>
  <conditionalFormatting sqref="F64:F65 F69 F74">
    <cfRule type="cellIs" dxfId="13298" priority="373" operator="equal">
      <formula>"NO CUMPLE"</formula>
    </cfRule>
  </conditionalFormatting>
  <conditionalFormatting sqref="E63:E69 E74">
    <cfRule type="cellIs" dxfId="13297" priority="372" operator="equal">
      <formula>"SIN DATO"</formula>
    </cfRule>
  </conditionalFormatting>
  <conditionalFormatting sqref="B101 B105:B106 D103:E103 D105:E105 D104 D107:E108 E106">
    <cfRule type="cellIs" dxfId="13296" priority="371" operator="equal">
      <formula>"SIN DATO"</formula>
    </cfRule>
  </conditionalFormatting>
  <conditionalFormatting sqref="E106:F106 B105:B106 D107:E108">
    <cfRule type="cellIs" dxfId="13295" priority="370" operator="equal">
      <formula>"SIN DATO"</formula>
    </cfRule>
  </conditionalFormatting>
  <conditionalFormatting sqref="F106">
    <cfRule type="cellIs" dxfId="13294" priority="369" operator="equal">
      <formula>"NO CUMPLE"</formula>
    </cfRule>
  </conditionalFormatting>
  <conditionalFormatting sqref="F106">
    <cfRule type="cellIs" dxfId="13293" priority="364" operator="equal">
      <formula>"NO CUMPLE"</formula>
    </cfRule>
  </conditionalFormatting>
  <conditionalFormatting sqref="F106">
    <cfRule type="cellIs" dxfId="13292" priority="368" stopIfTrue="1" operator="equal">
      <formula>"REQUERIR"</formula>
    </cfRule>
  </conditionalFormatting>
  <conditionalFormatting sqref="B105:B106">
    <cfRule type="cellIs" dxfId="13291" priority="367" stopIfTrue="1" operator="equal">
      <formula>"RAZÓN SOCIAL DEL INTEGRANTE"</formula>
    </cfRule>
  </conditionalFormatting>
  <conditionalFormatting sqref="F106">
    <cfRule type="cellIs" dxfId="13290" priority="365" operator="equal">
      <formula>"RECHAZADA"</formula>
    </cfRule>
    <cfRule type="cellIs" dxfId="13289" priority="366" operator="equal">
      <formula>"NO CUMPLE"</formula>
    </cfRule>
  </conditionalFormatting>
  <conditionalFormatting sqref="B117">
    <cfRule type="cellIs" dxfId="13288" priority="363" operator="equal">
      <formula>"SIN DATO"</formula>
    </cfRule>
  </conditionalFormatting>
  <conditionalFormatting sqref="F24">
    <cfRule type="cellIs" dxfId="13287" priority="355" operator="equal">
      <formula>"SIN DATO"</formula>
    </cfRule>
  </conditionalFormatting>
  <conditionalFormatting sqref="F23">
    <cfRule type="cellIs" dxfId="13286" priority="362" operator="equal">
      <formula>"SIN DATO"</formula>
    </cfRule>
  </conditionalFormatting>
  <conditionalFormatting sqref="F23">
    <cfRule type="cellIs" dxfId="13285" priority="361" operator="equal">
      <formula>"NO CUMPLE"</formula>
    </cfRule>
  </conditionalFormatting>
  <conditionalFormatting sqref="F23">
    <cfRule type="cellIs" dxfId="13284" priority="360" stopIfTrue="1" operator="equal">
      <formula>"REQUERIR"</formula>
    </cfRule>
  </conditionalFormatting>
  <conditionalFormatting sqref="F23">
    <cfRule type="cellIs" dxfId="13283" priority="358" stopIfTrue="1" operator="equal">
      <formula>"REQUERIR"</formula>
    </cfRule>
    <cfRule type="cellIs" dxfId="13282" priority="359" stopIfTrue="1" operator="equal">
      <formula>"RECHAZADA"</formula>
    </cfRule>
  </conditionalFormatting>
  <conditionalFormatting sqref="F23">
    <cfRule type="cellIs" dxfId="13281" priority="356" operator="equal">
      <formula>"RECHAZADA"</formula>
    </cfRule>
    <cfRule type="cellIs" dxfId="13280" priority="357" operator="equal">
      <formula>"NO CUMPLE"</formula>
    </cfRule>
  </conditionalFormatting>
  <conditionalFormatting sqref="F24">
    <cfRule type="cellIs" dxfId="13279" priority="354" operator="equal">
      <formula>"NO CUMPLE"</formula>
    </cfRule>
  </conditionalFormatting>
  <conditionalFormatting sqref="F24">
    <cfRule type="cellIs" dxfId="13278" priority="353" stopIfTrue="1" operator="equal">
      <formula>"REQUERIR"</formula>
    </cfRule>
  </conditionalFormatting>
  <conditionalFormatting sqref="F24">
    <cfRule type="cellIs" dxfId="13277" priority="351" stopIfTrue="1" operator="equal">
      <formula>"REQUERIR"</formula>
    </cfRule>
    <cfRule type="cellIs" dxfId="13276" priority="352" stopIfTrue="1" operator="equal">
      <formula>"RECHAZADA"</formula>
    </cfRule>
  </conditionalFormatting>
  <conditionalFormatting sqref="F24">
    <cfRule type="cellIs" dxfId="13275" priority="349" operator="equal">
      <formula>"RECHAZADA"</formula>
    </cfRule>
    <cfRule type="cellIs" dxfId="13274" priority="350" operator="equal">
      <formula>"NO CUMPLE"</formula>
    </cfRule>
  </conditionalFormatting>
  <conditionalFormatting sqref="F25:F26">
    <cfRule type="cellIs" dxfId="13273" priority="348" operator="equal">
      <formula>"SIN DATO"</formula>
    </cfRule>
  </conditionalFormatting>
  <conditionalFormatting sqref="F25:F26">
    <cfRule type="cellIs" dxfId="13272" priority="347" operator="equal">
      <formula>"NO CUMPLE"</formula>
    </cfRule>
  </conditionalFormatting>
  <conditionalFormatting sqref="F25:F26">
    <cfRule type="cellIs" dxfId="13271" priority="346" stopIfTrue="1" operator="equal">
      <formula>"REQUERIR"</formula>
    </cfRule>
  </conditionalFormatting>
  <conditionalFormatting sqref="F25:F26">
    <cfRule type="cellIs" dxfId="13270" priority="344" stopIfTrue="1" operator="equal">
      <formula>"REQUERIR"</formula>
    </cfRule>
    <cfRule type="cellIs" dxfId="13269" priority="345" stopIfTrue="1" operator="equal">
      <formula>"RECHAZADA"</formula>
    </cfRule>
  </conditionalFormatting>
  <conditionalFormatting sqref="F25:F26">
    <cfRule type="cellIs" dxfId="13268" priority="342" operator="equal">
      <formula>"RECHAZADA"</formula>
    </cfRule>
    <cfRule type="cellIs" dxfId="13267" priority="343" operator="equal">
      <formula>"NO CUMPLE"</formula>
    </cfRule>
  </conditionalFormatting>
  <conditionalFormatting sqref="F67">
    <cfRule type="cellIs" dxfId="13266" priority="306" operator="equal">
      <formula>"SIN DATO"</formula>
    </cfRule>
  </conditionalFormatting>
  <conditionalFormatting sqref="F67">
    <cfRule type="cellIs" dxfId="13265" priority="305" operator="equal">
      <formula>"NO CUMPLE"</formula>
    </cfRule>
  </conditionalFormatting>
  <conditionalFormatting sqref="F67">
    <cfRule type="cellIs" dxfId="13264" priority="304" stopIfTrue="1" operator="equal">
      <formula>"REQUERIR"</formula>
    </cfRule>
  </conditionalFormatting>
  <conditionalFormatting sqref="F67">
    <cfRule type="cellIs" dxfId="13263" priority="302" stopIfTrue="1" operator="equal">
      <formula>"REQUERIR"</formula>
    </cfRule>
    <cfRule type="cellIs" dxfId="13262" priority="303" stopIfTrue="1" operator="equal">
      <formula>"RECHAZADA"</formula>
    </cfRule>
  </conditionalFormatting>
  <conditionalFormatting sqref="F67">
    <cfRule type="cellIs" dxfId="13261" priority="300" operator="equal">
      <formula>"RECHAZADA"</formula>
    </cfRule>
    <cfRule type="cellIs" dxfId="13260" priority="301" operator="equal">
      <formula>"NO CUMPLE"</formula>
    </cfRule>
  </conditionalFormatting>
  <conditionalFormatting sqref="F42">
    <cfRule type="cellIs" dxfId="13259" priority="341" operator="equal">
      <formula>"SIN DATO"</formula>
    </cfRule>
  </conditionalFormatting>
  <conditionalFormatting sqref="F42">
    <cfRule type="cellIs" dxfId="13258" priority="340" operator="equal">
      <formula>"NO CUMPLE"</formula>
    </cfRule>
  </conditionalFormatting>
  <conditionalFormatting sqref="F42">
    <cfRule type="cellIs" dxfId="13257" priority="339" stopIfTrue="1" operator="equal">
      <formula>"REQUERIR"</formula>
    </cfRule>
  </conditionalFormatting>
  <conditionalFormatting sqref="F42">
    <cfRule type="cellIs" dxfId="13256" priority="337" stopIfTrue="1" operator="equal">
      <formula>"REQUERIR"</formula>
    </cfRule>
    <cfRule type="cellIs" dxfId="13255" priority="338" stopIfTrue="1" operator="equal">
      <formula>"RECHAZADA"</formula>
    </cfRule>
  </conditionalFormatting>
  <conditionalFormatting sqref="F42">
    <cfRule type="cellIs" dxfId="13254" priority="335" operator="equal">
      <formula>"RECHAZADA"</formula>
    </cfRule>
    <cfRule type="cellIs" dxfId="13253" priority="336" operator="equal">
      <formula>"NO CUMPLE"</formula>
    </cfRule>
  </conditionalFormatting>
  <conditionalFormatting sqref="F49">
    <cfRule type="cellIs" dxfId="13252" priority="334" operator="equal">
      <formula>"SIN DATO"</formula>
    </cfRule>
  </conditionalFormatting>
  <conditionalFormatting sqref="F49">
    <cfRule type="cellIs" dxfId="13251" priority="333" operator="equal">
      <formula>"NO CUMPLE"</formula>
    </cfRule>
  </conditionalFormatting>
  <conditionalFormatting sqref="F49">
    <cfRule type="cellIs" dxfId="13250" priority="332" stopIfTrue="1" operator="equal">
      <formula>"REQUERIR"</formula>
    </cfRule>
  </conditionalFormatting>
  <conditionalFormatting sqref="F49">
    <cfRule type="cellIs" dxfId="13249" priority="330" stopIfTrue="1" operator="equal">
      <formula>"REQUERIR"</formula>
    </cfRule>
    <cfRule type="cellIs" dxfId="13248" priority="331" stopIfTrue="1" operator="equal">
      <formula>"RECHAZADA"</formula>
    </cfRule>
  </conditionalFormatting>
  <conditionalFormatting sqref="F49">
    <cfRule type="cellIs" dxfId="13247" priority="328" operator="equal">
      <formula>"RECHAZADA"</formula>
    </cfRule>
    <cfRule type="cellIs" dxfId="13246" priority="329" operator="equal">
      <formula>"NO CUMPLE"</formula>
    </cfRule>
  </conditionalFormatting>
  <conditionalFormatting sqref="F50:F52">
    <cfRule type="cellIs" dxfId="13245" priority="327" operator="equal">
      <formula>"SIN DATO"</formula>
    </cfRule>
  </conditionalFormatting>
  <conditionalFormatting sqref="F50:F52">
    <cfRule type="cellIs" dxfId="13244" priority="326" operator="equal">
      <formula>"NO CUMPLE"</formula>
    </cfRule>
  </conditionalFormatting>
  <conditionalFormatting sqref="F50:F52">
    <cfRule type="cellIs" dxfId="13243" priority="325" stopIfTrue="1" operator="equal">
      <formula>"REQUERIR"</formula>
    </cfRule>
  </conditionalFormatting>
  <conditionalFormatting sqref="F50:F52">
    <cfRule type="cellIs" dxfId="13242" priority="323" stopIfTrue="1" operator="equal">
      <formula>"REQUERIR"</formula>
    </cfRule>
    <cfRule type="cellIs" dxfId="13241" priority="324" stopIfTrue="1" operator="equal">
      <formula>"RECHAZADA"</formula>
    </cfRule>
  </conditionalFormatting>
  <conditionalFormatting sqref="F50:F52">
    <cfRule type="cellIs" dxfId="13240" priority="321" operator="equal">
      <formula>"RECHAZADA"</formula>
    </cfRule>
    <cfRule type="cellIs" dxfId="13239" priority="322" operator="equal">
      <formula>"NO CUMPLE"</formula>
    </cfRule>
  </conditionalFormatting>
  <conditionalFormatting sqref="F63">
    <cfRule type="cellIs" dxfId="13238" priority="320" operator="equal">
      <formula>"SIN DATO"</formula>
    </cfRule>
  </conditionalFormatting>
  <conditionalFormatting sqref="F63">
    <cfRule type="cellIs" dxfId="13237" priority="319" operator="equal">
      <formula>"NO CUMPLE"</formula>
    </cfRule>
  </conditionalFormatting>
  <conditionalFormatting sqref="F63">
    <cfRule type="cellIs" dxfId="13236" priority="318" stopIfTrue="1" operator="equal">
      <formula>"REQUERIR"</formula>
    </cfRule>
  </conditionalFormatting>
  <conditionalFormatting sqref="F63">
    <cfRule type="cellIs" dxfId="13235" priority="316" stopIfTrue="1" operator="equal">
      <formula>"REQUERIR"</formula>
    </cfRule>
    <cfRule type="cellIs" dxfId="13234" priority="317" stopIfTrue="1" operator="equal">
      <formula>"RECHAZADA"</formula>
    </cfRule>
  </conditionalFormatting>
  <conditionalFormatting sqref="F63">
    <cfRule type="cellIs" dxfId="13233" priority="314" operator="equal">
      <formula>"RECHAZADA"</formula>
    </cfRule>
    <cfRule type="cellIs" dxfId="13232" priority="315" operator="equal">
      <formula>"NO CUMPLE"</formula>
    </cfRule>
  </conditionalFormatting>
  <conditionalFormatting sqref="F66">
    <cfRule type="cellIs" dxfId="13231" priority="313" operator="equal">
      <formula>"SIN DATO"</formula>
    </cfRule>
  </conditionalFormatting>
  <conditionalFormatting sqref="F66">
    <cfRule type="cellIs" dxfId="13230" priority="312" operator="equal">
      <formula>"NO CUMPLE"</formula>
    </cfRule>
  </conditionalFormatting>
  <conditionalFormatting sqref="F66">
    <cfRule type="cellIs" dxfId="13229" priority="311" stopIfTrue="1" operator="equal">
      <formula>"REQUERIR"</formula>
    </cfRule>
  </conditionalFormatting>
  <conditionalFormatting sqref="F66">
    <cfRule type="cellIs" dxfId="13228" priority="309" stopIfTrue="1" operator="equal">
      <formula>"REQUERIR"</formula>
    </cfRule>
    <cfRule type="cellIs" dxfId="13227" priority="310" stopIfTrue="1" operator="equal">
      <formula>"RECHAZADA"</formula>
    </cfRule>
  </conditionalFormatting>
  <conditionalFormatting sqref="F66">
    <cfRule type="cellIs" dxfId="13226" priority="307" operator="equal">
      <formula>"RECHAZADA"</formula>
    </cfRule>
    <cfRule type="cellIs" dxfId="13225" priority="308" operator="equal">
      <formula>"NO CUMPLE"</formula>
    </cfRule>
  </conditionalFormatting>
  <conditionalFormatting sqref="F68">
    <cfRule type="cellIs" dxfId="13224" priority="299" operator="equal">
      <formula>"SIN DATO"</formula>
    </cfRule>
  </conditionalFormatting>
  <conditionalFormatting sqref="F68">
    <cfRule type="cellIs" dxfId="13223" priority="298" operator="equal">
      <formula>"NO CUMPLE"</formula>
    </cfRule>
  </conditionalFormatting>
  <conditionalFormatting sqref="F68">
    <cfRule type="cellIs" dxfId="13222" priority="297" stopIfTrue="1" operator="equal">
      <formula>"REQUERIR"</formula>
    </cfRule>
  </conditionalFormatting>
  <conditionalFormatting sqref="F68">
    <cfRule type="cellIs" dxfId="13221" priority="295" stopIfTrue="1" operator="equal">
      <formula>"REQUERIR"</formula>
    </cfRule>
    <cfRule type="cellIs" dxfId="13220" priority="296" stopIfTrue="1" operator="equal">
      <formula>"RECHAZADA"</formula>
    </cfRule>
  </conditionalFormatting>
  <conditionalFormatting sqref="F68">
    <cfRule type="cellIs" dxfId="13219" priority="293" operator="equal">
      <formula>"RECHAZADA"</formula>
    </cfRule>
    <cfRule type="cellIs" dxfId="13218" priority="294" operator="equal">
      <formula>"NO CUMPLE"</formula>
    </cfRule>
  </conditionalFormatting>
  <conditionalFormatting sqref="F75">
    <cfRule type="cellIs" dxfId="13217" priority="292" operator="equal">
      <formula>"SIN DATO"</formula>
    </cfRule>
  </conditionalFormatting>
  <conditionalFormatting sqref="F75">
    <cfRule type="cellIs" dxfId="13216" priority="291" operator="equal">
      <formula>"NO CUMPLE"</formula>
    </cfRule>
  </conditionalFormatting>
  <conditionalFormatting sqref="F75">
    <cfRule type="cellIs" dxfId="13215" priority="290" stopIfTrue="1" operator="equal">
      <formula>"REQUERIR"</formula>
    </cfRule>
  </conditionalFormatting>
  <conditionalFormatting sqref="F75">
    <cfRule type="cellIs" dxfId="13214" priority="288" stopIfTrue="1" operator="equal">
      <formula>"REQUERIR"</formula>
    </cfRule>
    <cfRule type="cellIs" dxfId="13213" priority="289" stopIfTrue="1" operator="equal">
      <formula>"RECHAZADA"</formula>
    </cfRule>
  </conditionalFormatting>
  <conditionalFormatting sqref="F75">
    <cfRule type="cellIs" dxfId="13212" priority="286" operator="equal">
      <formula>"RECHAZADA"</formula>
    </cfRule>
    <cfRule type="cellIs" dxfId="13211" priority="287" operator="equal">
      <formula>"NO CUMPLE"</formula>
    </cfRule>
  </conditionalFormatting>
  <conditionalFormatting sqref="F76">
    <cfRule type="cellIs" dxfId="13210" priority="285" operator="equal">
      <formula>"SIN DATO"</formula>
    </cfRule>
  </conditionalFormatting>
  <conditionalFormatting sqref="F76">
    <cfRule type="cellIs" dxfId="13209" priority="284" operator="equal">
      <formula>"NO CUMPLE"</formula>
    </cfRule>
  </conditionalFormatting>
  <conditionalFormatting sqref="F76">
    <cfRule type="cellIs" dxfId="13208" priority="283" stopIfTrue="1" operator="equal">
      <formula>"REQUERIR"</formula>
    </cfRule>
  </conditionalFormatting>
  <conditionalFormatting sqref="F76">
    <cfRule type="cellIs" dxfId="13207" priority="281" stopIfTrue="1" operator="equal">
      <formula>"REQUERIR"</formula>
    </cfRule>
    <cfRule type="cellIs" dxfId="13206" priority="282" stopIfTrue="1" operator="equal">
      <formula>"RECHAZADA"</formula>
    </cfRule>
  </conditionalFormatting>
  <conditionalFormatting sqref="F76">
    <cfRule type="cellIs" dxfId="13205" priority="279" operator="equal">
      <formula>"RECHAZADA"</formula>
    </cfRule>
    <cfRule type="cellIs" dxfId="13204" priority="280" operator="equal">
      <formula>"NO CUMPLE"</formula>
    </cfRule>
  </conditionalFormatting>
  <conditionalFormatting sqref="F107">
    <cfRule type="cellIs" dxfId="13203" priority="278" operator="equal">
      <formula>"SIN DATO"</formula>
    </cfRule>
  </conditionalFormatting>
  <conditionalFormatting sqref="F107">
    <cfRule type="cellIs" dxfId="13202" priority="277" operator="equal">
      <formula>"NO CUMPLE"</formula>
    </cfRule>
  </conditionalFormatting>
  <conditionalFormatting sqref="F107">
    <cfRule type="cellIs" dxfId="13201" priority="276" stopIfTrue="1" operator="equal">
      <formula>"REQUERIR"</formula>
    </cfRule>
  </conditionalFormatting>
  <conditionalFormatting sqref="F107">
    <cfRule type="cellIs" dxfId="13200" priority="274" stopIfTrue="1" operator="equal">
      <formula>"REQUERIR"</formula>
    </cfRule>
    <cfRule type="cellIs" dxfId="13199" priority="275" stopIfTrue="1" operator="equal">
      <formula>"RECHAZADA"</formula>
    </cfRule>
  </conditionalFormatting>
  <conditionalFormatting sqref="F107">
    <cfRule type="cellIs" dxfId="13198" priority="272" operator="equal">
      <formula>"RECHAZADA"</formula>
    </cfRule>
    <cfRule type="cellIs" dxfId="13197" priority="273" operator="equal">
      <formula>"NO CUMPLE"</formula>
    </cfRule>
  </conditionalFormatting>
  <conditionalFormatting sqref="F108">
    <cfRule type="cellIs" dxfId="13196" priority="271" operator="equal">
      <formula>"SIN DATO"</formula>
    </cfRule>
  </conditionalFormatting>
  <conditionalFormatting sqref="F108">
    <cfRule type="cellIs" dxfId="13195" priority="270" operator="equal">
      <formula>"NO CUMPLE"</formula>
    </cfRule>
  </conditionalFormatting>
  <conditionalFormatting sqref="F108">
    <cfRule type="cellIs" dxfId="13194" priority="269" stopIfTrue="1" operator="equal">
      <formula>"REQUERIR"</formula>
    </cfRule>
  </conditionalFormatting>
  <conditionalFormatting sqref="F108">
    <cfRule type="cellIs" dxfId="13193" priority="267" stopIfTrue="1" operator="equal">
      <formula>"REQUERIR"</formula>
    </cfRule>
    <cfRule type="cellIs" dxfId="13192" priority="268" stopIfTrue="1" operator="equal">
      <formula>"RECHAZADA"</formula>
    </cfRule>
  </conditionalFormatting>
  <conditionalFormatting sqref="F108">
    <cfRule type="cellIs" dxfId="13191" priority="265" operator="equal">
      <formula>"RECHAZADA"</formula>
    </cfRule>
    <cfRule type="cellIs" dxfId="13190" priority="266" operator="equal">
      <formula>"NO CUMPLE"</formula>
    </cfRule>
  </conditionalFormatting>
  <conditionalFormatting sqref="B118">
    <cfRule type="cellIs" dxfId="13189" priority="264" operator="equal">
      <formula>"SIN DATO"</formula>
    </cfRule>
  </conditionalFormatting>
  <conditionalFormatting sqref="B118">
    <cfRule type="cellIs" dxfId="13188" priority="263" stopIfTrue="1" operator="equal">
      <formula>"RAZÓN SOCIAL DEL INTEGRANTE"</formula>
    </cfRule>
  </conditionalFormatting>
  <conditionalFormatting sqref="B96 D100:E100 B100">
    <cfRule type="cellIs" dxfId="13187" priority="253" operator="equal">
      <formula>"SIN DATO"</formula>
    </cfRule>
  </conditionalFormatting>
  <conditionalFormatting sqref="E88:F88 B86 B88 D90:E90 B90">
    <cfRule type="cellIs" dxfId="13186" priority="262" operator="equal">
      <formula>"SIN DATO"</formula>
    </cfRule>
  </conditionalFormatting>
  <conditionalFormatting sqref="F88">
    <cfRule type="cellIs" dxfId="13185" priority="261" operator="equal">
      <formula>"NO CUMPLE"</formula>
    </cfRule>
  </conditionalFormatting>
  <conditionalFormatting sqref="D96:F96 B96 B100 D100:E100">
    <cfRule type="cellIs" dxfId="13184" priority="260" operator="equal">
      <formula>"SIN DATO"</formula>
    </cfRule>
  </conditionalFormatting>
  <conditionalFormatting sqref="F96">
    <cfRule type="cellIs" dxfId="13183" priority="259" operator="equal">
      <formula>"NO CUMPLE"</formula>
    </cfRule>
  </conditionalFormatting>
  <conditionalFormatting sqref="F96">
    <cfRule type="cellIs" dxfId="13182" priority="258" stopIfTrue="1" operator="equal">
      <formula>"REQUERIR"</formula>
    </cfRule>
  </conditionalFormatting>
  <conditionalFormatting sqref="F96">
    <cfRule type="cellIs" dxfId="13181" priority="256" stopIfTrue="1" operator="equal">
      <formula>"REQUERIR"</formula>
    </cfRule>
    <cfRule type="cellIs" dxfId="13180" priority="257" stopIfTrue="1" operator="equal">
      <formula>"RECHAZADA"</formula>
    </cfRule>
  </conditionalFormatting>
  <conditionalFormatting sqref="F96">
    <cfRule type="cellIs" dxfId="13179" priority="254" operator="equal">
      <formula>"RECHAZADA"</formula>
    </cfRule>
    <cfRule type="cellIs" dxfId="13178" priority="255" operator="equal">
      <formula>"NO CUMPLE"</formula>
    </cfRule>
  </conditionalFormatting>
  <conditionalFormatting sqref="D62:F62 B62">
    <cfRule type="cellIs" dxfId="13177" priority="251" operator="equal">
      <formula>"SIN DATO"</formula>
    </cfRule>
  </conditionalFormatting>
  <conditionalFormatting sqref="B54">
    <cfRule type="cellIs" dxfId="13176" priority="252" stopIfTrue="1" operator="equal">
      <formula>"RAZÓN SOCIAL DEL INTEGRANTE"</formula>
    </cfRule>
  </conditionalFormatting>
  <conditionalFormatting sqref="F62">
    <cfRule type="cellIs" dxfId="13175" priority="250" operator="equal">
      <formula>"NO CUMPLE"</formula>
    </cfRule>
  </conditionalFormatting>
  <conditionalFormatting sqref="F62">
    <cfRule type="cellIs" dxfId="13174" priority="249" stopIfTrue="1" operator="equal">
      <formula>"REQUERIR"</formula>
    </cfRule>
  </conditionalFormatting>
  <conditionalFormatting sqref="F62">
    <cfRule type="cellIs" dxfId="13173" priority="247" operator="equal">
      <formula>"RECHAZADA"</formula>
    </cfRule>
    <cfRule type="cellIs" dxfId="13172" priority="248" operator="equal">
      <formula>"NO CUMPLE"</formula>
    </cfRule>
  </conditionalFormatting>
  <conditionalFormatting sqref="B62 D62">
    <cfRule type="cellIs" dxfId="13171" priority="246" operator="equal">
      <formula>"SIN DATO"</formula>
    </cfRule>
  </conditionalFormatting>
  <conditionalFormatting sqref="F62">
    <cfRule type="cellIs" dxfId="13170" priority="245" operator="equal">
      <formula>"SIN DATO"</formula>
    </cfRule>
  </conditionalFormatting>
  <conditionalFormatting sqref="F62">
    <cfRule type="cellIs" dxfId="13169" priority="244" operator="equal">
      <formula>"NO CUMPLE"</formula>
    </cfRule>
  </conditionalFormatting>
  <conditionalFormatting sqref="F62">
    <cfRule type="cellIs" dxfId="13168" priority="243" stopIfTrue="1" operator="equal">
      <formula>"REQUERIR"</formula>
    </cfRule>
  </conditionalFormatting>
  <conditionalFormatting sqref="F62">
    <cfRule type="cellIs" dxfId="13167" priority="241" stopIfTrue="1" operator="equal">
      <formula>"REQUERIR"</formula>
    </cfRule>
    <cfRule type="cellIs" dxfId="13166" priority="242" stopIfTrue="1" operator="equal">
      <formula>"RECHAZADA"</formula>
    </cfRule>
  </conditionalFormatting>
  <conditionalFormatting sqref="F62">
    <cfRule type="cellIs" dxfId="13165" priority="239" operator="equal">
      <formula>"RECHAZADA"</formula>
    </cfRule>
    <cfRule type="cellIs" dxfId="13164" priority="240" operator="equal">
      <formula>"NO CUMPLE"</formula>
    </cfRule>
  </conditionalFormatting>
  <conditionalFormatting sqref="F62">
    <cfRule type="cellIs" dxfId="13163" priority="238" operator="equal">
      <formula>"NO CUMPLE"</formula>
    </cfRule>
  </conditionalFormatting>
  <conditionalFormatting sqref="E62">
    <cfRule type="cellIs" dxfId="13162" priority="237" operator="equal">
      <formula>"SIN DATO"</formula>
    </cfRule>
  </conditionalFormatting>
  <conditionalFormatting sqref="D98:F98 B98 D99">
    <cfRule type="cellIs" dxfId="13161" priority="236" operator="equal">
      <formula>"SIN DATO"</formula>
    </cfRule>
  </conditionalFormatting>
  <conditionalFormatting sqref="F98">
    <cfRule type="cellIs" dxfId="13160" priority="235" operator="equal">
      <formula>"NO CUMPLE"</formula>
    </cfRule>
  </conditionalFormatting>
  <conditionalFormatting sqref="D102:F102 B102">
    <cfRule type="cellIs" dxfId="13159" priority="234" operator="equal">
      <formula>"SIN DATO"</formula>
    </cfRule>
  </conditionalFormatting>
  <conditionalFormatting sqref="F102">
    <cfRule type="cellIs" dxfId="13158" priority="233" operator="equal">
      <formula>"NO CUMPLE"</formula>
    </cfRule>
  </conditionalFormatting>
  <conditionalFormatting sqref="B109:B110 D109:F109 B113:B114 D111:F112 E110:F110 D115:F116 E114:F114">
    <cfRule type="cellIs" dxfId="13157" priority="232" operator="equal">
      <formula>"SIN DATO"</formula>
    </cfRule>
  </conditionalFormatting>
  <conditionalFormatting sqref="B109:B110">
    <cfRule type="cellIs" dxfId="13156" priority="231" stopIfTrue="1" operator="equal">
      <formula>"RAZÓN SOCIAL DEL INTEGRANTE"</formula>
    </cfRule>
  </conditionalFormatting>
  <conditionalFormatting sqref="F110">
    <cfRule type="cellIs" dxfId="13155" priority="230" operator="equal">
      <formula>"NO CUMPLE"</formula>
    </cfRule>
  </conditionalFormatting>
  <conditionalFormatting sqref="B109:B110 D109:E109 B113:B114 D111:E112 E110 D115:E116 E114">
    <cfRule type="cellIs" dxfId="13154" priority="229" operator="equal">
      <formula>"SIN DATO"</formula>
    </cfRule>
  </conditionalFormatting>
  <conditionalFormatting sqref="F111">
    <cfRule type="cellIs" dxfId="13153" priority="228" operator="equal">
      <formula>"SIN DATO"</formula>
    </cfRule>
  </conditionalFormatting>
  <conditionalFormatting sqref="F111">
    <cfRule type="cellIs" dxfId="13152" priority="227" operator="equal">
      <formula>"NO CUMPLE"</formula>
    </cfRule>
  </conditionalFormatting>
  <conditionalFormatting sqref="F111">
    <cfRule type="cellIs" dxfId="13151" priority="226" stopIfTrue="1" operator="equal">
      <formula>"REQUERIR"</formula>
    </cfRule>
  </conditionalFormatting>
  <conditionalFormatting sqref="F111">
    <cfRule type="cellIs" dxfId="13150" priority="224" stopIfTrue="1" operator="equal">
      <formula>"REQUERIR"</formula>
    </cfRule>
    <cfRule type="cellIs" dxfId="13149" priority="225" stopIfTrue="1" operator="equal">
      <formula>"RECHAZADA"</formula>
    </cfRule>
  </conditionalFormatting>
  <conditionalFormatting sqref="F111">
    <cfRule type="cellIs" dxfId="13148" priority="222" operator="equal">
      <formula>"RECHAZADA"</formula>
    </cfRule>
    <cfRule type="cellIs" dxfId="13147" priority="223" operator="equal">
      <formula>"NO CUMPLE"</formula>
    </cfRule>
  </conditionalFormatting>
  <conditionalFormatting sqref="F112 F116">
    <cfRule type="cellIs" dxfId="13146" priority="221" operator="equal">
      <formula>"SIN DATO"</formula>
    </cfRule>
  </conditionalFormatting>
  <conditionalFormatting sqref="F112 F116">
    <cfRule type="cellIs" dxfId="13145" priority="220" operator="equal">
      <formula>"NO CUMPLE"</formula>
    </cfRule>
  </conditionalFormatting>
  <conditionalFormatting sqref="F112 F116">
    <cfRule type="cellIs" dxfId="13144" priority="219" stopIfTrue="1" operator="equal">
      <formula>"REQUERIR"</formula>
    </cfRule>
  </conditionalFormatting>
  <conditionalFormatting sqref="F112 F116">
    <cfRule type="cellIs" dxfId="13143" priority="217" stopIfTrue="1" operator="equal">
      <formula>"REQUERIR"</formula>
    </cfRule>
    <cfRule type="cellIs" dxfId="13142" priority="218" stopIfTrue="1" operator="equal">
      <formula>"RECHAZADA"</formula>
    </cfRule>
  </conditionalFormatting>
  <conditionalFormatting sqref="F112 F116">
    <cfRule type="cellIs" dxfId="13141" priority="215" operator="equal">
      <formula>"RECHAZADA"</formula>
    </cfRule>
    <cfRule type="cellIs" dxfId="13140" priority="216" operator="equal">
      <formula>"NO CUMPLE"</formula>
    </cfRule>
  </conditionalFormatting>
  <conditionalFormatting sqref="F38">
    <cfRule type="cellIs" dxfId="13139" priority="214" operator="equal">
      <formula>"SIN DATO"</formula>
    </cfRule>
  </conditionalFormatting>
  <conditionalFormatting sqref="F38">
    <cfRule type="cellIs" dxfId="13138" priority="213" operator="equal">
      <formula>"NO CUMPLE"</formula>
    </cfRule>
  </conditionalFormatting>
  <conditionalFormatting sqref="F38">
    <cfRule type="cellIs" dxfId="13137" priority="212" stopIfTrue="1" operator="equal">
      <formula>"REQUERIR"</formula>
    </cfRule>
  </conditionalFormatting>
  <conditionalFormatting sqref="F38">
    <cfRule type="cellIs" dxfId="13136" priority="210" stopIfTrue="1" operator="equal">
      <formula>"REQUERIR"</formula>
    </cfRule>
    <cfRule type="cellIs" dxfId="13135" priority="211" stopIfTrue="1" operator="equal">
      <formula>"RECHAZADA"</formula>
    </cfRule>
  </conditionalFormatting>
  <conditionalFormatting sqref="F38">
    <cfRule type="cellIs" dxfId="13134" priority="208" operator="equal">
      <formula>"RECHAZADA"</formula>
    </cfRule>
    <cfRule type="cellIs" dxfId="13133" priority="209" operator="equal">
      <formula>"NO CUMPLE"</formula>
    </cfRule>
  </conditionalFormatting>
  <conditionalFormatting sqref="F103:F104">
    <cfRule type="cellIs" dxfId="13132" priority="207" operator="equal">
      <formula>"SIN DATO"</formula>
    </cfRule>
  </conditionalFormatting>
  <conditionalFormatting sqref="F103:F104">
    <cfRule type="cellIs" dxfId="13131" priority="206" operator="equal">
      <formula>"NO CUMPLE"</formula>
    </cfRule>
  </conditionalFormatting>
  <conditionalFormatting sqref="F103:F104">
    <cfRule type="cellIs" dxfId="13130" priority="205" stopIfTrue="1" operator="equal">
      <formula>"REQUERIR"</formula>
    </cfRule>
  </conditionalFormatting>
  <conditionalFormatting sqref="F103:F104">
    <cfRule type="cellIs" dxfId="13129" priority="203" stopIfTrue="1" operator="equal">
      <formula>"REQUERIR"</formula>
    </cfRule>
    <cfRule type="cellIs" dxfId="13128" priority="204" stopIfTrue="1" operator="equal">
      <formula>"RECHAZADA"</formula>
    </cfRule>
  </conditionalFormatting>
  <conditionalFormatting sqref="F103:F104">
    <cfRule type="cellIs" dxfId="13127" priority="201" operator="equal">
      <formula>"RECHAZADA"</formula>
    </cfRule>
    <cfRule type="cellIs" dxfId="13126" priority="202" operator="equal">
      <formula>"NO CUMPLE"</formula>
    </cfRule>
  </conditionalFormatting>
  <conditionalFormatting sqref="F103:F104">
    <cfRule type="cellIs" dxfId="13125" priority="200" operator="equal">
      <formula>"SIN DATO"</formula>
    </cfRule>
  </conditionalFormatting>
  <conditionalFormatting sqref="F103:F104">
    <cfRule type="cellIs" dxfId="13124" priority="199" operator="equal">
      <formula>"NO CUMPLE"</formula>
    </cfRule>
  </conditionalFormatting>
  <conditionalFormatting sqref="F103:F104">
    <cfRule type="cellIs" dxfId="13123" priority="197" operator="equal">
      <formula>"RECHAZADA"</formula>
    </cfRule>
    <cfRule type="cellIs" dxfId="13122" priority="198" operator="equal">
      <formula>"NO CUMPLE"</formula>
    </cfRule>
  </conditionalFormatting>
  <conditionalFormatting sqref="F103:F104">
    <cfRule type="cellIs" dxfId="13121" priority="196" stopIfTrue="1" operator="equal">
      <formula>"REQUERIR"</formula>
    </cfRule>
  </conditionalFormatting>
  <conditionalFormatting sqref="F103:F104">
    <cfRule type="cellIs" dxfId="13120" priority="194" stopIfTrue="1" operator="equal">
      <formula>"REQUERIR"</formula>
    </cfRule>
    <cfRule type="cellIs" dxfId="13119" priority="195" stopIfTrue="1" operator="equal">
      <formula>"RECHAZADA"</formula>
    </cfRule>
  </conditionalFormatting>
  <conditionalFormatting sqref="F103:F104">
    <cfRule type="cellIs" dxfId="13118" priority="193" operator="equal">
      <formula>"NO CUMPLE"</formula>
    </cfRule>
  </conditionalFormatting>
  <conditionalFormatting sqref="F103:F104">
    <cfRule type="cellIs" dxfId="13117" priority="192" stopIfTrue="1" operator="equal">
      <formula>"REQUERIR"</formula>
    </cfRule>
  </conditionalFormatting>
  <conditionalFormatting sqref="F103:F104">
    <cfRule type="cellIs" dxfId="13116" priority="190" stopIfTrue="1" operator="equal">
      <formula>"REQUERIR"</formula>
    </cfRule>
    <cfRule type="cellIs" dxfId="13115" priority="191" stopIfTrue="1" operator="equal">
      <formula>"RECHAZADA"</formula>
    </cfRule>
  </conditionalFormatting>
  <conditionalFormatting sqref="F103:F104">
    <cfRule type="cellIs" dxfId="13114" priority="189" operator="equal">
      <formula>"NO CUMPLE"</formula>
    </cfRule>
  </conditionalFormatting>
  <conditionalFormatting sqref="F103:F104">
    <cfRule type="cellIs" dxfId="13113" priority="188" operator="equal">
      <formula>"SIN DATO"</formula>
    </cfRule>
  </conditionalFormatting>
  <conditionalFormatting sqref="F103:F104">
    <cfRule type="cellIs" dxfId="13112" priority="187" operator="equal">
      <formula>"NO CUMPLE"</formula>
    </cfRule>
  </conditionalFormatting>
  <conditionalFormatting sqref="F103:F104">
    <cfRule type="cellIs" dxfId="13111" priority="186" stopIfTrue="1" operator="equal">
      <formula>"REQUERIR"</formula>
    </cfRule>
  </conditionalFormatting>
  <conditionalFormatting sqref="F103:F104">
    <cfRule type="cellIs" dxfId="13110" priority="184" stopIfTrue="1" operator="equal">
      <formula>"REQUERIR"</formula>
    </cfRule>
    <cfRule type="cellIs" dxfId="13109" priority="185" stopIfTrue="1" operator="equal">
      <formula>"RECHAZADA"</formula>
    </cfRule>
  </conditionalFormatting>
  <conditionalFormatting sqref="F103:F104">
    <cfRule type="cellIs" dxfId="13108" priority="182" operator="equal">
      <formula>"RECHAZADA"</formula>
    </cfRule>
    <cfRule type="cellIs" dxfId="13107" priority="183" operator="equal">
      <formula>"NO CUMPLE"</formula>
    </cfRule>
  </conditionalFormatting>
  <conditionalFormatting sqref="B103:B104">
    <cfRule type="cellIs" dxfId="13106" priority="181" operator="equal">
      <formula>"SIN DATO"</formula>
    </cfRule>
  </conditionalFormatting>
  <conditionalFormatting sqref="B103:B104">
    <cfRule type="cellIs" dxfId="13105" priority="180" operator="equal">
      <formula>"SIN DATO"</formula>
    </cfRule>
  </conditionalFormatting>
  <conditionalFormatting sqref="B103:B104">
    <cfRule type="cellIs" dxfId="13104" priority="179" operator="equal">
      <formula>"SIN DATO"</formula>
    </cfRule>
  </conditionalFormatting>
  <conditionalFormatting sqref="B103">
    <cfRule type="cellIs" dxfId="13103" priority="178" stopIfTrue="1" operator="equal">
      <formula>"RAZÓN SOCIAL DEL INTEGRANTE"</formula>
    </cfRule>
  </conditionalFormatting>
  <conditionalFormatting sqref="F28">
    <cfRule type="cellIs" dxfId="13102" priority="176" operator="equal">
      <formula>"NO CUMPLE"</formula>
    </cfRule>
  </conditionalFormatting>
  <conditionalFormatting sqref="F28">
    <cfRule type="cellIs" dxfId="13101" priority="175" stopIfTrue="1" operator="equal">
      <formula>"REQUERIR"</formula>
    </cfRule>
  </conditionalFormatting>
  <conditionalFormatting sqref="F28">
    <cfRule type="cellIs" dxfId="13100" priority="173" stopIfTrue="1" operator="equal">
      <formula>"REQUERIR"</formula>
    </cfRule>
    <cfRule type="cellIs" dxfId="13099" priority="174" stopIfTrue="1" operator="equal">
      <formula>"RECHAZADA"</formula>
    </cfRule>
  </conditionalFormatting>
  <conditionalFormatting sqref="E29:E30">
    <cfRule type="cellIs" dxfId="13098" priority="172" stopIfTrue="1" operator="equal">
      <formula>""""""</formula>
    </cfRule>
  </conditionalFormatting>
  <conditionalFormatting sqref="F28">
    <cfRule type="cellIs" dxfId="13097" priority="170" operator="equal">
      <formula>"RECHAZADA"</formula>
    </cfRule>
    <cfRule type="cellIs" dxfId="13096" priority="171" operator="equal">
      <formula>"NO CUMPLE"</formula>
    </cfRule>
  </conditionalFormatting>
  <conditionalFormatting sqref="F30">
    <cfRule type="cellIs" dxfId="13095" priority="162" operator="equal">
      <formula>"SIN DATO"</formula>
    </cfRule>
  </conditionalFormatting>
  <conditionalFormatting sqref="F29">
    <cfRule type="cellIs" dxfId="13094" priority="169" operator="equal">
      <formula>"SIN DATO"</formula>
    </cfRule>
  </conditionalFormatting>
  <conditionalFormatting sqref="F29">
    <cfRule type="cellIs" dxfId="13093" priority="168" operator="equal">
      <formula>"NO CUMPLE"</formula>
    </cfRule>
  </conditionalFormatting>
  <conditionalFormatting sqref="F29">
    <cfRule type="cellIs" dxfId="13092" priority="167" stopIfTrue="1" operator="equal">
      <formula>"REQUERIR"</formula>
    </cfRule>
  </conditionalFormatting>
  <conditionalFormatting sqref="F29">
    <cfRule type="cellIs" dxfId="13091" priority="165" stopIfTrue="1" operator="equal">
      <formula>"REQUERIR"</formula>
    </cfRule>
    <cfRule type="cellIs" dxfId="13090" priority="166" stopIfTrue="1" operator="equal">
      <formula>"RECHAZADA"</formula>
    </cfRule>
  </conditionalFormatting>
  <conditionalFormatting sqref="F29">
    <cfRule type="cellIs" dxfId="13089" priority="163" operator="equal">
      <formula>"RECHAZADA"</formula>
    </cfRule>
    <cfRule type="cellIs" dxfId="13088" priority="164" operator="equal">
      <formula>"NO CUMPLE"</formula>
    </cfRule>
  </conditionalFormatting>
  <conditionalFormatting sqref="F30">
    <cfRule type="cellIs" dxfId="13087" priority="161" operator="equal">
      <formula>"NO CUMPLE"</formula>
    </cfRule>
  </conditionalFormatting>
  <conditionalFormatting sqref="F30">
    <cfRule type="cellIs" dxfId="13086" priority="160" stopIfTrue="1" operator="equal">
      <formula>"REQUERIR"</formula>
    </cfRule>
  </conditionalFormatting>
  <conditionalFormatting sqref="F30">
    <cfRule type="cellIs" dxfId="13085" priority="158" stopIfTrue="1" operator="equal">
      <formula>"REQUERIR"</formula>
    </cfRule>
    <cfRule type="cellIs" dxfId="13084" priority="159" stopIfTrue="1" operator="equal">
      <formula>"RECHAZADA"</formula>
    </cfRule>
  </conditionalFormatting>
  <conditionalFormatting sqref="F30">
    <cfRule type="cellIs" dxfId="13083" priority="156" operator="equal">
      <formula>"RECHAZADA"</formula>
    </cfRule>
    <cfRule type="cellIs" dxfId="13082" priority="157" operator="equal">
      <formula>"NO CUMPLE"</formula>
    </cfRule>
  </conditionalFormatting>
  <conditionalFormatting sqref="F39:F41">
    <cfRule type="cellIs" dxfId="13081" priority="155" operator="equal">
      <formula>"SIN DATO"</formula>
    </cfRule>
  </conditionalFormatting>
  <conditionalFormatting sqref="F39:F41">
    <cfRule type="cellIs" dxfId="13080" priority="154" operator="equal">
      <formula>"NO CUMPLE"</formula>
    </cfRule>
  </conditionalFormatting>
  <conditionalFormatting sqref="F39:F41">
    <cfRule type="cellIs" dxfId="13079" priority="153" stopIfTrue="1" operator="equal">
      <formula>"REQUERIR"</formula>
    </cfRule>
  </conditionalFormatting>
  <conditionalFormatting sqref="F39:F41">
    <cfRule type="cellIs" dxfId="13078" priority="151" stopIfTrue="1" operator="equal">
      <formula>"REQUERIR"</formula>
    </cfRule>
    <cfRule type="cellIs" dxfId="13077" priority="152" stopIfTrue="1" operator="equal">
      <formula>"RECHAZADA"</formula>
    </cfRule>
  </conditionalFormatting>
  <conditionalFormatting sqref="F39:F41">
    <cfRule type="cellIs" dxfId="13076" priority="149" operator="equal">
      <formula>"RECHAZADA"</formula>
    </cfRule>
    <cfRule type="cellIs" dxfId="13075" priority="150" operator="equal">
      <formula>"NO CUMPLE"</formula>
    </cfRule>
  </conditionalFormatting>
  <conditionalFormatting sqref="B44:B46">
    <cfRule type="cellIs" dxfId="13074" priority="148" stopIfTrue="1" operator="equal">
      <formula>"RAZÓN SOCIAL DEL INTEGRANTE"</formula>
    </cfRule>
  </conditionalFormatting>
  <conditionalFormatting sqref="F55:F60">
    <cfRule type="cellIs" dxfId="13073" priority="147" operator="equal">
      <formula>"SIN DATO"</formula>
    </cfRule>
  </conditionalFormatting>
  <conditionalFormatting sqref="F55:F60">
    <cfRule type="cellIs" dxfId="13072" priority="146" operator="equal">
      <formula>"NO CUMPLE"</formula>
    </cfRule>
  </conditionalFormatting>
  <conditionalFormatting sqref="F55:F60">
    <cfRule type="cellIs" dxfId="13071" priority="145" stopIfTrue="1" operator="equal">
      <formula>"REQUERIR"</formula>
    </cfRule>
  </conditionalFormatting>
  <conditionalFormatting sqref="F55:F60">
    <cfRule type="cellIs" dxfId="13070" priority="143" stopIfTrue="1" operator="equal">
      <formula>"REQUERIR"</formula>
    </cfRule>
    <cfRule type="cellIs" dxfId="13069" priority="144" stopIfTrue="1" operator="equal">
      <formula>"RECHAZADA"</formula>
    </cfRule>
  </conditionalFormatting>
  <conditionalFormatting sqref="F55:F60">
    <cfRule type="cellIs" dxfId="13068" priority="141" operator="equal">
      <formula>"RECHAZADA"</formula>
    </cfRule>
    <cfRule type="cellIs" dxfId="13067" priority="142" operator="equal">
      <formula>"NO CUMPLE"</formula>
    </cfRule>
  </conditionalFormatting>
  <conditionalFormatting sqref="B25:D25">
    <cfRule type="cellIs" dxfId="13066" priority="140" operator="equal">
      <formula>"SIN DATO"</formula>
    </cfRule>
  </conditionalFormatting>
  <conditionalFormatting sqref="B70:B72">
    <cfRule type="cellIs" dxfId="13065" priority="139" stopIfTrue="1" operator="equal">
      <formula>"RAZÓN SOCIAL DEL INTEGRANTE"</formula>
    </cfRule>
  </conditionalFormatting>
  <conditionalFormatting sqref="F80">
    <cfRule type="cellIs" dxfId="13064" priority="138" operator="equal">
      <formula>"SIN DATO"</formula>
    </cfRule>
  </conditionalFormatting>
  <conditionalFormatting sqref="F80">
    <cfRule type="cellIs" dxfId="13063" priority="137" operator="equal">
      <formula>"NO CUMPLE"</formula>
    </cfRule>
  </conditionalFormatting>
  <conditionalFormatting sqref="F80">
    <cfRule type="cellIs" dxfId="13062" priority="136" stopIfTrue="1" operator="equal">
      <formula>"REQUERIR"</formula>
    </cfRule>
  </conditionalFormatting>
  <conditionalFormatting sqref="F80">
    <cfRule type="cellIs" dxfId="13061" priority="134" stopIfTrue="1" operator="equal">
      <formula>"REQUERIR"</formula>
    </cfRule>
    <cfRule type="cellIs" dxfId="13060" priority="135" stopIfTrue="1" operator="equal">
      <formula>"RECHAZADA"</formula>
    </cfRule>
  </conditionalFormatting>
  <conditionalFormatting sqref="F80">
    <cfRule type="cellIs" dxfId="13059" priority="132" operator="equal">
      <formula>"RECHAZADA"</formula>
    </cfRule>
    <cfRule type="cellIs" dxfId="13058" priority="133" operator="equal">
      <formula>"NO CUMPLE"</formula>
    </cfRule>
  </conditionalFormatting>
  <conditionalFormatting sqref="F85">
    <cfRule type="cellIs" dxfId="13057" priority="131" operator="equal">
      <formula>"SIN DATO"</formula>
    </cfRule>
  </conditionalFormatting>
  <conditionalFormatting sqref="F85">
    <cfRule type="cellIs" dxfId="13056" priority="130" operator="equal">
      <formula>"NO CUMPLE"</formula>
    </cfRule>
  </conditionalFormatting>
  <conditionalFormatting sqref="F85">
    <cfRule type="cellIs" dxfId="13055" priority="129" stopIfTrue="1" operator="equal">
      <formula>"REQUERIR"</formula>
    </cfRule>
  </conditionalFormatting>
  <conditionalFormatting sqref="F85">
    <cfRule type="cellIs" dxfId="13054" priority="127" stopIfTrue="1" operator="equal">
      <formula>"REQUERIR"</formula>
    </cfRule>
    <cfRule type="cellIs" dxfId="13053" priority="128" stopIfTrue="1" operator="equal">
      <formula>"RECHAZADA"</formula>
    </cfRule>
  </conditionalFormatting>
  <conditionalFormatting sqref="F85">
    <cfRule type="cellIs" dxfId="13052" priority="125" operator="equal">
      <formula>"RECHAZADA"</formula>
    </cfRule>
    <cfRule type="cellIs" dxfId="13051" priority="126" operator="equal">
      <formula>"NO CUMPLE"</formula>
    </cfRule>
  </conditionalFormatting>
  <conditionalFormatting sqref="F82">
    <cfRule type="cellIs" dxfId="13050" priority="124" stopIfTrue="1" operator="equal">
      <formula>"REQUERIR"</formula>
    </cfRule>
  </conditionalFormatting>
  <conditionalFormatting sqref="B82">
    <cfRule type="cellIs" dxfId="13049" priority="123" stopIfTrue="1" operator="equal">
      <formula>"RAZÓN SOCIAL DEL INTEGRANTE"</formula>
    </cfRule>
  </conditionalFormatting>
  <conditionalFormatting sqref="F82">
    <cfRule type="cellIs" dxfId="13048" priority="121" operator="equal">
      <formula>"RECHAZADA"</formula>
    </cfRule>
    <cfRule type="cellIs" dxfId="13047" priority="122" operator="equal">
      <formula>"NO CUMPLE"</formula>
    </cfRule>
  </conditionalFormatting>
  <conditionalFormatting sqref="F82">
    <cfRule type="cellIs" dxfId="13046" priority="119" stopIfTrue="1" operator="equal">
      <formula>"REQUERIR"</formula>
    </cfRule>
    <cfRule type="cellIs" dxfId="13045" priority="120" stopIfTrue="1" operator="equal">
      <formula>"RECHAZADA"</formula>
    </cfRule>
  </conditionalFormatting>
  <conditionalFormatting sqref="F87 B87:D87">
    <cfRule type="cellIs" dxfId="13044" priority="118" operator="equal">
      <formula>"SIN DATO"</formula>
    </cfRule>
  </conditionalFormatting>
  <conditionalFormatting sqref="F87">
    <cfRule type="cellIs" dxfId="13043" priority="117" operator="equal">
      <formula>"NO CUMPLE"</formula>
    </cfRule>
  </conditionalFormatting>
  <conditionalFormatting sqref="F87">
    <cfRule type="cellIs" dxfId="13042" priority="116" stopIfTrue="1" operator="equal">
      <formula>"REQUERIR"</formula>
    </cfRule>
  </conditionalFormatting>
  <conditionalFormatting sqref="B87">
    <cfRule type="cellIs" dxfId="13041" priority="115" stopIfTrue="1" operator="equal">
      <formula>"RAZÓN SOCIAL DEL INTEGRANTE"</formula>
    </cfRule>
  </conditionalFormatting>
  <conditionalFormatting sqref="F87">
    <cfRule type="cellIs" dxfId="13040" priority="113" operator="equal">
      <formula>"RECHAZADA"</formula>
    </cfRule>
    <cfRule type="cellIs" dxfId="13039" priority="114" operator="equal">
      <formula>"NO CUMPLE"</formula>
    </cfRule>
  </conditionalFormatting>
  <conditionalFormatting sqref="F87">
    <cfRule type="cellIs" dxfId="13038" priority="111" stopIfTrue="1" operator="equal">
      <formula>"REQUERIR"</formula>
    </cfRule>
    <cfRule type="cellIs" dxfId="13037" priority="112" stopIfTrue="1" operator="equal">
      <formula>"RECHAZADA"</formula>
    </cfRule>
  </conditionalFormatting>
  <conditionalFormatting sqref="F90">
    <cfRule type="cellIs" dxfId="13036" priority="110" operator="equal">
      <formula>"SIN DATO"</formula>
    </cfRule>
  </conditionalFormatting>
  <conditionalFormatting sqref="F90">
    <cfRule type="cellIs" dxfId="13035" priority="109" operator="equal">
      <formula>"NO CUMPLE"</formula>
    </cfRule>
  </conditionalFormatting>
  <conditionalFormatting sqref="F90">
    <cfRule type="cellIs" dxfId="13034" priority="108" stopIfTrue="1" operator="equal">
      <formula>"REQUERIR"</formula>
    </cfRule>
  </conditionalFormatting>
  <conditionalFormatting sqref="F90">
    <cfRule type="cellIs" dxfId="13033" priority="106" stopIfTrue="1" operator="equal">
      <formula>"REQUERIR"</formula>
    </cfRule>
    <cfRule type="cellIs" dxfId="13032" priority="107" stopIfTrue="1" operator="equal">
      <formula>"RECHAZADA"</formula>
    </cfRule>
  </conditionalFormatting>
  <conditionalFormatting sqref="F90">
    <cfRule type="cellIs" dxfId="13031" priority="104" operator="equal">
      <formula>"RECHAZADA"</formula>
    </cfRule>
    <cfRule type="cellIs" dxfId="13030" priority="105" operator="equal">
      <formula>"NO CUMPLE"</formula>
    </cfRule>
  </conditionalFormatting>
  <conditionalFormatting sqref="D88:D89">
    <cfRule type="cellIs" dxfId="13029" priority="103" operator="equal">
      <formula>"SIN DATO"</formula>
    </cfRule>
  </conditionalFormatting>
  <conditionalFormatting sqref="F92 B92:D92">
    <cfRule type="cellIs" dxfId="13028" priority="102" operator="equal">
      <formula>"SIN DATO"</formula>
    </cfRule>
  </conditionalFormatting>
  <conditionalFormatting sqref="F92">
    <cfRule type="cellIs" dxfId="13027" priority="101" operator="equal">
      <formula>"NO CUMPLE"</formula>
    </cfRule>
  </conditionalFormatting>
  <conditionalFormatting sqref="F92">
    <cfRule type="cellIs" dxfId="13026" priority="100" stopIfTrue="1" operator="equal">
      <formula>"REQUERIR"</formula>
    </cfRule>
  </conditionalFormatting>
  <conditionalFormatting sqref="B92">
    <cfRule type="cellIs" dxfId="13025" priority="99" stopIfTrue="1" operator="equal">
      <formula>"RAZÓN SOCIAL DEL INTEGRANTE"</formula>
    </cfRule>
  </conditionalFormatting>
  <conditionalFormatting sqref="F92">
    <cfRule type="cellIs" dxfId="13024" priority="97" operator="equal">
      <formula>"RECHAZADA"</formula>
    </cfRule>
    <cfRule type="cellIs" dxfId="13023" priority="98" operator="equal">
      <formula>"NO CUMPLE"</formula>
    </cfRule>
  </conditionalFormatting>
  <conditionalFormatting sqref="F92">
    <cfRule type="cellIs" dxfId="13022" priority="95" stopIfTrue="1" operator="equal">
      <formula>"REQUERIR"</formula>
    </cfRule>
    <cfRule type="cellIs" dxfId="13021" priority="96" stopIfTrue="1" operator="equal">
      <formula>"RECHAZADA"</formula>
    </cfRule>
  </conditionalFormatting>
  <conditionalFormatting sqref="F95">
    <cfRule type="cellIs" dxfId="13020" priority="94" operator="equal">
      <formula>"SIN DATO"</formula>
    </cfRule>
  </conditionalFormatting>
  <conditionalFormatting sqref="F95">
    <cfRule type="cellIs" dxfId="13019" priority="93" operator="equal">
      <formula>"NO CUMPLE"</formula>
    </cfRule>
  </conditionalFormatting>
  <conditionalFormatting sqref="F95">
    <cfRule type="cellIs" dxfId="13018" priority="92" stopIfTrue="1" operator="equal">
      <formula>"REQUERIR"</formula>
    </cfRule>
  </conditionalFormatting>
  <conditionalFormatting sqref="F95">
    <cfRule type="cellIs" dxfId="13017" priority="90" stopIfTrue="1" operator="equal">
      <formula>"REQUERIR"</formula>
    </cfRule>
    <cfRule type="cellIs" dxfId="13016" priority="91" stopIfTrue="1" operator="equal">
      <formula>"RECHAZADA"</formula>
    </cfRule>
  </conditionalFormatting>
  <conditionalFormatting sqref="F95">
    <cfRule type="cellIs" dxfId="13015" priority="88" operator="equal">
      <formula>"RECHAZADA"</formula>
    </cfRule>
    <cfRule type="cellIs" dxfId="13014" priority="89" operator="equal">
      <formula>"NO CUMPLE"</formula>
    </cfRule>
  </conditionalFormatting>
  <conditionalFormatting sqref="D93:D94">
    <cfRule type="cellIs" dxfId="13013" priority="87" operator="equal">
      <formula>"SIN DATO"</formula>
    </cfRule>
  </conditionalFormatting>
  <conditionalFormatting sqref="F97 B97:D97">
    <cfRule type="cellIs" dxfId="13012" priority="86" operator="equal">
      <formula>"SIN DATO"</formula>
    </cfRule>
  </conditionalFormatting>
  <conditionalFormatting sqref="F97">
    <cfRule type="cellIs" dxfId="13011" priority="85" operator="equal">
      <formula>"NO CUMPLE"</formula>
    </cfRule>
  </conditionalFormatting>
  <conditionalFormatting sqref="F97">
    <cfRule type="cellIs" dxfId="13010" priority="84" stopIfTrue="1" operator="equal">
      <formula>"REQUERIR"</formula>
    </cfRule>
  </conditionalFormatting>
  <conditionalFormatting sqref="B97">
    <cfRule type="cellIs" dxfId="13009" priority="83" stopIfTrue="1" operator="equal">
      <formula>"RAZÓN SOCIAL DEL INTEGRANTE"</formula>
    </cfRule>
  </conditionalFormatting>
  <conditionalFormatting sqref="F97">
    <cfRule type="cellIs" dxfId="13008" priority="81" operator="equal">
      <formula>"RECHAZADA"</formula>
    </cfRule>
    <cfRule type="cellIs" dxfId="13007" priority="82" operator="equal">
      <formula>"NO CUMPLE"</formula>
    </cfRule>
  </conditionalFormatting>
  <conditionalFormatting sqref="F97">
    <cfRule type="cellIs" dxfId="13006" priority="79" stopIfTrue="1" operator="equal">
      <formula>"REQUERIR"</formula>
    </cfRule>
    <cfRule type="cellIs" dxfId="13005" priority="80" stopIfTrue="1" operator="equal">
      <formula>"RECHAZADA"</formula>
    </cfRule>
  </conditionalFormatting>
  <conditionalFormatting sqref="F100">
    <cfRule type="cellIs" dxfId="13004" priority="78" operator="equal">
      <formula>"SIN DATO"</formula>
    </cfRule>
  </conditionalFormatting>
  <conditionalFormatting sqref="F100">
    <cfRule type="cellIs" dxfId="13003" priority="77" operator="equal">
      <formula>"NO CUMPLE"</formula>
    </cfRule>
  </conditionalFormatting>
  <conditionalFormatting sqref="F100">
    <cfRule type="cellIs" dxfId="13002" priority="76" stopIfTrue="1" operator="equal">
      <formula>"REQUERIR"</formula>
    </cfRule>
  </conditionalFormatting>
  <conditionalFormatting sqref="F100">
    <cfRule type="cellIs" dxfId="13001" priority="74" stopIfTrue="1" operator="equal">
      <formula>"REQUERIR"</formula>
    </cfRule>
    <cfRule type="cellIs" dxfId="13000" priority="75" stopIfTrue="1" operator="equal">
      <formula>"RECHAZADA"</formula>
    </cfRule>
  </conditionalFormatting>
  <conditionalFormatting sqref="F100">
    <cfRule type="cellIs" dxfId="12999" priority="72" operator="equal">
      <formula>"RECHAZADA"</formula>
    </cfRule>
    <cfRule type="cellIs" dxfId="12998" priority="73" operator="equal">
      <formula>"NO CUMPLE"</formula>
    </cfRule>
  </conditionalFormatting>
  <conditionalFormatting sqref="B107:B108">
    <cfRule type="cellIs" dxfId="12997" priority="71" operator="equal">
      <formula>"SIN DATO"</formula>
    </cfRule>
  </conditionalFormatting>
  <conditionalFormatting sqref="B107:B108">
    <cfRule type="cellIs" dxfId="12996" priority="70" operator="equal">
      <formula>"SIN DATO"</formula>
    </cfRule>
  </conditionalFormatting>
  <conditionalFormatting sqref="B107:B108">
    <cfRule type="cellIs" dxfId="12995" priority="69" operator="equal">
      <formula>"SIN DATO"</formula>
    </cfRule>
  </conditionalFormatting>
  <conditionalFormatting sqref="B107">
    <cfRule type="cellIs" dxfId="12994" priority="68" stopIfTrue="1" operator="equal">
      <formula>"RAZÓN SOCIAL DEL INTEGRANTE"</formula>
    </cfRule>
  </conditionalFormatting>
  <conditionalFormatting sqref="B111:B112 B115:B116">
    <cfRule type="cellIs" dxfId="12993" priority="67" operator="equal">
      <formula>"SIN DATO"</formula>
    </cfRule>
  </conditionalFormatting>
  <conditionalFormatting sqref="B111:B112 B115:B116">
    <cfRule type="cellIs" dxfId="12992" priority="66" operator="equal">
      <formula>"SIN DATO"</formula>
    </cfRule>
  </conditionalFormatting>
  <conditionalFormatting sqref="B111:B112 B115:B116">
    <cfRule type="cellIs" dxfId="12991" priority="65" operator="equal">
      <formula>"SIN DATO"</formula>
    </cfRule>
  </conditionalFormatting>
  <conditionalFormatting sqref="B111">
    <cfRule type="cellIs" dxfId="12990" priority="64" stopIfTrue="1" operator="equal">
      <formula>"RAZÓN SOCIAL DEL INTEGRANTE"</formula>
    </cfRule>
  </conditionalFormatting>
  <conditionalFormatting sqref="B113:B114">
    <cfRule type="cellIs" dxfId="12989" priority="63" stopIfTrue="1" operator="equal">
      <formula>"RAZÓN SOCIAL DEL INTEGRANTE"</formula>
    </cfRule>
  </conditionalFormatting>
  <conditionalFormatting sqref="F114">
    <cfRule type="cellIs" dxfId="12988" priority="62" operator="equal">
      <formula>"NO CUMPLE"</formula>
    </cfRule>
  </conditionalFormatting>
  <conditionalFormatting sqref="F115">
    <cfRule type="cellIs" dxfId="12987" priority="61" operator="equal">
      <formula>"SIN DATO"</formula>
    </cfRule>
  </conditionalFormatting>
  <conditionalFormatting sqref="F115">
    <cfRule type="cellIs" dxfId="12986" priority="60" operator="equal">
      <formula>"NO CUMPLE"</formula>
    </cfRule>
  </conditionalFormatting>
  <conditionalFormatting sqref="F115">
    <cfRule type="cellIs" dxfId="12985" priority="59" stopIfTrue="1" operator="equal">
      <formula>"REQUERIR"</formula>
    </cfRule>
  </conditionalFormatting>
  <conditionalFormatting sqref="F115">
    <cfRule type="cellIs" dxfId="12984" priority="57" stopIfTrue="1" operator="equal">
      <formula>"REQUERIR"</formula>
    </cfRule>
    <cfRule type="cellIs" dxfId="12983" priority="58" stopIfTrue="1" operator="equal">
      <formula>"RECHAZADA"</formula>
    </cfRule>
  </conditionalFormatting>
  <conditionalFormatting sqref="F115">
    <cfRule type="cellIs" dxfId="12982" priority="55" operator="equal">
      <formula>"RECHAZADA"</formula>
    </cfRule>
    <cfRule type="cellIs" dxfId="12981" priority="56" operator="equal">
      <formula>"NO CUMPLE"</formula>
    </cfRule>
  </conditionalFormatting>
  <conditionalFormatting sqref="B115">
    <cfRule type="cellIs" dxfId="12980" priority="54" stopIfTrue="1" operator="equal">
      <formula>"RAZÓN SOCIAL DEL INTEGRANTE"</formula>
    </cfRule>
  </conditionalFormatting>
  <conditionalFormatting sqref="D106">
    <cfRule type="cellIs" dxfId="12979" priority="53" operator="equal">
      <formula>"SIN DATO"</formula>
    </cfRule>
  </conditionalFormatting>
  <conditionalFormatting sqref="D110">
    <cfRule type="cellIs" dxfId="12978" priority="52" operator="equal">
      <formula>"SIN DATO"</formula>
    </cfRule>
  </conditionalFormatting>
  <conditionalFormatting sqref="D114">
    <cfRule type="cellIs" dxfId="12977" priority="51" operator="equal">
      <formula>"SIN DATO"</formula>
    </cfRule>
  </conditionalFormatting>
  <conditionalFormatting sqref="B17:C19">
    <cfRule type="cellIs" dxfId="12976" priority="50" operator="equal">
      <formula>"SIN DATO"</formula>
    </cfRule>
  </conditionalFormatting>
  <conditionalFormatting sqref="D11">
    <cfRule type="cellIs" dxfId="12975" priority="49" operator="equal">
      <formula>"SIN DATO"</formula>
    </cfRule>
  </conditionalFormatting>
  <conditionalFormatting sqref="E38">
    <cfRule type="cellIs" dxfId="12974" priority="48" operator="equal">
      <formula>"SIN DATO"</formula>
    </cfRule>
  </conditionalFormatting>
  <conditionalFormatting sqref="E38">
    <cfRule type="cellIs" dxfId="12973" priority="47" stopIfTrue="1" operator="equal">
      <formula>""""""</formula>
    </cfRule>
  </conditionalFormatting>
  <conditionalFormatting sqref="F47 B47:C47">
    <cfRule type="cellIs" dxfId="12972" priority="46" operator="equal">
      <formula>"SIN DATO"</formula>
    </cfRule>
  </conditionalFormatting>
  <conditionalFormatting sqref="F47">
    <cfRule type="cellIs" dxfId="12971" priority="45" operator="equal">
      <formula>"NO CUMPLE"</formula>
    </cfRule>
  </conditionalFormatting>
  <conditionalFormatting sqref="F47">
    <cfRule type="cellIs" dxfId="12970" priority="44" stopIfTrue="1" operator="equal">
      <formula>"REQUERIR"</formula>
    </cfRule>
  </conditionalFormatting>
  <conditionalFormatting sqref="F47">
    <cfRule type="cellIs" dxfId="12969" priority="42" stopIfTrue="1" operator="equal">
      <formula>"REQUERIR"</formula>
    </cfRule>
    <cfRule type="cellIs" dxfId="12968" priority="43" stopIfTrue="1" operator="equal">
      <formula>"RECHAZADA"</formula>
    </cfRule>
  </conditionalFormatting>
  <conditionalFormatting sqref="F47">
    <cfRule type="cellIs" dxfId="12967" priority="40" operator="equal">
      <formula>"RECHAZADA"</formula>
    </cfRule>
    <cfRule type="cellIs" dxfId="12966" priority="41" operator="equal">
      <formula>"NO CUMPLE"</formula>
    </cfRule>
  </conditionalFormatting>
  <conditionalFormatting sqref="B47">
    <cfRule type="cellIs" dxfId="12965" priority="39" stopIfTrue="1" operator="equal">
      <formula>"RAZÓN SOCIAL DEL INTEGRANTE"</formula>
    </cfRule>
  </conditionalFormatting>
  <conditionalFormatting sqref="F73 B73:D73">
    <cfRule type="cellIs" dxfId="12964" priority="38" operator="equal">
      <formula>"SIN DATO"</formula>
    </cfRule>
  </conditionalFormatting>
  <conditionalFormatting sqref="F73">
    <cfRule type="cellIs" dxfId="12963" priority="37" operator="equal">
      <formula>"NO CUMPLE"</formula>
    </cfRule>
  </conditionalFormatting>
  <conditionalFormatting sqref="F73">
    <cfRule type="cellIs" dxfId="12962" priority="36" stopIfTrue="1" operator="equal">
      <formula>"REQUERIR"</formula>
    </cfRule>
  </conditionalFormatting>
  <conditionalFormatting sqref="F73">
    <cfRule type="cellIs" dxfId="12961" priority="34" stopIfTrue="1" operator="equal">
      <formula>"REQUERIR"</formula>
    </cfRule>
    <cfRule type="cellIs" dxfId="12960" priority="35" stopIfTrue="1" operator="equal">
      <formula>"RECHAZADA"</formula>
    </cfRule>
  </conditionalFormatting>
  <conditionalFormatting sqref="F73">
    <cfRule type="cellIs" dxfId="12959" priority="32" operator="equal">
      <formula>"RECHAZADA"</formula>
    </cfRule>
    <cfRule type="cellIs" dxfId="12958" priority="33" operator="equal">
      <formula>"NO CUMPLE"</formula>
    </cfRule>
  </conditionalFormatting>
  <conditionalFormatting sqref="B73">
    <cfRule type="cellIs" dxfId="12957" priority="31" stopIfTrue="1" operator="equal">
      <formula>"RAZÓN SOCIAL DEL INTEGRANTE"</formula>
    </cfRule>
  </conditionalFormatting>
  <conditionalFormatting sqref="D12">
    <cfRule type="cellIs" dxfId="12956" priority="30" operator="equal">
      <formula>"SIN DATO"</formula>
    </cfRule>
  </conditionalFormatting>
  <conditionalFormatting sqref="D13">
    <cfRule type="cellIs" dxfId="12955" priority="29" operator="equal">
      <formula>"SIN DATO"</formula>
    </cfRule>
  </conditionalFormatting>
  <conditionalFormatting sqref="D14">
    <cfRule type="cellIs" dxfId="12954" priority="28" operator="equal">
      <formula>"SIN DATO"</formula>
    </cfRule>
  </conditionalFormatting>
  <conditionalFormatting sqref="D15">
    <cfRule type="cellIs" dxfId="12953" priority="27" operator="equal">
      <formula>"SIN DATO"</formula>
    </cfRule>
  </conditionalFormatting>
  <conditionalFormatting sqref="D16">
    <cfRule type="cellIs" dxfId="12952" priority="26" operator="equal">
      <formula>"SIN DATO"</formula>
    </cfRule>
  </conditionalFormatting>
  <conditionalFormatting sqref="F44">
    <cfRule type="cellIs" dxfId="12951" priority="25" operator="equal">
      <formula>"SIN DATO"</formula>
    </cfRule>
  </conditionalFormatting>
  <conditionalFormatting sqref="F44">
    <cfRule type="cellIs" dxfId="12950" priority="24" operator="equal">
      <formula>"NO CUMPLE"</formula>
    </cfRule>
  </conditionalFormatting>
  <conditionalFormatting sqref="F44">
    <cfRule type="cellIs" dxfId="12949" priority="23" stopIfTrue="1" operator="equal">
      <formula>"REQUERIR"</formula>
    </cfRule>
  </conditionalFormatting>
  <conditionalFormatting sqref="F44">
    <cfRule type="cellIs" dxfId="12948" priority="21" stopIfTrue="1" operator="equal">
      <formula>"REQUERIR"</formula>
    </cfRule>
    <cfRule type="cellIs" dxfId="12947" priority="22" stopIfTrue="1" operator="equal">
      <formula>"RECHAZADA"</formula>
    </cfRule>
  </conditionalFormatting>
  <conditionalFormatting sqref="F44">
    <cfRule type="cellIs" dxfId="12946" priority="19" operator="equal">
      <formula>"RECHAZADA"</formula>
    </cfRule>
    <cfRule type="cellIs" dxfId="12945" priority="20" operator="equal">
      <formula>"NO CUMPLE"</formula>
    </cfRule>
  </conditionalFormatting>
  <conditionalFormatting sqref="B5:B6 B2:D3 C6:D6 B4:C4">
    <cfRule type="cellIs" dxfId="12944" priority="17" operator="equal">
      <formula>"SIN DATO"</formula>
    </cfRule>
  </conditionalFormatting>
  <conditionalFormatting sqref="D17:D19">
    <cfRule type="cellIs" dxfId="12943" priority="16" operator="equal">
      <formula>"SIN DATO"</formula>
    </cfRule>
  </conditionalFormatting>
  <conditionalFormatting sqref="D44:D45">
    <cfRule type="cellIs" dxfId="12942" priority="15" operator="equal">
      <formula>"SIN DATO"</formula>
    </cfRule>
  </conditionalFormatting>
  <conditionalFormatting sqref="D47">
    <cfRule type="cellIs" dxfId="12941" priority="14" operator="equal">
      <formula>"SIN DATO"</formula>
    </cfRule>
  </conditionalFormatting>
  <conditionalFormatting sqref="D55:D60">
    <cfRule type="cellIs" dxfId="12940" priority="13" operator="equal">
      <formula>"SIN DATO"</formula>
    </cfRule>
  </conditionalFormatting>
  <conditionalFormatting sqref="F71">
    <cfRule type="cellIs" dxfId="12939" priority="12" operator="equal">
      <formula>"SIN DATO"</formula>
    </cfRule>
  </conditionalFormatting>
  <conditionalFormatting sqref="F71">
    <cfRule type="cellIs" dxfId="12938" priority="11" operator="equal">
      <formula>"NO CUMPLE"</formula>
    </cfRule>
  </conditionalFormatting>
  <conditionalFormatting sqref="F71">
    <cfRule type="cellIs" dxfId="12937" priority="10" stopIfTrue="1" operator="equal">
      <formula>"REQUERIR"</formula>
    </cfRule>
  </conditionalFormatting>
  <conditionalFormatting sqref="F71">
    <cfRule type="cellIs" dxfId="12936" priority="8" stopIfTrue="1" operator="equal">
      <formula>"REQUERIR"</formula>
    </cfRule>
    <cfRule type="cellIs" dxfId="12935" priority="9" stopIfTrue="1" operator="equal">
      <formula>"RECHAZADA"</formula>
    </cfRule>
  </conditionalFormatting>
  <conditionalFormatting sqref="F71">
    <cfRule type="cellIs" dxfId="12934" priority="6" operator="equal">
      <formula>"RECHAZADA"</formula>
    </cfRule>
    <cfRule type="cellIs" dxfId="12933" priority="7" operator="equal">
      <formula>"NO CUMPLE"</formula>
    </cfRule>
  </conditionalFormatting>
  <conditionalFormatting sqref="B89">
    <cfRule type="cellIs" dxfId="12932" priority="5" operator="equal">
      <formula>"SIN DATO"</formula>
    </cfRule>
  </conditionalFormatting>
  <conditionalFormatting sqref="B94">
    <cfRule type="cellIs" dxfId="12931" priority="4" operator="equal">
      <formula>"SIN DATO"</formula>
    </cfRule>
  </conditionalFormatting>
  <conditionalFormatting sqref="B99">
    <cfRule type="cellIs" dxfId="12930" priority="3" operator="equal">
      <formula>"SIN DATO"</formula>
    </cfRule>
  </conditionalFormatting>
  <conditionalFormatting sqref="D46">
    <cfRule type="cellIs" dxfId="12929" priority="2" operator="equal">
      <formula>"SIN DATO"</formula>
    </cfRule>
  </conditionalFormatting>
  <conditionalFormatting sqref="B119">
    <cfRule type="cellIs" dxfId="12928" priority="1" operator="equal">
      <formula>"SIN DATO"</formula>
    </cfRule>
  </conditionalFormatting>
  <dataValidations count="3">
    <dataValidation type="list" allowBlank="1" showInputMessage="1" showErrorMessage="1" sqref="D8:F8" xr:uid="{75747304-F437-42A2-BFC3-B3293A21DE87}">
      <formula1>$J$1:$J$4</formula1>
    </dataValidation>
    <dataValidation type="date" allowBlank="1" showInputMessage="1" showErrorMessage="1" errorTitle="Error" error="Fecha diferente a vigencia 2022" sqref="D4:F4" xr:uid="{84BB815B-F419-4B6C-8D97-1ECC29D35FB5}">
      <formula1>44562</formula1>
      <formula2>44926</formula2>
    </dataValidation>
    <dataValidation type="list" allowBlank="1" showInputMessage="1" showErrorMessage="1" sqref="D36:E36" xr:uid="{24960A89-5356-47F4-AAF9-CE02254CCBF8}">
      <formula1>#REF!</formula1>
    </dataValidation>
  </dataValidations>
  <pageMargins left="0.7" right="0.7" top="0.75" bottom="0.75" header="0.3" footer="0.3"/>
  <pageSetup scale="48" orientation="portrait" r:id="rId1"/>
  <rowBreaks count="2" manualBreakCount="2">
    <brk id="52" max="5" man="1"/>
    <brk id="104" max="5" man="1"/>
  </row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1026F-2658-4CFB-B088-C2A39C5CFB5C}">
  <dimension ref="B1:L119"/>
  <sheetViews>
    <sheetView view="pageBreakPreview" topLeftCell="A26" zoomScale="98" zoomScaleNormal="85" zoomScaleSheetLayoutView="98" workbookViewId="0">
      <selection activeCell="H37" sqref="H37"/>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97</v>
      </c>
      <c r="E9" s="202"/>
      <c r="F9" s="202"/>
    </row>
    <row r="10" spans="2:10" ht="14.25" customHeight="1">
      <c r="B10" s="190" t="s">
        <v>139</v>
      </c>
      <c r="C10" s="190"/>
      <c r="D10" s="203" t="s">
        <v>163</v>
      </c>
      <c r="E10" s="203"/>
      <c r="F10" s="203"/>
    </row>
    <row r="11" spans="2:10" ht="28.5" customHeight="1">
      <c r="B11" s="190" t="s">
        <v>141</v>
      </c>
      <c r="C11" s="190"/>
      <c r="D11" s="201" t="s">
        <v>1268</v>
      </c>
      <c r="E11" s="202"/>
      <c r="F11" s="202"/>
    </row>
    <row r="12" spans="2:10" ht="18" customHeight="1">
      <c r="B12" s="213" t="s">
        <v>143</v>
      </c>
      <c r="C12" s="214"/>
      <c r="D12" s="288" t="s">
        <v>1269</v>
      </c>
      <c r="E12" s="202"/>
      <c r="F12" s="202"/>
    </row>
    <row r="13" spans="2:10" ht="18" customHeight="1">
      <c r="B13" s="213" t="s">
        <v>144</v>
      </c>
      <c r="C13" s="214"/>
      <c r="D13" s="287">
        <v>0.5</v>
      </c>
      <c r="E13" s="202"/>
      <c r="F13" s="202"/>
    </row>
    <row r="14" spans="2:10" ht="28.5" customHeight="1">
      <c r="B14" s="190" t="s">
        <v>145</v>
      </c>
      <c r="C14" s="190"/>
      <c r="D14" s="201" t="s">
        <v>1270</v>
      </c>
      <c r="E14" s="202"/>
      <c r="F14" s="202"/>
    </row>
    <row r="15" spans="2:10" ht="18" customHeight="1">
      <c r="B15" s="213" t="s">
        <v>143</v>
      </c>
      <c r="C15" s="214"/>
      <c r="D15" s="201" t="s">
        <v>1271</v>
      </c>
      <c r="E15" s="202"/>
      <c r="F15" s="202"/>
    </row>
    <row r="16" spans="2:10" ht="18" customHeight="1">
      <c r="B16" s="213" t="s">
        <v>144</v>
      </c>
      <c r="C16" s="214"/>
      <c r="D16" s="287">
        <v>0.5</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1272</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44813</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44686</v>
      </c>
      <c r="E45" s="228"/>
      <c r="F45" s="6" t="str">
        <f>IF(D45="","SIN DATO",IF(D45="NO APLICA","NO APLICA",IF(D45&gt;=($D$4-30),"CUMPLE","NO CUMPLE")))</f>
        <v>CUMPLE</v>
      </c>
      <c r="G45" s="38"/>
      <c r="J45" s="40"/>
    </row>
    <row r="46" spans="2:10" s="36" customFormat="1" ht="32.65" customHeight="1">
      <c r="B46" s="225" t="s">
        <v>182</v>
      </c>
      <c r="C46" s="226"/>
      <c r="D46" s="227">
        <v>44699</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131</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44686</v>
      </c>
      <c r="E71" s="228"/>
      <c r="F71" s="6" t="s">
        <v>10</v>
      </c>
      <c r="G71" s="38"/>
      <c r="J71" s="40"/>
    </row>
    <row r="72" spans="2:10" s="36" customFormat="1" ht="32.65" customHeight="1">
      <c r="B72" s="225" t="s">
        <v>206</v>
      </c>
      <c r="C72" s="226"/>
      <c r="D72" s="227">
        <v>44699</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24.75" customHeight="1">
      <c r="B79" s="240" t="s">
        <v>213</v>
      </c>
      <c r="C79" s="241"/>
      <c r="D79" s="240" t="s">
        <v>1273</v>
      </c>
      <c r="E79" s="553"/>
      <c r="F79" s="241"/>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t="s">
        <v>1274</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t="s">
        <v>1275</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40" t="s">
        <v>213</v>
      </c>
      <c r="C94" s="241"/>
      <c r="D94" s="240" t="s">
        <v>1276</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t="s">
        <v>1277</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1209</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63" customHeight="1">
      <c r="B118" s="554" t="s">
        <v>1278</v>
      </c>
      <c r="C118" s="555"/>
      <c r="D118" s="555"/>
      <c r="E118" s="555"/>
      <c r="F118" s="556"/>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0:D72 D75:D76 D78:F78 D80:E80 B74:B81 D85:E85 B83:B85 F82 B82:D82 D83:F83 B93 D95:E95 B11:C16 D113:F113 F109:F112 F114:F116 B55:C60 F32:F36 F69:F70 F72 D79 B95 D84 B64:B69 D64 D67:D69 B7">
    <cfRule type="cellIs" dxfId="12927" priority="390" operator="equal">
      <formula>"SIN DATO"</formula>
    </cfRule>
  </conditionalFormatting>
  <conditionalFormatting sqref="F93 F1 F65 F22 F53:F54 F120:F65534 F101 F45:F46 F78 F82:F83 F48 F74 F109:F116 F31:F37 F69:F70 F72">
    <cfRule type="cellIs" dxfId="12926" priority="389" operator="equal">
      <formula>"NO CUMPLE"</formula>
    </cfRule>
  </conditionalFormatting>
  <conditionalFormatting sqref="F65 F22 F53:F54 F101 F45:F46 F78 F48 F74 F109:F116 F31:F37 F69:F70 F72">
    <cfRule type="cellIs" dxfId="12925" priority="388" stopIfTrue="1" operator="equal">
      <formula>"REQUERIR"</formula>
    </cfRule>
  </conditionalFormatting>
  <conditionalFormatting sqref="F22 F53:F54 F101 F45:F46 F48 F74 F109:F116 F31:F37 F69:F70 F72">
    <cfRule type="cellIs" dxfId="12924" priority="386" stopIfTrue="1" operator="equal">
      <formula>"REQUERIR"</formula>
    </cfRule>
    <cfRule type="cellIs" dxfId="12923" priority="387" stopIfTrue="1" operator="equal">
      <formula>"RECHAZADA"</formula>
    </cfRule>
  </conditionalFormatting>
  <conditionalFormatting sqref="E53:E54 E48:E49 E23:E24 E31 E37">
    <cfRule type="cellIs" dxfId="12922" priority="385" stopIfTrue="1" operator="equal">
      <formula>""""""</formula>
    </cfRule>
  </conditionalFormatting>
  <conditionalFormatting sqref="B55:B60 B31:B42 B49:B52 B77:B80">
    <cfRule type="cellIs" dxfId="12921" priority="384" stopIfTrue="1" operator="equal">
      <formula>"RAZÓN SOCIAL DEL INTEGRANTE"</formula>
    </cfRule>
  </conditionalFormatting>
  <conditionalFormatting sqref="F65 F22 F53:F54 F101 F45:F46 F78 F48 F74 F109:F116 F31:F37 F69:F70 F72">
    <cfRule type="cellIs" dxfId="12920" priority="382" operator="equal">
      <formula>"RECHAZADA"</formula>
    </cfRule>
    <cfRule type="cellIs" dxfId="12919" priority="383" operator="equal">
      <formula>"NO CUMPLE"</formula>
    </cfRule>
  </conditionalFormatting>
  <conditionalFormatting sqref="F74 F78 F37 F109:F116">
    <cfRule type="cellIs" dxfId="12918" priority="381" operator="equal">
      <formula>"NO CUMPLE"</formula>
    </cfRule>
  </conditionalFormatting>
  <conditionalFormatting sqref="B26:D26">
    <cfRule type="cellIs" dxfId="12917" priority="380" operator="equal">
      <formula>"SIN DATO"</formula>
    </cfRule>
  </conditionalFormatting>
  <conditionalFormatting sqref="B61 D63 B63 D74:D75 B74:B75">
    <cfRule type="cellIs" dxfId="12916" priority="379" operator="equal">
      <formula>"SIN DATO"</formula>
    </cfRule>
  </conditionalFormatting>
  <conditionalFormatting sqref="F64:F65 F69 F74">
    <cfRule type="cellIs" dxfId="12915" priority="378" operator="equal">
      <formula>"SIN DATO"</formula>
    </cfRule>
  </conditionalFormatting>
  <conditionalFormatting sqref="F64:F65 F69 F74">
    <cfRule type="cellIs" dxfId="12914" priority="377" operator="equal">
      <formula>"NO CUMPLE"</formula>
    </cfRule>
  </conditionalFormatting>
  <conditionalFormatting sqref="F64:F65 F69 F74">
    <cfRule type="cellIs" dxfId="12913" priority="376" stopIfTrue="1" operator="equal">
      <formula>"REQUERIR"</formula>
    </cfRule>
  </conditionalFormatting>
  <conditionalFormatting sqref="F64:F65 F69 F74">
    <cfRule type="cellIs" dxfId="12912" priority="374" stopIfTrue="1" operator="equal">
      <formula>"REQUERIR"</formula>
    </cfRule>
    <cfRule type="cellIs" dxfId="12911" priority="375" stopIfTrue="1" operator="equal">
      <formula>"RECHAZADA"</formula>
    </cfRule>
  </conditionalFormatting>
  <conditionalFormatting sqref="F64:F65 F69 F74">
    <cfRule type="cellIs" dxfId="12910" priority="372" operator="equal">
      <formula>"RECHAZADA"</formula>
    </cfRule>
    <cfRule type="cellIs" dxfId="12909" priority="373" operator="equal">
      <formula>"NO CUMPLE"</formula>
    </cfRule>
  </conditionalFormatting>
  <conditionalFormatting sqref="F64:F65 F69 F74">
    <cfRule type="cellIs" dxfId="12908" priority="371" operator="equal">
      <formula>"NO CUMPLE"</formula>
    </cfRule>
  </conditionalFormatting>
  <conditionalFormatting sqref="E63:E69 E74">
    <cfRule type="cellIs" dxfId="12907" priority="370" operator="equal">
      <formula>"SIN DATO"</formula>
    </cfRule>
  </conditionalFormatting>
  <conditionalFormatting sqref="B101 B105:B106 D103:E103 D105:E105 D104 D107:E108 E106">
    <cfRule type="cellIs" dxfId="12906" priority="369" operator="equal">
      <formula>"SIN DATO"</formula>
    </cfRule>
  </conditionalFormatting>
  <conditionalFormatting sqref="E106:F106 B105:B106 D107:E108">
    <cfRule type="cellIs" dxfId="12905" priority="368" operator="equal">
      <formula>"SIN DATO"</formula>
    </cfRule>
  </conditionalFormatting>
  <conditionalFormatting sqref="F106">
    <cfRule type="cellIs" dxfId="12904" priority="367" operator="equal">
      <formula>"NO CUMPLE"</formula>
    </cfRule>
  </conditionalFormatting>
  <conditionalFormatting sqref="F106">
    <cfRule type="cellIs" dxfId="12903" priority="362" operator="equal">
      <formula>"NO CUMPLE"</formula>
    </cfRule>
  </conditionalFormatting>
  <conditionalFormatting sqref="F106">
    <cfRule type="cellIs" dxfId="12902" priority="366" stopIfTrue="1" operator="equal">
      <formula>"REQUERIR"</formula>
    </cfRule>
  </conditionalFormatting>
  <conditionalFormatting sqref="B105:B106">
    <cfRule type="cellIs" dxfId="12901" priority="365" stopIfTrue="1" operator="equal">
      <formula>"RAZÓN SOCIAL DEL INTEGRANTE"</formula>
    </cfRule>
  </conditionalFormatting>
  <conditionalFormatting sqref="F106">
    <cfRule type="cellIs" dxfId="12900" priority="363" operator="equal">
      <formula>"RECHAZADA"</formula>
    </cfRule>
    <cfRule type="cellIs" dxfId="12899" priority="364" operator="equal">
      <formula>"NO CUMPLE"</formula>
    </cfRule>
  </conditionalFormatting>
  <conditionalFormatting sqref="B117">
    <cfRule type="cellIs" dxfId="12898" priority="361" operator="equal">
      <formula>"SIN DATO"</formula>
    </cfRule>
  </conditionalFormatting>
  <conditionalFormatting sqref="F24">
    <cfRule type="cellIs" dxfId="12897" priority="353" operator="equal">
      <formula>"SIN DATO"</formula>
    </cfRule>
  </conditionalFormatting>
  <conditionalFormatting sqref="F23">
    <cfRule type="cellIs" dxfId="12896" priority="360" operator="equal">
      <formula>"SIN DATO"</formula>
    </cfRule>
  </conditionalFormatting>
  <conditionalFormatting sqref="F23">
    <cfRule type="cellIs" dxfId="12895" priority="359" operator="equal">
      <formula>"NO CUMPLE"</formula>
    </cfRule>
  </conditionalFormatting>
  <conditionalFormatting sqref="F23">
    <cfRule type="cellIs" dxfId="12894" priority="358" stopIfTrue="1" operator="equal">
      <formula>"REQUERIR"</formula>
    </cfRule>
  </conditionalFormatting>
  <conditionalFormatting sqref="F23">
    <cfRule type="cellIs" dxfId="12893" priority="356" stopIfTrue="1" operator="equal">
      <formula>"REQUERIR"</formula>
    </cfRule>
    <cfRule type="cellIs" dxfId="12892" priority="357" stopIfTrue="1" operator="equal">
      <formula>"RECHAZADA"</formula>
    </cfRule>
  </conditionalFormatting>
  <conditionalFormatting sqref="F23">
    <cfRule type="cellIs" dxfId="12891" priority="354" operator="equal">
      <formula>"RECHAZADA"</formula>
    </cfRule>
    <cfRule type="cellIs" dxfId="12890" priority="355" operator="equal">
      <formula>"NO CUMPLE"</formula>
    </cfRule>
  </conditionalFormatting>
  <conditionalFormatting sqref="F24">
    <cfRule type="cellIs" dxfId="12889" priority="352" operator="equal">
      <formula>"NO CUMPLE"</formula>
    </cfRule>
  </conditionalFormatting>
  <conditionalFormatting sqref="F24">
    <cfRule type="cellIs" dxfId="12888" priority="351" stopIfTrue="1" operator="equal">
      <formula>"REQUERIR"</formula>
    </cfRule>
  </conditionalFormatting>
  <conditionalFormatting sqref="F24">
    <cfRule type="cellIs" dxfId="12887" priority="349" stopIfTrue="1" operator="equal">
      <formula>"REQUERIR"</formula>
    </cfRule>
    <cfRule type="cellIs" dxfId="12886" priority="350" stopIfTrue="1" operator="equal">
      <formula>"RECHAZADA"</formula>
    </cfRule>
  </conditionalFormatting>
  <conditionalFormatting sqref="F24">
    <cfRule type="cellIs" dxfId="12885" priority="347" operator="equal">
      <formula>"RECHAZADA"</formula>
    </cfRule>
    <cfRule type="cellIs" dxfId="12884" priority="348" operator="equal">
      <formula>"NO CUMPLE"</formula>
    </cfRule>
  </conditionalFormatting>
  <conditionalFormatting sqref="F25:F26">
    <cfRule type="cellIs" dxfId="12883" priority="346" operator="equal">
      <formula>"SIN DATO"</formula>
    </cfRule>
  </conditionalFormatting>
  <conditionalFormatting sqref="F25:F26">
    <cfRule type="cellIs" dxfId="12882" priority="345" operator="equal">
      <formula>"NO CUMPLE"</formula>
    </cfRule>
  </conditionalFormatting>
  <conditionalFormatting sqref="F25:F26">
    <cfRule type="cellIs" dxfId="12881" priority="344" stopIfTrue="1" operator="equal">
      <formula>"REQUERIR"</formula>
    </cfRule>
  </conditionalFormatting>
  <conditionalFormatting sqref="F25:F26">
    <cfRule type="cellIs" dxfId="12880" priority="342" stopIfTrue="1" operator="equal">
      <formula>"REQUERIR"</formula>
    </cfRule>
    <cfRule type="cellIs" dxfId="12879" priority="343" stopIfTrue="1" operator="equal">
      <formula>"RECHAZADA"</formula>
    </cfRule>
  </conditionalFormatting>
  <conditionalFormatting sqref="F25:F26">
    <cfRule type="cellIs" dxfId="12878" priority="340" operator="equal">
      <formula>"RECHAZADA"</formula>
    </cfRule>
    <cfRule type="cellIs" dxfId="12877" priority="341" operator="equal">
      <formula>"NO CUMPLE"</formula>
    </cfRule>
  </conditionalFormatting>
  <conditionalFormatting sqref="F67">
    <cfRule type="cellIs" dxfId="12876" priority="304" operator="equal">
      <formula>"SIN DATO"</formula>
    </cfRule>
  </conditionalFormatting>
  <conditionalFormatting sqref="F67">
    <cfRule type="cellIs" dxfId="12875" priority="303" operator="equal">
      <formula>"NO CUMPLE"</formula>
    </cfRule>
  </conditionalFormatting>
  <conditionalFormatting sqref="F67">
    <cfRule type="cellIs" dxfId="12874" priority="302" stopIfTrue="1" operator="equal">
      <formula>"REQUERIR"</formula>
    </cfRule>
  </conditionalFormatting>
  <conditionalFormatting sqref="F67">
    <cfRule type="cellIs" dxfId="12873" priority="300" stopIfTrue="1" operator="equal">
      <formula>"REQUERIR"</formula>
    </cfRule>
    <cfRule type="cellIs" dxfId="12872" priority="301" stopIfTrue="1" operator="equal">
      <formula>"RECHAZADA"</formula>
    </cfRule>
  </conditionalFormatting>
  <conditionalFormatting sqref="F67">
    <cfRule type="cellIs" dxfId="12871" priority="298" operator="equal">
      <formula>"RECHAZADA"</formula>
    </cfRule>
    <cfRule type="cellIs" dxfId="12870" priority="299" operator="equal">
      <formula>"NO CUMPLE"</formula>
    </cfRule>
  </conditionalFormatting>
  <conditionalFormatting sqref="F42">
    <cfRule type="cellIs" dxfId="12869" priority="339" operator="equal">
      <formula>"SIN DATO"</formula>
    </cfRule>
  </conditionalFormatting>
  <conditionalFormatting sqref="F42">
    <cfRule type="cellIs" dxfId="12868" priority="338" operator="equal">
      <formula>"NO CUMPLE"</formula>
    </cfRule>
  </conditionalFormatting>
  <conditionalFormatting sqref="F42">
    <cfRule type="cellIs" dxfId="12867" priority="337" stopIfTrue="1" operator="equal">
      <formula>"REQUERIR"</formula>
    </cfRule>
  </conditionalFormatting>
  <conditionalFormatting sqref="F42">
    <cfRule type="cellIs" dxfId="12866" priority="335" stopIfTrue="1" operator="equal">
      <formula>"REQUERIR"</formula>
    </cfRule>
    <cfRule type="cellIs" dxfId="12865" priority="336" stopIfTrue="1" operator="equal">
      <formula>"RECHAZADA"</formula>
    </cfRule>
  </conditionalFormatting>
  <conditionalFormatting sqref="F42">
    <cfRule type="cellIs" dxfId="12864" priority="333" operator="equal">
      <formula>"RECHAZADA"</formula>
    </cfRule>
    <cfRule type="cellIs" dxfId="12863" priority="334" operator="equal">
      <formula>"NO CUMPLE"</formula>
    </cfRule>
  </conditionalFormatting>
  <conditionalFormatting sqref="F49">
    <cfRule type="cellIs" dxfId="12862" priority="332" operator="equal">
      <formula>"SIN DATO"</formula>
    </cfRule>
  </conditionalFormatting>
  <conditionalFormatting sqref="F49">
    <cfRule type="cellIs" dxfId="12861" priority="331" operator="equal">
      <formula>"NO CUMPLE"</formula>
    </cfRule>
  </conditionalFormatting>
  <conditionalFormatting sqref="F49">
    <cfRule type="cellIs" dxfId="12860" priority="330" stopIfTrue="1" operator="equal">
      <formula>"REQUERIR"</formula>
    </cfRule>
  </conditionalFormatting>
  <conditionalFormatting sqref="F49">
    <cfRule type="cellIs" dxfId="12859" priority="328" stopIfTrue="1" operator="equal">
      <formula>"REQUERIR"</formula>
    </cfRule>
    <cfRule type="cellIs" dxfId="12858" priority="329" stopIfTrue="1" operator="equal">
      <formula>"RECHAZADA"</formula>
    </cfRule>
  </conditionalFormatting>
  <conditionalFormatting sqref="F49">
    <cfRule type="cellIs" dxfId="12857" priority="326" operator="equal">
      <formula>"RECHAZADA"</formula>
    </cfRule>
    <cfRule type="cellIs" dxfId="12856" priority="327" operator="equal">
      <formula>"NO CUMPLE"</formula>
    </cfRule>
  </conditionalFormatting>
  <conditionalFormatting sqref="F50:F52">
    <cfRule type="cellIs" dxfId="12855" priority="325" operator="equal">
      <formula>"SIN DATO"</formula>
    </cfRule>
  </conditionalFormatting>
  <conditionalFormatting sqref="F50:F52">
    <cfRule type="cellIs" dxfId="12854" priority="324" operator="equal">
      <formula>"NO CUMPLE"</formula>
    </cfRule>
  </conditionalFormatting>
  <conditionalFormatting sqref="F50:F52">
    <cfRule type="cellIs" dxfId="12853" priority="323" stopIfTrue="1" operator="equal">
      <formula>"REQUERIR"</formula>
    </cfRule>
  </conditionalFormatting>
  <conditionalFormatting sqref="F50:F52">
    <cfRule type="cellIs" dxfId="12852" priority="321" stopIfTrue="1" operator="equal">
      <formula>"REQUERIR"</formula>
    </cfRule>
    <cfRule type="cellIs" dxfId="12851" priority="322" stopIfTrue="1" operator="equal">
      <formula>"RECHAZADA"</formula>
    </cfRule>
  </conditionalFormatting>
  <conditionalFormatting sqref="F50:F52">
    <cfRule type="cellIs" dxfId="12850" priority="319" operator="equal">
      <formula>"RECHAZADA"</formula>
    </cfRule>
    <cfRule type="cellIs" dxfId="12849" priority="320" operator="equal">
      <formula>"NO CUMPLE"</formula>
    </cfRule>
  </conditionalFormatting>
  <conditionalFormatting sqref="F63">
    <cfRule type="cellIs" dxfId="12848" priority="318" operator="equal">
      <formula>"SIN DATO"</formula>
    </cfRule>
  </conditionalFormatting>
  <conditionalFormatting sqref="F63">
    <cfRule type="cellIs" dxfId="12847" priority="317" operator="equal">
      <formula>"NO CUMPLE"</formula>
    </cfRule>
  </conditionalFormatting>
  <conditionalFormatting sqref="F63">
    <cfRule type="cellIs" dxfId="12846" priority="316" stopIfTrue="1" operator="equal">
      <formula>"REQUERIR"</formula>
    </cfRule>
  </conditionalFormatting>
  <conditionalFormatting sqref="F63">
    <cfRule type="cellIs" dxfId="12845" priority="314" stopIfTrue="1" operator="equal">
      <formula>"REQUERIR"</formula>
    </cfRule>
    <cfRule type="cellIs" dxfId="12844" priority="315" stopIfTrue="1" operator="equal">
      <formula>"RECHAZADA"</formula>
    </cfRule>
  </conditionalFormatting>
  <conditionalFormatting sqref="F63">
    <cfRule type="cellIs" dxfId="12843" priority="312" operator="equal">
      <formula>"RECHAZADA"</formula>
    </cfRule>
    <cfRule type="cellIs" dxfId="12842" priority="313" operator="equal">
      <formula>"NO CUMPLE"</formula>
    </cfRule>
  </conditionalFormatting>
  <conditionalFormatting sqref="F66">
    <cfRule type="cellIs" dxfId="12841" priority="311" operator="equal">
      <formula>"SIN DATO"</formula>
    </cfRule>
  </conditionalFormatting>
  <conditionalFormatting sqref="F66">
    <cfRule type="cellIs" dxfId="12840" priority="310" operator="equal">
      <formula>"NO CUMPLE"</formula>
    </cfRule>
  </conditionalFormatting>
  <conditionalFormatting sqref="F66">
    <cfRule type="cellIs" dxfId="12839" priority="309" stopIfTrue="1" operator="equal">
      <formula>"REQUERIR"</formula>
    </cfRule>
  </conditionalFormatting>
  <conditionalFormatting sqref="F66">
    <cfRule type="cellIs" dxfId="12838" priority="307" stopIfTrue="1" operator="equal">
      <formula>"REQUERIR"</formula>
    </cfRule>
    <cfRule type="cellIs" dxfId="12837" priority="308" stopIfTrue="1" operator="equal">
      <formula>"RECHAZADA"</formula>
    </cfRule>
  </conditionalFormatting>
  <conditionalFormatting sqref="F66">
    <cfRule type="cellIs" dxfId="12836" priority="305" operator="equal">
      <formula>"RECHAZADA"</formula>
    </cfRule>
    <cfRule type="cellIs" dxfId="12835" priority="306" operator="equal">
      <formula>"NO CUMPLE"</formula>
    </cfRule>
  </conditionalFormatting>
  <conditionalFormatting sqref="F68">
    <cfRule type="cellIs" dxfId="12834" priority="297" operator="equal">
      <formula>"SIN DATO"</formula>
    </cfRule>
  </conditionalFormatting>
  <conditionalFormatting sqref="F68">
    <cfRule type="cellIs" dxfId="12833" priority="296" operator="equal">
      <formula>"NO CUMPLE"</formula>
    </cfRule>
  </conditionalFormatting>
  <conditionalFormatting sqref="F68">
    <cfRule type="cellIs" dxfId="12832" priority="295" stopIfTrue="1" operator="equal">
      <formula>"REQUERIR"</formula>
    </cfRule>
  </conditionalFormatting>
  <conditionalFormatting sqref="F68">
    <cfRule type="cellIs" dxfId="12831" priority="293" stopIfTrue="1" operator="equal">
      <formula>"REQUERIR"</formula>
    </cfRule>
    <cfRule type="cellIs" dxfId="12830" priority="294" stopIfTrue="1" operator="equal">
      <formula>"RECHAZADA"</formula>
    </cfRule>
  </conditionalFormatting>
  <conditionalFormatting sqref="F68">
    <cfRule type="cellIs" dxfId="12829" priority="291" operator="equal">
      <formula>"RECHAZADA"</formula>
    </cfRule>
    <cfRule type="cellIs" dxfId="12828" priority="292" operator="equal">
      <formula>"NO CUMPLE"</formula>
    </cfRule>
  </conditionalFormatting>
  <conditionalFormatting sqref="F75">
    <cfRule type="cellIs" dxfId="12827" priority="290" operator="equal">
      <formula>"SIN DATO"</formula>
    </cfRule>
  </conditionalFormatting>
  <conditionalFormatting sqref="F75">
    <cfRule type="cellIs" dxfId="12826" priority="289" operator="equal">
      <formula>"NO CUMPLE"</formula>
    </cfRule>
  </conditionalFormatting>
  <conditionalFormatting sqref="F75">
    <cfRule type="cellIs" dxfId="12825" priority="288" stopIfTrue="1" operator="equal">
      <formula>"REQUERIR"</formula>
    </cfRule>
  </conditionalFormatting>
  <conditionalFormatting sqref="F75">
    <cfRule type="cellIs" dxfId="12824" priority="286" stopIfTrue="1" operator="equal">
      <formula>"REQUERIR"</formula>
    </cfRule>
    <cfRule type="cellIs" dxfId="12823" priority="287" stopIfTrue="1" operator="equal">
      <formula>"RECHAZADA"</formula>
    </cfRule>
  </conditionalFormatting>
  <conditionalFormatting sqref="F75">
    <cfRule type="cellIs" dxfId="12822" priority="284" operator="equal">
      <formula>"RECHAZADA"</formula>
    </cfRule>
    <cfRule type="cellIs" dxfId="12821" priority="285" operator="equal">
      <formula>"NO CUMPLE"</formula>
    </cfRule>
  </conditionalFormatting>
  <conditionalFormatting sqref="F76">
    <cfRule type="cellIs" dxfId="12820" priority="283" operator="equal">
      <formula>"SIN DATO"</formula>
    </cfRule>
  </conditionalFormatting>
  <conditionalFormatting sqref="F76">
    <cfRule type="cellIs" dxfId="12819" priority="282" operator="equal">
      <formula>"NO CUMPLE"</formula>
    </cfRule>
  </conditionalFormatting>
  <conditionalFormatting sqref="F76">
    <cfRule type="cellIs" dxfId="12818" priority="281" stopIfTrue="1" operator="equal">
      <formula>"REQUERIR"</formula>
    </cfRule>
  </conditionalFormatting>
  <conditionalFormatting sqref="F76">
    <cfRule type="cellIs" dxfId="12817" priority="279" stopIfTrue="1" operator="equal">
      <formula>"REQUERIR"</formula>
    </cfRule>
    <cfRule type="cellIs" dxfId="12816" priority="280" stopIfTrue="1" operator="equal">
      <formula>"RECHAZADA"</formula>
    </cfRule>
  </conditionalFormatting>
  <conditionalFormatting sqref="F76">
    <cfRule type="cellIs" dxfId="12815" priority="277" operator="equal">
      <formula>"RECHAZADA"</formula>
    </cfRule>
    <cfRule type="cellIs" dxfId="12814" priority="278" operator="equal">
      <formula>"NO CUMPLE"</formula>
    </cfRule>
  </conditionalFormatting>
  <conditionalFormatting sqref="F107">
    <cfRule type="cellIs" dxfId="12813" priority="276" operator="equal">
      <formula>"SIN DATO"</formula>
    </cfRule>
  </conditionalFormatting>
  <conditionalFormatting sqref="F107">
    <cfRule type="cellIs" dxfId="12812" priority="275" operator="equal">
      <formula>"NO CUMPLE"</formula>
    </cfRule>
  </conditionalFormatting>
  <conditionalFormatting sqref="F107">
    <cfRule type="cellIs" dxfId="12811" priority="274" stopIfTrue="1" operator="equal">
      <formula>"REQUERIR"</formula>
    </cfRule>
  </conditionalFormatting>
  <conditionalFormatting sqref="F107">
    <cfRule type="cellIs" dxfId="12810" priority="272" stopIfTrue="1" operator="equal">
      <formula>"REQUERIR"</formula>
    </cfRule>
    <cfRule type="cellIs" dxfId="12809" priority="273" stopIfTrue="1" operator="equal">
      <formula>"RECHAZADA"</formula>
    </cfRule>
  </conditionalFormatting>
  <conditionalFormatting sqref="F107">
    <cfRule type="cellIs" dxfId="12808" priority="270" operator="equal">
      <formula>"RECHAZADA"</formula>
    </cfRule>
    <cfRule type="cellIs" dxfId="12807" priority="271" operator="equal">
      <formula>"NO CUMPLE"</formula>
    </cfRule>
  </conditionalFormatting>
  <conditionalFormatting sqref="F108">
    <cfRule type="cellIs" dxfId="12806" priority="269" operator="equal">
      <formula>"SIN DATO"</formula>
    </cfRule>
  </conditionalFormatting>
  <conditionalFormatting sqref="F108">
    <cfRule type="cellIs" dxfId="12805" priority="268" operator="equal">
      <formula>"NO CUMPLE"</formula>
    </cfRule>
  </conditionalFormatting>
  <conditionalFormatting sqref="F108">
    <cfRule type="cellIs" dxfId="12804" priority="267" stopIfTrue="1" operator="equal">
      <formula>"REQUERIR"</formula>
    </cfRule>
  </conditionalFormatting>
  <conditionalFormatting sqref="F108">
    <cfRule type="cellIs" dxfId="12803" priority="265" stopIfTrue="1" operator="equal">
      <formula>"REQUERIR"</formula>
    </cfRule>
    <cfRule type="cellIs" dxfId="12802" priority="266" stopIfTrue="1" operator="equal">
      <formula>"RECHAZADA"</formula>
    </cfRule>
  </conditionalFormatting>
  <conditionalFormatting sqref="F108">
    <cfRule type="cellIs" dxfId="12801" priority="263" operator="equal">
      <formula>"RECHAZADA"</formula>
    </cfRule>
    <cfRule type="cellIs" dxfId="12800" priority="264" operator="equal">
      <formula>"NO CUMPLE"</formula>
    </cfRule>
  </conditionalFormatting>
  <conditionalFormatting sqref="B96 D100:E100 B100">
    <cfRule type="cellIs" dxfId="12799" priority="253" operator="equal">
      <formula>"SIN DATO"</formula>
    </cfRule>
  </conditionalFormatting>
  <conditionalFormatting sqref="E88:F88 B86 B88 D90:E90 B90">
    <cfRule type="cellIs" dxfId="12798" priority="262" operator="equal">
      <formula>"SIN DATO"</formula>
    </cfRule>
  </conditionalFormatting>
  <conditionalFormatting sqref="F88">
    <cfRule type="cellIs" dxfId="12797" priority="261" operator="equal">
      <formula>"NO CUMPLE"</formula>
    </cfRule>
  </conditionalFormatting>
  <conditionalFormatting sqref="D96:F96 B96 B100 D100:E100">
    <cfRule type="cellIs" dxfId="12796" priority="260" operator="equal">
      <formula>"SIN DATO"</formula>
    </cfRule>
  </conditionalFormatting>
  <conditionalFormatting sqref="F96">
    <cfRule type="cellIs" dxfId="12795" priority="259" operator="equal">
      <formula>"NO CUMPLE"</formula>
    </cfRule>
  </conditionalFormatting>
  <conditionalFormatting sqref="F96">
    <cfRule type="cellIs" dxfId="12794" priority="258" stopIfTrue="1" operator="equal">
      <formula>"REQUERIR"</formula>
    </cfRule>
  </conditionalFormatting>
  <conditionalFormatting sqref="F96">
    <cfRule type="cellIs" dxfId="12793" priority="256" stopIfTrue="1" operator="equal">
      <formula>"REQUERIR"</formula>
    </cfRule>
    <cfRule type="cellIs" dxfId="12792" priority="257" stopIfTrue="1" operator="equal">
      <formula>"RECHAZADA"</formula>
    </cfRule>
  </conditionalFormatting>
  <conditionalFormatting sqref="F96">
    <cfRule type="cellIs" dxfId="12791" priority="254" operator="equal">
      <formula>"RECHAZADA"</formula>
    </cfRule>
    <cfRule type="cellIs" dxfId="12790" priority="255" operator="equal">
      <formula>"NO CUMPLE"</formula>
    </cfRule>
  </conditionalFormatting>
  <conditionalFormatting sqref="D62:F62 B62">
    <cfRule type="cellIs" dxfId="12789" priority="251" operator="equal">
      <formula>"SIN DATO"</formula>
    </cfRule>
  </conditionalFormatting>
  <conditionalFormatting sqref="B54">
    <cfRule type="cellIs" dxfId="12788" priority="252" stopIfTrue="1" operator="equal">
      <formula>"RAZÓN SOCIAL DEL INTEGRANTE"</formula>
    </cfRule>
  </conditionalFormatting>
  <conditionalFormatting sqref="F62">
    <cfRule type="cellIs" dxfId="12787" priority="250" operator="equal">
      <formula>"NO CUMPLE"</formula>
    </cfRule>
  </conditionalFormatting>
  <conditionalFormatting sqref="F62">
    <cfRule type="cellIs" dxfId="12786" priority="249" stopIfTrue="1" operator="equal">
      <formula>"REQUERIR"</formula>
    </cfRule>
  </conditionalFormatting>
  <conditionalFormatting sqref="F62">
    <cfRule type="cellIs" dxfId="12785" priority="247" operator="equal">
      <formula>"RECHAZADA"</formula>
    </cfRule>
    <cfRule type="cellIs" dxfId="12784" priority="248" operator="equal">
      <formula>"NO CUMPLE"</formula>
    </cfRule>
  </conditionalFormatting>
  <conditionalFormatting sqref="B62 D62">
    <cfRule type="cellIs" dxfId="12783" priority="246" operator="equal">
      <formula>"SIN DATO"</formula>
    </cfRule>
  </conditionalFormatting>
  <conditionalFormatting sqref="F62">
    <cfRule type="cellIs" dxfId="12782" priority="245" operator="equal">
      <formula>"SIN DATO"</formula>
    </cfRule>
  </conditionalFormatting>
  <conditionalFormatting sqref="F62">
    <cfRule type="cellIs" dxfId="12781" priority="244" operator="equal">
      <formula>"NO CUMPLE"</formula>
    </cfRule>
  </conditionalFormatting>
  <conditionalFormatting sqref="F62">
    <cfRule type="cellIs" dxfId="12780" priority="243" stopIfTrue="1" operator="equal">
      <formula>"REQUERIR"</formula>
    </cfRule>
  </conditionalFormatting>
  <conditionalFormatting sqref="F62">
    <cfRule type="cellIs" dxfId="12779" priority="241" stopIfTrue="1" operator="equal">
      <formula>"REQUERIR"</formula>
    </cfRule>
    <cfRule type="cellIs" dxfId="12778" priority="242" stopIfTrue="1" operator="equal">
      <formula>"RECHAZADA"</formula>
    </cfRule>
  </conditionalFormatting>
  <conditionalFormatting sqref="F62">
    <cfRule type="cellIs" dxfId="12777" priority="239" operator="equal">
      <formula>"RECHAZADA"</formula>
    </cfRule>
    <cfRule type="cellIs" dxfId="12776" priority="240" operator="equal">
      <formula>"NO CUMPLE"</formula>
    </cfRule>
  </conditionalFormatting>
  <conditionalFormatting sqref="F62">
    <cfRule type="cellIs" dxfId="12775" priority="238" operator="equal">
      <formula>"NO CUMPLE"</formula>
    </cfRule>
  </conditionalFormatting>
  <conditionalFormatting sqref="E62">
    <cfRule type="cellIs" dxfId="12774" priority="237" operator="equal">
      <formula>"SIN DATO"</formula>
    </cfRule>
  </conditionalFormatting>
  <conditionalFormatting sqref="D98:F98 B98 D99">
    <cfRule type="cellIs" dxfId="12773" priority="236" operator="equal">
      <formula>"SIN DATO"</formula>
    </cfRule>
  </conditionalFormatting>
  <conditionalFormatting sqref="F98">
    <cfRule type="cellIs" dxfId="12772" priority="235" operator="equal">
      <formula>"NO CUMPLE"</formula>
    </cfRule>
  </conditionalFormatting>
  <conditionalFormatting sqref="D102:F102 B102">
    <cfRule type="cellIs" dxfId="12771" priority="234" operator="equal">
      <formula>"SIN DATO"</formula>
    </cfRule>
  </conditionalFormatting>
  <conditionalFormatting sqref="F102">
    <cfRule type="cellIs" dxfId="12770" priority="233" operator="equal">
      <formula>"NO CUMPLE"</formula>
    </cfRule>
  </conditionalFormatting>
  <conditionalFormatting sqref="B109:B110 D109:F109 B113:B114 D111:F112 E110:F110 D115:F116 E114:F114">
    <cfRule type="cellIs" dxfId="12769" priority="232" operator="equal">
      <formula>"SIN DATO"</formula>
    </cfRule>
  </conditionalFormatting>
  <conditionalFormatting sqref="B109:B110">
    <cfRule type="cellIs" dxfId="12768" priority="231" stopIfTrue="1" operator="equal">
      <formula>"RAZÓN SOCIAL DEL INTEGRANTE"</formula>
    </cfRule>
  </conditionalFormatting>
  <conditionalFormatting sqref="F110">
    <cfRule type="cellIs" dxfId="12767" priority="230" operator="equal">
      <formula>"NO CUMPLE"</formula>
    </cfRule>
  </conditionalFormatting>
  <conditionalFormatting sqref="B109:B110 D109:E109 B113:B114 D111:E112 E110 D115:E116 E114">
    <cfRule type="cellIs" dxfId="12766" priority="229" operator="equal">
      <formula>"SIN DATO"</formula>
    </cfRule>
  </conditionalFormatting>
  <conditionalFormatting sqref="F111">
    <cfRule type="cellIs" dxfId="12765" priority="228" operator="equal">
      <formula>"SIN DATO"</formula>
    </cfRule>
  </conditionalFormatting>
  <conditionalFormatting sqref="F111">
    <cfRule type="cellIs" dxfId="12764" priority="227" operator="equal">
      <formula>"NO CUMPLE"</formula>
    </cfRule>
  </conditionalFormatting>
  <conditionalFormatting sqref="F111">
    <cfRule type="cellIs" dxfId="12763" priority="226" stopIfTrue="1" operator="equal">
      <formula>"REQUERIR"</formula>
    </cfRule>
  </conditionalFormatting>
  <conditionalFormatting sqref="F111">
    <cfRule type="cellIs" dxfId="12762" priority="224" stopIfTrue="1" operator="equal">
      <formula>"REQUERIR"</formula>
    </cfRule>
    <cfRule type="cellIs" dxfId="12761" priority="225" stopIfTrue="1" operator="equal">
      <formula>"RECHAZADA"</formula>
    </cfRule>
  </conditionalFormatting>
  <conditionalFormatting sqref="F111">
    <cfRule type="cellIs" dxfId="12760" priority="222" operator="equal">
      <formula>"RECHAZADA"</formula>
    </cfRule>
    <cfRule type="cellIs" dxfId="12759" priority="223" operator="equal">
      <formula>"NO CUMPLE"</formula>
    </cfRule>
  </conditionalFormatting>
  <conditionalFormatting sqref="F112 F116">
    <cfRule type="cellIs" dxfId="12758" priority="221" operator="equal">
      <formula>"SIN DATO"</formula>
    </cfRule>
  </conditionalFormatting>
  <conditionalFormatting sqref="F112 F116">
    <cfRule type="cellIs" dxfId="12757" priority="220" operator="equal">
      <formula>"NO CUMPLE"</formula>
    </cfRule>
  </conditionalFormatting>
  <conditionalFormatting sqref="F112 F116">
    <cfRule type="cellIs" dxfId="12756" priority="219" stopIfTrue="1" operator="equal">
      <formula>"REQUERIR"</formula>
    </cfRule>
  </conditionalFormatting>
  <conditionalFormatting sqref="F112 F116">
    <cfRule type="cellIs" dxfId="12755" priority="217" stopIfTrue="1" operator="equal">
      <formula>"REQUERIR"</formula>
    </cfRule>
    <cfRule type="cellIs" dxfId="12754" priority="218" stopIfTrue="1" operator="equal">
      <formula>"RECHAZADA"</formula>
    </cfRule>
  </conditionalFormatting>
  <conditionalFormatting sqref="F112 F116">
    <cfRule type="cellIs" dxfId="12753" priority="215" operator="equal">
      <formula>"RECHAZADA"</formula>
    </cfRule>
    <cfRule type="cellIs" dxfId="12752" priority="216" operator="equal">
      <formula>"NO CUMPLE"</formula>
    </cfRule>
  </conditionalFormatting>
  <conditionalFormatting sqref="F38">
    <cfRule type="cellIs" dxfId="12751" priority="214" operator="equal">
      <formula>"SIN DATO"</formula>
    </cfRule>
  </conditionalFormatting>
  <conditionalFormatting sqref="F38">
    <cfRule type="cellIs" dxfId="12750" priority="213" operator="equal">
      <formula>"NO CUMPLE"</formula>
    </cfRule>
  </conditionalFormatting>
  <conditionalFormatting sqref="F38">
    <cfRule type="cellIs" dxfId="12749" priority="212" stopIfTrue="1" operator="equal">
      <formula>"REQUERIR"</formula>
    </cfRule>
  </conditionalFormatting>
  <conditionalFormatting sqref="F38">
    <cfRule type="cellIs" dxfId="12748" priority="210" stopIfTrue="1" operator="equal">
      <formula>"REQUERIR"</formula>
    </cfRule>
    <cfRule type="cellIs" dxfId="12747" priority="211" stopIfTrue="1" operator="equal">
      <formula>"RECHAZADA"</formula>
    </cfRule>
  </conditionalFormatting>
  <conditionalFormatting sqref="F38">
    <cfRule type="cellIs" dxfId="12746" priority="208" operator="equal">
      <formula>"RECHAZADA"</formula>
    </cfRule>
    <cfRule type="cellIs" dxfId="12745" priority="209" operator="equal">
      <formula>"NO CUMPLE"</formula>
    </cfRule>
  </conditionalFormatting>
  <conditionalFormatting sqref="F103:F104">
    <cfRule type="cellIs" dxfId="12744" priority="207" operator="equal">
      <formula>"SIN DATO"</formula>
    </cfRule>
  </conditionalFormatting>
  <conditionalFormatting sqref="F103:F104">
    <cfRule type="cellIs" dxfId="12743" priority="206" operator="equal">
      <formula>"NO CUMPLE"</formula>
    </cfRule>
  </conditionalFormatting>
  <conditionalFormatting sqref="F103:F104">
    <cfRule type="cellIs" dxfId="12742" priority="205" stopIfTrue="1" operator="equal">
      <formula>"REQUERIR"</formula>
    </cfRule>
  </conditionalFormatting>
  <conditionalFormatting sqref="F103:F104">
    <cfRule type="cellIs" dxfId="12741" priority="203" stopIfTrue="1" operator="equal">
      <formula>"REQUERIR"</formula>
    </cfRule>
    <cfRule type="cellIs" dxfId="12740" priority="204" stopIfTrue="1" operator="equal">
      <formula>"RECHAZADA"</formula>
    </cfRule>
  </conditionalFormatting>
  <conditionalFormatting sqref="F103:F104">
    <cfRule type="cellIs" dxfId="12739" priority="201" operator="equal">
      <formula>"RECHAZADA"</formula>
    </cfRule>
    <cfRule type="cellIs" dxfId="12738" priority="202" operator="equal">
      <formula>"NO CUMPLE"</formula>
    </cfRule>
  </conditionalFormatting>
  <conditionalFormatting sqref="F103:F104">
    <cfRule type="cellIs" dxfId="12737" priority="200" operator="equal">
      <formula>"SIN DATO"</formula>
    </cfRule>
  </conditionalFormatting>
  <conditionalFormatting sqref="F103:F104">
    <cfRule type="cellIs" dxfId="12736" priority="199" operator="equal">
      <formula>"NO CUMPLE"</formula>
    </cfRule>
  </conditionalFormatting>
  <conditionalFormatting sqref="F103:F104">
    <cfRule type="cellIs" dxfId="12735" priority="197" operator="equal">
      <formula>"RECHAZADA"</formula>
    </cfRule>
    <cfRule type="cellIs" dxfId="12734" priority="198" operator="equal">
      <formula>"NO CUMPLE"</formula>
    </cfRule>
  </conditionalFormatting>
  <conditionalFormatting sqref="F103:F104">
    <cfRule type="cellIs" dxfId="12733" priority="196" stopIfTrue="1" operator="equal">
      <formula>"REQUERIR"</formula>
    </cfRule>
  </conditionalFormatting>
  <conditionalFormatting sqref="F103:F104">
    <cfRule type="cellIs" dxfId="12732" priority="194" stopIfTrue="1" operator="equal">
      <formula>"REQUERIR"</formula>
    </cfRule>
    <cfRule type="cellIs" dxfId="12731" priority="195" stopIfTrue="1" operator="equal">
      <formula>"RECHAZADA"</formula>
    </cfRule>
  </conditionalFormatting>
  <conditionalFormatting sqref="F103:F104">
    <cfRule type="cellIs" dxfId="12730" priority="193" operator="equal">
      <formula>"NO CUMPLE"</formula>
    </cfRule>
  </conditionalFormatting>
  <conditionalFormatting sqref="F103:F104">
    <cfRule type="cellIs" dxfId="12729" priority="192" stopIfTrue="1" operator="equal">
      <formula>"REQUERIR"</formula>
    </cfRule>
  </conditionalFormatting>
  <conditionalFormatting sqref="F103:F104">
    <cfRule type="cellIs" dxfId="12728" priority="190" stopIfTrue="1" operator="equal">
      <formula>"REQUERIR"</formula>
    </cfRule>
    <cfRule type="cellIs" dxfId="12727" priority="191" stopIfTrue="1" operator="equal">
      <formula>"RECHAZADA"</formula>
    </cfRule>
  </conditionalFormatting>
  <conditionalFormatting sqref="F103:F104">
    <cfRule type="cellIs" dxfId="12726" priority="189" operator="equal">
      <formula>"NO CUMPLE"</formula>
    </cfRule>
  </conditionalFormatting>
  <conditionalFormatting sqref="F103:F104">
    <cfRule type="cellIs" dxfId="12725" priority="188" operator="equal">
      <formula>"SIN DATO"</formula>
    </cfRule>
  </conditionalFormatting>
  <conditionalFormatting sqref="F103:F104">
    <cfRule type="cellIs" dxfId="12724" priority="187" operator="equal">
      <formula>"NO CUMPLE"</formula>
    </cfRule>
  </conditionalFormatting>
  <conditionalFormatting sqref="F103:F104">
    <cfRule type="cellIs" dxfId="12723" priority="186" stopIfTrue="1" operator="equal">
      <formula>"REQUERIR"</formula>
    </cfRule>
  </conditionalFormatting>
  <conditionalFormatting sqref="F103:F104">
    <cfRule type="cellIs" dxfId="12722" priority="184" stopIfTrue="1" operator="equal">
      <formula>"REQUERIR"</formula>
    </cfRule>
    <cfRule type="cellIs" dxfId="12721" priority="185" stopIfTrue="1" operator="equal">
      <formula>"RECHAZADA"</formula>
    </cfRule>
  </conditionalFormatting>
  <conditionalFormatting sqref="F103:F104">
    <cfRule type="cellIs" dxfId="12720" priority="182" operator="equal">
      <formula>"RECHAZADA"</formula>
    </cfRule>
    <cfRule type="cellIs" dxfId="12719" priority="183" operator="equal">
      <formula>"NO CUMPLE"</formula>
    </cfRule>
  </conditionalFormatting>
  <conditionalFormatting sqref="B103:B104">
    <cfRule type="cellIs" dxfId="12718" priority="181" operator="equal">
      <formula>"SIN DATO"</formula>
    </cfRule>
  </conditionalFormatting>
  <conditionalFormatting sqref="B103:B104">
    <cfRule type="cellIs" dxfId="12717" priority="180" operator="equal">
      <formula>"SIN DATO"</formula>
    </cfRule>
  </conditionalFormatting>
  <conditionalFormatting sqref="B103:B104">
    <cfRule type="cellIs" dxfId="12716" priority="179" operator="equal">
      <formula>"SIN DATO"</formula>
    </cfRule>
  </conditionalFormatting>
  <conditionalFormatting sqref="B103">
    <cfRule type="cellIs" dxfId="12715" priority="178" stopIfTrue="1" operator="equal">
      <formula>"RAZÓN SOCIAL DEL INTEGRANTE"</formula>
    </cfRule>
  </conditionalFormatting>
  <conditionalFormatting sqref="F28">
    <cfRule type="cellIs" dxfId="12714" priority="176" operator="equal">
      <formula>"NO CUMPLE"</formula>
    </cfRule>
  </conditionalFormatting>
  <conditionalFormatting sqref="F28">
    <cfRule type="cellIs" dxfId="12713" priority="175" stopIfTrue="1" operator="equal">
      <formula>"REQUERIR"</formula>
    </cfRule>
  </conditionalFormatting>
  <conditionalFormatting sqref="F28">
    <cfRule type="cellIs" dxfId="12712" priority="173" stopIfTrue="1" operator="equal">
      <formula>"REQUERIR"</formula>
    </cfRule>
    <cfRule type="cellIs" dxfId="12711" priority="174" stopIfTrue="1" operator="equal">
      <formula>"RECHAZADA"</formula>
    </cfRule>
  </conditionalFormatting>
  <conditionalFormatting sqref="E29:E30">
    <cfRule type="cellIs" dxfId="12710" priority="172" stopIfTrue="1" operator="equal">
      <formula>""""""</formula>
    </cfRule>
  </conditionalFormatting>
  <conditionalFormatting sqref="F28">
    <cfRule type="cellIs" dxfId="12709" priority="170" operator="equal">
      <formula>"RECHAZADA"</formula>
    </cfRule>
    <cfRule type="cellIs" dxfId="12708" priority="171" operator="equal">
      <formula>"NO CUMPLE"</formula>
    </cfRule>
  </conditionalFormatting>
  <conditionalFormatting sqref="F30">
    <cfRule type="cellIs" dxfId="12707" priority="162" operator="equal">
      <formula>"SIN DATO"</formula>
    </cfRule>
  </conditionalFormatting>
  <conditionalFormatting sqref="F29">
    <cfRule type="cellIs" dxfId="12706" priority="169" operator="equal">
      <formula>"SIN DATO"</formula>
    </cfRule>
  </conditionalFormatting>
  <conditionalFormatting sqref="F29">
    <cfRule type="cellIs" dxfId="12705" priority="168" operator="equal">
      <formula>"NO CUMPLE"</formula>
    </cfRule>
  </conditionalFormatting>
  <conditionalFormatting sqref="F29">
    <cfRule type="cellIs" dxfId="12704" priority="167" stopIfTrue="1" operator="equal">
      <formula>"REQUERIR"</formula>
    </cfRule>
  </conditionalFormatting>
  <conditionalFormatting sqref="F29">
    <cfRule type="cellIs" dxfId="12703" priority="165" stopIfTrue="1" operator="equal">
      <formula>"REQUERIR"</formula>
    </cfRule>
    <cfRule type="cellIs" dxfId="12702" priority="166" stopIfTrue="1" operator="equal">
      <formula>"RECHAZADA"</formula>
    </cfRule>
  </conditionalFormatting>
  <conditionalFormatting sqref="F29">
    <cfRule type="cellIs" dxfId="12701" priority="163" operator="equal">
      <formula>"RECHAZADA"</formula>
    </cfRule>
    <cfRule type="cellIs" dxfId="12700" priority="164" operator="equal">
      <formula>"NO CUMPLE"</formula>
    </cfRule>
  </conditionalFormatting>
  <conditionalFormatting sqref="F30">
    <cfRule type="cellIs" dxfId="12699" priority="161" operator="equal">
      <formula>"NO CUMPLE"</formula>
    </cfRule>
  </conditionalFormatting>
  <conditionalFormatting sqref="F30">
    <cfRule type="cellIs" dxfId="12698" priority="160" stopIfTrue="1" operator="equal">
      <formula>"REQUERIR"</formula>
    </cfRule>
  </conditionalFormatting>
  <conditionalFormatting sqref="F30">
    <cfRule type="cellIs" dxfId="12697" priority="158" stopIfTrue="1" operator="equal">
      <formula>"REQUERIR"</formula>
    </cfRule>
    <cfRule type="cellIs" dxfId="12696" priority="159" stopIfTrue="1" operator="equal">
      <formula>"RECHAZADA"</formula>
    </cfRule>
  </conditionalFormatting>
  <conditionalFormatting sqref="F30">
    <cfRule type="cellIs" dxfId="12695" priority="156" operator="equal">
      <formula>"RECHAZADA"</formula>
    </cfRule>
    <cfRule type="cellIs" dxfId="12694" priority="157" operator="equal">
      <formula>"NO CUMPLE"</formula>
    </cfRule>
  </conditionalFormatting>
  <conditionalFormatting sqref="F39:F41">
    <cfRule type="cellIs" dxfId="12693" priority="155" operator="equal">
      <formula>"SIN DATO"</formula>
    </cfRule>
  </conditionalFormatting>
  <conditionalFormatting sqref="F39:F41">
    <cfRule type="cellIs" dxfId="12692" priority="154" operator="equal">
      <formula>"NO CUMPLE"</formula>
    </cfRule>
  </conditionalFormatting>
  <conditionalFormatting sqref="F39:F41">
    <cfRule type="cellIs" dxfId="12691" priority="153" stopIfTrue="1" operator="equal">
      <formula>"REQUERIR"</formula>
    </cfRule>
  </conditionalFormatting>
  <conditionalFormatting sqref="F39:F41">
    <cfRule type="cellIs" dxfId="12690" priority="151" stopIfTrue="1" operator="equal">
      <formula>"REQUERIR"</formula>
    </cfRule>
    <cfRule type="cellIs" dxfId="12689" priority="152" stopIfTrue="1" operator="equal">
      <formula>"RECHAZADA"</formula>
    </cfRule>
  </conditionalFormatting>
  <conditionalFormatting sqref="F39:F41">
    <cfRule type="cellIs" dxfId="12688" priority="149" operator="equal">
      <formula>"RECHAZADA"</formula>
    </cfRule>
    <cfRule type="cellIs" dxfId="12687" priority="150" operator="equal">
      <formula>"NO CUMPLE"</formula>
    </cfRule>
  </conditionalFormatting>
  <conditionalFormatting sqref="B44:B46">
    <cfRule type="cellIs" dxfId="12686" priority="148" stopIfTrue="1" operator="equal">
      <formula>"RAZÓN SOCIAL DEL INTEGRANTE"</formula>
    </cfRule>
  </conditionalFormatting>
  <conditionalFormatting sqref="F55:F60">
    <cfRule type="cellIs" dxfId="12685" priority="147" operator="equal">
      <formula>"SIN DATO"</formula>
    </cfRule>
  </conditionalFormatting>
  <conditionalFormatting sqref="F55:F60">
    <cfRule type="cellIs" dxfId="12684" priority="146" operator="equal">
      <formula>"NO CUMPLE"</formula>
    </cfRule>
  </conditionalFormatting>
  <conditionalFormatting sqref="F55:F60">
    <cfRule type="cellIs" dxfId="12683" priority="145" stopIfTrue="1" operator="equal">
      <formula>"REQUERIR"</formula>
    </cfRule>
  </conditionalFormatting>
  <conditionalFormatting sqref="F55:F60">
    <cfRule type="cellIs" dxfId="12682" priority="143" stopIfTrue="1" operator="equal">
      <formula>"REQUERIR"</formula>
    </cfRule>
    <cfRule type="cellIs" dxfId="12681" priority="144" stopIfTrue="1" operator="equal">
      <formula>"RECHAZADA"</formula>
    </cfRule>
  </conditionalFormatting>
  <conditionalFormatting sqref="F55:F60">
    <cfRule type="cellIs" dxfId="12680" priority="141" operator="equal">
      <formula>"RECHAZADA"</formula>
    </cfRule>
    <cfRule type="cellIs" dxfId="12679" priority="142" operator="equal">
      <formula>"NO CUMPLE"</formula>
    </cfRule>
  </conditionalFormatting>
  <conditionalFormatting sqref="B25:D25">
    <cfRule type="cellIs" dxfId="12678" priority="140" operator="equal">
      <formula>"SIN DATO"</formula>
    </cfRule>
  </conditionalFormatting>
  <conditionalFormatting sqref="B70:B72">
    <cfRule type="cellIs" dxfId="12677" priority="139" stopIfTrue="1" operator="equal">
      <formula>"RAZÓN SOCIAL DEL INTEGRANTE"</formula>
    </cfRule>
  </conditionalFormatting>
  <conditionalFormatting sqref="F80">
    <cfRule type="cellIs" dxfId="12676" priority="138" operator="equal">
      <formula>"SIN DATO"</formula>
    </cfRule>
  </conditionalFormatting>
  <conditionalFormatting sqref="F80">
    <cfRule type="cellIs" dxfId="12675" priority="137" operator="equal">
      <formula>"NO CUMPLE"</formula>
    </cfRule>
  </conditionalFormatting>
  <conditionalFormatting sqref="F80">
    <cfRule type="cellIs" dxfId="12674" priority="136" stopIfTrue="1" operator="equal">
      <formula>"REQUERIR"</formula>
    </cfRule>
  </conditionalFormatting>
  <conditionalFormatting sqref="F80">
    <cfRule type="cellIs" dxfId="12673" priority="134" stopIfTrue="1" operator="equal">
      <formula>"REQUERIR"</formula>
    </cfRule>
    <cfRule type="cellIs" dxfId="12672" priority="135" stopIfTrue="1" operator="equal">
      <formula>"RECHAZADA"</formula>
    </cfRule>
  </conditionalFormatting>
  <conditionalFormatting sqref="F80">
    <cfRule type="cellIs" dxfId="12671" priority="132" operator="equal">
      <formula>"RECHAZADA"</formula>
    </cfRule>
    <cfRule type="cellIs" dxfId="12670" priority="133" operator="equal">
      <formula>"NO CUMPLE"</formula>
    </cfRule>
  </conditionalFormatting>
  <conditionalFormatting sqref="F85">
    <cfRule type="cellIs" dxfId="12669" priority="131" operator="equal">
      <formula>"SIN DATO"</formula>
    </cfRule>
  </conditionalFormatting>
  <conditionalFormatting sqref="F85">
    <cfRule type="cellIs" dxfId="12668" priority="130" operator="equal">
      <formula>"NO CUMPLE"</formula>
    </cfRule>
  </conditionalFormatting>
  <conditionalFormatting sqref="F85">
    <cfRule type="cellIs" dxfId="12667" priority="129" stopIfTrue="1" operator="equal">
      <formula>"REQUERIR"</formula>
    </cfRule>
  </conditionalFormatting>
  <conditionalFormatting sqref="F85">
    <cfRule type="cellIs" dxfId="12666" priority="127" stopIfTrue="1" operator="equal">
      <formula>"REQUERIR"</formula>
    </cfRule>
    <cfRule type="cellIs" dxfId="12665" priority="128" stopIfTrue="1" operator="equal">
      <formula>"RECHAZADA"</formula>
    </cfRule>
  </conditionalFormatting>
  <conditionalFormatting sqref="F85">
    <cfRule type="cellIs" dxfId="12664" priority="125" operator="equal">
      <formula>"RECHAZADA"</formula>
    </cfRule>
    <cfRule type="cellIs" dxfId="12663" priority="126" operator="equal">
      <formula>"NO CUMPLE"</formula>
    </cfRule>
  </conditionalFormatting>
  <conditionalFormatting sqref="F82">
    <cfRule type="cellIs" dxfId="12662" priority="124" stopIfTrue="1" operator="equal">
      <formula>"REQUERIR"</formula>
    </cfRule>
  </conditionalFormatting>
  <conditionalFormatting sqref="B82">
    <cfRule type="cellIs" dxfId="12661" priority="123" stopIfTrue="1" operator="equal">
      <formula>"RAZÓN SOCIAL DEL INTEGRANTE"</formula>
    </cfRule>
  </conditionalFormatting>
  <conditionalFormatting sqref="F82">
    <cfRule type="cellIs" dxfId="12660" priority="121" operator="equal">
      <formula>"RECHAZADA"</formula>
    </cfRule>
    <cfRule type="cellIs" dxfId="12659" priority="122" operator="equal">
      <formula>"NO CUMPLE"</formula>
    </cfRule>
  </conditionalFormatting>
  <conditionalFormatting sqref="F82">
    <cfRule type="cellIs" dxfId="12658" priority="119" stopIfTrue="1" operator="equal">
      <formula>"REQUERIR"</formula>
    </cfRule>
    <cfRule type="cellIs" dxfId="12657" priority="120" stopIfTrue="1" operator="equal">
      <formula>"RECHAZADA"</formula>
    </cfRule>
  </conditionalFormatting>
  <conditionalFormatting sqref="F87 B87:D87">
    <cfRule type="cellIs" dxfId="12656" priority="118" operator="equal">
      <formula>"SIN DATO"</formula>
    </cfRule>
  </conditionalFormatting>
  <conditionalFormatting sqref="F87">
    <cfRule type="cellIs" dxfId="12655" priority="117" operator="equal">
      <formula>"NO CUMPLE"</formula>
    </cfRule>
  </conditionalFormatting>
  <conditionalFormatting sqref="F87">
    <cfRule type="cellIs" dxfId="12654" priority="116" stopIfTrue="1" operator="equal">
      <formula>"REQUERIR"</formula>
    </cfRule>
  </conditionalFormatting>
  <conditionalFormatting sqref="B87">
    <cfRule type="cellIs" dxfId="12653" priority="115" stopIfTrue="1" operator="equal">
      <formula>"RAZÓN SOCIAL DEL INTEGRANTE"</formula>
    </cfRule>
  </conditionalFormatting>
  <conditionalFormatting sqref="F87">
    <cfRule type="cellIs" dxfId="12652" priority="113" operator="equal">
      <formula>"RECHAZADA"</formula>
    </cfRule>
    <cfRule type="cellIs" dxfId="12651" priority="114" operator="equal">
      <formula>"NO CUMPLE"</formula>
    </cfRule>
  </conditionalFormatting>
  <conditionalFormatting sqref="F87">
    <cfRule type="cellIs" dxfId="12650" priority="111" stopIfTrue="1" operator="equal">
      <formula>"REQUERIR"</formula>
    </cfRule>
    <cfRule type="cellIs" dxfId="12649" priority="112" stopIfTrue="1" operator="equal">
      <formula>"RECHAZADA"</formula>
    </cfRule>
  </conditionalFormatting>
  <conditionalFormatting sqref="F90">
    <cfRule type="cellIs" dxfId="12648" priority="110" operator="equal">
      <formula>"SIN DATO"</formula>
    </cfRule>
  </conditionalFormatting>
  <conditionalFormatting sqref="F90">
    <cfRule type="cellIs" dxfId="12647" priority="109" operator="equal">
      <formula>"NO CUMPLE"</formula>
    </cfRule>
  </conditionalFormatting>
  <conditionalFormatting sqref="F90">
    <cfRule type="cellIs" dxfId="12646" priority="108" stopIfTrue="1" operator="equal">
      <formula>"REQUERIR"</formula>
    </cfRule>
  </conditionalFormatting>
  <conditionalFormatting sqref="F90">
    <cfRule type="cellIs" dxfId="12645" priority="106" stopIfTrue="1" operator="equal">
      <formula>"REQUERIR"</formula>
    </cfRule>
    <cfRule type="cellIs" dxfId="12644" priority="107" stopIfTrue="1" operator="equal">
      <formula>"RECHAZADA"</formula>
    </cfRule>
  </conditionalFormatting>
  <conditionalFormatting sqref="F90">
    <cfRule type="cellIs" dxfId="12643" priority="104" operator="equal">
      <formula>"RECHAZADA"</formula>
    </cfRule>
    <cfRule type="cellIs" dxfId="12642" priority="105" operator="equal">
      <formula>"NO CUMPLE"</formula>
    </cfRule>
  </conditionalFormatting>
  <conditionalFormatting sqref="D88:D89">
    <cfRule type="cellIs" dxfId="12641" priority="103" operator="equal">
      <formula>"SIN DATO"</formula>
    </cfRule>
  </conditionalFormatting>
  <conditionalFormatting sqref="F92 B92:D92">
    <cfRule type="cellIs" dxfId="12640" priority="102" operator="equal">
      <formula>"SIN DATO"</formula>
    </cfRule>
  </conditionalFormatting>
  <conditionalFormatting sqref="F92">
    <cfRule type="cellIs" dxfId="12639" priority="101" operator="equal">
      <formula>"NO CUMPLE"</formula>
    </cfRule>
  </conditionalFormatting>
  <conditionalFormatting sqref="F92">
    <cfRule type="cellIs" dxfId="12638" priority="100" stopIfTrue="1" operator="equal">
      <formula>"REQUERIR"</formula>
    </cfRule>
  </conditionalFormatting>
  <conditionalFormatting sqref="B92">
    <cfRule type="cellIs" dxfId="12637" priority="99" stopIfTrue="1" operator="equal">
      <formula>"RAZÓN SOCIAL DEL INTEGRANTE"</formula>
    </cfRule>
  </conditionalFormatting>
  <conditionalFormatting sqref="F92">
    <cfRule type="cellIs" dxfId="12636" priority="97" operator="equal">
      <formula>"RECHAZADA"</formula>
    </cfRule>
    <cfRule type="cellIs" dxfId="12635" priority="98" operator="equal">
      <formula>"NO CUMPLE"</formula>
    </cfRule>
  </conditionalFormatting>
  <conditionalFormatting sqref="F92">
    <cfRule type="cellIs" dxfId="12634" priority="95" stopIfTrue="1" operator="equal">
      <formula>"REQUERIR"</formula>
    </cfRule>
    <cfRule type="cellIs" dxfId="12633" priority="96" stopIfTrue="1" operator="equal">
      <formula>"RECHAZADA"</formula>
    </cfRule>
  </conditionalFormatting>
  <conditionalFormatting sqref="F95">
    <cfRule type="cellIs" dxfId="12632" priority="94" operator="equal">
      <formula>"SIN DATO"</formula>
    </cfRule>
  </conditionalFormatting>
  <conditionalFormatting sqref="F95">
    <cfRule type="cellIs" dxfId="12631" priority="93" operator="equal">
      <formula>"NO CUMPLE"</formula>
    </cfRule>
  </conditionalFormatting>
  <conditionalFormatting sqref="F95">
    <cfRule type="cellIs" dxfId="12630" priority="92" stopIfTrue="1" operator="equal">
      <formula>"REQUERIR"</formula>
    </cfRule>
  </conditionalFormatting>
  <conditionalFormatting sqref="F95">
    <cfRule type="cellIs" dxfId="12629" priority="90" stopIfTrue="1" operator="equal">
      <formula>"REQUERIR"</formula>
    </cfRule>
    <cfRule type="cellIs" dxfId="12628" priority="91" stopIfTrue="1" operator="equal">
      <formula>"RECHAZADA"</formula>
    </cfRule>
  </conditionalFormatting>
  <conditionalFormatting sqref="F95">
    <cfRule type="cellIs" dxfId="12627" priority="88" operator="equal">
      <formula>"RECHAZADA"</formula>
    </cfRule>
    <cfRule type="cellIs" dxfId="12626" priority="89" operator="equal">
      <formula>"NO CUMPLE"</formula>
    </cfRule>
  </conditionalFormatting>
  <conditionalFormatting sqref="D93:D94">
    <cfRule type="cellIs" dxfId="12625" priority="87" operator="equal">
      <formula>"SIN DATO"</formula>
    </cfRule>
  </conditionalFormatting>
  <conditionalFormatting sqref="F97 B97:D97">
    <cfRule type="cellIs" dxfId="12624" priority="86" operator="equal">
      <formula>"SIN DATO"</formula>
    </cfRule>
  </conditionalFormatting>
  <conditionalFormatting sqref="F97">
    <cfRule type="cellIs" dxfId="12623" priority="85" operator="equal">
      <formula>"NO CUMPLE"</formula>
    </cfRule>
  </conditionalFormatting>
  <conditionalFormatting sqref="F97">
    <cfRule type="cellIs" dxfId="12622" priority="84" stopIfTrue="1" operator="equal">
      <formula>"REQUERIR"</formula>
    </cfRule>
  </conditionalFormatting>
  <conditionalFormatting sqref="B97">
    <cfRule type="cellIs" dxfId="12621" priority="83" stopIfTrue="1" operator="equal">
      <formula>"RAZÓN SOCIAL DEL INTEGRANTE"</formula>
    </cfRule>
  </conditionalFormatting>
  <conditionalFormatting sqref="F97">
    <cfRule type="cellIs" dxfId="12620" priority="81" operator="equal">
      <formula>"RECHAZADA"</formula>
    </cfRule>
    <cfRule type="cellIs" dxfId="12619" priority="82" operator="equal">
      <formula>"NO CUMPLE"</formula>
    </cfRule>
  </conditionalFormatting>
  <conditionalFormatting sqref="F97">
    <cfRule type="cellIs" dxfId="12618" priority="79" stopIfTrue="1" operator="equal">
      <formula>"REQUERIR"</formula>
    </cfRule>
    <cfRule type="cellIs" dxfId="12617" priority="80" stopIfTrue="1" operator="equal">
      <formula>"RECHAZADA"</formula>
    </cfRule>
  </conditionalFormatting>
  <conditionalFormatting sqref="F100">
    <cfRule type="cellIs" dxfId="12616" priority="78" operator="equal">
      <formula>"SIN DATO"</formula>
    </cfRule>
  </conditionalFormatting>
  <conditionalFormatting sqref="F100">
    <cfRule type="cellIs" dxfId="12615" priority="77" operator="equal">
      <formula>"NO CUMPLE"</formula>
    </cfRule>
  </conditionalFormatting>
  <conditionalFormatting sqref="F100">
    <cfRule type="cellIs" dxfId="12614" priority="76" stopIfTrue="1" operator="equal">
      <formula>"REQUERIR"</formula>
    </cfRule>
  </conditionalFormatting>
  <conditionalFormatting sqref="F100">
    <cfRule type="cellIs" dxfId="12613" priority="74" stopIfTrue="1" operator="equal">
      <formula>"REQUERIR"</formula>
    </cfRule>
    <cfRule type="cellIs" dxfId="12612" priority="75" stopIfTrue="1" operator="equal">
      <formula>"RECHAZADA"</formula>
    </cfRule>
  </conditionalFormatting>
  <conditionalFormatting sqref="F100">
    <cfRule type="cellIs" dxfId="12611" priority="72" operator="equal">
      <formula>"RECHAZADA"</formula>
    </cfRule>
    <cfRule type="cellIs" dxfId="12610" priority="73" operator="equal">
      <formula>"NO CUMPLE"</formula>
    </cfRule>
  </conditionalFormatting>
  <conditionalFormatting sqref="B107:B108">
    <cfRule type="cellIs" dxfId="12609" priority="71" operator="equal">
      <formula>"SIN DATO"</formula>
    </cfRule>
  </conditionalFormatting>
  <conditionalFormatting sqref="B107:B108">
    <cfRule type="cellIs" dxfId="12608" priority="70" operator="equal">
      <formula>"SIN DATO"</formula>
    </cfRule>
  </conditionalFormatting>
  <conditionalFormatting sqref="B107:B108">
    <cfRule type="cellIs" dxfId="12607" priority="69" operator="equal">
      <formula>"SIN DATO"</formula>
    </cfRule>
  </conditionalFormatting>
  <conditionalFormatting sqref="B107">
    <cfRule type="cellIs" dxfId="12606" priority="68" stopIfTrue="1" operator="equal">
      <formula>"RAZÓN SOCIAL DEL INTEGRANTE"</formula>
    </cfRule>
  </conditionalFormatting>
  <conditionalFormatting sqref="B111:B112 B115:B116">
    <cfRule type="cellIs" dxfId="12605" priority="67" operator="equal">
      <formula>"SIN DATO"</formula>
    </cfRule>
  </conditionalFormatting>
  <conditionalFormatting sqref="B111:B112 B115:B116">
    <cfRule type="cellIs" dxfId="12604" priority="66" operator="equal">
      <formula>"SIN DATO"</formula>
    </cfRule>
  </conditionalFormatting>
  <conditionalFormatting sqref="B111:B112 B115:B116">
    <cfRule type="cellIs" dxfId="12603" priority="65" operator="equal">
      <formula>"SIN DATO"</formula>
    </cfRule>
  </conditionalFormatting>
  <conditionalFormatting sqref="B111">
    <cfRule type="cellIs" dxfId="12602" priority="64" stopIfTrue="1" operator="equal">
      <formula>"RAZÓN SOCIAL DEL INTEGRANTE"</formula>
    </cfRule>
  </conditionalFormatting>
  <conditionalFormatting sqref="B113:B114">
    <cfRule type="cellIs" dxfId="12601" priority="63" stopIfTrue="1" operator="equal">
      <formula>"RAZÓN SOCIAL DEL INTEGRANTE"</formula>
    </cfRule>
  </conditionalFormatting>
  <conditionalFormatting sqref="F114">
    <cfRule type="cellIs" dxfId="12600" priority="62" operator="equal">
      <formula>"NO CUMPLE"</formula>
    </cfRule>
  </conditionalFormatting>
  <conditionalFormatting sqref="F115">
    <cfRule type="cellIs" dxfId="12599" priority="61" operator="equal">
      <formula>"SIN DATO"</formula>
    </cfRule>
  </conditionalFormatting>
  <conditionalFormatting sqref="F115">
    <cfRule type="cellIs" dxfId="12598" priority="60" operator="equal">
      <formula>"NO CUMPLE"</formula>
    </cfRule>
  </conditionalFormatting>
  <conditionalFormatting sqref="F115">
    <cfRule type="cellIs" dxfId="12597" priority="59" stopIfTrue="1" operator="equal">
      <formula>"REQUERIR"</formula>
    </cfRule>
  </conditionalFormatting>
  <conditionalFormatting sqref="F115">
    <cfRule type="cellIs" dxfId="12596" priority="57" stopIfTrue="1" operator="equal">
      <formula>"REQUERIR"</formula>
    </cfRule>
    <cfRule type="cellIs" dxfId="12595" priority="58" stopIfTrue="1" operator="equal">
      <formula>"RECHAZADA"</formula>
    </cfRule>
  </conditionalFormatting>
  <conditionalFormatting sqref="F115">
    <cfRule type="cellIs" dxfId="12594" priority="55" operator="equal">
      <formula>"RECHAZADA"</formula>
    </cfRule>
    <cfRule type="cellIs" dxfId="12593" priority="56" operator="equal">
      <formula>"NO CUMPLE"</formula>
    </cfRule>
  </conditionalFormatting>
  <conditionalFormatting sqref="B115">
    <cfRule type="cellIs" dxfId="12592" priority="54" stopIfTrue="1" operator="equal">
      <formula>"RAZÓN SOCIAL DEL INTEGRANTE"</formula>
    </cfRule>
  </conditionalFormatting>
  <conditionalFormatting sqref="D106">
    <cfRule type="cellIs" dxfId="12591" priority="53" operator="equal">
      <formula>"SIN DATO"</formula>
    </cfRule>
  </conditionalFormatting>
  <conditionalFormatting sqref="D110">
    <cfRule type="cellIs" dxfId="12590" priority="52" operator="equal">
      <formula>"SIN DATO"</formula>
    </cfRule>
  </conditionalFormatting>
  <conditionalFormatting sqref="D114">
    <cfRule type="cellIs" dxfId="12589" priority="51" operator="equal">
      <formula>"SIN DATO"</formula>
    </cfRule>
  </conditionalFormatting>
  <conditionalFormatting sqref="B17:C19">
    <cfRule type="cellIs" dxfId="12588" priority="50" operator="equal">
      <formula>"SIN DATO"</formula>
    </cfRule>
  </conditionalFormatting>
  <conditionalFormatting sqref="D11">
    <cfRule type="cellIs" dxfId="12587" priority="49" operator="equal">
      <formula>"SIN DATO"</formula>
    </cfRule>
  </conditionalFormatting>
  <conditionalFormatting sqref="E38">
    <cfRule type="cellIs" dxfId="12586" priority="48" operator="equal">
      <formula>"SIN DATO"</formula>
    </cfRule>
  </conditionalFormatting>
  <conditionalFormatting sqref="E38">
    <cfRule type="cellIs" dxfId="12585" priority="47" stopIfTrue="1" operator="equal">
      <formula>""""""</formula>
    </cfRule>
  </conditionalFormatting>
  <conditionalFormatting sqref="F47 B47:C47">
    <cfRule type="cellIs" dxfId="12584" priority="46" operator="equal">
      <formula>"SIN DATO"</formula>
    </cfRule>
  </conditionalFormatting>
  <conditionalFormatting sqref="F47">
    <cfRule type="cellIs" dxfId="12583" priority="45" operator="equal">
      <formula>"NO CUMPLE"</formula>
    </cfRule>
  </conditionalFormatting>
  <conditionalFormatting sqref="F47">
    <cfRule type="cellIs" dxfId="12582" priority="44" stopIfTrue="1" operator="equal">
      <formula>"REQUERIR"</formula>
    </cfRule>
  </conditionalFormatting>
  <conditionalFormatting sqref="F47">
    <cfRule type="cellIs" dxfId="12581" priority="42" stopIfTrue="1" operator="equal">
      <formula>"REQUERIR"</formula>
    </cfRule>
    <cfRule type="cellIs" dxfId="12580" priority="43" stopIfTrue="1" operator="equal">
      <formula>"RECHAZADA"</formula>
    </cfRule>
  </conditionalFormatting>
  <conditionalFormatting sqref="F47">
    <cfRule type="cellIs" dxfId="12579" priority="40" operator="equal">
      <formula>"RECHAZADA"</formula>
    </cfRule>
    <cfRule type="cellIs" dxfId="12578" priority="41" operator="equal">
      <formula>"NO CUMPLE"</formula>
    </cfRule>
  </conditionalFormatting>
  <conditionalFormatting sqref="B47">
    <cfRule type="cellIs" dxfId="12577" priority="39" stopIfTrue="1" operator="equal">
      <formula>"RAZÓN SOCIAL DEL INTEGRANTE"</formula>
    </cfRule>
  </conditionalFormatting>
  <conditionalFormatting sqref="F73 B73:D73">
    <cfRule type="cellIs" dxfId="12576" priority="38" operator="equal">
      <formula>"SIN DATO"</formula>
    </cfRule>
  </conditionalFormatting>
  <conditionalFormatting sqref="F73">
    <cfRule type="cellIs" dxfId="12575" priority="37" operator="equal">
      <formula>"NO CUMPLE"</formula>
    </cfRule>
  </conditionalFormatting>
  <conditionalFormatting sqref="F73">
    <cfRule type="cellIs" dxfId="12574" priority="36" stopIfTrue="1" operator="equal">
      <formula>"REQUERIR"</formula>
    </cfRule>
  </conditionalFormatting>
  <conditionalFormatting sqref="F73">
    <cfRule type="cellIs" dxfId="12573" priority="34" stopIfTrue="1" operator="equal">
      <formula>"REQUERIR"</formula>
    </cfRule>
    <cfRule type="cellIs" dxfId="12572" priority="35" stopIfTrue="1" operator="equal">
      <formula>"RECHAZADA"</formula>
    </cfRule>
  </conditionalFormatting>
  <conditionalFormatting sqref="F73">
    <cfRule type="cellIs" dxfId="12571" priority="32" operator="equal">
      <formula>"RECHAZADA"</formula>
    </cfRule>
    <cfRule type="cellIs" dxfId="12570" priority="33" operator="equal">
      <formula>"NO CUMPLE"</formula>
    </cfRule>
  </conditionalFormatting>
  <conditionalFormatting sqref="B73">
    <cfRule type="cellIs" dxfId="12569" priority="31" stopIfTrue="1" operator="equal">
      <formula>"RAZÓN SOCIAL DEL INTEGRANTE"</formula>
    </cfRule>
  </conditionalFormatting>
  <conditionalFormatting sqref="D12">
    <cfRule type="cellIs" dxfId="12568" priority="30" operator="equal">
      <formula>"SIN DATO"</formula>
    </cfRule>
  </conditionalFormatting>
  <conditionalFormatting sqref="D13">
    <cfRule type="cellIs" dxfId="12567" priority="29" operator="equal">
      <formula>"SIN DATO"</formula>
    </cfRule>
  </conditionalFormatting>
  <conditionalFormatting sqref="D14">
    <cfRule type="cellIs" dxfId="12566" priority="28" operator="equal">
      <formula>"SIN DATO"</formula>
    </cfRule>
  </conditionalFormatting>
  <conditionalFormatting sqref="D15">
    <cfRule type="cellIs" dxfId="12565" priority="27" operator="equal">
      <formula>"SIN DATO"</formula>
    </cfRule>
  </conditionalFormatting>
  <conditionalFormatting sqref="D16">
    <cfRule type="cellIs" dxfId="12564" priority="26" operator="equal">
      <formula>"SIN DATO"</formula>
    </cfRule>
  </conditionalFormatting>
  <conditionalFormatting sqref="F44">
    <cfRule type="cellIs" dxfId="12563" priority="25" operator="equal">
      <formula>"SIN DATO"</formula>
    </cfRule>
  </conditionalFormatting>
  <conditionalFormatting sqref="F44">
    <cfRule type="cellIs" dxfId="12562" priority="24" operator="equal">
      <formula>"NO CUMPLE"</formula>
    </cfRule>
  </conditionalFormatting>
  <conditionalFormatting sqref="F44">
    <cfRule type="cellIs" dxfId="12561" priority="23" stopIfTrue="1" operator="equal">
      <formula>"REQUERIR"</formula>
    </cfRule>
  </conditionalFormatting>
  <conditionalFormatting sqref="F44">
    <cfRule type="cellIs" dxfId="12560" priority="21" stopIfTrue="1" operator="equal">
      <formula>"REQUERIR"</formula>
    </cfRule>
    <cfRule type="cellIs" dxfId="12559" priority="22" stopIfTrue="1" operator="equal">
      <formula>"RECHAZADA"</formula>
    </cfRule>
  </conditionalFormatting>
  <conditionalFormatting sqref="F44">
    <cfRule type="cellIs" dxfId="12558" priority="19" operator="equal">
      <formula>"RECHAZADA"</formula>
    </cfRule>
    <cfRule type="cellIs" dxfId="12557" priority="20" operator="equal">
      <formula>"NO CUMPLE"</formula>
    </cfRule>
  </conditionalFormatting>
  <conditionalFormatting sqref="B5:B6 B2:D3 C6:D6 B4:C4">
    <cfRule type="cellIs" dxfId="12556" priority="17" operator="equal">
      <formula>"SIN DATO"</formula>
    </cfRule>
  </conditionalFormatting>
  <conditionalFormatting sqref="D17:D19">
    <cfRule type="cellIs" dxfId="12555" priority="16" operator="equal">
      <formula>"SIN DATO"</formula>
    </cfRule>
  </conditionalFormatting>
  <conditionalFormatting sqref="D44:D45">
    <cfRule type="cellIs" dxfId="12554" priority="15" operator="equal">
      <formula>"SIN DATO"</formula>
    </cfRule>
  </conditionalFormatting>
  <conditionalFormatting sqref="D47">
    <cfRule type="cellIs" dxfId="12553" priority="14" operator="equal">
      <formula>"SIN DATO"</formula>
    </cfRule>
  </conditionalFormatting>
  <conditionalFormatting sqref="D55:D60">
    <cfRule type="cellIs" dxfId="12552" priority="13" operator="equal">
      <formula>"SIN DATO"</formula>
    </cfRule>
  </conditionalFormatting>
  <conditionalFormatting sqref="F71">
    <cfRule type="cellIs" dxfId="12551" priority="12" operator="equal">
      <formula>"SIN DATO"</formula>
    </cfRule>
  </conditionalFormatting>
  <conditionalFormatting sqref="F71">
    <cfRule type="cellIs" dxfId="12550" priority="11" operator="equal">
      <formula>"NO CUMPLE"</formula>
    </cfRule>
  </conditionalFormatting>
  <conditionalFormatting sqref="F71">
    <cfRule type="cellIs" dxfId="12549" priority="10" stopIfTrue="1" operator="equal">
      <formula>"REQUERIR"</formula>
    </cfRule>
  </conditionalFormatting>
  <conditionalFormatting sqref="F71">
    <cfRule type="cellIs" dxfId="12548" priority="8" stopIfTrue="1" operator="equal">
      <formula>"REQUERIR"</formula>
    </cfRule>
    <cfRule type="cellIs" dxfId="12547" priority="9" stopIfTrue="1" operator="equal">
      <formula>"RECHAZADA"</formula>
    </cfRule>
  </conditionalFormatting>
  <conditionalFormatting sqref="F71">
    <cfRule type="cellIs" dxfId="12546" priority="6" operator="equal">
      <formula>"RECHAZADA"</formula>
    </cfRule>
    <cfRule type="cellIs" dxfId="12545" priority="7" operator="equal">
      <formula>"NO CUMPLE"</formula>
    </cfRule>
  </conditionalFormatting>
  <conditionalFormatting sqref="B89">
    <cfRule type="cellIs" dxfId="12544" priority="5" operator="equal">
      <formula>"SIN DATO"</formula>
    </cfRule>
  </conditionalFormatting>
  <conditionalFormatting sqref="B94">
    <cfRule type="cellIs" dxfId="12543" priority="4" operator="equal">
      <formula>"SIN DATO"</formula>
    </cfRule>
  </conditionalFormatting>
  <conditionalFormatting sqref="B99">
    <cfRule type="cellIs" dxfId="12542" priority="3" operator="equal">
      <formula>"SIN DATO"</formula>
    </cfRule>
  </conditionalFormatting>
  <conditionalFormatting sqref="D46">
    <cfRule type="cellIs" dxfId="12541" priority="2" operator="equal">
      <formula>"SIN DATO"</formula>
    </cfRule>
  </conditionalFormatting>
  <conditionalFormatting sqref="B119">
    <cfRule type="cellIs" dxfId="12540" priority="1" operator="equal">
      <formula>"SIN DATO"</formula>
    </cfRule>
  </conditionalFormatting>
  <dataValidations count="3">
    <dataValidation type="list" allowBlank="1" showInputMessage="1" showErrorMessage="1" sqref="D36:E36" xr:uid="{6645455E-DB30-4753-9977-B8DD7E527DAD}">
      <formula1>#REF!</formula1>
    </dataValidation>
    <dataValidation type="date" allowBlank="1" showInputMessage="1" showErrorMessage="1" errorTitle="Error" error="Fecha diferente a vigencia 2022" sqref="D4:F4" xr:uid="{802C5BBB-E2B0-4DAC-AC1B-79C461607F87}">
      <formula1>44562</formula1>
      <formula2>44926</formula2>
    </dataValidation>
    <dataValidation type="list" allowBlank="1" showInputMessage="1" showErrorMessage="1" sqref="D8:F8" xr:uid="{D5F6CE44-EE78-460A-A8DA-79FC2E303F97}">
      <formula1>$J$1:$J$4</formula1>
    </dataValidation>
  </dataValidations>
  <pageMargins left="0.7" right="0.7" top="0.75" bottom="0.75" header="0.3" footer="0.3"/>
  <pageSetup scale="48" orientation="portrait" r:id="rId1"/>
  <rowBreaks count="2" manualBreakCount="2">
    <brk id="52" max="5" man="1"/>
    <brk id="104" max="5" man="1"/>
  </row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1320C-6C89-4DA9-B49A-3885F36AE0F6}">
  <dimension ref="B1:L119"/>
  <sheetViews>
    <sheetView view="pageBreakPreview" topLeftCell="A25" zoomScale="90" zoomScaleNormal="85" zoomScaleSheetLayoutView="90" workbookViewId="0">
      <selection activeCell="H36" sqref="H36"/>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98</v>
      </c>
      <c r="E9" s="202"/>
      <c r="F9" s="202"/>
    </row>
    <row r="10" spans="2:10" ht="14.25" customHeight="1">
      <c r="B10" s="190" t="s">
        <v>143</v>
      </c>
      <c r="C10" s="190"/>
      <c r="D10" s="203" t="s">
        <v>1279</v>
      </c>
      <c r="E10" s="203"/>
      <c r="F10" s="203"/>
    </row>
    <row r="11" spans="2:10" ht="28.5" customHeight="1">
      <c r="B11" s="190" t="s">
        <v>141</v>
      </c>
      <c r="C11" s="190"/>
      <c r="D11" s="203" t="s">
        <v>163</v>
      </c>
      <c r="E11" s="203"/>
      <c r="F11" s="203"/>
    </row>
    <row r="12" spans="2:10" ht="18" customHeight="1">
      <c r="B12" s="213" t="s">
        <v>143</v>
      </c>
      <c r="C12" s="214"/>
      <c r="D12" s="203" t="s">
        <v>163</v>
      </c>
      <c r="E12" s="203"/>
      <c r="F12" s="203"/>
    </row>
    <row r="13" spans="2:10" ht="18" customHeight="1">
      <c r="B13" s="213" t="s">
        <v>144</v>
      </c>
      <c r="C13" s="214"/>
      <c r="D13" s="203" t="s">
        <v>163</v>
      </c>
      <c r="E13" s="203"/>
      <c r="F13" s="203"/>
    </row>
    <row r="14" spans="2:10" ht="28.5" customHeight="1">
      <c r="B14" s="190" t="s">
        <v>145</v>
      </c>
      <c r="C14" s="190"/>
      <c r="D14" s="203" t="s">
        <v>163</v>
      </c>
      <c r="E14" s="203"/>
      <c r="F14" s="203"/>
    </row>
    <row r="15" spans="2:10" ht="18" customHeight="1">
      <c r="B15" s="213" t="s">
        <v>143</v>
      </c>
      <c r="C15" s="214"/>
      <c r="D15" s="203" t="s">
        <v>163</v>
      </c>
      <c r="E15" s="203"/>
      <c r="F15" s="203"/>
    </row>
    <row r="16" spans="2:10" ht="18" customHeight="1">
      <c r="B16" s="213" t="s">
        <v>144</v>
      </c>
      <c r="C16" s="214"/>
      <c r="D16" s="203" t="s">
        <v>163</v>
      </c>
      <c r="E16" s="203"/>
      <c r="F16" s="203"/>
    </row>
    <row r="17" spans="2:10" ht="28.5" customHeight="1">
      <c r="B17" s="190" t="s">
        <v>146</v>
      </c>
      <c r="C17" s="190"/>
      <c r="D17" s="288" t="s">
        <v>163</v>
      </c>
      <c r="E17" s="288"/>
      <c r="F17" s="288"/>
    </row>
    <row r="18" spans="2:10" ht="18" customHeight="1">
      <c r="B18" s="213" t="s">
        <v>143</v>
      </c>
      <c r="C18" s="214"/>
      <c r="D18" s="288" t="s">
        <v>163</v>
      </c>
      <c r="E18" s="288"/>
      <c r="F18" s="288"/>
    </row>
    <row r="19" spans="2:10" ht="18" customHeight="1">
      <c r="B19" s="213" t="s">
        <v>144</v>
      </c>
      <c r="C19" s="214"/>
      <c r="D19" s="288" t="s">
        <v>163</v>
      </c>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v>139658</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44859</v>
      </c>
      <c r="E34" s="230"/>
      <c r="F34" s="6" t="str">
        <f>IF(D34="","SIN DATO",IF(D34="NO APLICA","NO APLICA",IF(D34&gt;=(_xlfn.SINGLE(EDATE(D4,3))),"CUMPLE","NO CUMPLE")))</f>
        <v>CUMPLE</v>
      </c>
      <c r="J34" s="40"/>
    </row>
    <row r="35" spans="2:10" s="36" customFormat="1" ht="15" customHeight="1">
      <c r="B35" s="225" t="s">
        <v>170</v>
      </c>
      <c r="C35" s="226"/>
      <c r="D35" s="236" t="s">
        <v>628</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44691</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8" t="s">
        <v>142</v>
      </c>
      <c r="E55" s="220" t="s">
        <v>142</v>
      </c>
      <c r="F55" s="6" t="str">
        <f t="shared" ref="F55:F60" si="0">IF(D55="","SIN DATO",IF(D55="NO APLICA","NO APLICA",IF(D55="SI","CUMPLE","NO CUMPLE")))</f>
        <v>NO APLICA</v>
      </c>
      <c r="J55" s="40"/>
    </row>
    <row r="56" spans="2:12" s="36" customFormat="1" ht="30" customHeight="1">
      <c r="B56" s="244" t="s">
        <v>192</v>
      </c>
      <c r="C56" s="245"/>
      <c r="D56" s="8"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8" t="s">
        <v>142</v>
      </c>
      <c r="E58" s="242"/>
      <c r="F58" s="6" t="str">
        <f t="shared" si="0"/>
        <v>NO APLICA</v>
      </c>
      <c r="G58" s="253"/>
      <c r="H58" s="254"/>
      <c r="I58" s="254"/>
      <c r="J58" s="254"/>
      <c r="K58" s="254"/>
      <c r="L58" s="254"/>
    </row>
    <row r="59" spans="2:12" s="36" customFormat="1" ht="85.9" customHeight="1">
      <c r="B59" s="244" t="s">
        <v>195</v>
      </c>
      <c r="C59" s="245"/>
      <c r="D59" s="8" t="s">
        <v>142</v>
      </c>
      <c r="E59" s="242"/>
      <c r="F59" s="6" t="str">
        <f t="shared" si="0"/>
        <v>NO APLICA</v>
      </c>
      <c r="G59" s="253"/>
      <c r="H59" s="254"/>
      <c r="I59" s="254"/>
      <c r="J59" s="254"/>
      <c r="K59" s="254"/>
      <c r="L59" s="254"/>
    </row>
    <row r="60" spans="2:12" s="36" customFormat="1" ht="56.25" customHeight="1">
      <c r="B60" s="244" t="s">
        <v>196</v>
      </c>
      <c r="C60" s="245"/>
      <c r="D60" s="8"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44698</v>
      </c>
      <c r="E70" s="228"/>
      <c r="F70" s="6" t="str">
        <f>IF(D70="","SIN DATO",IF(D70="NO APLICA","NO APLICA",IF(D70&gt;=($D$4-30),"CUMPLE","NO CUMPLE")))</f>
        <v>CUMPLE</v>
      </c>
      <c r="G70" s="38"/>
      <c r="J70" s="40"/>
    </row>
    <row r="71" spans="2:10" s="36" customFormat="1" ht="32.65" customHeight="1">
      <c r="B71" s="225" t="s">
        <v>205</v>
      </c>
      <c r="C71" s="226"/>
      <c r="D71" s="227" t="s">
        <v>142</v>
      </c>
      <c r="E71" s="228"/>
      <c r="F71" s="6" t="s">
        <v>10</v>
      </c>
      <c r="G71" s="38"/>
      <c r="J71" s="40"/>
    </row>
    <row r="72" spans="2:10" s="36" customFormat="1" ht="32.65" customHeight="1">
      <c r="B72" s="225" t="s">
        <v>206</v>
      </c>
      <c r="C72" s="226"/>
      <c r="D72" s="227" t="s">
        <v>142</v>
      </c>
      <c r="E72" s="228"/>
      <c r="F72" s="6" t="s">
        <v>10</v>
      </c>
      <c r="G72" s="38"/>
      <c r="J72" s="40"/>
    </row>
    <row r="73" spans="2:10" s="36" customFormat="1" ht="32.65" customHeight="1">
      <c r="B73" s="225" t="s">
        <v>207</v>
      </c>
      <c r="C73" s="226"/>
      <c r="D73" s="227" t="s">
        <v>142</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c r="B79" s="240" t="s">
        <v>213</v>
      </c>
      <c r="C79" s="241"/>
      <c r="D79" s="240" t="s">
        <v>1280</v>
      </c>
      <c r="E79" s="553"/>
      <c r="F79" s="241"/>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t="s">
        <v>1281</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v>6648605</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40" t="s">
        <v>213</v>
      </c>
      <c r="C94" s="241"/>
      <c r="D94" s="240">
        <v>42160437</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v>34469471</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1209</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28.5" customHeight="1">
      <c r="B118" s="554" t="s">
        <v>1211</v>
      </c>
      <c r="C118" s="555"/>
      <c r="D118" s="555"/>
      <c r="E118" s="555"/>
      <c r="F118" s="556"/>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1:D72 D75:D76 D78:F78 D80:E80 B74:B81 D85:E85 B83:B85 F82 B82:D82 D83:F83 B93 D95:E95 B11:C16 D113:F113 F109:F112 F114:F116 B55:C60 F32:F36 F69:F70 F72 D79 B95 B70:C70 D84 B64:B69 D64 D67:D69 B7">
    <cfRule type="cellIs" dxfId="12539" priority="398" operator="equal">
      <formula>"SIN DATO"</formula>
    </cfRule>
  </conditionalFormatting>
  <conditionalFormatting sqref="F93 F1 F65 F22 F53:F54 F120:F65534 F101 F45:F46 F78 F82:F83 F48 F74 F109:F116 F31:F37 F69:F70 F72">
    <cfRule type="cellIs" dxfId="12538" priority="397" operator="equal">
      <formula>"NO CUMPLE"</formula>
    </cfRule>
  </conditionalFormatting>
  <conditionalFormatting sqref="F65 F22 F53:F54 F101 F45:F46 F78 F48 F74 F109:F116 F31:F37 F69:F70 F72">
    <cfRule type="cellIs" dxfId="12537" priority="396" stopIfTrue="1" operator="equal">
      <formula>"REQUERIR"</formula>
    </cfRule>
  </conditionalFormatting>
  <conditionalFormatting sqref="F22 F53:F54 F101 F45:F46 F48 F74 F109:F116 F31:F37 F69:F70 F72">
    <cfRule type="cellIs" dxfId="12536" priority="394" stopIfTrue="1" operator="equal">
      <formula>"REQUERIR"</formula>
    </cfRule>
    <cfRule type="cellIs" dxfId="12535" priority="395" stopIfTrue="1" operator="equal">
      <formula>"RECHAZADA"</formula>
    </cfRule>
  </conditionalFormatting>
  <conditionalFormatting sqref="E53:E54 E48:E49 E23:E24 E31 E37">
    <cfRule type="cellIs" dxfId="12534" priority="393" stopIfTrue="1" operator="equal">
      <formula>""""""</formula>
    </cfRule>
  </conditionalFormatting>
  <conditionalFormatting sqref="B55:B60 B31:B42 B49:B52 B77:B80">
    <cfRule type="cellIs" dxfId="12533" priority="392" stopIfTrue="1" operator="equal">
      <formula>"RAZÓN SOCIAL DEL INTEGRANTE"</formula>
    </cfRule>
  </conditionalFormatting>
  <conditionalFormatting sqref="F65 F22 F53:F54 F101 F45:F46 F78 F48 F74 F109:F116 F31:F37 F69:F70 F72">
    <cfRule type="cellIs" dxfId="12532" priority="390" operator="equal">
      <formula>"RECHAZADA"</formula>
    </cfRule>
    <cfRule type="cellIs" dxfId="12531" priority="391" operator="equal">
      <formula>"NO CUMPLE"</formula>
    </cfRule>
  </conditionalFormatting>
  <conditionalFormatting sqref="F74 F78 F37 F109:F116">
    <cfRule type="cellIs" dxfId="12530" priority="389" operator="equal">
      <formula>"NO CUMPLE"</formula>
    </cfRule>
  </conditionalFormatting>
  <conditionalFormatting sqref="B26:D26">
    <cfRule type="cellIs" dxfId="12529" priority="388" operator="equal">
      <formula>"SIN DATO"</formula>
    </cfRule>
  </conditionalFormatting>
  <conditionalFormatting sqref="B61 D63 B63 D74:D75 B74:B75">
    <cfRule type="cellIs" dxfId="12528" priority="387" operator="equal">
      <formula>"SIN DATO"</formula>
    </cfRule>
  </conditionalFormatting>
  <conditionalFormatting sqref="F64:F65 F69 F74">
    <cfRule type="cellIs" dxfId="12527" priority="386" operator="equal">
      <formula>"SIN DATO"</formula>
    </cfRule>
  </conditionalFormatting>
  <conditionalFormatting sqref="F64:F65 F69 F74">
    <cfRule type="cellIs" dxfId="12526" priority="385" operator="equal">
      <formula>"NO CUMPLE"</formula>
    </cfRule>
  </conditionalFormatting>
  <conditionalFormatting sqref="F64:F65 F69 F74">
    <cfRule type="cellIs" dxfId="12525" priority="384" stopIfTrue="1" operator="equal">
      <formula>"REQUERIR"</formula>
    </cfRule>
  </conditionalFormatting>
  <conditionalFormatting sqref="F64:F65 F69 F74">
    <cfRule type="cellIs" dxfId="12524" priority="382" stopIfTrue="1" operator="equal">
      <formula>"REQUERIR"</formula>
    </cfRule>
    <cfRule type="cellIs" dxfId="12523" priority="383" stopIfTrue="1" operator="equal">
      <formula>"RECHAZADA"</formula>
    </cfRule>
  </conditionalFormatting>
  <conditionalFormatting sqref="F64:F65 F69 F74">
    <cfRule type="cellIs" dxfId="12522" priority="380" operator="equal">
      <formula>"RECHAZADA"</formula>
    </cfRule>
    <cfRule type="cellIs" dxfId="12521" priority="381" operator="equal">
      <formula>"NO CUMPLE"</formula>
    </cfRule>
  </conditionalFormatting>
  <conditionalFormatting sqref="F64:F65 F69 F74">
    <cfRule type="cellIs" dxfId="12520" priority="379" operator="equal">
      <formula>"NO CUMPLE"</formula>
    </cfRule>
  </conditionalFormatting>
  <conditionalFormatting sqref="E63:E69 E74">
    <cfRule type="cellIs" dxfId="12519" priority="378" operator="equal">
      <formula>"SIN DATO"</formula>
    </cfRule>
  </conditionalFormatting>
  <conditionalFormatting sqref="B101 B105:B106 D103:E103 D105:E105 D104 D107:E108 E106">
    <cfRule type="cellIs" dxfId="12518" priority="377" operator="equal">
      <formula>"SIN DATO"</formula>
    </cfRule>
  </conditionalFormatting>
  <conditionalFormatting sqref="E106:F106 B105:B106 D107:E108">
    <cfRule type="cellIs" dxfId="12517" priority="376" operator="equal">
      <formula>"SIN DATO"</formula>
    </cfRule>
  </conditionalFormatting>
  <conditionalFormatting sqref="F106">
    <cfRule type="cellIs" dxfId="12516" priority="375" operator="equal">
      <formula>"NO CUMPLE"</formula>
    </cfRule>
  </conditionalFormatting>
  <conditionalFormatting sqref="F106">
    <cfRule type="cellIs" dxfId="12515" priority="370" operator="equal">
      <formula>"NO CUMPLE"</formula>
    </cfRule>
  </conditionalFormatting>
  <conditionalFormatting sqref="F106">
    <cfRule type="cellIs" dxfId="12514" priority="374" stopIfTrue="1" operator="equal">
      <formula>"REQUERIR"</formula>
    </cfRule>
  </conditionalFormatting>
  <conditionalFormatting sqref="B105:B106">
    <cfRule type="cellIs" dxfId="12513" priority="373" stopIfTrue="1" operator="equal">
      <formula>"RAZÓN SOCIAL DEL INTEGRANTE"</formula>
    </cfRule>
  </conditionalFormatting>
  <conditionalFormatting sqref="F106">
    <cfRule type="cellIs" dxfId="12512" priority="371" operator="equal">
      <formula>"RECHAZADA"</formula>
    </cfRule>
    <cfRule type="cellIs" dxfId="12511" priority="372" operator="equal">
      <formula>"NO CUMPLE"</formula>
    </cfRule>
  </conditionalFormatting>
  <conditionalFormatting sqref="B117">
    <cfRule type="cellIs" dxfId="12510" priority="369" operator="equal">
      <formula>"SIN DATO"</formula>
    </cfRule>
  </conditionalFormatting>
  <conditionalFormatting sqref="F24">
    <cfRule type="cellIs" dxfId="12509" priority="361" operator="equal">
      <formula>"SIN DATO"</formula>
    </cfRule>
  </conditionalFormatting>
  <conditionalFormatting sqref="F23">
    <cfRule type="cellIs" dxfId="12508" priority="368" operator="equal">
      <formula>"SIN DATO"</formula>
    </cfRule>
  </conditionalFormatting>
  <conditionalFormatting sqref="F23">
    <cfRule type="cellIs" dxfId="12507" priority="367" operator="equal">
      <formula>"NO CUMPLE"</formula>
    </cfRule>
  </conditionalFormatting>
  <conditionalFormatting sqref="F23">
    <cfRule type="cellIs" dxfId="12506" priority="366" stopIfTrue="1" operator="equal">
      <formula>"REQUERIR"</formula>
    </cfRule>
  </conditionalFormatting>
  <conditionalFormatting sqref="F23">
    <cfRule type="cellIs" dxfId="12505" priority="364" stopIfTrue="1" operator="equal">
      <formula>"REQUERIR"</formula>
    </cfRule>
    <cfRule type="cellIs" dxfId="12504" priority="365" stopIfTrue="1" operator="equal">
      <formula>"RECHAZADA"</formula>
    </cfRule>
  </conditionalFormatting>
  <conditionalFormatting sqref="F23">
    <cfRule type="cellIs" dxfId="12503" priority="362" operator="equal">
      <formula>"RECHAZADA"</formula>
    </cfRule>
    <cfRule type="cellIs" dxfId="12502" priority="363" operator="equal">
      <formula>"NO CUMPLE"</formula>
    </cfRule>
  </conditionalFormatting>
  <conditionalFormatting sqref="F24">
    <cfRule type="cellIs" dxfId="12501" priority="360" operator="equal">
      <formula>"NO CUMPLE"</formula>
    </cfRule>
  </conditionalFormatting>
  <conditionalFormatting sqref="F24">
    <cfRule type="cellIs" dxfId="12500" priority="359" stopIfTrue="1" operator="equal">
      <formula>"REQUERIR"</formula>
    </cfRule>
  </conditionalFormatting>
  <conditionalFormatting sqref="F24">
    <cfRule type="cellIs" dxfId="12499" priority="357" stopIfTrue="1" operator="equal">
      <formula>"REQUERIR"</formula>
    </cfRule>
    <cfRule type="cellIs" dxfId="12498" priority="358" stopIfTrue="1" operator="equal">
      <formula>"RECHAZADA"</formula>
    </cfRule>
  </conditionalFormatting>
  <conditionalFormatting sqref="F24">
    <cfRule type="cellIs" dxfId="12497" priority="355" operator="equal">
      <formula>"RECHAZADA"</formula>
    </cfRule>
    <cfRule type="cellIs" dxfId="12496" priority="356" operator="equal">
      <formula>"NO CUMPLE"</formula>
    </cfRule>
  </conditionalFormatting>
  <conditionalFormatting sqref="F25:F26">
    <cfRule type="cellIs" dxfId="12495" priority="354" operator="equal">
      <formula>"SIN DATO"</formula>
    </cfRule>
  </conditionalFormatting>
  <conditionalFormatting sqref="F25:F26">
    <cfRule type="cellIs" dxfId="12494" priority="353" operator="equal">
      <formula>"NO CUMPLE"</formula>
    </cfRule>
  </conditionalFormatting>
  <conditionalFormatting sqref="F25:F26">
    <cfRule type="cellIs" dxfId="12493" priority="352" stopIfTrue="1" operator="equal">
      <formula>"REQUERIR"</formula>
    </cfRule>
  </conditionalFormatting>
  <conditionalFormatting sqref="F25:F26">
    <cfRule type="cellIs" dxfId="12492" priority="350" stopIfTrue="1" operator="equal">
      <formula>"REQUERIR"</formula>
    </cfRule>
    <cfRule type="cellIs" dxfId="12491" priority="351" stopIfTrue="1" operator="equal">
      <formula>"RECHAZADA"</formula>
    </cfRule>
  </conditionalFormatting>
  <conditionalFormatting sqref="F25:F26">
    <cfRule type="cellIs" dxfId="12490" priority="348" operator="equal">
      <formula>"RECHAZADA"</formula>
    </cfRule>
    <cfRule type="cellIs" dxfId="12489" priority="349" operator="equal">
      <formula>"NO CUMPLE"</formula>
    </cfRule>
  </conditionalFormatting>
  <conditionalFormatting sqref="F67">
    <cfRule type="cellIs" dxfId="12488" priority="312" operator="equal">
      <formula>"SIN DATO"</formula>
    </cfRule>
  </conditionalFormatting>
  <conditionalFormatting sqref="F67">
    <cfRule type="cellIs" dxfId="12487" priority="311" operator="equal">
      <formula>"NO CUMPLE"</formula>
    </cfRule>
  </conditionalFormatting>
  <conditionalFormatting sqref="F67">
    <cfRule type="cellIs" dxfId="12486" priority="310" stopIfTrue="1" operator="equal">
      <formula>"REQUERIR"</formula>
    </cfRule>
  </conditionalFormatting>
  <conditionalFormatting sqref="F67">
    <cfRule type="cellIs" dxfId="12485" priority="308" stopIfTrue="1" operator="equal">
      <formula>"REQUERIR"</formula>
    </cfRule>
    <cfRule type="cellIs" dxfId="12484" priority="309" stopIfTrue="1" operator="equal">
      <formula>"RECHAZADA"</formula>
    </cfRule>
  </conditionalFormatting>
  <conditionalFormatting sqref="F67">
    <cfRule type="cellIs" dxfId="12483" priority="306" operator="equal">
      <formula>"RECHAZADA"</formula>
    </cfRule>
    <cfRule type="cellIs" dxfId="12482" priority="307" operator="equal">
      <formula>"NO CUMPLE"</formula>
    </cfRule>
  </conditionalFormatting>
  <conditionalFormatting sqref="F42">
    <cfRule type="cellIs" dxfId="12481" priority="347" operator="equal">
      <formula>"SIN DATO"</formula>
    </cfRule>
  </conditionalFormatting>
  <conditionalFormatting sqref="F42">
    <cfRule type="cellIs" dxfId="12480" priority="346" operator="equal">
      <formula>"NO CUMPLE"</formula>
    </cfRule>
  </conditionalFormatting>
  <conditionalFormatting sqref="F42">
    <cfRule type="cellIs" dxfId="12479" priority="345" stopIfTrue="1" operator="equal">
      <formula>"REQUERIR"</formula>
    </cfRule>
  </conditionalFormatting>
  <conditionalFormatting sqref="F42">
    <cfRule type="cellIs" dxfId="12478" priority="343" stopIfTrue="1" operator="equal">
      <formula>"REQUERIR"</formula>
    </cfRule>
    <cfRule type="cellIs" dxfId="12477" priority="344" stopIfTrue="1" operator="equal">
      <formula>"RECHAZADA"</formula>
    </cfRule>
  </conditionalFormatting>
  <conditionalFormatting sqref="F42">
    <cfRule type="cellIs" dxfId="12476" priority="341" operator="equal">
      <formula>"RECHAZADA"</formula>
    </cfRule>
    <cfRule type="cellIs" dxfId="12475" priority="342" operator="equal">
      <formula>"NO CUMPLE"</formula>
    </cfRule>
  </conditionalFormatting>
  <conditionalFormatting sqref="F49">
    <cfRule type="cellIs" dxfId="12474" priority="340" operator="equal">
      <formula>"SIN DATO"</formula>
    </cfRule>
  </conditionalFormatting>
  <conditionalFormatting sqref="F49">
    <cfRule type="cellIs" dxfId="12473" priority="339" operator="equal">
      <formula>"NO CUMPLE"</formula>
    </cfRule>
  </conditionalFormatting>
  <conditionalFormatting sqref="F49">
    <cfRule type="cellIs" dxfId="12472" priority="338" stopIfTrue="1" operator="equal">
      <formula>"REQUERIR"</formula>
    </cfRule>
  </conditionalFormatting>
  <conditionalFormatting sqref="F49">
    <cfRule type="cellIs" dxfId="12471" priority="336" stopIfTrue="1" operator="equal">
      <formula>"REQUERIR"</formula>
    </cfRule>
    <cfRule type="cellIs" dxfId="12470" priority="337" stopIfTrue="1" operator="equal">
      <formula>"RECHAZADA"</formula>
    </cfRule>
  </conditionalFormatting>
  <conditionalFormatting sqref="F49">
    <cfRule type="cellIs" dxfId="12469" priority="334" operator="equal">
      <formula>"RECHAZADA"</formula>
    </cfRule>
    <cfRule type="cellIs" dxfId="12468" priority="335" operator="equal">
      <formula>"NO CUMPLE"</formula>
    </cfRule>
  </conditionalFormatting>
  <conditionalFormatting sqref="F50:F52">
    <cfRule type="cellIs" dxfId="12467" priority="333" operator="equal">
      <formula>"SIN DATO"</formula>
    </cfRule>
  </conditionalFormatting>
  <conditionalFormatting sqref="F50:F52">
    <cfRule type="cellIs" dxfId="12466" priority="332" operator="equal">
      <formula>"NO CUMPLE"</formula>
    </cfRule>
  </conditionalFormatting>
  <conditionalFormatting sqref="F50:F52">
    <cfRule type="cellIs" dxfId="12465" priority="331" stopIfTrue="1" operator="equal">
      <formula>"REQUERIR"</formula>
    </cfRule>
  </conditionalFormatting>
  <conditionalFormatting sqref="F50:F52">
    <cfRule type="cellIs" dxfId="12464" priority="329" stopIfTrue="1" operator="equal">
      <formula>"REQUERIR"</formula>
    </cfRule>
    <cfRule type="cellIs" dxfId="12463" priority="330" stopIfTrue="1" operator="equal">
      <formula>"RECHAZADA"</formula>
    </cfRule>
  </conditionalFormatting>
  <conditionalFormatting sqref="F50:F52">
    <cfRule type="cellIs" dxfId="12462" priority="327" operator="equal">
      <formula>"RECHAZADA"</formula>
    </cfRule>
    <cfRule type="cellIs" dxfId="12461" priority="328" operator="equal">
      <formula>"NO CUMPLE"</formula>
    </cfRule>
  </conditionalFormatting>
  <conditionalFormatting sqref="F63">
    <cfRule type="cellIs" dxfId="12460" priority="326" operator="equal">
      <formula>"SIN DATO"</formula>
    </cfRule>
  </conditionalFormatting>
  <conditionalFormatting sqref="F63">
    <cfRule type="cellIs" dxfId="12459" priority="325" operator="equal">
      <formula>"NO CUMPLE"</formula>
    </cfRule>
  </conditionalFormatting>
  <conditionalFormatting sqref="F63">
    <cfRule type="cellIs" dxfId="12458" priority="324" stopIfTrue="1" operator="equal">
      <formula>"REQUERIR"</formula>
    </cfRule>
  </conditionalFormatting>
  <conditionalFormatting sqref="F63">
    <cfRule type="cellIs" dxfId="12457" priority="322" stopIfTrue="1" operator="equal">
      <formula>"REQUERIR"</formula>
    </cfRule>
    <cfRule type="cellIs" dxfId="12456" priority="323" stopIfTrue="1" operator="equal">
      <formula>"RECHAZADA"</formula>
    </cfRule>
  </conditionalFormatting>
  <conditionalFormatting sqref="F63">
    <cfRule type="cellIs" dxfId="12455" priority="320" operator="equal">
      <formula>"RECHAZADA"</formula>
    </cfRule>
    <cfRule type="cellIs" dxfId="12454" priority="321" operator="equal">
      <formula>"NO CUMPLE"</formula>
    </cfRule>
  </conditionalFormatting>
  <conditionalFormatting sqref="F66">
    <cfRule type="cellIs" dxfId="12453" priority="319" operator="equal">
      <formula>"SIN DATO"</formula>
    </cfRule>
  </conditionalFormatting>
  <conditionalFormatting sqref="F66">
    <cfRule type="cellIs" dxfId="12452" priority="318" operator="equal">
      <formula>"NO CUMPLE"</formula>
    </cfRule>
  </conditionalFormatting>
  <conditionalFormatting sqref="F66">
    <cfRule type="cellIs" dxfId="12451" priority="317" stopIfTrue="1" operator="equal">
      <formula>"REQUERIR"</formula>
    </cfRule>
  </conditionalFormatting>
  <conditionalFormatting sqref="F66">
    <cfRule type="cellIs" dxfId="12450" priority="315" stopIfTrue="1" operator="equal">
      <formula>"REQUERIR"</formula>
    </cfRule>
    <cfRule type="cellIs" dxfId="12449" priority="316" stopIfTrue="1" operator="equal">
      <formula>"RECHAZADA"</formula>
    </cfRule>
  </conditionalFormatting>
  <conditionalFormatting sqref="F66">
    <cfRule type="cellIs" dxfId="12448" priority="313" operator="equal">
      <formula>"RECHAZADA"</formula>
    </cfRule>
    <cfRule type="cellIs" dxfId="12447" priority="314" operator="equal">
      <formula>"NO CUMPLE"</formula>
    </cfRule>
  </conditionalFormatting>
  <conditionalFormatting sqref="F68">
    <cfRule type="cellIs" dxfId="12446" priority="305" operator="equal">
      <formula>"SIN DATO"</formula>
    </cfRule>
  </conditionalFormatting>
  <conditionalFormatting sqref="F68">
    <cfRule type="cellIs" dxfId="12445" priority="304" operator="equal">
      <formula>"NO CUMPLE"</formula>
    </cfRule>
  </conditionalFormatting>
  <conditionalFormatting sqref="F68">
    <cfRule type="cellIs" dxfId="12444" priority="303" stopIfTrue="1" operator="equal">
      <formula>"REQUERIR"</formula>
    </cfRule>
  </conditionalFormatting>
  <conditionalFormatting sqref="F68">
    <cfRule type="cellIs" dxfId="12443" priority="301" stopIfTrue="1" operator="equal">
      <formula>"REQUERIR"</formula>
    </cfRule>
    <cfRule type="cellIs" dxfId="12442" priority="302" stopIfTrue="1" operator="equal">
      <formula>"RECHAZADA"</formula>
    </cfRule>
  </conditionalFormatting>
  <conditionalFormatting sqref="F68">
    <cfRule type="cellIs" dxfId="12441" priority="299" operator="equal">
      <formula>"RECHAZADA"</formula>
    </cfRule>
    <cfRule type="cellIs" dxfId="12440" priority="300" operator="equal">
      <formula>"NO CUMPLE"</formula>
    </cfRule>
  </conditionalFormatting>
  <conditionalFormatting sqref="F75">
    <cfRule type="cellIs" dxfId="12439" priority="298" operator="equal">
      <formula>"SIN DATO"</formula>
    </cfRule>
  </conditionalFormatting>
  <conditionalFormatting sqref="F75">
    <cfRule type="cellIs" dxfId="12438" priority="297" operator="equal">
      <formula>"NO CUMPLE"</formula>
    </cfRule>
  </conditionalFormatting>
  <conditionalFormatting sqref="F75">
    <cfRule type="cellIs" dxfId="12437" priority="296" stopIfTrue="1" operator="equal">
      <formula>"REQUERIR"</formula>
    </cfRule>
  </conditionalFormatting>
  <conditionalFormatting sqref="F75">
    <cfRule type="cellIs" dxfId="12436" priority="294" stopIfTrue="1" operator="equal">
      <formula>"REQUERIR"</formula>
    </cfRule>
    <cfRule type="cellIs" dxfId="12435" priority="295" stopIfTrue="1" operator="equal">
      <formula>"RECHAZADA"</formula>
    </cfRule>
  </conditionalFormatting>
  <conditionalFormatting sqref="F75">
    <cfRule type="cellIs" dxfId="12434" priority="292" operator="equal">
      <formula>"RECHAZADA"</formula>
    </cfRule>
    <cfRule type="cellIs" dxfId="12433" priority="293" operator="equal">
      <formula>"NO CUMPLE"</formula>
    </cfRule>
  </conditionalFormatting>
  <conditionalFormatting sqref="F76">
    <cfRule type="cellIs" dxfId="12432" priority="291" operator="equal">
      <formula>"SIN DATO"</formula>
    </cfRule>
  </conditionalFormatting>
  <conditionalFormatting sqref="F76">
    <cfRule type="cellIs" dxfId="12431" priority="290" operator="equal">
      <formula>"NO CUMPLE"</formula>
    </cfRule>
  </conditionalFormatting>
  <conditionalFormatting sqref="F76">
    <cfRule type="cellIs" dxfId="12430" priority="289" stopIfTrue="1" operator="equal">
      <formula>"REQUERIR"</formula>
    </cfRule>
  </conditionalFormatting>
  <conditionalFormatting sqref="F76">
    <cfRule type="cellIs" dxfId="12429" priority="287" stopIfTrue="1" operator="equal">
      <formula>"REQUERIR"</formula>
    </cfRule>
    <cfRule type="cellIs" dxfId="12428" priority="288" stopIfTrue="1" operator="equal">
      <formula>"RECHAZADA"</formula>
    </cfRule>
  </conditionalFormatting>
  <conditionalFormatting sqref="F76">
    <cfRule type="cellIs" dxfId="12427" priority="285" operator="equal">
      <formula>"RECHAZADA"</formula>
    </cfRule>
    <cfRule type="cellIs" dxfId="12426" priority="286" operator="equal">
      <formula>"NO CUMPLE"</formula>
    </cfRule>
  </conditionalFormatting>
  <conditionalFormatting sqref="F107">
    <cfRule type="cellIs" dxfId="12425" priority="284" operator="equal">
      <formula>"SIN DATO"</formula>
    </cfRule>
  </conditionalFormatting>
  <conditionalFormatting sqref="F107">
    <cfRule type="cellIs" dxfId="12424" priority="283" operator="equal">
      <formula>"NO CUMPLE"</formula>
    </cfRule>
  </conditionalFormatting>
  <conditionalFormatting sqref="F107">
    <cfRule type="cellIs" dxfId="12423" priority="282" stopIfTrue="1" operator="equal">
      <formula>"REQUERIR"</formula>
    </cfRule>
  </conditionalFormatting>
  <conditionalFormatting sqref="F107">
    <cfRule type="cellIs" dxfId="12422" priority="280" stopIfTrue="1" operator="equal">
      <formula>"REQUERIR"</formula>
    </cfRule>
    <cfRule type="cellIs" dxfId="12421" priority="281" stopIfTrue="1" operator="equal">
      <formula>"RECHAZADA"</formula>
    </cfRule>
  </conditionalFormatting>
  <conditionalFormatting sqref="F107">
    <cfRule type="cellIs" dxfId="12420" priority="278" operator="equal">
      <formula>"RECHAZADA"</formula>
    </cfRule>
    <cfRule type="cellIs" dxfId="12419" priority="279" operator="equal">
      <formula>"NO CUMPLE"</formula>
    </cfRule>
  </conditionalFormatting>
  <conditionalFormatting sqref="F108">
    <cfRule type="cellIs" dxfId="12418" priority="277" operator="equal">
      <formula>"SIN DATO"</formula>
    </cfRule>
  </conditionalFormatting>
  <conditionalFormatting sqref="F108">
    <cfRule type="cellIs" dxfId="12417" priority="276" operator="equal">
      <formula>"NO CUMPLE"</formula>
    </cfRule>
  </conditionalFormatting>
  <conditionalFormatting sqref="F108">
    <cfRule type="cellIs" dxfId="12416" priority="275" stopIfTrue="1" operator="equal">
      <formula>"REQUERIR"</formula>
    </cfRule>
  </conditionalFormatting>
  <conditionalFormatting sqref="F108">
    <cfRule type="cellIs" dxfId="12415" priority="273" stopIfTrue="1" operator="equal">
      <formula>"REQUERIR"</formula>
    </cfRule>
    <cfRule type="cellIs" dxfId="12414" priority="274" stopIfTrue="1" operator="equal">
      <formula>"RECHAZADA"</formula>
    </cfRule>
  </conditionalFormatting>
  <conditionalFormatting sqref="F108">
    <cfRule type="cellIs" dxfId="12413" priority="271" operator="equal">
      <formula>"RECHAZADA"</formula>
    </cfRule>
    <cfRule type="cellIs" dxfId="12412" priority="272" operator="equal">
      <formula>"NO CUMPLE"</formula>
    </cfRule>
  </conditionalFormatting>
  <conditionalFormatting sqref="B118">
    <cfRule type="cellIs" dxfId="12411" priority="270" operator="equal">
      <formula>"SIN DATO"</formula>
    </cfRule>
  </conditionalFormatting>
  <conditionalFormatting sqref="B118">
    <cfRule type="cellIs" dxfId="12410" priority="269" stopIfTrue="1" operator="equal">
      <formula>"RAZÓN SOCIAL DEL INTEGRANTE"</formula>
    </cfRule>
  </conditionalFormatting>
  <conditionalFormatting sqref="B96 D100:E100 B100">
    <cfRule type="cellIs" dxfId="12409" priority="259" operator="equal">
      <formula>"SIN DATO"</formula>
    </cfRule>
  </conditionalFormatting>
  <conditionalFormatting sqref="E88:F88 B86 B88 D90:E90 B90">
    <cfRule type="cellIs" dxfId="12408" priority="268" operator="equal">
      <formula>"SIN DATO"</formula>
    </cfRule>
  </conditionalFormatting>
  <conditionalFormatting sqref="F88">
    <cfRule type="cellIs" dxfId="12407" priority="267" operator="equal">
      <formula>"NO CUMPLE"</formula>
    </cfRule>
  </conditionalFormatting>
  <conditionalFormatting sqref="D96:F96 B96 B100 D100:E100">
    <cfRule type="cellIs" dxfId="12406" priority="266" operator="equal">
      <formula>"SIN DATO"</formula>
    </cfRule>
  </conditionalFormatting>
  <conditionalFormatting sqref="F96">
    <cfRule type="cellIs" dxfId="12405" priority="265" operator="equal">
      <formula>"NO CUMPLE"</formula>
    </cfRule>
  </conditionalFormatting>
  <conditionalFormatting sqref="F96">
    <cfRule type="cellIs" dxfId="12404" priority="264" stopIfTrue="1" operator="equal">
      <formula>"REQUERIR"</formula>
    </cfRule>
  </conditionalFormatting>
  <conditionalFormatting sqref="F96">
    <cfRule type="cellIs" dxfId="12403" priority="262" stopIfTrue="1" operator="equal">
      <formula>"REQUERIR"</formula>
    </cfRule>
    <cfRule type="cellIs" dxfId="12402" priority="263" stopIfTrue="1" operator="equal">
      <formula>"RECHAZADA"</formula>
    </cfRule>
  </conditionalFormatting>
  <conditionalFormatting sqref="F96">
    <cfRule type="cellIs" dxfId="12401" priority="260" operator="equal">
      <formula>"RECHAZADA"</formula>
    </cfRule>
    <cfRule type="cellIs" dxfId="12400" priority="261" operator="equal">
      <formula>"NO CUMPLE"</formula>
    </cfRule>
  </conditionalFormatting>
  <conditionalFormatting sqref="D62:F62 B62">
    <cfRule type="cellIs" dxfId="12399" priority="257" operator="equal">
      <formula>"SIN DATO"</formula>
    </cfRule>
  </conditionalFormatting>
  <conditionalFormatting sqref="B54">
    <cfRule type="cellIs" dxfId="12398" priority="258" stopIfTrue="1" operator="equal">
      <formula>"RAZÓN SOCIAL DEL INTEGRANTE"</formula>
    </cfRule>
  </conditionalFormatting>
  <conditionalFormatting sqref="F62">
    <cfRule type="cellIs" dxfId="12397" priority="256" operator="equal">
      <formula>"NO CUMPLE"</formula>
    </cfRule>
  </conditionalFormatting>
  <conditionalFormatting sqref="F62">
    <cfRule type="cellIs" dxfId="12396" priority="255" stopIfTrue="1" operator="equal">
      <formula>"REQUERIR"</formula>
    </cfRule>
  </conditionalFormatting>
  <conditionalFormatting sqref="F62">
    <cfRule type="cellIs" dxfId="12395" priority="253" operator="equal">
      <formula>"RECHAZADA"</formula>
    </cfRule>
    <cfRule type="cellIs" dxfId="12394" priority="254" operator="equal">
      <formula>"NO CUMPLE"</formula>
    </cfRule>
  </conditionalFormatting>
  <conditionalFormatting sqref="B62 D62">
    <cfRule type="cellIs" dxfId="12393" priority="252" operator="equal">
      <formula>"SIN DATO"</formula>
    </cfRule>
  </conditionalFormatting>
  <conditionalFormatting sqref="F62">
    <cfRule type="cellIs" dxfId="12392" priority="251" operator="equal">
      <formula>"SIN DATO"</formula>
    </cfRule>
  </conditionalFormatting>
  <conditionalFormatting sqref="F62">
    <cfRule type="cellIs" dxfId="12391" priority="250" operator="equal">
      <formula>"NO CUMPLE"</formula>
    </cfRule>
  </conditionalFormatting>
  <conditionalFormatting sqref="F62">
    <cfRule type="cellIs" dxfId="12390" priority="249" stopIfTrue="1" operator="equal">
      <formula>"REQUERIR"</formula>
    </cfRule>
  </conditionalFormatting>
  <conditionalFormatting sqref="F62">
    <cfRule type="cellIs" dxfId="12389" priority="247" stopIfTrue="1" operator="equal">
      <formula>"REQUERIR"</formula>
    </cfRule>
    <cfRule type="cellIs" dxfId="12388" priority="248" stopIfTrue="1" operator="equal">
      <formula>"RECHAZADA"</formula>
    </cfRule>
  </conditionalFormatting>
  <conditionalFormatting sqref="F62">
    <cfRule type="cellIs" dxfId="12387" priority="245" operator="equal">
      <formula>"RECHAZADA"</formula>
    </cfRule>
    <cfRule type="cellIs" dxfId="12386" priority="246" operator="equal">
      <formula>"NO CUMPLE"</formula>
    </cfRule>
  </conditionalFormatting>
  <conditionalFormatting sqref="F62">
    <cfRule type="cellIs" dxfId="12385" priority="244" operator="equal">
      <formula>"NO CUMPLE"</formula>
    </cfRule>
  </conditionalFormatting>
  <conditionalFormatting sqref="E62">
    <cfRule type="cellIs" dxfId="12384" priority="243" operator="equal">
      <formula>"SIN DATO"</formula>
    </cfRule>
  </conditionalFormatting>
  <conditionalFormatting sqref="D98:F98 B98 D99">
    <cfRule type="cellIs" dxfId="12383" priority="242" operator="equal">
      <formula>"SIN DATO"</formula>
    </cfRule>
  </conditionalFormatting>
  <conditionalFormatting sqref="F98">
    <cfRule type="cellIs" dxfId="12382" priority="241" operator="equal">
      <formula>"NO CUMPLE"</formula>
    </cfRule>
  </conditionalFormatting>
  <conditionalFormatting sqref="D102:F102 B102">
    <cfRule type="cellIs" dxfId="12381" priority="240" operator="equal">
      <formula>"SIN DATO"</formula>
    </cfRule>
  </conditionalFormatting>
  <conditionalFormatting sqref="F102">
    <cfRule type="cellIs" dxfId="12380" priority="239" operator="equal">
      <formula>"NO CUMPLE"</formula>
    </cfRule>
  </conditionalFormatting>
  <conditionalFormatting sqref="B109:B110 D109:F109 B113:B114 D111:F112 E110:F110 D115:F116 E114:F114">
    <cfRule type="cellIs" dxfId="12379" priority="238" operator="equal">
      <formula>"SIN DATO"</formula>
    </cfRule>
  </conditionalFormatting>
  <conditionalFormatting sqref="B109:B110">
    <cfRule type="cellIs" dxfId="12378" priority="237" stopIfTrue="1" operator="equal">
      <formula>"RAZÓN SOCIAL DEL INTEGRANTE"</formula>
    </cfRule>
  </conditionalFormatting>
  <conditionalFormatting sqref="F110">
    <cfRule type="cellIs" dxfId="12377" priority="236" operator="equal">
      <formula>"NO CUMPLE"</formula>
    </cfRule>
  </conditionalFormatting>
  <conditionalFormatting sqref="B109:B110 D109:E109 B113:B114 D111:E112 E110 D115:E116 E114">
    <cfRule type="cellIs" dxfId="12376" priority="235" operator="equal">
      <formula>"SIN DATO"</formula>
    </cfRule>
  </conditionalFormatting>
  <conditionalFormatting sqref="F111">
    <cfRule type="cellIs" dxfId="12375" priority="234" operator="equal">
      <formula>"SIN DATO"</formula>
    </cfRule>
  </conditionalFormatting>
  <conditionalFormatting sqref="F111">
    <cfRule type="cellIs" dxfId="12374" priority="233" operator="equal">
      <formula>"NO CUMPLE"</formula>
    </cfRule>
  </conditionalFormatting>
  <conditionalFormatting sqref="F111">
    <cfRule type="cellIs" dxfId="12373" priority="232" stopIfTrue="1" operator="equal">
      <formula>"REQUERIR"</formula>
    </cfRule>
  </conditionalFormatting>
  <conditionalFormatting sqref="F111">
    <cfRule type="cellIs" dxfId="12372" priority="230" stopIfTrue="1" operator="equal">
      <formula>"REQUERIR"</formula>
    </cfRule>
    <cfRule type="cellIs" dxfId="12371" priority="231" stopIfTrue="1" operator="equal">
      <formula>"RECHAZADA"</formula>
    </cfRule>
  </conditionalFormatting>
  <conditionalFormatting sqref="F111">
    <cfRule type="cellIs" dxfId="12370" priority="228" operator="equal">
      <formula>"RECHAZADA"</formula>
    </cfRule>
    <cfRule type="cellIs" dxfId="12369" priority="229" operator="equal">
      <formula>"NO CUMPLE"</formula>
    </cfRule>
  </conditionalFormatting>
  <conditionalFormatting sqref="F112 F116">
    <cfRule type="cellIs" dxfId="12368" priority="227" operator="equal">
      <formula>"SIN DATO"</formula>
    </cfRule>
  </conditionalFormatting>
  <conditionalFormatting sqref="F112 F116">
    <cfRule type="cellIs" dxfId="12367" priority="226" operator="equal">
      <formula>"NO CUMPLE"</formula>
    </cfRule>
  </conditionalFormatting>
  <conditionalFormatting sqref="F112 F116">
    <cfRule type="cellIs" dxfId="12366" priority="225" stopIfTrue="1" operator="equal">
      <formula>"REQUERIR"</formula>
    </cfRule>
  </conditionalFormatting>
  <conditionalFormatting sqref="F112 F116">
    <cfRule type="cellIs" dxfId="12365" priority="223" stopIfTrue="1" operator="equal">
      <formula>"REQUERIR"</formula>
    </cfRule>
    <cfRule type="cellIs" dxfId="12364" priority="224" stopIfTrue="1" operator="equal">
      <formula>"RECHAZADA"</formula>
    </cfRule>
  </conditionalFormatting>
  <conditionalFormatting sqref="F112 F116">
    <cfRule type="cellIs" dxfId="12363" priority="221" operator="equal">
      <formula>"RECHAZADA"</formula>
    </cfRule>
    <cfRule type="cellIs" dxfId="12362" priority="222" operator="equal">
      <formula>"NO CUMPLE"</formula>
    </cfRule>
  </conditionalFormatting>
  <conditionalFormatting sqref="F38">
    <cfRule type="cellIs" dxfId="12361" priority="220" operator="equal">
      <formula>"SIN DATO"</formula>
    </cfRule>
  </conditionalFormatting>
  <conditionalFormatting sqref="F38">
    <cfRule type="cellIs" dxfId="12360" priority="219" operator="equal">
      <formula>"NO CUMPLE"</formula>
    </cfRule>
  </conditionalFormatting>
  <conditionalFormatting sqref="F38">
    <cfRule type="cellIs" dxfId="12359" priority="218" stopIfTrue="1" operator="equal">
      <formula>"REQUERIR"</formula>
    </cfRule>
  </conditionalFormatting>
  <conditionalFormatting sqref="F38">
    <cfRule type="cellIs" dxfId="12358" priority="216" stopIfTrue="1" operator="equal">
      <formula>"REQUERIR"</formula>
    </cfRule>
    <cfRule type="cellIs" dxfId="12357" priority="217" stopIfTrue="1" operator="equal">
      <formula>"RECHAZADA"</formula>
    </cfRule>
  </conditionalFormatting>
  <conditionalFormatting sqref="F38">
    <cfRule type="cellIs" dxfId="12356" priority="214" operator="equal">
      <formula>"RECHAZADA"</formula>
    </cfRule>
    <cfRule type="cellIs" dxfId="12355" priority="215" operator="equal">
      <formula>"NO CUMPLE"</formula>
    </cfRule>
  </conditionalFormatting>
  <conditionalFormatting sqref="F103:F104">
    <cfRule type="cellIs" dxfId="12354" priority="213" operator="equal">
      <formula>"SIN DATO"</formula>
    </cfRule>
  </conditionalFormatting>
  <conditionalFormatting sqref="F103:F104">
    <cfRule type="cellIs" dxfId="12353" priority="212" operator="equal">
      <formula>"NO CUMPLE"</formula>
    </cfRule>
  </conditionalFormatting>
  <conditionalFormatting sqref="F103:F104">
    <cfRule type="cellIs" dxfId="12352" priority="211" stopIfTrue="1" operator="equal">
      <formula>"REQUERIR"</formula>
    </cfRule>
  </conditionalFormatting>
  <conditionalFormatting sqref="F103:F104">
    <cfRule type="cellIs" dxfId="12351" priority="209" stopIfTrue="1" operator="equal">
      <formula>"REQUERIR"</formula>
    </cfRule>
    <cfRule type="cellIs" dxfId="12350" priority="210" stopIfTrue="1" operator="equal">
      <formula>"RECHAZADA"</formula>
    </cfRule>
  </conditionalFormatting>
  <conditionalFormatting sqref="F103:F104">
    <cfRule type="cellIs" dxfId="12349" priority="207" operator="equal">
      <formula>"RECHAZADA"</formula>
    </cfRule>
    <cfRule type="cellIs" dxfId="12348" priority="208" operator="equal">
      <formula>"NO CUMPLE"</formula>
    </cfRule>
  </conditionalFormatting>
  <conditionalFormatting sqref="F103:F104">
    <cfRule type="cellIs" dxfId="12347" priority="206" operator="equal">
      <formula>"SIN DATO"</formula>
    </cfRule>
  </conditionalFormatting>
  <conditionalFormatting sqref="F103:F104">
    <cfRule type="cellIs" dxfId="12346" priority="205" operator="equal">
      <formula>"NO CUMPLE"</formula>
    </cfRule>
  </conditionalFormatting>
  <conditionalFormatting sqref="F103:F104">
    <cfRule type="cellIs" dxfId="12345" priority="203" operator="equal">
      <formula>"RECHAZADA"</formula>
    </cfRule>
    <cfRule type="cellIs" dxfId="12344" priority="204" operator="equal">
      <formula>"NO CUMPLE"</formula>
    </cfRule>
  </conditionalFormatting>
  <conditionalFormatting sqref="F103:F104">
    <cfRule type="cellIs" dxfId="12343" priority="202" stopIfTrue="1" operator="equal">
      <formula>"REQUERIR"</formula>
    </cfRule>
  </conditionalFormatting>
  <conditionalFormatting sqref="F103:F104">
    <cfRule type="cellIs" dxfId="12342" priority="200" stopIfTrue="1" operator="equal">
      <formula>"REQUERIR"</formula>
    </cfRule>
    <cfRule type="cellIs" dxfId="12341" priority="201" stopIfTrue="1" operator="equal">
      <formula>"RECHAZADA"</formula>
    </cfRule>
  </conditionalFormatting>
  <conditionalFormatting sqref="F103:F104">
    <cfRule type="cellIs" dxfId="12340" priority="199" operator="equal">
      <formula>"NO CUMPLE"</formula>
    </cfRule>
  </conditionalFormatting>
  <conditionalFormatting sqref="F103:F104">
    <cfRule type="cellIs" dxfId="12339" priority="198" stopIfTrue="1" operator="equal">
      <formula>"REQUERIR"</formula>
    </cfRule>
  </conditionalFormatting>
  <conditionalFormatting sqref="F103:F104">
    <cfRule type="cellIs" dxfId="12338" priority="196" stopIfTrue="1" operator="equal">
      <formula>"REQUERIR"</formula>
    </cfRule>
    <cfRule type="cellIs" dxfId="12337" priority="197" stopIfTrue="1" operator="equal">
      <formula>"RECHAZADA"</formula>
    </cfRule>
  </conditionalFormatting>
  <conditionalFormatting sqref="F103:F104">
    <cfRule type="cellIs" dxfId="12336" priority="195" operator="equal">
      <formula>"NO CUMPLE"</formula>
    </cfRule>
  </conditionalFormatting>
  <conditionalFormatting sqref="F103:F104">
    <cfRule type="cellIs" dxfId="12335" priority="194" operator="equal">
      <formula>"SIN DATO"</formula>
    </cfRule>
  </conditionalFormatting>
  <conditionalFormatting sqref="F103:F104">
    <cfRule type="cellIs" dxfId="12334" priority="193" operator="equal">
      <formula>"NO CUMPLE"</formula>
    </cfRule>
  </conditionalFormatting>
  <conditionalFormatting sqref="F103:F104">
    <cfRule type="cellIs" dxfId="12333" priority="192" stopIfTrue="1" operator="equal">
      <formula>"REQUERIR"</formula>
    </cfRule>
  </conditionalFormatting>
  <conditionalFormatting sqref="F103:F104">
    <cfRule type="cellIs" dxfId="12332" priority="190" stopIfTrue="1" operator="equal">
      <formula>"REQUERIR"</formula>
    </cfRule>
    <cfRule type="cellIs" dxfId="12331" priority="191" stopIfTrue="1" operator="equal">
      <formula>"RECHAZADA"</formula>
    </cfRule>
  </conditionalFormatting>
  <conditionalFormatting sqref="F103:F104">
    <cfRule type="cellIs" dxfId="12330" priority="188" operator="equal">
      <formula>"RECHAZADA"</formula>
    </cfRule>
    <cfRule type="cellIs" dxfId="12329" priority="189" operator="equal">
      <formula>"NO CUMPLE"</formula>
    </cfRule>
  </conditionalFormatting>
  <conditionalFormatting sqref="B103:B104">
    <cfRule type="cellIs" dxfId="12328" priority="187" operator="equal">
      <formula>"SIN DATO"</formula>
    </cfRule>
  </conditionalFormatting>
  <conditionalFormatting sqref="B103:B104">
    <cfRule type="cellIs" dxfId="12327" priority="186" operator="equal">
      <formula>"SIN DATO"</formula>
    </cfRule>
  </conditionalFormatting>
  <conditionalFormatting sqref="B103:B104">
    <cfRule type="cellIs" dxfId="12326" priority="185" operator="equal">
      <formula>"SIN DATO"</formula>
    </cfRule>
  </conditionalFormatting>
  <conditionalFormatting sqref="B103">
    <cfRule type="cellIs" dxfId="12325" priority="184" stopIfTrue="1" operator="equal">
      <formula>"RAZÓN SOCIAL DEL INTEGRANTE"</formula>
    </cfRule>
  </conditionalFormatting>
  <conditionalFormatting sqref="F28">
    <cfRule type="cellIs" dxfId="12324" priority="182" operator="equal">
      <formula>"NO CUMPLE"</formula>
    </cfRule>
  </conditionalFormatting>
  <conditionalFormatting sqref="F28">
    <cfRule type="cellIs" dxfId="12323" priority="181" stopIfTrue="1" operator="equal">
      <formula>"REQUERIR"</formula>
    </cfRule>
  </conditionalFormatting>
  <conditionalFormatting sqref="F28">
    <cfRule type="cellIs" dxfId="12322" priority="179" stopIfTrue="1" operator="equal">
      <formula>"REQUERIR"</formula>
    </cfRule>
    <cfRule type="cellIs" dxfId="12321" priority="180" stopIfTrue="1" operator="equal">
      <formula>"RECHAZADA"</formula>
    </cfRule>
  </conditionalFormatting>
  <conditionalFormatting sqref="E29:E30">
    <cfRule type="cellIs" dxfId="12320" priority="178" stopIfTrue="1" operator="equal">
      <formula>""""""</formula>
    </cfRule>
  </conditionalFormatting>
  <conditionalFormatting sqref="F28">
    <cfRule type="cellIs" dxfId="12319" priority="176" operator="equal">
      <formula>"RECHAZADA"</formula>
    </cfRule>
    <cfRule type="cellIs" dxfId="12318" priority="177" operator="equal">
      <formula>"NO CUMPLE"</formula>
    </cfRule>
  </conditionalFormatting>
  <conditionalFormatting sqref="F30">
    <cfRule type="cellIs" dxfId="12317" priority="168" operator="equal">
      <formula>"SIN DATO"</formula>
    </cfRule>
  </conditionalFormatting>
  <conditionalFormatting sqref="F29">
    <cfRule type="cellIs" dxfId="12316" priority="175" operator="equal">
      <formula>"SIN DATO"</formula>
    </cfRule>
  </conditionalFormatting>
  <conditionalFormatting sqref="F29">
    <cfRule type="cellIs" dxfId="12315" priority="174" operator="equal">
      <formula>"NO CUMPLE"</formula>
    </cfRule>
  </conditionalFormatting>
  <conditionalFormatting sqref="F29">
    <cfRule type="cellIs" dxfId="12314" priority="173" stopIfTrue="1" operator="equal">
      <formula>"REQUERIR"</formula>
    </cfRule>
  </conditionalFormatting>
  <conditionalFormatting sqref="F29">
    <cfRule type="cellIs" dxfId="12313" priority="171" stopIfTrue="1" operator="equal">
      <formula>"REQUERIR"</formula>
    </cfRule>
    <cfRule type="cellIs" dxfId="12312" priority="172" stopIfTrue="1" operator="equal">
      <formula>"RECHAZADA"</formula>
    </cfRule>
  </conditionalFormatting>
  <conditionalFormatting sqref="F29">
    <cfRule type="cellIs" dxfId="12311" priority="169" operator="equal">
      <formula>"RECHAZADA"</formula>
    </cfRule>
    <cfRule type="cellIs" dxfId="12310" priority="170" operator="equal">
      <formula>"NO CUMPLE"</formula>
    </cfRule>
  </conditionalFormatting>
  <conditionalFormatting sqref="F30">
    <cfRule type="cellIs" dxfId="12309" priority="167" operator="equal">
      <formula>"NO CUMPLE"</formula>
    </cfRule>
  </conditionalFormatting>
  <conditionalFormatting sqref="F30">
    <cfRule type="cellIs" dxfId="12308" priority="166" stopIfTrue="1" operator="equal">
      <formula>"REQUERIR"</formula>
    </cfRule>
  </conditionalFormatting>
  <conditionalFormatting sqref="F30">
    <cfRule type="cellIs" dxfId="12307" priority="164" stopIfTrue="1" operator="equal">
      <formula>"REQUERIR"</formula>
    </cfRule>
    <cfRule type="cellIs" dxfId="12306" priority="165" stopIfTrue="1" operator="equal">
      <formula>"RECHAZADA"</formula>
    </cfRule>
  </conditionalFormatting>
  <conditionalFormatting sqref="F30">
    <cfRule type="cellIs" dxfId="12305" priority="162" operator="equal">
      <formula>"RECHAZADA"</formula>
    </cfRule>
    <cfRule type="cellIs" dxfId="12304" priority="163" operator="equal">
      <formula>"NO CUMPLE"</formula>
    </cfRule>
  </conditionalFormatting>
  <conditionalFormatting sqref="F39:F41">
    <cfRule type="cellIs" dxfId="12303" priority="161" operator="equal">
      <formula>"SIN DATO"</formula>
    </cfRule>
  </conditionalFormatting>
  <conditionalFormatting sqref="F39:F41">
    <cfRule type="cellIs" dxfId="12302" priority="160" operator="equal">
      <formula>"NO CUMPLE"</formula>
    </cfRule>
  </conditionalFormatting>
  <conditionalFormatting sqref="F39:F41">
    <cfRule type="cellIs" dxfId="12301" priority="159" stopIfTrue="1" operator="equal">
      <formula>"REQUERIR"</formula>
    </cfRule>
  </conditionalFormatting>
  <conditionalFormatting sqref="F39:F41">
    <cfRule type="cellIs" dxfId="12300" priority="157" stopIfTrue="1" operator="equal">
      <formula>"REQUERIR"</formula>
    </cfRule>
    <cfRule type="cellIs" dxfId="12299" priority="158" stopIfTrue="1" operator="equal">
      <formula>"RECHAZADA"</formula>
    </cfRule>
  </conditionalFormatting>
  <conditionalFormatting sqref="F39:F41">
    <cfRule type="cellIs" dxfId="12298" priority="155" operator="equal">
      <formula>"RECHAZADA"</formula>
    </cfRule>
    <cfRule type="cellIs" dxfId="12297" priority="156" operator="equal">
      <formula>"NO CUMPLE"</formula>
    </cfRule>
  </conditionalFormatting>
  <conditionalFormatting sqref="B44:B46">
    <cfRule type="cellIs" dxfId="12296" priority="154" stopIfTrue="1" operator="equal">
      <formula>"RAZÓN SOCIAL DEL INTEGRANTE"</formula>
    </cfRule>
  </conditionalFormatting>
  <conditionalFormatting sqref="F55:F60">
    <cfRule type="cellIs" dxfId="12295" priority="153" operator="equal">
      <formula>"SIN DATO"</formula>
    </cfRule>
  </conditionalFormatting>
  <conditionalFormatting sqref="F55:F60">
    <cfRule type="cellIs" dxfId="12294" priority="152" operator="equal">
      <formula>"NO CUMPLE"</formula>
    </cfRule>
  </conditionalFormatting>
  <conditionalFormatting sqref="F55:F60">
    <cfRule type="cellIs" dxfId="12293" priority="151" stopIfTrue="1" operator="equal">
      <formula>"REQUERIR"</formula>
    </cfRule>
  </conditionalFormatting>
  <conditionalFormatting sqref="F55:F60">
    <cfRule type="cellIs" dxfId="12292" priority="149" stopIfTrue="1" operator="equal">
      <formula>"REQUERIR"</formula>
    </cfRule>
    <cfRule type="cellIs" dxfId="12291" priority="150" stopIfTrue="1" operator="equal">
      <formula>"RECHAZADA"</formula>
    </cfRule>
  </conditionalFormatting>
  <conditionalFormatting sqref="F55:F60">
    <cfRule type="cellIs" dxfId="12290" priority="147" operator="equal">
      <formula>"RECHAZADA"</formula>
    </cfRule>
    <cfRule type="cellIs" dxfId="12289" priority="148" operator="equal">
      <formula>"NO CUMPLE"</formula>
    </cfRule>
  </conditionalFormatting>
  <conditionalFormatting sqref="B25:D25">
    <cfRule type="cellIs" dxfId="12288" priority="146" operator="equal">
      <formula>"SIN DATO"</formula>
    </cfRule>
  </conditionalFormatting>
  <conditionalFormatting sqref="B70:B72">
    <cfRule type="cellIs" dxfId="12287" priority="145" stopIfTrue="1" operator="equal">
      <formula>"RAZÓN SOCIAL DEL INTEGRANTE"</formula>
    </cfRule>
  </conditionalFormatting>
  <conditionalFormatting sqref="F80">
    <cfRule type="cellIs" dxfId="12286" priority="144" operator="equal">
      <formula>"SIN DATO"</formula>
    </cfRule>
  </conditionalFormatting>
  <conditionalFormatting sqref="F80">
    <cfRule type="cellIs" dxfId="12285" priority="143" operator="equal">
      <formula>"NO CUMPLE"</formula>
    </cfRule>
  </conditionalFormatting>
  <conditionalFormatting sqref="F80">
    <cfRule type="cellIs" dxfId="12284" priority="142" stopIfTrue="1" operator="equal">
      <formula>"REQUERIR"</formula>
    </cfRule>
  </conditionalFormatting>
  <conditionalFormatting sqref="F80">
    <cfRule type="cellIs" dxfId="12283" priority="140" stopIfTrue="1" operator="equal">
      <formula>"REQUERIR"</formula>
    </cfRule>
    <cfRule type="cellIs" dxfId="12282" priority="141" stopIfTrue="1" operator="equal">
      <formula>"RECHAZADA"</formula>
    </cfRule>
  </conditionalFormatting>
  <conditionalFormatting sqref="F80">
    <cfRule type="cellIs" dxfId="12281" priority="138" operator="equal">
      <formula>"RECHAZADA"</formula>
    </cfRule>
    <cfRule type="cellIs" dxfId="12280" priority="139" operator="equal">
      <formula>"NO CUMPLE"</formula>
    </cfRule>
  </conditionalFormatting>
  <conditionalFormatting sqref="F85">
    <cfRule type="cellIs" dxfId="12279" priority="137" operator="equal">
      <formula>"SIN DATO"</formula>
    </cfRule>
  </conditionalFormatting>
  <conditionalFormatting sqref="F85">
    <cfRule type="cellIs" dxfId="12278" priority="136" operator="equal">
      <formula>"NO CUMPLE"</formula>
    </cfRule>
  </conditionalFormatting>
  <conditionalFormatting sqref="F85">
    <cfRule type="cellIs" dxfId="12277" priority="135" stopIfTrue="1" operator="equal">
      <formula>"REQUERIR"</formula>
    </cfRule>
  </conditionalFormatting>
  <conditionalFormatting sqref="F85">
    <cfRule type="cellIs" dxfId="12276" priority="133" stopIfTrue="1" operator="equal">
      <formula>"REQUERIR"</formula>
    </cfRule>
    <cfRule type="cellIs" dxfId="12275" priority="134" stopIfTrue="1" operator="equal">
      <formula>"RECHAZADA"</formula>
    </cfRule>
  </conditionalFormatting>
  <conditionalFormatting sqref="F85">
    <cfRule type="cellIs" dxfId="12274" priority="131" operator="equal">
      <formula>"RECHAZADA"</formula>
    </cfRule>
    <cfRule type="cellIs" dxfId="12273" priority="132" operator="equal">
      <formula>"NO CUMPLE"</formula>
    </cfRule>
  </conditionalFormatting>
  <conditionalFormatting sqref="F82">
    <cfRule type="cellIs" dxfId="12272" priority="130" stopIfTrue="1" operator="equal">
      <formula>"REQUERIR"</formula>
    </cfRule>
  </conditionalFormatting>
  <conditionalFormatting sqref="B82">
    <cfRule type="cellIs" dxfId="12271" priority="129" stopIfTrue="1" operator="equal">
      <formula>"RAZÓN SOCIAL DEL INTEGRANTE"</formula>
    </cfRule>
  </conditionalFormatting>
  <conditionalFormatting sqref="F82">
    <cfRule type="cellIs" dxfId="12270" priority="127" operator="equal">
      <formula>"RECHAZADA"</formula>
    </cfRule>
    <cfRule type="cellIs" dxfId="12269" priority="128" operator="equal">
      <formula>"NO CUMPLE"</formula>
    </cfRule>
  </conditionalFormatting>
  <conditionalFormatting sqref="F82">
    <cfRule type="cellIs" dxfId="12268" priority="125" stopIfTrue="1" operator="equal">
      <formula>"REQUERIR"</formula>
    </cfRule>
    <cfRule type="cellIs" dxfId="12267" priority="126" stopIfTrue="1" operator="equal">
      <formula>"RECHAZADA"</formula>
    </cfRule>
  </conditionalFormatting>
  <conditionalFormatting sqref="F87 B87:D87">
    <cfRule type="cellIs" dxfId="12266" priority="124" operator="equal">
      <formula>"SIN DATO"</formula>
    </cfRule>
  </conditionalFormatting>
  <conditionalFormatting sqref="F87">
    <cfRule type="cellIs" dxfId="12265" priority="123" operator="equal">
      <formula>"NO CUMPLE"</formula>
    </cfRule>
  </conditionalFormatting>
  <conditionalFormatting sqref="F87">
    <cfRule type="cellIs" dxfId="12264" priority="122" stopIfTrue="1" operator="equal">
      <formula>"REQUERIR"</formula>
    </cfRule>
  </conditionalFormatting>
  <conditionalFormatting sqref="B87">
    <cfRule type="cellIs" dxfId="12263" priority="121" stopIfTrue="1" operator="equal">
      <formula>"RAZÓN SOCIAL DEL INTEGRANTE"</formula>
    </cfRule>
  </conditionalFormatting>
  <conditionalFormatting sqref="F87">
    <cfRule type="cellIs" dxfId="12262" priority="119" operator="equal">
      <formula>"RECHAZADA"</formula>
    </cfRule>
    <cfRule type="cellIs" dxfId="12261" priority="120" operator="equal">
      <formula>"NO CUMPLE"</formula>
    </cfRule>
  </conditionalFormatting>
  <conditionalFormatting sqref="F87">
    <cfRule type="cellIs" dxfId="12260" priority="117" stopIfTrue="1" operator="equal">
      <formula>"REQUERIR"</formula>
    </cfRule>
    <cfRule type="cellIs" dxfId="12259" priority="118" stopIfTrue="1" operator="equal">
      <formula>"RECHAZADA"</formula>
    </cfRule>
  </conditionalFormatting>
  <conditionalFormatting sqref="F90">
    <cfRule type="cellIs" dxfId="12258" priority="116" operator="equal">
      <formula>"SIN DATO"</formula>
    </cfRule>
  </conditionalFormatting>
  <conditionalFormatting sqref="F90">
    <cfRule type="cellIs" dxfId="12257" priority="115" operator="equal">
      <formula>"NO CUMPLE"</formula>
    </cfRule>
  </conditionalFormatting>
  <conditionalFormatting sqref="F90">
    <cfRule type="cellIs" dxfId="12256" priority="114" stopIfTrue="1" operator="equal">
      <formula>"REQUERIR"</formula>
    </cfRule>
  </conditionalFormatting>
  <conditionalFormatting sqref="F90">
    <cfRule type="cellIs" dxfId="12255" priority="112" stopIfTrue="1" operator="equal">
      <formula>"REQUERIR"</formula>
    </cfRule>
    <cfRule type="cellIs" dxfId="12254" priority="113" stopIfTrue="1" operator="equal">
      <formula>"RECHAZADA"</formula>
    </cfRule>
  </conditionalFormatting>
  <conditionalFormatting sqref="F90">
    <cfRule type="cellIs" dxfId="12253" priority="110" operator="equal">
      <formula>"RECHAZADA"</formula>
    </cfRule>
    <cfRule type="cellIs" dxfId="12252" priority="111" operator="equal">
      <formula>"NO CUMPLE"</formula>
    </cfRule>
  </conditionalFormatting>
  <conditionalFormatting sqref="D88:D89">
    <cfRule type="cellIs" dxfId="12251" priority="109" operator="equal">
      <formula>"SIN DATO"</formula>
    </cfRule>
  </conditionalFormatting>
  <conditionalFormatting sqref="F92 B92:D92">
    <cfRule type="cellIs" dxfId="12250" priority="108" operator="equal">
      <formula>"SIN DATO"</formula>
    </cfRule>
  </conditionalFormatting>
  <conditionalFormatting sqref="F92">
    <cfRule type="cellIs" dxfId="12249" priority="107" operator="equal">
      <formula>"NO CUMPLE"</formula>
    </cfRule>
  </conditionalFormatting>
  <conditionalFormatting sqref="F92">
    <cfRule type="cellIs" dxfId="12248" priority="106" stopIfTrue="1" operator="equal">
      <formula>"REQUERIR"</formula>
    </cfRule>
  </conditionalFormatting>
  <conditionalFormatting sqref="B92">
    <cfRule type="cellIs" dxfId="12247" priority="105" stopIfTrue="1" operator="equal">
      <formula>"RAZÓN SOCIAL DEL INTEGRANTE"</formula>
    </cfRule>
  </conditionalFormatting>
  <conditionalFormatting sqref="F92">
    <cfRule type="cellIs" dxfId="12246" priority="103" operator="equal">
      <formula>"RECHAZADA"</formula>
    </cfRule>
    <cfRule type="cellIs" dxfId="12245" priority="104" operator="equal">
      <formula>"NO CUMPLE"</formula>
    </cfRule>
  </conditionalFormatting>
  <conditionalFormatting sqref="F92">
    <cfRule type="cellIs" dxfId="12244" priority="101" stopIfTrue="1" operator="equal">
      <formula>"REQUERIR"</formula>
    </cfRule>
    <cfRule type="cellIs" dxfId="12243" priority="102" stopIfTrue="1" operator="equal">
      <formula>"RECHAZADA"</formula>
    </cfRule>
  </conditionalFormatting>
  <conditionalFormatting sqref="F95">
    <cfRule type="cellIs" dxfId="12242" priority="100" operator="equal">
      <formula>"SIN DATO"</formula>
    </cfRule>
  </conditionalFormatting>
  <conditionalFormatting sqref="F95">
    <cfRule type="cellIs" dxfId="12241" priority="99" operator="equal">
      <formula>"NO CUMPLE"</formula>
    </cfRule>
  </conditionalFormatting>
  <conditionalFormatting sqref="F95">
    <cfRule type="cellIs" dxfId="12240" priority="98" stopIfTrue="1" operator="equal">
      <formula>"REQUERIR"</formula>
    </cfRule>
  </conditionalFormatting>
  <conditionalFormatting sqref="F95">
    <cfRule type="cellIs" dxfId="12239" priority="96" stopIfTrue="1" operator="equal">
      <formula>"REQUERIR"</formula>
    </cfRule>
    <cfRule type="cellIs" dxfId="12238" priority="97" stopIfTrue="1" operator="equal">
      <formula>"RECHAZADA"</formula>
    </cfRule>
  </conditionalFormatting>
  <conditionalFormatting sqref="F95">
    <cfRule type="cellIs" dxfId="12237" priority="94" operator="equal">
      <formula>"RECHAZADA"</formula>
    </cfRule>
    <cfRule type="cellIs" dxfId="12236" priority="95" operator="equal">
      <formula>"NO CUMPLE"</formula>
    </cfRule>
  </conditionalFormatting>
  <conditionalFormatting sqref="D93:D94">
    <cfRule type="cellIs" dxfId="12235" priority="93" operator="equal">
      <formula>"SIN DATO"</formula>
    </cfRule>
  </conditionalFormatting>
  <conditionalFormatting sqref="F97 B97:D97">
    <cfRule type="cellIs" dxfId="12234" priority="92" operator="equal">
      <formula>"SIN DATO"</formula>
    </cfRule>
  </conditionalFormatting>
  <conditionalFormatting sqref="F97">
    <cfRule type="cellIs" dxfId="12233" priority="91" operator="equal">
      <formula>"NO CUMPLE"</formula>
    </cfRule>
  </conditionalFormatting>
  <conditionalFormatting sqref="F97">
    <cfRule type="cellIs" dxfId="12232" priority="90" stopIfTrue="1" operator="equal">
      <formula>"REQUERIR"</formula>
    </cfRule>
  </conditionalFormatting>
  <conditionalFormatting sqref="B97">
    <cfRule type="cellIs" dxfId="12231" priority="89" stopIfTrue="1" operator="equal">
      <formula>"RAZÓN SOCIAL DEL INTEGRANTE"</formula>
    </cfRule>
  </conditionalFormatting>
  <conditionalFormatting sqref="F97">
    <cfRule type="cellIs" dxfId="12230" priority="87" operator="equal">
      <formula>"RECHAZADA"</formula>
    </cfRule>
    <cfRule type="cellIs" dxfId="12229" priority="88" operator="equal">
      <formula>"NO CUMPLE"</formula>
    </cfRule>
  </conditionalFormatting>
  <conditionalFormatting sqref="F97">
    <cfRule type="cellIs" dxfId="12228" priority="85" stopIfTrue="1" operator="equal">
      <formula>"REQUERIR"</formula>
    </cfRule>
    <cfRule type="cellIs" dxfId="12227" priority="86" stopIfTrue="1" operator="equal">
      <formula>"RECHAZADA"</formula>
    </cfRule>
  </conditionalFormatting>
  <conditionalFormatting sqref="F100">
    <cfRule type="cellIs" dxfId="12226" priority="84" operator="equal">
      <formula>"SIN DATO"</formula>
    </cfRule>
  </conditionalFormatting>
  <conditionalFormatting sqref="F100">
    <cfRule type="cellIs" dxfId="12225" priority="83" operator="equal">
      <formula>"NO CUMPLE"</formula>
    </cfRule>
  </conditionalFormatting>
  <conditionalFormatting sqref="F100">
    <cfRule type="cellIs" dxfId="12224" priority="82" stopIfTrue="1" operator="equal">
      <formula>"REQUERIR"</formula>
    </cfRule>
  </conditionalFormatting>
  <conditionalFormatting sqref="F100">
    <cfRule type="cellIs" dxfId="12223" priority="80" stopIfTrue="1" operator="equal">
      <formula>"REQUERIR"</formula>
    </cfRule>
    <cfRule type="cellIs" dxfId="12222" priority="81" stopIfTrue="1" operator="equal">
      <formula>"RECHAZADA"</formula>
    </cfRule>
  </conditionalFormatting>
  <conditionalFormatting sqref="F100">
    <cfRule type="cellIs" dxfId="12221" priority="78" operator="equal">
      <formula>"RECHAZADA"</formula>
    </cfRule>
    <cfRule type="cellIs" dxfId="12220" priority="79" operator="equal">
      <formula>"NO CUMPLE"</formula>
    </cfRule>
  </conditionalFormatting>
  <conditionalFormatting sqref="B107:B108">
    <cfRule type="cellIs" dxfId="12219" priority="77" operator="equal">
      <formula>"SIN DATO"</formula>
    </cfRule>
  </conditionalFormatting>
  <conditionalFormatting sqref="B107:B108">
    <cfRule type="cellIs" dxfId="12218" priority="76" operator="equal">
      <formula>"SIN DATO"</formula>
    </cfRule>
  </conditionalFormatting>
  <conditionalFormatting sqref="B107:B108">
    <cfRule type="cellIs" dxfId="12217" priority="75" operator="equal">
      <formula>"SIN DATO"</formula>
    </cfRule>
  </conditionalFormatting>
  <conditionalFormatting sqref="B107">
    <cfRule type="cellIs" dxfId="12216" priority="74" stopIfTrue="1" operator="equal">
      <formula>"RAZÓN SOCIAL DEL INTEGRANTE"</formula>
    </cfRule>
  </conditionalFormatting>
  <conditionalFormatting sqref="B111:B112 B115:B116">
    <cfRule type="cellIs" dxfId="12215" priority="73" operator="equal">
      <formula>"SIN DATO"</formula>
    </cfRule>
  </conditionalFormatting>
  <conditionalFormatting sqref="B111:B112 B115:B116">
    <cfRule type="cellIs" dxfId="12214" priority="72" operator="equal">
      <formula>"SIN DATO"</formula>
    </cfRule>
  </conditionalFormatting>
  <conditionalFormatting sqref="B111:B112 B115:B116">
    <cfRule type="cellIs" dxfId="12213" priority="71" operator="equal">
      <formula>"SIN DATO"</formula>
    </cfRule>
  </conditionalFormatting>
  <conditionalFormatting sqref="B111">
    <cfRule type="cellIs" dxfId="12212" priority="70" stopIfTrue="1" operator="equal">
      <formula>"RAZÓN SOCIAL DEL INTEGRANTE"</formula>
    </cfRule>
  </conditionalFormatting>
  <conditionalFormatting sqref="B113:B114">
    <cfRule type="cellIs" dxfId="12211" priority="69" stopIfTrue="1" operator="equal">
      <formula>"RAZÓN SOCIAL DEL INTEGRANTE"</formula>
    </cfRule>
  </conditionalFormatting>
  <conditionalFormatting sqref="F114">
    <cfRule type="cellIs" dxfId="12210" priority="68" operator="equal">
      <formula>"NO CUMPLE"</formula>
    </cfRule>
  </conditionalFormatting>
  <conditionalFormatting sqref="F115">
    <cfRule type="cellIs" dxfId="12209" priority="67" operator="equal">
      <formula>"SIN DATO"</formula>
    </cfRule>
  </conditionalFormatting>
  <conditionalFormatting sqref="F115">
    <cfRule type="cellIs" dxfId="12208" priority="66" operator="equal">
      <formula>"NO CUMPLE"</formula>
    </cfRule>
  </conditionalFormatting>
  <conditionalFormatting sqref="F115">
    <cfRule type="cellIs" dxfId="12207" priority="65" stopIfTrue="1" operator="equal">
      <formula>"REQUERIR"</formula>
    </cfRule>
  </conditionalFormatting>
  <conditionalFormatting sqref="F115">
    <cfRule type="cellIs" dxfId="12206" priority="63" stopIfTrue="1" operator="equal">
      <formula>"REQUERIR"</formula>
    </cfRule>
    <cfRule type="cellIs" dxfId="12205" priority="64" stopIfTrue="1" operator="equal">
      <formula>"RECHAZADA"</formula>
    </cfRule>
  </conditionalFormatting>
  <conditionalFormatting sqref="F115">
    <cfRule type="cellIs" dxfId="12204" priority="61" operator="equal">
      <formula>"RECHAZADA"</formula>
    </cfRule>
    <cfRule type="cellIs" dxfId="12203" priority="62" operator="equal">
      <formula>"NO CUMPLE"</formula>
    </cfRule>
  </conditionalFormatting>
  <conditionalFormatting sqref="B115">
    <cfRule type="cellIs" dxfId="12202" priority="60" stopIfTrue="1" operator="equal">
      <formula>"RAZÓN SOCIAL DEL INTEGRANTE"</formula>
    </cfRule>
  </conditionalFormatting>
  <conditionalFormatting sqref="D106">
    <cfRule type="cellIs" dxfId="12201" priority="59" operator="equal">
      <formula>"SIN DATO"</formula>
    </cfRule>
  </conditionalFormatting>
  <conditionalFormatting sqref="D110">
    <cfRule type="cellIs" dxfId="12200" priority="58" operator="equal">
      <formula>"SIN DATO"</formula>
    </cfRule>
  </conditionalFormatting>
  <conditionalFormatting sqref="D114">
    <cfRule type="cellIs" dxfId="12199" priority="57" operator="equal">
      <formula>"SIN DATO"</formula>
    </cfRule>
  </conditionalFormatting>
  <conditionalFormatting sqref="B17:C19">
    <cfRule type="cellIs" dxfId="12198" priority="56" operator="equal">
      <formula>"SIN DATO"</formula>
    </cfRule>
  </conditionalFormatting>
  <conditionalFormatting sqref="E38">
    <cfRule type="cellIs" dxfId="12197" priority="55" operator="equal">
      <formula>"SIN DATO"</formula>
    </cfRule>
  </conditionalFormatting>
  <conditionalFormatting sqref="E38">
    <cfRule type="cellIs" dxfId="12196" priority="54" stopIfTrue="1" operator="equal">
      <formula>""""""</formula>
    </cfRule>
  </conditionalFormatting>
  <conditionalFormatting sqref="F47 B47:C47">
    <cfRule type="cellIs" dxfId="12195" priority="53" operator="equal">
      <formula>"SIN DATO"</formula>
    </cfRule>
  </conditionalFormatting>
  <conditionalFormatting sqref="F47">
    <cfRule type="cellIs" dxfId="12194" priority="52" operator="equal">
      <formula>"NO CUMPLE"</formula>
    </cfRule>
  </conditionalFormatting>
  <conditionalFormatting sqref="F47">
    <cfRule type="cellIs" dxfId="12193" priority="51" stopIfTrue="1" operator="equal">
      <formula>"REQUERIR"</formula>
    </cfRule>
  </conditionalFormatting>
  <conditionalFormatting sqref="F47">
    <cfRule type="cellIs" dxfId="12192" priority="49" stopIfTrue="1" operator="equal">
      <formula>"REQUERIR"</formula>
    </cfRule>
    <cfRule type="cellIs" dxfId="12191" priority="50" stopIfTrue="1" operator="equal">
      <formula>"RECHAZADA"</formula>
    </cfRule>
  </conditionalFormatting>
  <conditionalFormatting sqref="F47">
    <cfRule type="cellIs" dxfId="12190" priority="47" operator="equal">
      <formula>"RECHAZADA"</formula>
    </cfRule>
    <cfRule type="cellIs" dxfId="12189" priority="48" operator="equal">
      <formula>"NO CUMPLE"</formula>
    </cfRule>
  </conditionalFormatting>
  <conditionalFormatting sqref="B47">
    <cfRule type="cellIs" dxfId="12188" priority="46" stopIfTrue="1" operator="equal">
      <formula>"RAZÓN SOCIAL DEL INTEGRANTE"</formula>
    </cfRule>
  </conditionalFormatting>
  <conditionalFormatting sqref="F73 B73:D73">
    <cfRule type="cellIs" dxfId="12187" priority="45" operator="equal">
      <formula>"SIN DATO"</formula>
    </cfRule>
  </conditionalFormatting>
  <conditionalFormatting sqref="F73">
    <cfRule type="cellIs" dxfId="12186" priority="44" operator="equal">
      <formula>"NO CUMPLE"</formula>
    </cfRule>
  </conditionalFormatting>
  <conditionalFormatting sqref="F73">
    <cfRule type="cellIs" dxfId="12185" priority="43" stopIfTrue="1" operator="equal">
      <formula>"REQUERIR"</formula>
    </cfRule>
  </conditionalFormatting>
  <conditionalFormatting sqref="F73">
    <cfRule type="cellIs" dxfId="12184" priority="41" stopIfTrue="1" operator="equal">
      <formula>"REQUERIR"</formula>
    </cfRule>
    <cfRule type="cellIs" dxfId="12183" priority="42" stopIfTrue="1" operator="equal">
      <formula>"RECHAZADA"</formula>
    </cfRule>
  </conditionalFormatting>
  <conditionalFormatting sqref="F73">
    <cfRule type="cellIs" dxfId="12182" priority="39" operator="equal">
      <formula>"RECHAZADA"</formula>
    </cfRule>
    <cfRule type="cellIs" dxfId="12181" priority="40" operator="equal">
      <formula>"NO CUMPLE"</formula>
    </cfRule>
  </conditionalFormatting>
  <conditionalFormatting sqref="B73">
    <cfRule type="cellIs" dxfId="12180" priority="38" stopIfTrue="1" operator="equal">
      <formula>"RAZÓN SOCIAL DEL INTEGRANTE"</formula>
    </cfRule>
  </conditionalFormatting>
  <conditionalFormatting sqref="F44">
    <cfRule type="cellIs" dxfId="12179" priority="37" operator="equal">
      <formula>"SIN DATO"</formula>
    </cfRule>
  </conditionalFormatting>
  <conditionalFormatting sqref="F44">
    <cfRule type="cellIs" dxfId="12178" priority="36" operator="equal">
      <formula>"NO CUMPLE"</formula>
    </cfRule>
  </conditionalFormatting>
  <conditionalFormatting sqref="F44">
    <cfRule type="cellIs" dxfId="12177" priority="35" stopIfTrue="1" operator="equal">
      <formula>"REQUERIR"</formula>
    </cfRule>
  </conditionalFormatting>
  <conditionalFormatting sqref="F44">
    <cfRule type="cellIs" dxfId="12176" priority="33" stopIfTrue="1" operator="equal">
      <formula>"REQUERIR"</formula>
    </cfRule>
    <cfRule type="cellIs" dxfId="12175" priority="34" stopIfTrue="1" operator="equal">
      <formula>"RECHAZADA"</formula>
    </cfRule>
  </conditionalFormatting>
  <conditionalFormatting sqref="F44">
    <cfRule type="cellIs" dxfId="12174" priority="31" operator="equal">
      <formula>"RECHAZADA"</formula>
    </cfRule>
    <cfRule type="cellIs" dxfId="12173" priority="32" operator="equal">
      <formula>"NO CUMPLE"</formula>
    </cfRule>
  </conditionalFormatting>
  <conditionalFormatting sqref="B5:B6 B2:D3 C6:D6 B4:C4">
    <cfRule type="cellIs" dxfId="12172" priority="29" operator="equal">
      <formula>"SIN DATO"</formula>
    </cfRule>
  </conditionalFormatting>
  <conditionalFormatting sqref="D17:D19">
    <cfRule type="cellIs" dxfId="12171" priority="28" operator="equal">
      <formula>"SIN DATO"</formula>
    </cfRule>
  </conditionalFormatting>
  <conditionalFormatting sqref="D44:D45">
    <cfRule type="cellIs" dxfId="12170" priority="27" operator="equal">
      <formula>"SIN DATO"</formula>
    </cfRule>
  </conditionalFormatting>
  <conditionalFormatting sqref="D47">
    <cfRule type="cellIs" dxfId="12169" priority="26" operator="equal">
      <formula>"SIN DATO"</formula>
    </cfRule>
  </conditionalFormatting>
  <conditionalFormatting sqref="D57">
    <cfRule type="cellIs" dxfId="12168" priority="25" operator="equal">
      <formula>"SIN DATO"</formula>
    </cfRule>
  </conditionalFormatting>
  <conditionalFormatting sqref="F71">
    <cfRule type="cellIs" dxfId="12167" priority="24" operator="equal">
      <formula>"SIN DATO"</formula>
    </cfRule>
  </conditionalFormatting>
  <conditionalFormatting sqref="F71">
    <cfRule type="cellIs" dxfId="12166" priority="23" operator="equal">
      <formula>"NO CUMPLE"</formula>
    </cfRule>
  </conditionalFormatting>
  <conditionalFormatting sqref="F71">
    <cfRule type="cellIs" dxfId="12165" priority="22" stopIfTrue="1" operator="equal">
      <formula>"REQUERIR"</formula>
    </cfRule>
  </conditionalFormatting>
  <conditionalFormatting sqref="F71">
    <cfRule type="cellIs" dxfId="12164" priority="20" stopIfTrue="1" operator="equal">
      <formula>"REQUERIR"</formula>
    </cfRule>
    <cfRule type="cellIs" dxfId="12163" priority="21" stopIfTrue="1" operator="equal">
      <formula>"RECHAZADA"</formula>
    </cfRule>
  </conditionalFormatting>
  <conditionalFormatting sqref="F71">
    <cfRule type="cellIs" dxfId="12162" priority="18" operator="equal">
      <formula>"RECHAZADA"</formula>
    </cfRule>
    <cfRule type="cellIs" dxfId="12161" priority="19" operator="equal">
      <formula>"NO CUMPLE"</formula>
    </cfRule>
  </conditionalFormatting>
  <conditionalFormatting sqref="B89">
    <cfRule type="cellIs" dxfId="12160" priority="17" operator="equal">
      <formula>"SIN DATO"</formula>
    </cfRule>
  </conditionalFormatting>
  <conditionalFormatting sqref="B94">
    <cfRule type="cellIs" dxfId="12159" priority="16" operator="equal">
      <formula>"SIN DATO"</formula>
    </cfRule>
  </conditionalFormatting>
  <conditionalFormatting sqref="B99">
    <cfRule type="cellIs" dxfId="12158" priority="15" operator="equal">
      <formula>"SIN DATO"</formula>
    </cfRule>
  </conditionalFormatting>
  <conditionalFormatting sqref="D46">
    <cfRule type="cellIs" dxfId="12157" priority="14" operator="equal">
      <formula>"SIN DATO"</formula>
    </cfRule>
  </conditionalFormatting>
  <conditionalFormatting sqref="D11">
    <cfRule type="cellIs" dxfId="12156" priority="13" operator="equal">
      <formula>"SIN DATO"</formula>
    </cfRule>
  </conditionalFormatting>
  <conditionalFormatting sqref="D12">
    <cfRule type="cellIs" dxfId="12155" priority="12" operator="equal">
      <formula>"SIN DATO"</formula>
    </cfRule>
  </conditionalFormatting>
  <conditionalFormatting sqref="D13">
    <cfRule type="cellIs" dxfId="12154" priority="11" operator="equal">
      <formula>"SIN DATO"</formula>
    </cfRule>
  </conditionalFormatting>
  <conditionalFormatting sqref="D14">
    <cfRule type="cellIs" dxfId="12153" priority="10" operator="equal">
      <formula>"SIN DATO"</formula>
    </cfRule>
  </conditionalFormatting>
  <conditionalFormatting sqref="D15">
    <cfRule type="cellIs" dxfId="12152" priority="9" operator="equal">
      <formula>"SIN DATO"</formula>
    </cfRule>
  </conditionalFormatting>
  <conditionalFormatting sqref="D16">
    <cfRule type="cellIs" dxfId="12151" priority="8" operator="equal">
      <formula>"SIN DATO"</formula>
    </cfRule>
  </conditionalFormatting>
  <conditionalFormatting sqref="D55">
    <cfRule type="cellIs" dxfId="12150" priority="7" operator="equal">
      <formula>"SIN DATO"</formula>
    </cfRule>
  </conditionalFormatting>
  <conditionalFormatting sqref="D56">
    <cfRule type="cellIs" dxfId="12149" priority="6" operator="equal">
      <formula>"SIN DATO"</formula>
    </cfRule>
  </conditionalFormatting>
  <conditionalFormatting sqref="D58">
    <cfRule type="cellIs" dxfId="12148" priority="5" operator="equal">
      <formula>"SIN DATO"</formula>
    </cfRule>
  </conditionalFormatting>
  <conditionalFormatting sqref="D59">
    <cfRule type="cellIs" dxfId="12147" priority="4" operator="equal">
      <formula>"SIN DATO"</formula>
    </cfRule>
  </conditionalFormatting>
  <conditionalFormatting sqref="D60">
    <cfRule type="cellIs" dxfId="12146" priority="3" operator="equal">
      <formula>"SIN DATO"</formula>
    </cfRule>
  </conditionalFormatting>
  <conditionalFormatting sqref="D70">
    <cfRule type="cellIs" dxfId="12145" priority="2" operator="equal">
      <formula>"SIN DATO"</formula>
    </cfRule>
  </conditionalFormatting>
  <conditionalFormatting sqref="B119">
    <cfRule type="cellIs" dxfId="12144" priority="1" operator="equal">
      <formula>"SIN DATO"</formula>
    </cfRule>
  </conditionalFormatting>
  <dataValidations count="3">
    <dataValidation type="list" allowBlank="1" showInputMessage="1" showErrorMessage="1" sqref="D8:F8" xr:uid="{C22AB4FC-E1BC-41E6-9814-9C147D6C6DD3}">
      <formula1>$J$1:$J$4</formula1>
    </dataValidation>
    <dataValidation type="date" allowBlank="1" showInputMessage="1" showErrorMessage="1" errorTitle="Error" error="Fecha diferente a vigencia 2022" sqref="D4:F4" xr:uid="{D832A57A-0DAE-4AD7-AA86-F5FBD99F890F}">
      <formula1>44562</formula1>
      <formula2>44926</formula2>
    </dataValidation>
    <dataValidation type="list" allowBlank="1" showInputMessage="1" showErrorMessage="1" sqref="D36:E36" xr:uid="{DB6DABD0-12F9-43C3-BCB1-7726E45B796A}">
      <formula1>#REF!</formula1>
    </dataValidation>
  </dataValidations>
  <pageMargins left="0.7" right="0.7" top="0.75" bottom="0.75" header="0.3" footer="0.3"/>
  <pageSetup scale="48" orientation="portrait" r:id="rId1"/>
  <rowBreaks count="2" manualBreakCount="2">
    <brk id="52" max="5" man="1"/>
    <brk id="104" max="5" man="1"/>
  </row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6E689-E882-4094-ABFE-08DE1653D5BF}">
  <dimension ref="B1:L119"/>
  <sheetViews>
    <sheetView view="pageBreakPreview" topLeftCell="A26" zoomScale="98" zoomScaleNormal="85" zoomScaleSheetLayoutView="98" workbookViewId="0">
      <selection activeCell="H36" sqref="H36"/>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99</v>
      </c>
      <c r="E9" s="202"/>
      <c r="F9" s="202"/>
    </row>
    <row r="10" spans="2:10" ht="14.25" customHeight="1">
      <c r="B10" s="190" t="s">
        <v>143</v>
      </c>
      <c r="C10" s="190"/>
      <c r="D10" s="203" t="s">
        <v>1282</v>
      </c>
      <c r="E10" s="203"/>
      <c r="F10" s="203"/>
    </row>
    <row r="11" spans="2:10" ht="28.5" customHeight="1">
      <c r="B11" s="190" t="s">
        <v>141</v>
      </c>
      <c r="C11" s="190"/>
      <c r="D11" s="203" t="s">
        <v>163</v>
      </c>
      <c r="E11" s="203"/>
      <c r="F11" s="203"/>
    </row>
    <row r="12" spans="2:10" ht="18" customHeight="1">
      <c r="B12" s="213" t="s">
        <v>143</v>
      </c>
      <c r="C12" s="214"/>
      <c r="D12" s="203" t="s">
        <v>163</v>
      </c>
      <c r="E12" s="203"/>
      <c r="F12" s="203"/>
    </row>
    <row r="13" spans="2:10" ht="18" customHeight="1">
      <c r="B13" s="213" t="s">
        <v>144</v>
      </c>
      <c r="C13" s="214"/>
      <c r="D13" s="203" t="s">
        <v>163</v>
      </c>
      <c r="E13" s="203"/>
      <c r="F13" s="203"/>
    </row>
    <row r="14" spans="2:10" ht="28.5" customHeight="1">
      <c r="B14" s="190" t="s">
        <v>145</v>
      </c>
      <c r="C14" s="190"/>
      <c r="D14" s="203" t="s">
        <v>163</v>
      </c>
      <c r="E14" s="203"/>
      <c r="F14" s="203"/>
    </row>
    <row r="15" spans="2:10" ht="18" customHeight="1">
      <c r="B15" s="213" t="s">
        <v>143</v>
      </c>
      <c r="C15" s="214"/>
      <c r="D15" s="203" t="s">
        <v>163</v>
      </c>
      <c r="E15" s="203"/>
      <c r="F15" s="203"/>
    </row>
    <row r="16" spans="2:10" ht="18" customHeight="1">
      <c r="B16" s="213" t="s">
        <v>144</v>
      </c>
      <c r="C16" s="214"/>
      <c r="D16" s="203" t="s">
        <v>163</v>
      </c>
      <c r="E16" s="203"/>
      <c r="F16" s="203"/>
    </row>
    <row r="17" spans="2:10" ht="28.5" customHeight="1">
      <c r="B17" s="190" t="s">
        <v>146</v>
      </c>
      <c r="C17" s="190"/>
      <c r="D17" s="288" t="s">
        <v>163</v>
      </c>
      <c r="E17" s="288"/>
      <c r="F17" s="288"/>
    </row>
    <row r="18" spans="2:10" ht="18" customHeight="1">
      <c r="B18" s="213" t="s">
        <v>143</v>
      </c>
      <c r="C18" s="214"/>
      <c r="D18" s="288" t="s">
        <v>163</v>
      </c>
      <c r="E18" s="288"/>
      <c r="F18" s="288"/>
    </row>
    <row r="19" spans="2:10" ht="18" customHeight="1">
      <c r="B19" s="213" t="s">
        <v>144</v>
      </c>
      <c r="C19" s="214"/>
      <c r="D19" s="288" t="s">
        <v>163</v>
      </c>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1283</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44829</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44693</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8" t="s">
        <v>142</v>
      </c>
      <c r="E55" s="220" t="s">
        <v>142</v>
      </c>
      <c r="F55" s="6" t="str">
        <f t="shared" ref="F55:F60" si="0">IF(D55="","SIN DATO",IF(D55="NO APLICA","NO APLICA",IF(D55="SI","CUMPLE","NO CUMPLE")))</f>
        <v>NO APLICA</v>
      </c>
      <c r="J55" s="40"/>
    </row>
    <row r="56" spans="2:12" s="36" customFormat="1" ht="30" customHeight="1">
      <c r="B56" s="244" t="s">
        <v>192</v>
      </c>
      <c r="C56" s="245"/>
      <c r="D56" s="8"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8" t="s">
        <v>142</v>
      </c>
      <c r="E58" s="242"/>
      <c r="F58" s="6" t="str">
        <f t="shared" si="0"/>
        <v>NO APLICA</v>
      </c>
      <c r="G58" s="253"/>
      <c r="H58" s="254"/>
      <c r="I58" s="254"/>
      <c r="J58" s="254"/>
      <c r="K58" s="254"/>
      <c r="L58" s="254"/>
    </row>
    <row r="59" spans="2:12" s="36" customFormat="1" ht="85.9" customHeight="1">
      <c r="B59" s="244" t="s">
        <v>195</v>
      </c>
      <c r="C59" s="245"/>
      <c r="D59" s="8" t="s">
        <v>142</v>
      </c>
      <c r="E59" s="242"/>
      <c r="F59" s="6" t="str">
        <f t="shared" si="0"/>
        <v>NO APLICA</v>
      </c>
      <c r="G59" s="253"/>
      <c r="H59" s="254"/>
      <c r="I59" s="254"/>
      <c r="J59" s="254"/>
      <c r="K59" s="254"/>
      <c r="L59" s="254"/>
    </row>
    <row r="60" spans="2:12" s="36" customFormat="1" ht="56.25" customHeight="1">
      <c r="B60" s="244" t="s">
        <v>196</v>
      </c>
      <c r="C60" s="245"/>
      <c r="D60" s="8"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44693</v>
      </c>
      <c r="E70" s="228"/>
      <c r="F70" s="6" t="str">
        <f>IF(D70="","SIN DATO",IF(D70="NO APLICA","NO APLICA",IF(D70&gt;=($D$4-30),"CUMPLE","NO CUMPLE")))</f>
        <v>CUMPLE</v>
      </c>
      <c r="G70" s="38"/>
      <c r="J70" s="40"/>
    </row>
    <row r="71" spans="2:10" s="36" customFormat="1" ht="32.65" customHeight="1">
      <c r="B71" s="225" t="s">
        <v>205</v>
      </c>
      <c r="C71" s="226"/>
      <c r="D71" s="227" t="s">
        <v>142</v>
      </c>
      <c r="E71" s="228"/>
      <c r="F71" s="6" t="s">
        <v>10</v>
      </c>
      <c r="G71" s="38"/>
      <c r="J71" s="40"/>
    </row>
    <row r="72" spans="2:10" s="36" customFormat="1" ht="32.65" customHeight="1">
      <c r="B72" s="225" t="s">
        <v>206</v>
      </c>
      <c r="C72" s="226"/>
      <c r="D72" s="227" t="s">
        <v>142</v>
      </c>
      <c r="E72" s="228"/>
      <c r="F72" s="6" t="s">
        <v>10</v>
      </c>
      <c r="G72" s="38"/>
      <c r="J72" s="40"/>
    </row>
    <row r="73" spans="2:10" s="36" customFormat="1" ht="32.65" customHeight="1">
      <c r="B73" s="225" t="s">
        <v>207</v>
      </c>
      <c r="C73" s="226"/>
      <c r="D73" s="227" t="s">
        <v>142</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c r="B79" s="240" t="s">
        <v>213</v>
      </c>
      <c r="C79" s="241"/>
      <c r="D79" s="240" t="s">
        <v>1284</v>
      </c>
      <c r="E79" s="553"/>
      <c r="F79" s="241"/>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t="s">
        <v>1285</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v>6648870</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40" t="s">
        <v>213</v>
      </c>
      <c r="C94" s="241"/>
      <c r="D94" s="240">
        <v>79939003</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v>34472402</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142</v>
      </c>
      <c r="E107" s="220" t="s">
        <v>1209</v>
      </c>
      <c r="F107" s="6" t="str">
        <f>IF(D107="","SIN DATO",IF(D107="NO APLICA","NO APLICA",IF(D107="SI","CUMPLE","NO CUMPLE")))</f>
        <v>NO APLICA</v>
      </c>
      <c r="J107" s="40"/>
    </row>
    <row r="108" spans="2:10" s="36" customFormat="1" ht="54.4" customHeight="1">
      <c r="B108" s="234" t="s">
        <v>230</v>
      </c>
      <c r="C108" s="235"/>
      <c r="D108" s="7" t="s">
        <v>142</v>
      </c>
      <c r="E108" s="243"/>
      <c r="F108" s="6" t="str">
        <f>IF(D108="","SIN DATO",IF(D108="NO APLICA","NO APLICA",IF(D108="SI","CUMPLE","NO CUMPLE")))</f>
        <v>NO APLICA</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18" customHeight="1">
      <c r="B118" s="554" t="s">
        <v>1211</v>
      </c>
      <c r="C118" s="555"/>
      <c r="D118" s="555"/>
      <c r="E118" s="555"/>
      <c r="F118" s="556"/>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1:D72 D75:D76 D78:F78 D80:E80 B74:B81 D85:E85 B83:B85 F82 B82:D82 D83:F83 B93 D95:E95 B11:C16 D113:F113 F109:F112 F114:F116 B55:C60 F32:F36 F69:F70 F72 D79 B95 B70:C70 D84 B64:B69 D64 D67:D69 B7">
    <cfRule type="cellIs" dxfId="12143" priority="398" operator="equal">
      <formula>"SIN DATO"</formula>
    </cfRule>
  </conditionalFormatting>
  <conditionalFormatting sqref="F93 F1 F65 F22 F53:F54 F120:F65534 F101 F45:F46 F78 F82:F83 F48 F74 F109:F116 F31:F37 F69:F70 F72">
    <cfRule type="cellIs" dxfId="12142" priority="397" operator="equal">
      <formula>"NO CUMPLE"</formula>
    </cfRule>
  </conditionalFormatting>
  <conditionalFormatting sqref="F65 F22 F53:F54 F101 F45:F46 F78 F48 F74 F109:F116 F31:F37 F69:F70 F72">
    <cfRule type="cellIs" dxfId="12141" priority="396" stopIfTrue="1" operator="equal">
      <formula>"REQUERIR"</formula>
    </cfRule>
  </conditionalFormatting>
  <conditionalFormatting sqref="F22 F53:F54 F101 F45:F46 F48 F74 F109:F116 F31:F37 F69:F70 F72">
    <cfRule type="cellIs" dxfId="12140" priority="394" stopIfTrue="1" operator="equal">
      <formula>"REQUERIR"</formula>
    </cfRule>
    <cfRule type="cellIs" dxfId="12139" priority="395" stopIfTrue="1" operator="equal">
      <formula>"RECHAZADA"</formula>
    </cfRule>
  </conditionalFormatting>
  <conditionalFormatting sqref="E53:E54 E48:E49 E23:E24 E31 E37">
    <cfRule type="cellIs" dxfId="12138" priority="393" stopIfTrue="1" operator="equal">
      <formula>""""""</formula>
    </cfRule>
  </conditionalFormatting>
  <conditionalFormatting sqref="B55:B60 B31:B42 B49:B52 B77:B80">
    <cfRule type="cellIs" dxfId="12137" priority="392" stopIfTrue="1" operator="equal">
      <formula>"RAZÓN SOCIAL DEL INTEGRANTE"</formula>
    </cfRule>
  </conditionalFormatting>
  <conditionalFormatting sqref="F65 F22 F53:F54 F101 F45:F46 F78 F48 F74 F109:F116 F31:F37 F69:F70 F72">
    <cfRule type="cellIs" dxfId="12136" priority="390" operator="equal">
      <formula>"RECHAZADA"</formula>
    </cfRule>
    <cfRule type="cellIs" dxfId="12135" priority="391" operator="equal">
      <formula>"NO CUMPLE"</formula>
    </cfRule>
  </conditionalFormatting>
  <conditionalFormatting sqref="F74 F78 F37 F109:F116">
    <cfRule type="cellIs" dxfId="12134" priority="389" operator="equal">
      <formula>"NO CUMPLE"</formula>
    </cfRule>
  </conditionalFormatting>
  <conditionalFormatting sqref="B26:D26">
    <cfRule type="cellIs" dxfId="12133" priority="388" operator="equal">
      <formula>"SIN DATO"</formula>
    </cfRule>
  </conditionalFormatting>
  <conditionalFormatting sqref="B61 D63 B63 D74:D75 B74:B75">
    <cfRule type="cellIs" dxfId="12132" priority="387" operator="equal">
      <formula>"SIN DATO"</formula>
    </cfRule>
  </conditionalFormatting>
  <conditionalFormatting sqref="F64:F65 F69 F74">
    <cfRule type="cellIs" dxfId="12131" priority="386" operator="equal">
      <formula>"SIN DATO"</formula>
    </cfRule>
  </conditionalFormatting>
  <conditionalFormatting sqref="F64:F65 F69 F74">
    <cfRule type="cellIs" dxfId="12130" priority="385" operator="equal">
      <formula>"NO CUMPLE"</formula>
    </cfRule>
  </conditionalFormatting>
  <conditionalFormatting sqref="F64:F65 F69 F74">
    <cfRule type="cellIs" dxfId="12129" priority="384" stopIfTrue="1" operator="equal">
      <formula>"REQUERIR"</formula>
    </cfRule>
  </conditionalFormatting>
  <conditionalFormatting sqref="F64:F65 F69 F74">
    <cfRule type="cellIs" dxfId="12128" priority="382" stopIfTrue="1" operator="equal">
      <formula>"REQUERIR"</formula>
    </cfRule>
    <cfRule type="cellIs" dxfId="12127" priority="383" stopIfTrue="1" operator="equal">
      <formula>"RECHAZADA"</formula>
    </cfRule>
  </conditionalFormatting>
  <conditionalFormatting sqref="F64:F65 F69 F74">
    <cfRule type="cellIs" dxfId="12126" priority="380" operator="equal">
      <formula>"RECHAZADA"</formula>
    </cfRule>
    <cfRule type="cellIs" dxfId="12125" priority="381" operator="equal">
      <formula>"NO CUMPLE"</formula>
    </cfRule>
  </conditionalFormatting>
  <conditionalFormatting sqref="F64:F65 F69 F74">
    <cfRule type="cellIs" dxfId="12124" priority="379" operator="equal">
      <formula>"NO CUMPLE"</formula>
    </cfRule>
  </conditionalFormatting>
  <conditionalFormatting sqref="E63:E69 E74">
    <cfRule type="cellIs" dxfId="12123" priority="378" operator="equal">
      <formula>"SIN DATO"</formula>
    </cfRule>
  </conditionalFormatting>
  <conditionalFormatting sqref="B101 B105:B106 D103:E103 D105:E105 D104 D107:E108 E106">
    <cfRule type="cellIs" dxfId="12122" priority="377" operator="equal">
      <formula>"SIN DATO"</formula>
    </cfRule>
  </conditionalFormatting>
  <conditionalFormatting sqref="E106:F106 B105:B106 D107:E108">
    <cfRule type="cellIs" dxfId="12121" priority="376" operator="equal">
      <formula>"SIN DATO"</formula>
    </cfRule>
  </conditionalFormatting>
  <conditionalFormatting sqref="F106">
    <cfRule type="cellIs" dxfId="12120" priority="375" operator="equal">
      <formula>"NO CUMPLE"</formula>
    </cfRule>
  </conditionalFormatting>
  <conditionalFormatting sqref="F106">
    <cfRule type="cellIs" dxfId="12119" priority="370" operator="equal">
      <formula>"NO CUMPLE"</formula>
    </cfRule>
  </conditionalFormatting>
  <conditionalFormatting sqref="F106">
    <cfRule type="cellIs" dxfId="12118" priority="374" stopIfTrue="1" operator="equal">
      <formula>"REQUERIR"</formula>
    </cfRule>
  </conditionalFormatting>
  <conditionalFormatting sqref="B105:B106">
    <cfRule type="cellIs" dxfId="12117" priority="373" stopIfTrue="1" operator="equal">
      <formula>"RAZÓN SOCIAL DEL INTEGRANTE"</formula>
    </cfRule>
  </conditionalFormatting>
  <conditionalFormatting sqref="F106">
    <cfRule type="cellIs" dxfId="12116" priority="371" operator="equal">
      <formula>"RECHAZADA"</formula>
    </cfRule>
    <cfRule type="cellIs" dxfId="12115" priority="372" operator="equal">
      <formula>"NO CUMPLE"</formula>
    </cfRule>
  </conditionalFormatting>
  <conditionalFormatting sqref="B117">
    <cfRule type="cellIs" dxfId="12114" priority="369" operator="equal">
      <formula>"SIN DATO"</formula>
    </cfRule>
  </conditionalFormatting>
  <conditionalFormatting sqref="F24">
    <cfRule type="cellIs" dxfId="12113" priority="361" operator="equal">
      <formula>"SIN DATO"</formula>
    </cfRule>
  </conditionalFormatting>
  <conditionalFormatting sqref="F23">
    <cfRule type="cellIs" dxfId="12112" priority="368" operator="equal">
      <formula>"SIN DATO"</formula>
    </cfRule>
  </conditionalFormatting>
  <conditionalFormatting sqref="F23">
    <cfRule type="cellIs" dxfId="12111" priority="367" operator="equal">
      <formula>"NO CUMPLE"</formula>
    </cfRule>
  </conditionalFormatting>
  <conditionalFormatting sqref="F23">
    <cfRule type="cellIs" dxfId="12110" priority="366" stopIfTrue="1" operator="equal">
      <formula>"REQUERIR"</formula>
    </cfRule>
  </conditionalFormatting>
  <conditionalFormatting sqref="F23">
    <cfRule type="cellIs" dxfId="12109" priority="364" stopIfTrue="1" operator="equal">
      <formula>"REQUERIR"</formula>
    </cfRule>
    <cfRule type="cellIs" dxfId="12108" priority="365" stopIfTrue="1" operator="equal">
      <formula>"RECHAZADA"</formula>
    </cfRule>
  </conditionalFormatting>
  <conditionalFormatting sqref="F23">
    <cfRule type="cellIs" dxfId="12107" priority="362" operator="equal">
      <formula>"RECHAZADA"</formula>
    </cfRule>
    <cfRule type="cellIs" dxfId="12106" priority="363" operator="equal">
      <formula>"NO CUMPLE"</formula>
    </cfRule>
  </conditionalFormatting>
  <conditionalFormatting sqref="F24">
    <cfRule type="cellIs" dxfId="12105" priority="360" operator="equal">
      <formula>"NO CUMPLE"</formula>
    </cfRule>
  </conditionalFormatting>
  <conditionalFormatting sqref="F24">
    <cfRule type="cellIs" dxfId="12104" priority="359" stopIfTrue="1" operator="equal">
      <formula>"REQUERIR"</formula>
    </cfRule>
  </conditionalFormatting>
  <conditionalFormatting sqref="F24">
    <cfRule type="cellIs" dxfId="12103" priority="357" stopIfTrue="1" operator="equal">
      <formula>"REQUERIR"</formula>
    </cfRule>
    <cfRule type="cellIs" dxfId="12102" priority="358" stopIfTrue="1" operator="equal">
      <formula>"RECHAZADA"</formula>
    </cfRule>
  </conditionalFormatting>
  <conditionalFormatting sqref="F24">
    <cfRule type="cellIs" dxfId="12101" priority="355" operator="equal">
      <formula>"RECHAZADA"</formula>
    </cfRule>
    <cfRule type="cellIs" dxfId="12100" priority="356" operator="equal">
      <formula>"NO CUMPLE"</formula>
    </cfRule>
  </conditionalFormatting>
  <conditionalFormatting sqref="F25:F26">
    <cfRule type="cellIs" dxfId="12099" priority="354" operator="equal">
      <formula>"SIN DATO"</formula>
    </cfRule>
  </conditionalFormatting>
  <conditionalFormatting sqref="F25:F26">
    <cfRule type="cellIs" dxfId="12098" priority="353" operator="equal">
      <formula>"NO CUMPLE"</formula>
    </cfRule>
  </conditionalFormatting>
  <conditionalFormatting sqref="F25:F26">
    <cfRule type="cellIs" dxfId="12097" priority="352" stopIfTrue="1" operator="equal">
      <formula>"REQUERIR"</formula>
    </cfRule>
  </conditionalFormatting>
  <conditionalFormatting sqref="F25:F26">
    <cfRule type="cellIs" dxfId="12096" priority="350" stopIfTrue="1" operator="equal">
      <formula>"REQUERIR"</formula>
    </cfRule>
    <cfRule type="cellIs" dxfId="12095" priority="351" stopIfTrue="1" operator="equal">
      <formula>"RECHAZADA"</formula>
    </cfRule>
  </conditionalFormatting>
  <conditionalFormatting sqref="F25:F26">
    <cfRule type="cellIs" dxfId="12094" priority="348" operator="equal">
      <formula>"RECHAZADA"</formula>
    </cfRule>
    <cfRule type="cellIs" dxfId="12093" priority="349" operator="equal">
      <formula>"NO CUMPLE"</formula>
    </cfRule>
  </conditionalFormatting>
  <conditionalFormatting sqref="F67">
    <cfRule type="cellIs" dxfId="12092" priority="312" operator="equal">
      <formula>"SIN DATO"</formula>
    </cfRule>
  </conditionalFormatting>
  <conditionalFormatting sqref="F67">
    <cfRule type="cellIs" dxfId="12091" priority="311" operator="equal">
      <formula>"NO CUMPLE"</formula>
    </cfRule>
  </conditionalFormatting>
  <conditionalFormatting sqref="F67">
    <cfRule type="cellIs" dxfId="12090" priority="310" stopIfTrue="1" operator="equal">
      <formula>"REQUERIR"</formula>
    </cfRule>
  </conditionalFormatting>
  <conditionalFormatting sqref="F67">
    <cfRule type="cellIs" dxfId="12089" priority="308" stopIfTrue="1" operator="equal">
      <formula>"REQUERIR"</formula>
    </cfRule>
    <cfRule type="cellIs" dxfId="12088" priority="309" stopIfTrue="1" operator="equal">
      <formula>"RECHAZADA"</formula>
    </cfRule>
  </conditionalFormatting>
  <conditionalFormatting sqref="F67">
    <cfRule type="cellIs" dxfId="12087" priority="306" operator="equal">
      <formula>"RECHAZADA"</formula>
    </cfRule>
    <cfRule type="cellIs" dxfId="12086" priority="307" operator="equal">
      <formula>"NO CUMPLE"</formula>
    </cfRule>
  </conditionalFormatting>
  <conditionalFormatting sqref="F42">
    <cfRule type="cellIs" dxfId="12085" priority="347" operator="equal">
      <formula>"SIN DATO"</formula>
    </cfRule>
  </conditionalFormatting>
  <conditionalFormatting sqref="F42">
    <cfRule type="cellIs" dxfId="12084" priority="346" operator="equal">
      <formula>"NO CUMPLE"</formula>
    </cfRule>
  </conditionalFormatting>
  <conditionalFormatting sqref="F42">
    <cfRule type="cellIs" dxfId="12083" priority="345" stopIfTrue="1" operator="equal">
      <formula>"REQUERIR"</formula>
    </cfRule>
  </conditionalFormatting>
  <conditionalFormatting sqref="F42">
    <cfRule type="cellIs" dxfId="12082" priority="343" stopIfTrue="1" operator="equal">
      <formula>"REQUERIR"</formula>
    </cfRule>
    <cfRule type="cellIs" dxfId="12081" priority="344" stopIfTrue="1" operator="equal">
      <formula>"RECHAZADA"</formula>
    </cfRule>
  </conditionalFormatting>
  <conditionalFormatting sqref="F42">
    <cfRule type="cellIs" dxfId="12080" priority="341" operator="equal">
      <formula>"RECHAZADA"</formula>
    </cfRule>
    <cfRule type="cellIs" dxfId="12079" priority="342" operator="equal">
      <formula>"NO CUMPLE"</formula>
    </cfRule>
  </conditionalFormatting>
  <conditionalFormatting sqref="F49">
    <cfRule type="cellIs" dxfId="12078" priority="340" operator="equal">
      <formula>"SIN DATO"</formula>
    </cfRule>
  </conditionalFormatting>
  <conditionalFormatting sqref="F49">
    <cfRule type="cellIs" dxfId="12077" priority="339" operator="equal">
      <formula>"NO CUMPLE"</formula>
    </cfRule>
  </conditionalFormatting>
  <conditionalFormatting sqref="F49">
    <cfRule type="cellIs" dxfId="12076" priority="338" stopIfTrue="1" operator="equal">
      <formula>"REQUERIR"</formula>
    </cfRule>
  </conditionalFormatting>
  <conditionalFormatting sqref="F49">
    <cfRule type="cellIs" dxfId="12075" priority="336" stopIfTrue="1" operator="equal">
      <formula>"REQUERIR"</formula>
    </cfRule>
    <cfRule type="cellIs" dxfId="12074" priority="337" stopIfTrue="1" operator="equal">
      <formula>"RECHAZADA"</formula>
    </cfRule>
  </conditionalFormatting>
  <conditionalFormatting sqref="F49">
    <cfRule type="cellIs" dxfId="12073" priority="334" operator="equal">
      <formula>"RECHAZADA"</formula>
    </cfRule>
    <cfRule type="cellIs" dxfId="12072" priority="335" operator="equal">
      <formula>"NO CUMPLE"</formula>
    </cfRule>
  </conditionalFormatting>
  <conditionalFormatting sqref="F50:F52">
    <cfRule type="cellIs" dxfId="12071" priority="333" operator="equal">
      <formula>"SIN DATO"</formula>
    </cfRule>
  </conditionalFormatting>
  <conditionalFormatting sqref="F50:F52">
    <cfRule type="cellIs" dxfId="12070" priority="332" operator="equal">
      <formula>"NO CUMPLE"</formula>
    </cfRule>
  </conditionalFormatting>
  <conditionalFormatting sqref="F50:F52">
    <cfRule type="cellIs" dxfId="12069" priority="331" stopIfTrue="1" operator="equal">
      <formula>"REQUERIR"</formula>
    </cfRule>
  </conditionalFormatting>
  <conditionalFormatting sqref="F50:F52">
    <cfRule type="cellIs" dxfId="12068" priority="329" stopIfTrue="1" operator="equal">
      <formula>"REQUERIR"</formula>
    </cfRule>
    <cfRule type="cellIs" dxfId="12067" priority="330" stopIfTrue="1" operator="equal">
      <formula>"RECHAZADA"</formula>
    </cfRule>
  </conditionalFormatting>
  <conditionalFormatting sqref="F50:F52">
    <cfRule type="cellIs" dxfId="12066" priority="327" operator="equal">
      <formula>"RECHAZADA"</formula>
    </cfRule>
    <cfRule type="cellIs" dxfId="12065" priority="328" operator="equal">
      <formula>"NO CUMPLE"</formula>
    </cfRule>
  </conditionalFormatting>
  <conditionalFormatting sqref="F63">
    <cfRule type="cellIs" dxfId="12064" priority="326" operator="equal">
      <formula>"SIN DATO"</formula>
    </cfRule>
  </conditionalFormatting>
  <conditionalFormatting sqref="F63">
    <cfRule type="cellIs" dxfId="12063" priority="325" operator="equal">
      <formula>"NO CUMPLE"</formula>
    </cfRule>
  </conditionalFormatting>
  <conditionalFormatting sqref="F63">
    <cfRule type="cellIs" dxfId="12062" priority="324" stopIfTrue="1" operator="equal">
      <formula>"REQUERIR"</formula>
    </cfRule>
  </conditionalFormatting>
  <conditionalFormatting sqref="F63">
    <cfRule type="cellIs" dxfId="12061" priority="322" stopIfTrue="1" operator="equal">
      <formula>"REQUERIR"</formula>
    </cfRule>
    <cfRule type="cellIs" dxfId="12060" priority="323" stopIfTrue="1" operator="equal">
      <formula>"RECHAZADA"</formula>
    </cfRule>
  </conditionalFormatting>
  <conditionalFormatting sqref="F63">
    <cfRule type="cellIs" dxfId="12059" priority="320" operator="equal">
      <formula>"RECHAZADA"</formula>
    </cfRule>
    <cfRule type="cellIs" dxfId="12058" priority="321" operator="equal">
      <formula>"NO CUMPLE"</formula>
    </cfRule>
  </conditionalFormatting>
  <conditionalFormatting sqref="F66">
    <cfRule type="cellIs" dxfId="12057" priority="319" operator="equal">
      <formula>"SIN DATO"</formula>
    </cfRule>
  </conditionalFormatting>
  <conditionalFormatting sqref="F66">
    <cfRule type="cellIs" dxfId="12056" priority="318" operator="equal">
      <formula>"NO CUMPLE"</formula>
    </cfRule>
  </conditionalFormatting>
  <conditionalFormatting sqref="F66">
    <cfRule type="cellIs" dxfId="12055" priority="317" stopIfTrue="1" operator="equal">
      <formula>"REQUERIR"</formula>
    </cfRule>
  </conditionalFormatting>
  <conditionalFormatting sqref="F66">
    <cfRule type="cellIs" dxfId="12054" priority="315" stopIfTrue="1" operator="equal">
      <formula>"REQUERIR"</formula>
    </cfRule>
    <cfRule type="cellIs" dxfId="12053" priority="316" stopIfTrue="1" operator="equal">
      <formula>"RECHAZADA"</formula>
    </cfRule>
  </conditionalFormatting>
  <conditionalFormatting sqref="F66">
    <cfRule type="cellIs" dxfId="12052" priority="313" operator="equal">
      <formula>"RECHAZADA"</formula>
    </cfRule>
    <cfRule type="cellIs" dxfId="12051" priority="314" operator="equal">
      <formula>"NO CUMPLE"</formula>
    </cfRule>
  </conditionalFormatting>
  <conditionalFormatting sqref="F68">
    <cfRule type="cellIs" dxfId="12050" priority="305" operator="equal">
      <formula>"SIN DATO"</formula>
    </cfRule>
  </conditionalFormatting>
  <conditionalFormatting sqref="F68">
    <cfRule type="cellIs" dxfId="12049" priority="304" operator="equal">
      <formula>"NO CUMPLE"</formula>
    </cfRule>
  </conditionalFormatting>
  <conditionalFormatting sqref="F68">
    <cfRule type="cellIs" dxfId="12048" priority="303" stopIfTrue="1" operator="equal">
      <formula>"REQUERIR"</formula>
    </cfRule>
  </conditionalFormatting>
  <conditionalFormatting sqref="F68">
    <cfRule type="cellIs" dxfId="12047" priority="301" stopIfTrue="1" operator="equal">
      <formula>"REQUERIR"</formula>
    </cfRule>
    <cfRule type="cellIs" dxfId="12046" priority="302" stopIfTrue="1" operator="equal">
      <formula>"RECHAZADA"</formula>
    </cfRule>
  </conditionalFormatting>
  <conditionalFormatting sqref="F68">
    <cfRule type="cellIs" dxfId="12045" priority="299" operator="equal">
      <formula>"RECHAZADA"</formula>
    </cfRule>
    <cfRule type="cellIs" dxfId="12044" priority="300" operator="equal">
      <formula>"NO CUMPLE"</formula>
    </cfRule>
  </conditionalFormatting>
  <conditionalFormatting sqref="F75">
    <cfRule type="cellIs" dxfId="12043" priority="298" operator="equal">
      <formula>"SIN DATO"</formula>
    </cfRule>
  </conditionalFormatting>
  <conditionalFormatting sqref="F75">
    <cfRule type="cellIs" dxfId="12042" priority="297" operator="equal">
      <formula>"NO CUMPLE"</formula>
    </cfRule>
  </conditionalFormatting>
  <conditionalFormatting sqref="F75">
    <cfRule type="cellIs" dxfId="12041" priority="296" stopIfTrue="1" operator="equal">
      <formula>"REQUERIR"</formula>
    </cfRule>
  </conditionalFormatting>
  <conditionalFormatting sqref="F75">
    <cfRule type="cellIs" dxfId="12040" priority="294" stopIfTrue="1" operator="equal">
      <formula>"REQUERIR"</formula>
    </cfRule>
    <cfRule type="cellIs" dxfId="12039" priority="295" stopIfTrue="1" operator="equal">
      <formula>"RECHAZADA"</formula>
    </cfRule>
  </conditionalFormatting>
  <conditionalFormatting sqref="F75">
    <cfRule type="cellIs" dxfId="12038" priority="292" operator="equal">
      <formula>"RECHAZADA"</formula>
    </cfRule>
    <cfRule type="cellIs" dxfId="12037" priority="293" operator="equal">
      <formula>"NO CUMPLE"</formula>
    </cfRule>
  </conditionalFormatting>
  <conditionalFormatting sqref="F76">
    <cfRule type="cellIs" dxfId="12036" priority="291" operator="equal">
      <formula>"SIN DATO"</formula>
    </cfRule>
  </conditionalFormatting>
  <conditionalFormatting sqref="F76">
    <cfRule type="cellIs" dxfId="12035" priority="290" operator="equal">
      <formula>"NO CUMPLE"</formula>
    </cfRule>
  </conditionalFormatting>
  <conditionalFormatting sqref="F76">
    <cfRule type="cellIs" dxfId="12034" priority="289" stopIfTrue="1" operator="equal">
      <formula>"REQUERIR"</formula>
    </cfRule>
  </conditionalFormatting>
  <conditionalFormatting sqref="F76">
    <cfRule type="cellIs" dxfId="12033" priority="287" stopIfTrue="1" operator="equal">
      <formula>"REQUERIR"</formula>
    </cfRule>
    <cfRule type="cellIs" dxfId="12032" priority="288" stopIfTrue="1" operator="equal">
      <formula>"RECHAZADA"</formula>
    </cfRule>
  </conditionalFormatting>
  <conditionalFormatting sqref="F76">
    <cfRule type="cellIs" dxfId="12031" priority="285" operator="equal">
      <formula>"RECHAZADA"</formula>
    </cfRule>
    <cfRule type="cellIs" dxfId="12030" priority="286" operator="equal">
      <formula>"NO CUMPLE"</formula>
    </cfRule>
  </conditionalFormatting>
  <conditionalFormatting sqref="F107">
    <cfRule type="cellIs" dxfId="12029" priority="284" operator="equal">
      <formula>"SIN DATO"</formula>
    </cfRule>
  </conditionalFormatting>
  <conditionalFormatting sqref="F107">
    <cfRule type="cellIs" dxfId="12028" priority="283" operator="equal">
      <formula>"NO CUMPLE"</formula>
    </cfRule>
  </conditionalFormatting>
  <conditionalFormatting sqref="F107">
    <cfRule type="cellIs" dxfId="12027" priority="282" stopIfTrue="1" operator="equal">
      <formula>"REQUERIR"</formula>
    </cfRule>
  </conditionalFormatting>
  <conditionalFormatting sqref="F107">
    <cfRule type="cellIs" dxfId="12026" priority="280" stopIfTrue="1" operator="equal">
      <formula>"REQUERIR"</formula>
    </cfRule>
    <cfRule type="cellIs" dxfId="12025" priority="281" stopIfTrue="1" operator="equal">
      <formula>"RECHAZADA"</formula>
    </cfRule>
  </conditionalFormatting>
  <conditionalFormatting sqref="F107">
    <cfRule type="cellIs" dxfId="12024" priority="278" operator="equal">
      <formula>"RECHAZADA"</formula>
    </cfRule>
    <cfRule type="cellIs" dxfId="12023" priority="279" operator="equal">
      <formula>"NO CUMPLE"</formula>
    </cfRule>
  </conditionalFormatting>
  <conditionalFormatting sqref="F108">
    <cfRule type="cellIs" dxfId="12022" priority="277" operator="equal">
      <formula>"SIN DATO"</formula>
    </cfRule>
  </conditionalFormatting>
  <conditionalFormatting sqref="F108">
    <cfRule type="cellIs" dxfId="12021" priority="276" operator="equal">
      <formula>"NO CUMPLE"</formula>
    </cfRule>
  </conditionalFormatting>
  <conditionalFormatting sqref="F108">
    <cfRule type="cellIs" dxfId="12020" priority="275" stopIfTrue="1" operator="equal">
      <formula>"REQUERIR"</formula>
    </cfRule>
  </conditionalFormatting>
  <conditionalFormatting sqref="F108">
    <cfRule type="cellIs" dxfId="12019" priority="273" stopIfTrue="1" operator="equal">
      <formula>"REQUERIR"</formula>
    </cfRule>
    <cfRule type="cellIs" dxfId="12018" priority="274" stopIfTrue="1" operator="equal">
      <formula>"RECHAZADA"</formula>
    </cfRule>
  </conditionalFormatting>
  <conditionalFormatting sqref="F108">
    <cfRule type="cellIs" dxfId="12017" priority="271" operator="equal">
      <formula>"RECHAZADA"</formula>
    </cfRule>
    <cfRule type="cellIs" dxfId="12016" priority="272" operator="equal">
      <formula>"NO CUMPLE"</formula>
    </cfRule>
  </conditionalFormatting>
  <conditionalFormatting sqref="B118">
    <cfRule type="cellIs" dxfId="12015" priority="270" operator="equal">
      <formula>"SIN DATO"</formula>
    </cfRule>
  </conditionalFormatting>
  <conditionalFormatting sqref="B118">
    <cfRule type="cellIs" dxfId="12014" priority="269" stopIfTrue="1" operator="equal">
      <formula>"RAZÓN SOCIAL DEL INTEGRANTE"</formula>
    </cfRule>
  </conditionalFormatting>
  <conditionalFormatting sqref="B96 D100:E100 B100">
    <cfRule type="cellIs" dxfId="12013" priority="259" operator="equal">
      <formula>"SIN DATO"</formula>
    </cfRule>
  </conditionalFormatting>
  <conditionalFormatting sqref="E88:F88 B86 B88 D90:E90 B90">
    <cfRule type="cellIs" dxfId="12012" priority="268" operator="equal">
      <formula>"SIN DATO"</formula>
    </cfRule>
  </conditionalFormatting>
  <conditionalFormatting sqref="F88">
    <cfRule type="cellIs" dxfId="12011" priority="267" operator="equal">
      <formula>"NO CUMPLE"</formula>
    </cfRule>
  </conditionalFormatting>
  <conditionalFormatting sqref="D96:F96 B96 B100 D100:E100">
    <cfRule type="cellIs" dxfId="12010" priority="266" operator="equal">
      <formula>"SIN DATO"</formula>
    </cfRule>
  </conditionalFormatting>
  <conditionalFormatting sqref="F96">
    <cfRule type="cellIs" dxfId="12009" priority="265" operator="equal">
      <formula>"NO CUMPLE"</formula>
    </cfRule>
  </conditionalFormatting>
  <conditionalFormatting sqref="F96">
    <cfRule type="cellIs" dxfId="12008" priority="264" stopIfTrue="1" operator="equal">
      <formula>"REQUERIR"</formula>
    </cfRule>
  </conditionalFormatting>
  <conditionalFormatting sqref="F96">
    <cfRule type="cellIs" dxfId="12007" priority="262" stopIfTrue="1" operator="equal">
      <formula>"REQUERIR"</formula>
    </cfRule>
    <cfRule type="cellIs" dxfId="12006" priority="263" stopIfTrue="1" operator="equal">
      <formula>"RECHAZADA"</formula>
    </cfRule>
  </conditionalFormatting>
  <conditionalFormatting sqref="F96">
    <cfRule type="cellIs" dxfId="12005" priority="260" operator="equal">
      <formula>"RECHAZADA"</formula>
    </cfRule>
    <cfRule type="cellIs" dxfId="12004" priority="261" operator="equal">
      <formula>"NO CUMPLE"</formula>
    </cfRule>
  </conditionalFormatting>
  <conditionalFormatting sqref="D62:F62 B62">
    <cfRule type="cellIs" dxfId="12003" priority="257" operator="equal">
      <formula>"SIN DATO"</formula>
    </cfRule>
  </conditionalFormatting>
  <conditionalFormatting sqref="B54">
    <cfRule type="cellIs" dxfId="12002" priority="258" stopIfTrue="1" operator="equal">
      <formula>"RAZÓN SOCIAL DEL INTEGRANTE"</formula>
    </cfRule>
  </conditionalFormatting>
  <conditionalFormatting sqref="F62">
    <cfRule type="cellIs" dxfId="12001" priority="256" operator="equal">
      <formula>"NO CUMPLE"</formula>
    </cfRule>
  </conditionalFormatting>
  <conditionalFormatting sqref="F62">
    <cfRule type="cellIs" dxfId="12000" priority="255" stopIfTrue="1" operator="equal">
      <formula>"REQUERIR"</formula>
    </cfRule>
  </conditionalFormatting>
  <conditionalFormatting sqref="F62">
    <cfRule type="cellIs" dxfId="11999" priority="253" operator="equal">
      <formula>"RECHAZADA"</formula>
    </cfRule>
    <cfRule type="cellIs" dxfId="11998" priority="254" operator="equal">
      <formula>"NO CUMPLE"</formula>
    </cfRule>
  </conditionalFormatting>
  <conditionalFormatting sqref="B62 D62">
    <cfRule type="cellIs" dxfId="11997" priority="252" operator="equal">
      <formula>"SIN DATO"</formula>
    </cfRule>
  </conditionalFormatting>
  <conditionalFormatting sqref="F62">
    <cfRule type="cellIs" dxfId="11996" priority="251" operator="equal">
      <formula>"SIN DATO"</formula>
    </cfRule>
  </conditionalFormatting>
  <conditionalFormatting sqref="F62">
    <cfRule type="cellIs" dxfId="11995" priority="250" operator="equal">
      <formula>"NO CUMPLE"</formula>
    </cfRule>
  </conditionalFormatting>
  <conditionalFormatting sqref="F62">
    <cfRule type="cellIs" dxfId="11994" priority="249" stopIfTrue="1" operator="equal">
      <formula>"REQUERIR"</formula>
    </cfRule>
  </conditionalFormatting>
  <conditionalFormatting sqref="F62">
    <cfRule type="cellIs" dxfId="11993" priority="247" stopIfTrue="1" operator="equal">
      <formula>"REQUERIR"</formula>
    </cfRule>
    <cfRule type="cellIs" dxfId="11992" priority="248" stopIfTrue="1" operator="equal">
      <formula>"RECHAZADA"</formula>
    </cfRule>
  </conditionalFormatting>
  <conditionalFormatting sqref="F62">
    <cfRule type="cellIs" dxfId="11991" priority="245" operator="equal">
      <formula>"RECHAZADA"</formula>
    </cfRule>
    <cfRule type="cellIs" dxfId="11990" priority="246" operator="equal">
      <formula>"NO CUMPLE"</formula>
    </cfRule>
  </conditionalFormatting>
  <conditionalFormatting sqref="F62">
    <cfRule type="cellIs" dxfId="11989" priority="244" operator="equal">
      <formula>"NO CUMPLE"</formula>
    </cfRule>
  </conditionalFormatting>
  <conditionalFormatting sqref="E62">
    <cfRule type="cellIs" dxfId="11988" priority="243" operator="equal">
      <formula>"SIN DATO"</formula>
    </cfRule>
  </conditionalFormatting>
  <conditionalFormatting sqref="D98:F98 B98 D99">
    <cfRule type="cellIs" dxfId="11987" priority="242" operator="equal">
      <formula>"SIN DATO"</formula>
    </cfRule>
  </conditionalFormatting>
  <conditionalFormatting sqref="F98">
    <cfRule type="cellIs" dxfId="11986" priority="241" operator="equal">
      <formula>"NO CUMPLE"</formula>
    </cfRule>
  </conditionalFormatting>
  <conditionalFormatting sqref="D102:F102 B102">
    <cfRule type="cellIs" dxfId="11985" priority="240" operator="equal">
      <formula>"SIN DATO"</formula>
    </cfRule>
  </conditionalFormatting>
  <conditionalFormatting sqref="F102">
    <cfRule type="cellIs" dxfId="11984" priority="239" operator="equal">
      <formula>"NO CUMPLE"</formula>
    </cfRule>
  </conditionalFormatting>
  <conditionalFormatting sqref="B109:B110 D109:F109 B113:B114 D111:F112 E110:F110 D115:F116 E114:F114">
    <cfRule type="cellIs" dxfId="11983" priority="238" operator="equal">
      <formula>"SIN DATO"</formula>
    </cfRule>
  </conditionalFormatting>
  <conditionalFormatting sqref="B109:B110">
    <cfRule type="cellIs" dxfId="11982" priority="237" stopIfTrue="1" operator="equal">
      <formula>"RAZÓN SOCIAL DEL INTEGRANTE"</formula>
    </cfRule>
  </conditionalFormatting>
  <conditionalFormatting sqref="F110">
    <cfRule type="cellIs" dxfId="11981" priority="236" operator="equal">
      <formula>"NO CUMPLE"</formula>
    </cfRule>
  </conditionalFormatting>
  <conditionalFormatting sqref="B109:B110 D109:E109 B113:B114 D111:E112 E110 D115:E116 E114">
    <cfRule type="cellIs" dxfId="11980" priority="235" operator="equal">
      <formula>"SIN DATO"</formula>
    </cfRule>
  </conditionalFormatting>
  <conditionalFormatting sqref="F111">
    <cfRule type="cellIs" dxfId="11979" priority="234" operator="equal">
      <formula>"SIN DATO"</formula>
    </cfRule>
  </conditionalFormatting>
  <conditionalFormatting sqref="F111">
    <cfRule type="cellIs" dxfId="11978" priority="233" operator="equal">
      <formula>"NO CUMPLE"</formula>
    </cfRule>
  </conditionalFormatting>
  <conditionalFormatting sqref="F111">
    <cfRule type="cellIs" dxfId="11977" priority="232" stopIfTrue="1" operator="equal">
      <formula>"REQUERIR"</formula>
    </cfRule>
  </conditionalFormatting>
  <conditionalFormatting sqref="F111">
    <cfRule type="cellIs" dxfId="11976" priority="230" stopIfTrue="1" operator="equal">
      <formula>"REQUERIR"</formula>
    </cfRule>
    <cfRule type="cellIs" dxfId="11975" priority="231" stopIfTrue="1" operator="equal">
      <formula>"RECHAZADA"</formula>
    </cfRule>
  </conditionalFormatting>
  <conditionalFormatting sqref="F111">
    <cfRule type="cellIs" dxfId="11974" priority="228" operator="equal">
      <formula>"RECHAZADA"</formula>
    </cfRule>
    <cfRule type="cellIs" dxfId="11973" priority="229" operator="equal">
      <formula>"NO CUMPLE"</formula>
    </cfRule>
  </conditionalFormatting>
  <conditionalFormatting sqref="F112 F116">
    <cfRule type="cellIs" dxfId="11972" priority="227" operator="equal">
      <formula>"SIN DATO"</formula>
    </cfRule>
  </conditionalFormatting>
  <conditionalFormatting sqref="F112 F116">
    <cfRule type="cellIs" dxfId="11971" priority="226" operator="equal">
      <formula>"NO CUMPLE"</formula>
    </cfRule>
  </conditionalFormatting>
  <conditionalFormatting sqref="F112 F116">
    <cfRule type="cellIs" dxfId="11970" priority="225" stopIfTrue="1" operator="equal">
      <formula>"REQUERIR"</formula>
    </cfRule>
  </conditionalFormatting>
  <conditionalFormatting sqref="F112 F116">
    <cfRule type="cellIs" dxfId="11969" priority="223" stopIfTrue="1" operator="equal">
      <formula>"REQUERIR"</formula>
    </cfRule>
    <cfRule type="cellIs" dxfId="11968" priority="224" stopIfTrue="1" operator="equal">
      <formula>"RECHAZADA"</formula>
    </cfRule>
  </conditionalFormatting>
  <conditionalFormatting sqref="F112 F116">
    <cfRule type="cellIs" dxfId="11967" priority="221" operator="equal">
      <formula>"RECHAZADA"</formula>
    </cfRule>
    <cfRule type="cellIs" dxfId="11966" priority="222" operator="equal">
      <formula>"NO CUMPLE"</formula>
    </cfRule>
  </conditionalFormatting>
  <conditionalFormatting sqref="F38">
    <cfRule type="cellIs" dxfId="11965" priority="220" operator="equal">
      <formula>"SIN DATO"</formula>
    </cfRule>
  </conditionalFormatting>
  <conditionalFormatting sqref="F38">
    <cfRule type="cellIs" dxfId="11964" priority="219" operator="equal">
      <formula>"NO CUMPLE"</formula>
    </cfRule>
  </conditionalFormatting>
  <conditionalFormatting sqref="F38">
    <cfRule type="cellIs" dxfId="11963" priority="218" stopIfTrue="1" operator="equal">
      <formula>"REQUERIR"</formula>
    </cfRule>
  </conditionalFormatting>
  <conditionalFormatting sqref="F38">
    <cfRule type="cellIs" dxfId="11962" priority="216" stopIfTrue="1" operator="equal">
      <formula>"REQUERIR"</formula>
    </cfRule>
    <cfRule type="cellIs" dxfId="11961" priority="217" stopIfTrue="1" operator="equal">
      <formula>"RECHAZADA"</formula>
    </cfRule>
  </conditionalFormatting>
  <conditionalFormatting sqref="F38">
    <cfRule type="cellIs" dxfId="11960" priority="214" operator="equal">
      <formula>"RECHAZADA"</formula>
    </cfRule>
    <cfRule type="cellIs" dxfId="11959" priority="215" operator="equal">
      <formula>"NO CUMPLE"</formula>
    </cfRule>
  </conditionalFormatting>
  <conditionalFormatting sqref="F103:F104">
    <cfRule type="cellIs" dxfId="11958" priority="213" operator="equal">
      <formula>"SIN DATO"</formula>
    </cfRule>
  </conditionalFormatting>
  <conditionalFormatting sqref="F103:F104">
    <cfRule type="cellIs" dxfId="11957" priority="212" operator="equal">
      <formula>"NO CUMPLE"</formula>
    </cfRule>
  </conditionalFormatting>
  <conditionalFormatting sqref="F103:F104">
    <cfRule type="cellIs" dxfId="11956" priority="211" stopIfTrue="1" operator="equal">
      <formula>"REQUERIR"</formula>
    </cfRule>
  </conditionalFormatting>
  <conditionalFormatting sqref="F103:F104">
    <cfRule type="cellIs" dxfId="11955" priority="209" stopIfTrue="1" operator="equal">
      <formula>"REQUERIR"</formula>
    </cfRule>
    <cfRule type="cellIs" dxfId="11954" priority="210" stopIfTrue="1" operator="equal">
      <formula>"RECHAZADA"</formula>
    </cfRule>
  </conditionalFormatting>
  <conditionalFormatting sqref="F103:F104">
    <cfRule type="cellIs" dxfId="11953" priority="207" operator="equal">
      <formula>"RECHAZADA"</formula>
    </cfRule>
    <cfRule type="cellIs" dxfId="11952" priority="208" operator="equal">
      <formula>"NO CUMPLE"</formula>
    </cfRule>
  </conditionalFormatting>
  <conditionalFormatting sqref="F103:F104">
    <cfRule type="cellIs" dxfId="11951" priority="206" operator="equal">
      <formula>"SIN DATO"</formula>
    </cfRule>
  </conditionalFormatting>
  <conditionalFormatting sqref="F103:F104">
    <cfRule type="cellIs" dxfId="11950" priority="205" operator="equal">
      <formula>"NO CUMPLE"</formula>
    </cfRule>
  </conditionalFormatting>
  <conditionalFormatting sqref="F103:F104">
    <cfRule type="cellIs" dxfId="11949" priority="203" operator="equal">
      <formula>"RECHAZADA"</formula>
    </cfRule>
    <cfRule type="cellIs" dxfId="11948" priority="204" operator="equal">
      <formula>"NO CUMPLE"</formula>
    </cfRule>
  </conditionalFormatting>
  <conditionalFormatting sqref="F103:F104">
    <cfRule type="cellIs" dxfId="11947" priority="202" stopIfTrue="1" operator="equal">
      <formula>"REQUERIR"</formula>
    </cfRule>
  </conditionalFormatting>
  <conditionalFormatting sqref="F103:F104">
    <cfRule type="cellIs" dxfId="11946" priority="200" stopIfTrue="1" operator="equal">
      <formula>"REQUERIR"</formula>
    </cfRule>
    <cfRule type="cellIs" dxfId="11945" priority="201" stopIfTrue="1" operator="equal">
      <formula>"RECHAZADA"</formula>
    </cfRule>
  </conditionalFormatting>
  <conditionalFormatting sqref="F103:F104">
    <cfRule type="cellIs" dxfId="11944" priority="199" operator="equal">
      <formula>"NO CUMPLE"</formula>
    </cfRule>
  </conditionalFormatting>
  <conditionalFormatting sqref="F103:F104">
    <cfRule type="cellIs" dxfId="11943" priority="198" stopIfTrue="1" operator="equal">
      <formula>"REQUERIR"</formula>
    </cfRule>
  </conditionalFormatting>
  <conditionalFormatting sqref="F103:F104">
    <cfRule type="cellIs" dxfId="11942" priority="196" stopIfTrue="1" operator="equal">
      <formula>"REQUERIR"</formula>
    </cfRule>
    <cfRule type="cellIs" dxfId="11941" priority="197" stopIfTrue="1" operator="equal">
      <formula>"RECHAZADA"</formula>
    </cfRule>
  </conditionalFormatting>
  <conditionalFormatting sqref="F103:F104">
    <cfRule type="cellIs" dxfId="11940" priority="195" operator="equal">
      <formula>"NO CUMPLE"</formula>
    </cfRule>
  </conditionalFormatting>
  <conditionalFormatting sqref="F103:F104">
    <cfRule type="cellIs" dxfId="11939" priority="194" operator="equal">
      <formula>"SIN DATO"</formula>
    </cfRule>
  </conditionalFormatting>
  <conditionalFormatting sqref="F103:F104">
    <cfRule type="cellIs" dxfId="11938" priority="193" operator="equal">
      <formula>"NO CUMPLE"</formula>
    </cfRule>
  </conditionalFormatting>
  <conditionalFormatting sqref="F103:F104">
    <cfRule type="cellIs" dxfId="11937" priority="192" stopIfTrue="1" operator="equal">
      <formula>"REQUERIR"</formula>
    </cfRule>
  </conditionalFormatting>
  <conditionalFormatting sqref="F103:F104">
    <cfRule type="cellIs" dxfId="11936" priority="190" stopIfTrue="1" operator="equal">
      <formula>"REQUERIR"</formula>
    </cfRule>
    <cfRule type="cellIs" dxfId="11935" priority="191" stopIfTrue="1" operator="equal">
      <formula>"RECHAZADA"</formula>
    </cfRule>
  </conditionalFormatting>
  <conditionalFormatting sqref="F103:F104">
    <cfRule type="cellIs" dxfId="11934" priority="188" operator="equal">
      <formula>"RECHAZADA"</formula>
    </cfRule>
    <cfRule type="cellIs" dxfId="11933" priority="189" operator="equal">
      <formula>"NO CUMPLE"</formula>
    </cfRule>
  </conditionalFormatting>
  <conditionalFormatting sqref="B103:B104">
    <cfRule type="cellIs" dxfId="11932" priority="187" operator="equal">
      <formula>"SIN DATO"</formula>
    </cfRule>
  </conditionalFormatting>
  <conditionalFormatting sqref="B103:B104">
    <cfRule type="cellIs" dxfId="11931" priority="186" operator="equal">
      <formula>"SIN DATO"</formula>
    </cfRule>
  </conditionalFormatting>
  <conditionalFormatting sqref="B103:B104">
    <cfRule type="cellIs" dxfId="11930" priority="185" operator="equal">
      <formula>"SIN DATO"</formula>
    </cfRule>
  </conditionalFormatting>
  <conditionalFormatting sqref="B103">
    <cfRule type="cellIs" dxfId="11929" priority="184" stopIfTrue="1" operator="equal">
      <formula>"RAZÓN SOCIAL DEL INTEGRANTE"</formula>
    </cfRule>
  </conditionalFormatting>
  <conditionalFormatting sqref="F28">
    <cfRule type="cellIs" dxfId="11928" priority="182" operator="equal">
      <formula>"NO CUMPLE"</formula>
    </cfRule>
  </conditionalFormatting>
  <conditionalFormatting sqref="F28">
    <cfRule type="cellIs" dxfId="11927" priority="181" stopIfTrue="1" operator="equal">
      <formula>"REQUERIR"</formula>
    </cfRule>
  </conditionalFormatting>
  <conditionalFormatting sqref="F28">
    <cfRule type="cellIs" dxfId="11926" priority="179" stopIfTrue="1" operator="equal">
      <formula>"REQUERIR"</formula>
    </cfRule>
    <cfRule type="cellIs" dxfId="11925" priority="180" stopIfTrue="1" operator="equal">
      <formula>"RECHAZADA"</formula>
    </cfRule>
  </conditionalFormatting>
  <conditionalFormatting sqref="E29:E30">
    <cfRule type="cellIs" dxfId="11924" priority="178" stopIfTrue="1" operator="equal">
      <formula>""""""</formula>
    </cfRule>
  </conditionalFormatting>
  <conditionalFormatting sqref="F28">
    <cfRule type="cellIs" dxfId="11923" priority="176" operator="equal">
      <formula>"RECHAZADA"</formula>
    </cfRule>
    <cfRule type="cellIs" dxfId="11922" priority="177" operator="equal">
      <formula>"NO CUMPLE"</formula>
    </cfRule>
  </conditionalFormatting>
  <conditionalFormatting sqref="F30">
    <cfRule type="cellIs" dxfId="11921" priority="168" operator="equal">
      <formula>"SIN DATO"</formula>
    </cfRule>
  </conditionalFormatting>
  <conditionalFormatting sqref="F29">
    <cfRule type="cellIs" dxfId="11920" priority="175" operator="equal">
      <formula>"SIN DATO"</formula>
    </cfRule>
  </conditionalFormatting>
  <conditionalFormatting sqref="F29">
    <cfRule type="cellIs" dxfId="11919" priority="174" operator="equal">
      <formula>"NO CUMPLE"</formula>
    </cfRule>
  </conditionalFormatting>
  <conditionalFormatting sqref="F29">
    <cfRule type="cellIs" dxfId="11918" priority="173" stopIfTrue="1" operator="equal">
      <formula>"REQUERIR"</formula>
    </cfRule>
  </conditionalFormatting>
  <conditionalFormatting sqref="F29">
    <cfRule type="cellIs" dxfId="11917" priority="171" stopIfTrue="1" operator="equal">
      <formula>"REQUERIR"</formula>
    </cfRule>
    <cfRule type="cellIs" dxfId="11916" priority="172" stopIfTrue="1" operator="equal">
      <formula>"RECHAZADA"</formula>
    </cfRule>
  </conditionalFormatting>
  <conditionalFormatting sqref="F29">
    <cfRule type="cellIs" dxfId="11915" priority="169" operator="equal">
      <formula>"RECHAZADA"</formula>
    </cfRule>
    <cfRule type="cellIs" dxfId="11914" priority="170" operator="equal">
      <formula>"NO CUMPLE"</formula>
    </cfRule>
  </conditionalFormatting>
  <conditionalFormatting sqref="F30">
    <cfRule type="cellIs" dxfId="11913" priority="167" operator="equal">
      <formula>"NO CUMPLE"</formula>
    </cfRule>
  </conditionalFormatting>
  <conditionalFormatting sqref="F30">
    <cfRule type="cellIs" dxfId="11912" priority="166" stopIfTrue="1" operator="equal">
      <formula>"REQUERIR"</formula>
    </cfRule>
  </conditionalFormatting>
  <conditionalFormatting sqref="F30">
    <cfRule type="cellIs" dxfId="11911" priority="164" stopIfTrue="1" operator="equal">
      <formula>"REQUERIR"</formula>
    </cfRule>
    <cfRule type="cellIs" dxfId="11910" priority="165" stopIfTrue="1" operator="equal">
      <formula>"RECHAZADA"</formula>
    </cfRule>
  </conditionalFormatting>
  <conditionalFormatting sqref="F30">
    <cfRule type="cellIs" dxfId="11909" priority="162" operator="equal">
      <formula>"RECHAZADA"</formula>
    </cfRule>
    <cfRule type="cellIs" dxfId="11908" priority="163" operator="equal">
      <formula>"NO CUMPLE"</formula>
    </cfRule>
  </conditionalFormatting>
  <conditionalFormatting sqref="F39:F41">
    <cfRule type="cellIs" dxfId="11907" priority="161" operator="equal">
      <formula>"SIN DATO"</formula>
    </cfRule>
  </conditionalFormatting>
  <conditionalFormatting sqref="F39:F41">
    <cfRule type="cellIs" dxfId="11906" priority="160" operator="equal">
      <formula>"NO CUMPLE"</formula>
    </cfRule>
  </conditionalFormatting>
  <conditionalFormatting sqref="F39:F41">
    <cfRule type="cellIs" dxfId="11905" priority="159" stopIfTrue="1" operator="equal">
      <formula>"REQUERIR"</formula>
    </cfRule>
  </conditionalFormatting>
  <conditionalFormatting sqref="F39:F41">
    <cfRule type="cellIs" dxfId="11904" priority="157" stopIfTrue="1" operator="equal">
      <formula>"REQUERIR"</formula>
    </cfRule>
    <cfRule type="cellIs" dxfId="11903" priority="158" stopIfTrue="1" operator="equal">
      <formula>"RECHAZADA"</formula>
    </cfRule>
  </conditionalFormatting>
  <conditionalFormatting sqref="F39:F41">
    <cfRule type="cellIs" dxfId="11902" priority="155" operator="equal">
      <formula>"RECHAZADA"</formula>
    </cfRule>
    <cfRule type="cellIs" dxfId="11901" priority="156" operator="equal">
      <formula>"NO CUMPLE"</formula>
    </cfRule>
  </conditionalFormatting>
  <conditionalFormatting sqref="B44:B46">
    <cfRule type="cellIs" dxfId="11900" priority="154" stopIfTrue="1" operator="equal">
      <formula>"RAZÓN SOCIAL DEL INTEGRANTE"</formula>
    </cfRule>
  </conditionalFormatting>
  <conditionalFormatting sqref="F55:F60">
    <cfRule type="cellIs" dxfId="11899" priority="153" operator="equal">
      <formula>"SIN DATO"</formula>
    </cfRule>
  </conditionalFormatting>
  <conditionalFormatting sqref="F55:F60">
    <cfRule type="cellIs" dxfId="11898" priority="152" operator="equal">
      <formula>"NO CUMPLE"</formula>
    </cfRule>
  </conditionalFormatting>
  <conditionalFormatting sqref="F55:F60">
    <cfRule type="cellIs" dxfId="11897" priority="151" stopIfTrue="1" operator="equal">
      <formula>"REQUERIR"</formula>
    </cfRule>
  </conditionalFormatting>
  <conditionalFormatting sqref="F55:F60">
    <cfRule type="cellIs" dxfId="11896" priority="149" stopIfTrue="1" operator="equal">
      <formula>"REQUERIR"</formula>
    </cfRule>
    <cfRule type="cellIs" dxfId="11895" priority="150" stopIfTrue="1" operator="equal">
      <formula>"RECHAZADA"</formula>
    </cfRule>
  </conditionalFormatting>
  <conditionalFormatting sqref="F55:F60">
    <cfRule type="cellIs" dxfId="11894" priority="147" operator="equal">
      <formula>"RECHAZADA"</formula>
    </cfRule>
    <cfRule type="cellIs" dxfId="11893" priority="148" operator="equal">
      <formula>"NO CUMPLE"</formula>
    </cfRule>
  </conditionalFormatting>
  <conditionalFormatting sqref="B25:D25">
    <cfRule type="cellIs" dxfId="11892" priority="146" operator="equal">
      <formula>"SIN DATO"</formula>
    </cfRule>
  </conditionalFormatting>
  <conditionalFormatting sqref="B70:B72">
    <cfRule type="cellIs" dxfId="11891" priority="145" stopIfTrue="1" operator="equal">
      <formula>"RAZÓN SOCIAL DEL INTEGRANTE"</formula>
    </cfRule>
  </conditionalFormatting>
  <conditionalFormatting sqref="F80">
    <cfRule type="cellIs" dxfId="11890" priority="144" operator="equal">
      <formula>"SIN DATO"</formula>
    </cfRule>
  </conditionalFormatting>
  <conditionalFormatting sqref="F80">
    <cfRule type="cellIs" dxfId="11889" priority="143" operator="equal">
      <formula>"NO CUMPLE"</formula>
    </cfRule>
  </conditionalFormatting>
  <conditionalFormatting sqref="F80">
    <cfRule type="cellIs" dxfId="11888" priority="142" stopIfTrue="1" operator="equal">
      <formula>"REQUERIR"</formula>
    </cfRule>
  </conditionalFormatting>
  <conditionalFormatting sqref="F80">
    <cfRule type="cellIs" dxfId="11887" priority="140" stopIfTrue="1" operator="equal">
      <formula>"REQUERIR"</formula>
    </cfRule>
    <cfRule type="cellIs" dxfId="11886" priority="141" stopIfTrue="1" operator="equal">
      <formula>"RECHAZADA"</formula>
    </cfRule>
  </conditionalFormatting>
  <conditionalFormatting sqref="F80">
    <cfRule type="cellIs" dxfId="11885" priority="138" operator="equal">
      <formula>"RECHAZADA"</formula>
    </cfRule>
    <cfRule type="cellIs" dxfId="11884" priority="139" operator="equal">
      <formula>"NO CUMPLE"</formula>
    </cfRule>
  </conditionalFormatting>
  <conditionalFormatting sqref="F85">
    <cfRule type="cellIs" dxfId="11883" priority="137" operator="equal">
      <formula>"SIN DATO"</formula>
    </cfRule>
  </conditionalFormatting>
  <conditionalFormatting sqref="F85">
    <cfRule type="cellIs" dxfId="11882" priority="136" operator="equal">
      <formula>"NO CUMPLE"</formula>
    </cfRule>
  </conditionalFormatting>
  <conditionalFormatting sqref="F85">
    <cfRule type="cellIs" dxfId="11881" priority="135" stopIfTrue="1" operator="equal">
      <formula>"REQUERIR"</formula>
    </cfRule>
  </conditionalFormatting>
  <conditionalFormatting sqref="F85">
    <cfRule type="cellIs" dxfId="11880" priority="133" stopIfTrue="1" operator="equal">
      <formula>"REQUERIR"</formula>
    </cfRule>
    <cfRule type="cellIs" dxfId="11879" priority="134" stopIfTrue="1" operator="equal">
      <formula>"RECHAZADA"</formula>
    </cfRule>
  </conditionalFormatting>
  <conditionalFormatting sqref="F85">
    <cfRule type="cellIs" dxfId="11878" priority="131" operator="equal">
      <formula>"RECHAZADA"</formula>
    </cfRule>
    <cfRule type="cellIs" dxfId="11877" priority="132" operator="equal">
      <formula>"NO CUMPLE"</formula>
    </cfRule>
  </conditionalFormatting>
  <conditionalFormatting sqref="F82">
    <cfRule type="cellIs" dxfId="11876" priority="130" stopIfTrue="1" operator="equal">
      <formula>"REQUERIR"</formula>
    </cfRule>
  </conditionalFormatting>
  <conditionalFormatting sqref="B82">
    <cfRule type="cellIs" dxfId="11875" priority="129" stopIfTrue="1" operator="equal">
      <formula>"RAZÓN SOCIAL DEL INTEGRANTE"</formula>
    </cfRule>
  </conditionalFormatting>
  <conditionalFormatting sqref="F82">
    <cfRule type="cellIs" dxfId="11874" priority="127" operator="equal">
      <formula>"RECHAZADA"</formula>
    </cfRule>
    <cfRule type="cellIs" dxfId="11873" priority="128" operator="equal">
      <formula>"NO CUMPLE"</formula>
    </cfRule>
  </conditionalFormatting>
  <conditionalFormatting sqref="F82">
    <cfRule type="cellIs" dxfId="11872" priority="125" stopIfTrue="1" operator="equal">
      <formula>"REQUERIR"</formula>
    </cfRule>
    <cfRule type="cellIs" dxfId="11871" priority="126" stopIfTrue="1" operator="equal">
      <formula>"RECHAZADA"</formula>
    </cfRule>
  </conditionalFormatting>
  <conditionalFormatting sqref="F87 B87:D87">
    <cfRule type="cellIs" dxfId="11870" priority="124" operator="equal">
      <formula>"SIN DATO"</formula>
    </cfRule>
  </conditionalFormatting>
  <conditionalFormatting sqref="F87">
    <cfRule type="cellIs" dxfId="11869" priority="123" operator="equal">
      <formula>"NO CUMPLE"</formula>
    </cfRule>
  </conditionalFormatting>
  <conditionalFormatting sqref="F87">
    <cfRule type="cellIs" dxfId="11868" priority="122" stopIfTrue="1" operator="equal">
      <formula>"REQUERIR"</formula>
    </cfRule>
  </conditionalFormatting>
  <conditionalFormatting sqref="B87">
    <cfRule type="cellIs" dxfId="11867" priority="121" stopIfTrue="1" operator="equal">
      <formula>"RAZÓN SOCIAL DEL INTEGRANTE"</formula>
    </cfRule>
  </conditionalFormatting>
  <conditionalFormatting sqref="F87">
    <cfRule type="cellIs" dxfId="11866" priority="119" operator="equal">
      <formula>"RECHAZADA"</formula>
    </cfRule>
    <cfRule type="cellIs" dxfId="11865" priority="120" operator="equal">
      <formula>"NO CUMPLE"</formula>
    </cfRule>
  </conditionalFormatting>
  <conditionalFormatting sqref="F87">
    <cfRule type="cellIs" dxfId="11864" priority="117" stopIfTrue="1" operator="equal">
      <formula>"REQUERIR"</formula>
    </cfRule>
    <cfRule type="cellIs" dxfId="11863" priority="118" stopIfTrue="1" operator="equal">
      <formula>"RECHAZADA"</formula>
    </cfRule>
  </conditionalFormatting>
  <conditionalFormatting sqref="F90">
    <cfRule type="cellIs" dxfId="11862" priority="116" operator="equal">
      <formula>"SIN DATO"</formula>
    </cfRule>
  </conditionalFormatting>
  <conditionalFormatting sqref="F90">
    <cfRule type="cellIs" dxfId="11861" priority="115" operator="equal">
      <formula>"NO CUMPLE"</formula>
    </cfRule>
  </conditionalFormatting>
  <conditionalFormatting sqref="F90">
    <cfRule type="cellIs" dxfId="11860" priority="114" stopIfTrue="1" operator="equal">
      <formula>"REQUERIR"</formula>
    </cfRule>
  </conditionalFormatting>
  <conditionalFormatting sqref="F90">
    <cfRule type="cellIs" dxfId="11859" priority="112" stopIfTrue="1" operator="equal">
      <formula>"REQUERIR"</formula>
    </cfRule>
    <cfRule type="cellIs" dxfId="11858" priority="113" stopIfTrue="1" operator="equal">
      <formula>"RECHAZADA"</formula>
    </cfRule>
  </conditionalFormatting>
  <conditionalFormatting sqref="F90">
    <cfRule type="cellIs" dxfId="11857" priority="110" operator="equal">
      <formula>"RECHAZADA"</formula>
    </cfRule>
    <cfRule type="cellIs" dxfId="11856" priority="111" operator="equal">
      <formula>"NO CUMPLE"</formula>
    </cfRule>
  </conditionalFormatting>
  <conditionalFormatting sqref="D88:D89">
    <cfRule type="cellIs" dxfId="11855" priority="109" operator="equal">
      <formula>"SIN DATO"</formula>
    </cfRule>
  </conditionalFormatting>
  <conditionalFormatting sqref="F92 B92:D92">
    <cfRule type="cellIs" dxfId="11854" priority="108" operator="equal">
      <formula>"SIN DATO"</formula>
    </cfRule>
  </conditionalFormatting>
  <conditionalFormatting sqref="F92">
    <cfRule type="cellIs" dxfId="11853" priority="107" operator="equal">
      <formula>"NO CUMPLE"</formula>
    </cfRule>
  </conditionalFormatting>
  <conditionalFormatting sqref="F92">
    <cfRule type="cellIs" dxfId="11852" priority="106" stopIfTrue="1" operator="equal">
      <formula>"REQUERIR"</formula>
    </cfRule>
  </conditionalFormatting>
  <conditionalFormatting sqref="B92">
    <cfRule type="cellIs" dxfId="11851" priority="105" stopIfTrue="1" operator="equal">
      <formula>"RAZÓN SOCIAL DEL INTEGRANTE"</formula>
    </cfRule>
  </conditionalFormatting>
  <conditionalFormatting sqref="F92">
    <cfRule type="cellIs" dxfId="11850" priority="103" operator="equal">
      <formula>"RECHAZADA"</formula>
    </cfRule>
    <cfRule type="cellIs" dxfId="11849" priority="104" operator="equal">
      <formula>"NO CUMPLE"</formula>
    </cfRule>
  </conditionalFormatting>
  <conditionalFormatting sqref="F92">
    <cfRule type="cellIs" dxfId="11848" priority="101" stopIfTrue="1" operator="equal">
      <formula>"REQUERIR"</formula>
    </cfRule>
    <cfRule type="cellIs" dxfId="11847" priority="102" stopIfTrue="1" operator="equal">
      <formula>"RECHAZADA"</formula>
    </cfRule>
  </conditionalFormatting>
  <conditionalFormatting sqref="F95">
    <cfRule type="cellIs" dxfId="11846" priority="100" operator="equal">
      <formula>"SIN DATO"</formula>
    </cfRule>
  </conditionalFormatting>
  <conditionalFormatting sqref="F95">
    <cfRule type="cellIs" dxfId="11845" priority="99" operator="equal">
      <formula>"NO CUMPLE"</formula>
    </cfRule>
  </conditionalFormatting>
  <conditionalFormatting sqref="F95">
    <cfRule type="cellIs" dxfId="11844" priority="98" stopIfTrue="1" operator="equal">
      <formula>"REQUERIR"</formula>
    </cfRule>
  </conditionalFormatting>
  <conditionalFormatting sqref="F95">
    <cfRule type="cellIs" dxfId="11843" priority="96" stopIfTrue="1" operator="equal">
      <formula>"REQUERIR"</formula>
    </cfRule>
    <cfRule type="cellIs" dxfId="11842" priority="97" stopIfTrue="1" operator="equal">
      <formula>"RECHAZADA"</formula>
    </cfRule>
  </conditionalFormatting>
  <conditionalFormatting sqref="F95">
    <cfRule type="cellIs" dxfId="11841" priority="94" operator="equal">
      <formula>"RECHAZADA"</formula>
    </cfRule>
    <cfRule type="cellIs" dxfId="11840" priority="95" operator="equal">
      <formula>"NO CUMPLE"</formula>
    </cfRule>
  </conditionalFormatting>
  <conditionalFormatting sqref="D93:D94">
    <cfRule type="cellIs" dxfId="11839" priority="93" operator="equal">
      <formula>"SIN DATO"</formula>
    </cfRule>
  </conditionalFormatting>
  <conditionalFormatting sqref="F97 B97:D97">
    <cfRule type="cellIs" dxfId="11838" priority="92" operator="equal">
      <formula>"SIN DATO"</formula>
    </cfRule>
  </conditionalFormatting>
  <conditionalFormatting sqref="F97">
    <cfRule type="cellIs" dxfId="11837" priority="91" operator="equal">
      <formula>"NO CUMPLE"</formula>
    </cfRule>
  </conditionalFormatting>
  <conditionalFormatting sqref="F97">
    <cfRule type="cellIs" dxfId="11836" priority="90" stopIfTrue="1" operator="equal">
      <formula>"REQUERIR"</formula>
    </cfRule>
  </conditionalFormatting>
  <conditionalFormatting sqref="B97">
    <cfRule type="cellIs" dxfId="11835" priority="89" stopIfTrue="1" operator="equal">
      <formula>"RAZÓN SOCIAL DEL INTEGRANTE"</formula>
    </cfRule>
  </conditionalFormatting>
  <conditionalFormatting sqref="F97">
    <cfRule type="cellIs" dxfId="11834" priority="87" operator="equal">
      <formula>"RECHAZADA"</formula>
    </cfRule>
    <cfRule type="cellIs" dxfId="11833" priority="88" operator="equal">
      <formula>"NO CUMPLE"</formula>
    </cfRule>
  </conditionalFormatting>
  <conditionalFormatting sqref="F97">
    <cfRule type="cellIs" dxfId="11832" priority="85" stopIfTrue="1" operator="equal">
      <formula>"REQUERIR"</formula>
    </cfRule>
    <cfRule type="cellIs" dxfId="11831" priority="86" stopIfTrue="1" operator="equal">
      <formula>"RECHAZADA"</formula>
    </cfRule>
  </conditionalFormatting>
  <conditionalFormatting sqref="F100">
    <cfRule type="cellIs" dxfId="11830" priority="84" operator="equal">
      <formula>"SIN DATO"</formula>
    </cfRule>
  </conditionalFormatting>
  <conditionalFormatting sqref="F100">
    <cfRule type="cellIs" dxfId="11829" priority="83" operator="equal">
      <formula>"NO CUMPLE"</formula>
    </cfRule>
  </conditionalFormatting>
  <conditionalFormatting sqref="F100">
    <cfRule type="cellIs" dxfId="11828" priority="82" stopIfTrue="1" operator="equal">
      <formula>"REQUERIR"</formula>
    </cfRule>
  </conditionalFormatting>
  <conditionalFormatting sqref="F100">
    <cfRule type="cellIs" dxfId="11827" priority="80" stopIfTrue="1" operator="equal">
      <formula>"REQUERIR"</formula>
    </cfRule>
    <cfRule type="cellIs" dxfId="11826" priority="81" stopIfTrue="1" operator="equal">
      <formula>"RECHAZADA"</formula>
    </cfRule>
  </conditionalFormatting>
  <conditionalFormatting sqref="F100">
    <cfRule type="cellIs" dxfId="11825" priority="78" operator="equal">
      <formula>"RECHAZADA"</formula>
    </cfRule>
    <cfRule type="cellIs" dxfId="11824" priority="79" operator="equal">
      <formula>"NO CUMPLE"</formula>
    </cfRule>
  </conditionalFormatting>
  <conditionalFormatting sqref="B107:B108">
    <cfRule type="cellIs" dxfId="11823" priority="77" operator="equal">
      <formula>"SIN DATO"</formula>
    </cfRule>
  </conditionalFormatting>
  <conditionalFormatting sqref="B107:B108">
    <cfRule type="cellIs" dxfId="11822" priority="76" operator="equal">
      <formula>"SIN DATO"</formula>
    </cfRule>
  </conditionalFormatting>
  <conditionalFormatting sqref="B107:B108">
    <cfRule type="cellIs" dxfId="11821" priority="75" operator="equal">
      <formula>"SIN DATO"</formula>
    </cfRule>
  </conditionalFormatting>
  <conditionalFormatting sqref="B107">
    <cfRule type="cellIs" dxfId="11820" priority="74" stopIfTrue="1" operator="equal">
      <formula>"RAZÓN SOCIAL DEL INTEGRANTE"</formula>
    </cfRule>
  </conditionalFormatting>
  <conditionalFormatting sqref="B111:B112 B115:B116">
    <cfRule type="cellIs" dxfId="11819" priority="73" operator="equal">
      <formula>"SIN DATO"</formula>
    </cfRule>
  </conditionalFormatting>
  <conditionalFormatting sqref="B111:B112 B115:B116">
    <cfRule type="cellIs" dxfId="11818" priority="72" operator="equal">
      <formula>"SIN DATO"</formula>
    </cfRule>
  </conditionalFormatting>
  <conditionalFormatting sqref="B111:B112 B115:B116">
    <cfRule type="cellIs" dxfId="11817" priority="71" operator="equal">
      <formula>"SIN DATO"</formula>
    </cfRule>
  </conditionalFormatting>
  <conditionalFormatting sqref="B111">
    <cfRule type="cellIs" dxfId="11816" priority="70" stopIfTrue="1" operator="equal">
      <formula>"RAZÓN SOCIAL DEL INTEGRANTE"</formula>
    </cfRule>
  </conditionalFormatting>
  <conditionalFormatting sqref="B113:B114">
    <cfRule type="cellIs" dxfId="11815" priority="69" stopIfTrue="1" operator="equal">
      <formula>"RAZÓN SOCIAL DEL INTEGRANTE"</formula>
    </cfRule>
  </conditionalFormatting>
  <conditionalFormatting sqref="F114">
    <cfRule type="cellIs" dxfId="11814" priority="68" operator="equal">
      <formula>"NO CUMPLE"</formula>
    </cfRule>
  </conditionalFormatting>
  <conditionalFormatting sqref="F115">
    <cfRule type="cellIs" dxfId="11813" priority="67" operator="equal">
      <formula>"SIN DATO"</formula>
    </cfRule>
  </conditionalFormatting>
  <conditionalFormatting sqref="F115">
    <cfRule type="cellIs" dxfId="11812" priority="66" operator="equal">
      <formula>"NO CUMPLE"</formula>
    </cfRule>
  </conditionalFormatting>
  <conditionalFormatting sqref="F115">
    <cfRule type="cellIs" dxfId="11811" priority="65" stopIfTrue="1" operator="equal">
      <formula>"REQUERIR"</formula>
    </cfRule>
  </conditionalFormatting>
  <conditionalFormatting sqref="F115">
    <cfRule type="cellIs" dxfId="11810" priority="63" stopIfTrue="1" operator="equal">
      <formula>"REQUERIR"</formula>
    </cfRule>
    <cfRule type="cellIs" dxfId="11809" priority="64" stopIfTrue="1" operator="equal">
      <formula>"RECHAZADA"</formula>
    </cfRule>
  </conditionalFormatting>
  <conditionalFormatting sqref="F115">
    <cfRule type="cellIs" dxfId="11808" priority="61" operator="equal">
      <formula>"RECHAZADA"</formula>
    </cfRule>
    <cfRule type="cellIs" dxfId="11807" priority="62" operator="equal">
      <formula>"NO CUMPLE"</formula>
    </cfRule>
  </conditionalFormatting>
  <conditionalFormatting sqref="B115">
    <cfRule type="cellIs" dxfId="11806" priority="60" stopIfTrue="1" operator="equal">
      <formula>"RAZÓN SOCIAL DEL INTEGRANTE"</formula>
    </cfRule>
  </conditionalFormatting>
  <conditionalFormatting sqref="D106">
    <cfRule type="cellIs" dxfId="11805" priority="59" operator="equal">
      <formula>"SIN DATO"</formula>
    </cfRule>
  </conditionalFormatting>
  <conditionalFormatting sqref="D110">
    <cfRule type="cellIs" dxfId="11804" priority="58" operator="equal">
      <formula>"SIN DATO"</formula>
    </cfRule>
  </conditionalFormatting>
  <conditionalFormatting sqref="D114">
    <cfRule type="cellIs" dxfId="11803" priority="57" operator="equal">
      <formula>"SIN DATO"</formula>
    </cfRule>
  </conditionalFormatting>
  <conditionalFormatting sqref="B17:C19">
    <cfRule type="cellIs" dxfId="11802" priority="56" operator="equal">
      <formula>"SIN DATO"</formula>
    </cfRule>
  </conditionalFormatting>
  <conditionalFormatting sqref="E38">
    <cfRule type="cellIs" dxfId="11801" priority="55" operator="equal">
      <formula>"SIN DATO"</formula>
    </cfRule>
  </conditionalFormatting>
  <conditionalFormatting sqref="E38">
    <cfRule type="cellIs" dxfId="11800" priority="54" stopIfTrue="1" operator="equal">
      <formula>""""""</formula>
    </cfRule>
  </conditionalFormatting>
  <conditionalFormatting sqref="F47 B47:C47">
    <cfRule type="cellIs" dxfId="11799" priority="53" operator="equal">
      <formula>"SIN DATO"</formula>
    </cfRule>
  </conditionalFormatting>
  <conditionalFormatting sqref="F47">
    <cfRule type="cellIs" dxfId="11798" priority="52" operator="equal">
      <formula>"NO CUMPLE"</formula>
    </cfRule>
  </conditionalFormatting>
  <conditionalFormatting sqref="F47">
    <cfRule type="cellIs" dxfId="11797" priority="51" stopIfTrue="1" operator="equal">
      <formula>"REQUERIR"</formula>
    </cfRule>
  </conditionalFormatting>
  <conditionalFormatting sqref="F47">
    <cfRule type="cellIs" dxfId="11796" priority="49" stopIfTrue="1" operator="equal">
      <formula>"REQUERIR"</formula>
    </cfRule>
    <cfRule type="cellIs" dxfId="11795" priority="50" stopIfTrue="1" operator="equal">
      <formula>"RECHAZADA"</formula>
    </cfRule>
  </conditionalFormatting>
  <conditionalFormatting sqref="F47">
    <cfRule type="cellIs" dxfId="11794" priority="47" operator="equal">
      <formula>"RECHAZADA"</formula>
    </cfRule>
    <cfRule type="cellIs" dxfId="11793" priority="48" operator="equal">
      <formula>"NO CUMPLE"</formula>
    </cfRule>
  </conditionalFormatting>
  <conditionalFormatting sqref="B47">
    <cfRule type="cellIs" dxfId="11792" priority="46" stopIfTrue="1" operator="equal">
      <formula>"RAZÓN SOCIAL DEL INTEGRANTE"</formula>
    </cfRule>
  </conditionalFormatting>
  <conditionalFormatting sqref="F73 B73:D73">
    <cfRule type="cellIs" dxfId="11791" priority="45" operator="equal">
      <formula>"SIN DATO"</formula>
    </cfRule>
  </conditionalFormatting>
  <conditionalFormatting sqref="F73">
    <cfRule type="cellIs" dxfId="11790" priority="44" operator="equal">
      <formula>"NO CUMPLE"</formula>
    </cfRule>
  </conditionalFormatting>
  <conditionalFormatting sqref="F73">
    <cfRule type="cellIs" dxfId="11789" priority="43" stopIfTrue="1" operator="equal">
      <formula>"REQUERIR"</formula>
    </cfRule>
  </conditionalFormatting>
  <conditionalFormatting sqref="F73">
    <cfRule type="cellIs" dxfId="11788" priority="41" stopIfTrue="1" operator="equal">
      <formula>"REQUERIR"</formula>
    </cfRule>
    <cfRule type="cellIs" dxfId="11787" priority="42" stopIfTrue="1" operator="equal">
      <formula>"RECHAZADA"</formula>
    </cfRule>
  </conditionalFormatting>
  <conditionalFormatting sqref="F73">
    <cfRule type="cellIs" dxfId="11786" priority="39" operator="equal">
      <formula>"RECHAZADA"</formula>
    </cfRule>
    <cfRule type="cellIs" dxfId="11785" priority="40" operator="equal">
      <formula>"NO CUMPLE"</formula>
    </cfRule>
  </conditionalFormatting>
  <conditionalFormatting sqref="B73">
    <cfRule type="cellIs" dxfId="11784" priority="38" stopIfTrue="1" operator="equal">
      <formula>"RAZÓN SOCIAL DEL INTEGRANTE"</formula>
    </cfRule>
  </conditionalFormatting>
  <conditionalFormatting sqref="F44">
    <cfRule type="cellIs" dxfId="11783" priority="37" operator="equal">
      <formula>"SIN DATO"</formula>
    </cfRule>
  </conditionalFormatting>
  <conditionalFormatting sqref="F44">
    <cfRule type="cellIs" dxfId="11782" priority="36" operator="equal">
      <formula>"NO CUMPLE"</formula>
    </cfRule>
  </conditionalFormatting>
  <conditionalFormatting sqref="F44">
    <cfRule type="cellIs" dxfId="11781" priority="35" stopIfTrue="1" operator="equal">
      <formula>"REQUERIR"</formula>
    </cfRule>
  </conditionalFormatting>
  <conditionalFormatting sqref="F44">
    <cfRule type="cellIs" dxfId="11780" priority="33" stopIfTrue="1" operator="equal">
      <formula>"REQUERIR"</formula>
    </cfRule>
    <cfRule type="cellIs" dxfId="11779" priority="34" stopIfTrue="1" operator="equal">
      <formula>"RECHAZADA"</formula>
    </cfRule>
  </conditionalFormatting>
  <conditionalFormatting sqref="F44">
    <cfRule type="cellIs" dxfId="11778" priority="31" operator="equal">
      <formula>"RECHAZADA"</formula>
    </cfRule>
    <cfRule type="cellIs" dxfId="11777" priority="32" operator="equal">
      <formula>"NO CUMPLE"</formula>
    </cfRule>
  </conditionalFormatting>
  <conditionalFormatting sqref="B5:B6 B2:D3 C6:D6 B4:C4">
    <cfRule type="cellIs" dxfId="11776" priority="29" operator="equal">
      <formula>"SIN DATO"</formula>
    </cfRule>
  </conditionalFormatting>
  <conditionalFormatting sqref="D17:D19">
    <cfRule type="cellIs" dxfId="11775" priority="28" operator="equal">
      <formula>"SIN DATO"</formula>
    </cfRule>
  </conditionalFormatting>
  <conditionalFormatting sqref="D44:D45">
    <cfRule type="cellIs" dxfId="11774" priority="27" operator="equal">
      <formula>"SIN DATO"</formula>
    </cfRule>
  </conditionalFormatting>
  <conditionalFormatting sqref="D47">
    <cfRule type="cellIs" dxfId="11773" priority="26" operator="equal">
      <formula>"SIN DATO"</formula>
    </cfRule>
  </conditionalFormatting>
  <conditionalFormatting sqref="D57">
    <cfRule type="cellIs" dxfId="11772" priority="25" operator="equal">
      <formula>"SIN DATO"</formula>
    </cfRule>
  </conditionalFormatting>
  <conditionalFormatting sqref="F71">
    <cfRule type="cellIs" dxfId="11771" priority="24" operator="equal">
      <formula>"SIN DATO"</formula>
    </cfRule>
  </conditionalFormatting>
  <conditionalFormatting sqref="F71">
    <cfRule type="cellIs" dxfId="11770" priority="23" operator="equal">
      <formula>"NO CUMPLE"</formula>
    </cfRule>
  </conditionalFormatting>
  <conditionalFormatting sqref="F71">
    <cfRule type="cellIs" dxfId="11769" priority="22" stopIfTrue="1" operator="equal">
      <formula>"REQUERIR"</formula>
    </cfRule>
  </conditionalFormatting>
  <conditionalFormatting sqref="F71">
    <cfRule type="cellIs" dxfId="11768" priority="20" stopIfTrue="1" operator="equal">
      <formula>"REQUERIR"</formula>
    </cfRule>
    <cfRule type="cellIs" dxfId="11767" priority="21" stopIfTrue="1" operator="equal">
      <formula>"RECHAZADA"</formula>
    </cfRule>
  </conditionalFormatting>
  <conditionalFormatting sqref="F71">
    <cfRule type="cellIs" dxfId="11766" priority="18" operator="equal">
      <formula>"RECHAZADA"</formula>
    </cfRule>
    <cfRule type="cellIs" dxfId="11765" priority="19" operator="equal">
      <formula>"NO CUMPLE"</formula>
    </cfRule>
  </conditionalFormatting>
  <conditionalFormatting sqref="B89">
    <cfRule type="cellIs" dxfId="11764" priority="17" operator="equal">
      <formula>"SIN DATO"</formula>
    </cfRule>
  </conditionalFormatting>
  <conditionalFormatting sqref="B94">
    <cfRule type="cellIs" dxfId="11763" priority="16" operator="equal">
      <formula>"SIN DATO"</formula>
    </cfRule>
  </conditionalFormatting>
  <conditionalFormatting sqref="B99">
    <cfRule type="cellIs" dxfId="11762" priority="15" operator="equal">
      <formula>"SIN DATO"</formula>
    </cfRule>
  </conditionalFormatting>
  <conditionalFormatting sqref="D46">
    <cfRule type="cellIs" dxfId="11761" priority="14" operator="equal">
      <formula>"SIN DATO"</formula>
    </cfRule>
  </conditionalFormatting>
  <conditionalFormatting sqref="D11">
    <cfRule type="cellIs" dxfId="11760" priority="13" operator="equal">
      <formula>"SIN DATO"</formula>
    </cfRule>
  </conditionalFormatting>
  <conditionalFormatting sqref="D12">
    <cfRule type="cellIs" dxfId="11759" priority="12" operator="equal">
      <formula>"SIN DATO"</formula>
    </cfRule>
  </conditionalFormatting>
  <conditionalFormatting sqref="D13">
    <cfRule type="cellIs" dxfId="11758" priority="11" operator="equal">
      <formula>"SIN DATO"</formula>
    </cfRule>
  </conditionalFormatting>
  <conditionalFormatting sqref="D14">
    <cfRule type="cellIs" dxfId="11757" priority="10" operator="equal">
      <formula>"SIN DATO"</formula>
    </cfRule>
  </conditionalFormatting>
  <conditionalFormatting sqref="D15">
    <cfRule type="cellIs" dxfId="11756" priority="9" operator="equal">
      <formula>"SIN DATO"</formula>
    </cfRule>
  </conditionalFormatting>
  <conditionalFormatting sqref="D16">
    <cfRule type="cellIs" dxfId="11755" priority="8" operator="equal">
      <formula>"SIN DATO"</formula>
    </cfRule>
  </conditionalFormatting>
  <conditionalFormatting sqref="D55">
    <cfRule type="cellIs" dxfId="11754" priority="7" operator="equal">
      <formula>"SIN DATO"</formula>
    </cfRule>
  </conditionalFormatting>
  <conditionalFormatting sqref="D56">
    <cfRule type="cellIs" dxfId="11753" priority="6" operator="equal">
      <formula>"SIN DATO"</formula>
    </cfRule>
  </conditionalFormatting>
  <conditionalFormatting sqref="D58">
    <cfRule type="cellIs" dxfId="11752" priority="5" operator="equal">
      <formula>"SIN DATO"</formula>
    </cfRule>
  </conditionalFormatting>
  <conditionalFormatting sqref="D59">
    <cfRule type="cellIs" dxfId="11751" priority="4" operator="equal">
      <formula>"SIN DATO"</formula>
    </cfRule>
  </conditionalFormatting>
  <conditionalFormatting sqref="D60">
    <cfRule type="cellIs" dxfId="11750" priority="3" operator="equal">
      <formula>"SIN DATO"</formula>
    </cfRule>
  </conditionalFormatting>
  <conditionalFormatting sqref="D70">
    <cfRule type="cellIs" dxfId="11749" priority="2" operator="equal">
      <formula>"SIN DATO"</formula>
    </cfRule>
  </conditionalFormatting>
  <conditionalFormatting sqref="B119">
    <cfRule type="cellIs" dxfId="11748" priority="1" operator="equal">
      <formula>"SIN DATO"</formula>
    </cfRule>
  </conditionalFormatting>
  <dataValidations count="3">
    <dataValidation type="list" allowBlank="1" showInputMessage="1" showErrorMessage="1" sqref="D36:E36" xr:uid="{6DFFD0B4-9AA2-43CE-900D-801C1D1F1D46}">
      <formula1>#REF!</formula1>
    </dataValidation>
    <dataValidation type="date" allowBlank="1" showInputMessage="1" showErrorMessage="1" errorTitle="Error" error="Fecha diferente a vigencia 2022" sqref="D4:F4" xr:uid="{7B0FEF50-586C-47C7-ADF6-1B0148361B50}">
      <formula1>44562</formula1>
      <formula2>44926</formula2>
    </dataValidation>
    <dataValidation type="list" allowBlank="1" showInputMessage="1" showErrorMessage="1" sqref="D8:F8" xr:uid="{B5EA86C5-BA2F-4483-947C-3DE8DE81EE21}">
      <formula1>$J$1:$J$4</formula1>
    </dataValidation>
  </dataValidations>
  <pageMargins left="0.7" right="0.7" top="0.75" bottom="0.75" header="0.3" footer="0.3"/>
  <pageSetup scale="48" orientation="portrait" r:id="rId1"/>
  <rowBreaks count="2" manualBreakCount="2">
    <brk id="52" max="5" man="1"/>
    <brk id="104" max="5" man="1"/>
  </row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FB4E4-BF44-4757-819F-19A34D37605E}">
  <dimension ref="B1:L119"/>
  <sheetViews>
    <sheetView view="pageBreakPreview" topLeftCell="A21" zoomScale="98" zoomScaleNormal="85" zoomScaleSheetLayoutView="98" workbookViewId="0">
      <selection activeCell="G34" sqref="G34"/>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100</v>
      </c>
      <c r="E9" s="202"/>
      <c r="F9" s="202"/>
    </row>
    <row r="10" spans="2:10" ht="14.25" customHeight="1">
      <c r="B10" s="190" t="s">
        <v>139</v>
      </c>
      <c r="C10" s="190"/>
      <c r="D10" s="203" t="s">
        <v>163</v>
      </c>
      <c r="E10" s="203"/>
      <c r="F10" s="203"/>
    </row>
    <row r="11" spans="2:10" ht="28.5" customHeight="1">
      <c r="B11" s="190" t="s">
        <v>141</v>
      </c>
      <c r="C11" s="190"/>
      <c r="D11" s="201" t="s">
        <v>1286</v>
      </c>
      <c r="E11" s="202"/>
      <c r="F11" s="202"/>
    </row>
    <row r="12" spans="2:10" ht="18" customHeight="1">
      <c r="B12" s="213" t="s">
        <v>143</v>
      </c>
      <c r="C12" s="214"/>
      <c r="D12" s="288" t="s">
        <v>1287</v>
      </c>
      <c r="E12" s="202"/>
      <c r="F12" s="202"/>
    </row>
    <row r="13" spans="2:10" ht="18" customHeight="1">
      <c r="B13" s="213" t="s">
        <v>144</v>
      </c>
      <c r="C13" s="214"/>
      <c r="D13" s="287">
        <v>0.48</v>
      </c>
      <c r="E13" s="202"/>
      <c r="F13" s="202"/>
    </row>
    <row r="14" spans="2:10" ht="28.5" customHeight="1">
      <c r="B14" s="190" t="s">
        <v>145</v>
      </c>
      <c r="C14" s="190"/>
      <c r="D14" s="201" t="s">
        <v>1288</v>
      </c>
      <c r="E14" s="202"/>
      <c r="F14" s="202"/>
    </row>
    <row r="15" spans="2:10" ht="18" customHeight="1">
      <c r="B15" s="213" t="s">
        <v>143</v>
      </c>
      <c r="C15" s="214"/>
      <c r="D15" s="201" t="s">
        <v>1289</v>
      </c>
      <c r="E15" s="202"/>
      <c r="F15" s="202"/>
    </row>
    <row r="16" spans="2:10" ht="18" customHeight="1">
      <c r="B16" s="213" t="s">
        <v>144</v>
      </c>
      <c r="C16" s="214"/>
      <c r="D16" s="287">
        <v>0.52</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1290</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44829</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105"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44677</v>
      </c>
      <c r="E45" s="228"/>
      <c r="F45" s="6" t="str">
        <f>IF(D45="","SIN DATO",IF(D45="NO APLICA","NO APLICA",IF(D45&gt;=($D$4-30),"CUMPLE","NO CUMPLE")))</f>
        <v>CUMPLE</v>
      </c>
      <c r="G45" s="38"/>
      <c r="J45" s="40"/>
    </row>
    <row r="46" spans="2:10" s="36" customFormat="1" ht="32.65" customHeight="1">
      <c r="B46" s="225" t="s">
        <v>182</v>
      </c>
      <c r="C46" s="226"/>
      <c r="D46" s="227">
        <v>44698</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131</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44677</v>
      </c>
      <c r="E71" s="228"/>
      <c r="F71" s="6" t="s">
        <v>10</v>
      </c>
      <c r="G71" s="38"/>
      <c r="J71" s="40"/>
    </row>
    <row r="72" spans="2:10" s="36" customFormat="1" ht="32.65" customHeight="1">
      <c r="B72" s="225" t="s">
        <v>206</v>
      </c>
      <c r="C72" s="226"/>
      <c r="D72" s="227">
        <v>44698</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33.75" customHeight="1">
      <c r="B79" s="240" t="s">
        <v>213</v>
      </c>
      <c r="C79" s="241"/>
      <c r="D79" s="240" t="s">
        <v>1291</v>
      </c>
      <c r="E79" s="553"/>
      <c r="F79" s="241"/>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t="s">
        <v>1292</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t="s">
        <v>1293</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40" t="s">
        <v>213</v>
      </c>
      <c r="C94" s="241"/>
      <c r="D94" s="240" t="s">
        <v>1294</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t="s">
        <v>1295</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54.75"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142</v>
      </c>
      <c r="E107" s="220" t="s">
        <v>1209</v>
      </c>
      <c r="F107" s="6" t="str">
        <f>IF(D107="","SIN DATO",IF(D107="NO APLICA","NO APLICA",IF(D107="SI","CUMPLE","NO CUMPLE")))</f>
        <v>NO APLICA</v>
      </c>
      <c r="J107" s="40"/>
    </row>
    <row r="108" spans="2:10" s="36" customFormat="1" ht="54.4" customHeight="1">
      <c r="B108" s="234" t="s">
        <v>230</v>
      </c>
      <c r="C108" s="235"/>
      <c r="D108" s="7" t="s">
        <v>142</v>
      </c>
      <c r="E108" s="243"/>
      <c r="F108" s="6" t="str">
        <f>IF(D108="","SIN DATO",IF(D108="NO APLICA","NO APLICA",IF(D108="SI","CUMPLE","NO CUMPLE")))</f>
        <v>NO APLICA</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60.75"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23.25" customHeight="1">
      <c r="B118" s="554" t="s">
        <v>1296</v>
      </c>
      <c r="C118" s="555"/>
      <c r="D118" s="555"/>
      <c r="E118" s="555"/>
      <c r="F118" s="556"/>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0:D72 D75:D76 D78:F78 D80:E80 B74:B81 D85:E85 B83:B85 F82 B82:D82 D83:F83 B93 D95:E95 B11:C16 D113:F113 F109:F112 F114:F116 B55:C60 F32:F36 F69:F70 F72 D79 B95 D84 B64:B69 D64 D67:D69 B7">
    <cfRule type="cellIs" dxfId="11747" priority="392" operator="equal">
      <formula>"SIN DATO"</formula>
    </cfRule>
  </conditionalFormatting>
  <conditionalFormatting sqref="F93 F1 F65 F22 F53:F54 F120:F65534 F101 F45:F46 F78 F82:F83 F48 F74 F109:F116 F31:F37 F69:F70 F72">
    <cfRule type="cellIs" dxfId="11746" priority="391" operator="equal">
      <formula>"NO CUMPLE"</formula>
    </cfRule>
  </conditionalFormatting>
  <conditionalFormatting sqref="F65 F22 F53:F54 F101 F45:F46 F78 F48 F74 F109:F116 F31:F37 F69:F70 F72">
    <cfRule type="cellIs" dxfId="11745" priority="390" stopIfTrue="1" operator="equal">
      <formula>"REQUERIR"</formula>
    </cfRule>
  </conditionalFormatting>
  <conditionalFormatting sqref="F22 F53:F54 F101 F45:F46 F48 F74 F109:F116 F31:F37 F69:F70 F72">
    <cfRule type="cellIs" dxfId="11744" priority="388" stopIfTrue="1" operator="equal">
      <formula>"REQUERIR"</formula>
    </cfRule>
    <cfRule type="cellIs" dxfId="11743" priority="389" stopIfTrue="1" operator="equal">
      <formula>"RECHAZADA"</formula>
    </cfRule>
  </conditionalFormatting>
  <conditionalFormatting sqref="E53:E54 E48:E49 E23:E24 E31 E37">
    <cfRule type="cellIs" dxfId="11742" priority="387" stopIfTrue="1" operator="equal">
      <formula>""""""</formula>
    </cfRule>
  </conditionalFormatting>
  <conditionalFormatting sqref="B55:B60 B31:B42 B49:B52 B77:B80">
    <cfRule type="cellIs" dxfId="11741" priority="386" stopIfTrue="1" operator="equal">
      <formula>"RAZÓN SOCIAL DEL INTEGRANTE"</formula>
    </cfRule>
  </conditionalFormatting>
  <conditionalFormatting sqref="F65 F22 F53:F54 F101 F45:F46 F78 F48 F74 F109:F116 F31:F37 F69:F70 F72">
    <cfRule type="cellIs" dxfId="11740" priority="384" operator="equal">
      <formula>"RECHAZADA"</formula>
    </cfRule>
    <cfRule type="cellIs" dxfId="11739" priority="385" operator="equal">
      <formula>"NO CUMPLE"</formula>
    </cfRule>
  </conditionalFormatting>
  <conditionalFormatting sqref="F74 F78 F37 F109:F116">
    <cfRule type="cellIs" dxfId="11738" priority="383" operator="equal">
      <formula>"NO CUMPLE"</formula>
    </cfRule>
  </conditionalFormatting>
  <conditionalFormatting sqref="B26:D26">
    <cfRule type="cellIs" dxfId="11737" priority="382" operator="equal">
      <formula>"SIN DATO"</formula>
    </cfRule>
  </conditionalFormatting>
  <conditionalFormatting sqref="B61 D63 B63 D74:D75 B74:B75">
    <cfRule type="cellIs" dxfId="11736" priority="381" operator="equal">
      <formula>"SIN DATO"</formula>
    </cfRule>
  </conditionalFormatting>
  <conditionalFormatting sqref="F64:F65 F69 F74">
    <cfRule type="cellIs" dxfId="11735" priority="380" operator="equal">
      <formula>"SIN DATO"</formula>
    </cfRule>
  </conditionalFormatting>
  <conditionalFormatting sqref="F64:F65 F69 F74">
    <cfRule type="cellIs" dxfId="11734" priority="379" operator="equal">
      <formula>"NO CUMPLE"</formula>
    </cfRule>
  </conditionalFormatting>
  <conditionalFormatting sqref="F64:F65 F69 F74">
    <cfRule type="cellIs" dxfId="11733" priority="378" stopIfTrue="1" operator="equal">
      <formula>"REQUERIR"</formula>
    </cfRule>
  </conditionalFormatting>
  <conditionalFormatting sqref="F64:F65 F69 F74">
    <cfRule type="cellIs" dxfId="11732" priority="376" stopIfTrue="1" operator="equal">
      <formula>"REQUERIR"</formula>
    </cfRule>
    <cfRule type="cellIs" dxfId="11731" priority="377" stopIfTrue="1" operator="equal">
      <formula>"RECHAZADA"</formula>
    </cfRule>
  </conditionalFormatting>
  <conditionalFormatting sqref="F64:F65 F69 F74">
    <cfRule type="cellIs" dxfId="11730" priority="374" operator="equal">
      <formula>"RECHAZADA"</formula>
    </cfRule>
    <cfRule type="cellIs" dxfId="11729" priority="375" operator="equal">
      <formula>"NO CUMPLE"</formula>
    </cfRule>
  </conditionalFormatting>
  <conditionalFormatting sqref="F64:F65 F69 F74">
    <cfRule type="cellIs" dxfId="11728" priority="373" operator="equal">
      <formula>"NO CUMPLE"</formula>
    </cfRule>
  </conditionalFormatting>
  <conditionalFormatting sqref="E63:E69 E74">
    <cfRule type="cellIs" dxfId="11727" priority="372" operator="equal">
      <formula>"SIN DATO"</formula>
    </cfRule>
  </conditionalFormatting>
  <conditionalFormatting sqref="B101 B105:B106 D103:E103 D105:E105 D104 D107:E108 E106">
    <cfRule type="cellIs" dxfId="11726" priority="371" operator="equal">
      <formula>"SIN DATO"</formula>
    </cfRule>
  </conditionalFormatting>
  <conditionalFormatting sqref="E106:F106 B105:B106 D107:E108">
    <cfRule type="cellIs" dxfId="11725" priority="370" operator="equal">
      <formula>"SIN DATO"</formula>
    </cfRule>
  </conditionalFormatting>
  <conditionalFormatting sqref="F106">
    <cfRule type="cellIs" dxfId="11724" priority="369" operator="equal">
      <formula>"NO CUMPLE"</formula>
    </cfRule>
  </conditionalFormatting>
  <conditionalFormatting sqref="F106">
    <cfRule type="cellIs" dxfId="11723" priority="364" operator="equal">
      <formula>"NO CUMPLE"</formula>
    </cfRule>
  </conditionalFormatting>
  <conditionalFormatting sqref="F106">
    <cfRule type="cellIs" dxfId="11722" priority="368" stopIfTrue="1" operator="equal">
      <formula>"REQUERIR"</formula>
    </cfRule>
  </conditionalFormatting>
  <conditionalFormatting sqref="B105:B106">
    <cfRule type="cellIs" dxfId="11721" priority="367" stopIfTrue="1" operator="equal">
      <formula>"RAZÓN SOCIAL DEL INTEGRANTE"</formula>
    </cfRule>
  </conditionalFormatting>
  <conditionalFormatting sqref="F106">
    <cfRule type="cellIs" dxfId="11720" priority="365" operator="equal">
      <formula>"RECHAZADA"</formula>
    </cfRule>
    <cfRule type="cellIs" dxfId="11719" priority="366" operator="equal">
      <formula>"NO CUMPLE"</formula>
    </cfRule>
  </conditionalFormatting>
  <conditionalFormatting sqref="B117">
    <cfRule type="cellIs" dxfId="11718" priority="363" operator="equal">
      <formula>"SIN DATO"</formula>
    </cfRule>
  </conditionalFormatting>
  <conditionalFormatting sqref="F24">
    <cfRule type="cellIs" dxfId="11717" priority="355" operator="equal">
      <formula>"SIN DATO"</formula>
    </cfRule>
  </conditionalFormatting>
  <conditionalFormatting sqref="F23">
    <cfRule type="cellIs" dxfId="11716" priority="362" operator="equal">
      <formula>"SIN DATO"</formula>
    </cfRule>
  </conditionalFormatting>
  <conditionalFormatting sqref="F23">
    <cfRule type="cellIs" dxfId="11715" priority="361" operator="equal">
      <formula>"NO CUMPLE"</formula>
    </cfRule>
  </conditionalFormatting>
  <conditionalFormatting sqref="F23">
    <cfRule type="cellIs" dxfId="11714" priority="360" stopIfTrue="1" operator="equal">
      <formula>"REQUERIR"</formula>
    </cfRule>
  </conditionalFormatting>
  <conditionalFormatting sqref="F23">
    <cfRule type="cellIs" dxfId="11713" priority="358" stopIfTrue="1" operator="equal">
      <formula>"REQUERIR"</formula>
    </cfRule>
    <cfRule type="cellIs" dxfId="11712" priority="359" stopIfTrue="1" operator="equal">
      <formula>"RECHAZADA"</formula>
    </cfRule>
  </conditionalFormatting>
  <conditionalFormatting sqref="F23">
    <cfRule type="cellIs" dxfId="11711" priority="356" operator="equal">
      <formula>"RECHAZADA"</formula>
    </cfRule>
    <cfRule type="cellIs" dxfId="11710" priority="357" operator="equal">
      <formula>"NO CUMPLE"</formula>
    </cfRule>
  </conditionalFormatting>
  <conditionalFormatting sqref="F24">
    <cfRule type="cellIs" dxfId="11709" priority="354" operator="equal">
      <formula>"NO CUMPLE"</formula>
    </cfRule>
  </conditionalFormatting>
  <conditionalFormatting sqref="F24">
    <cfRule type="cellIs" dxfId="11708" priority="353" stopIfTrue="1" operator="equal">
      <formula>"REQUERIR"</formula>
    </cfRule>
  </conditionalFormatting>
  <conditionalFormatting sqref="F24">
    <cfRule type="cellIs" dxfId="11707" priority="351" stopIfTrue="1" operator="equal">
      <formula>"REQUERIR"</formula>
    </cfRule>
    <cfRule type="cellIs" dxfId="11706" priority="352" stopIfTrue="1" operator="equal">
      <formula>"RECHAZADA"</formula>
    </cfRule>
  </conditionalFormatting>
  <conditionalFormatting sqref="F24">
    <cfRule type="cellIs" dxfId="11705" priority="349" operator="equal">
      <formula>"RECHAZADA"</formula>
    </cfRule>
    <cfRule type="cellIs" dxfId="11704" priority="350" operator="equal">
      <formula>"NO CUMPLE"</formula>
    </cfRule>
  </conditionalFormatting>
  <conditionalFormatting sqref="F25:F26">
    <cfRule type="cellIs" dxfId="11703" priority="348" operator="equal">
      <formula>"SIN DATO"</formula>
    </cfRule>
  </conditionalFormatting>
  <conditionalFormatting sqref="F25:F26">
    <cfRule type="cellIs" dxfId="11702" priority="347" operator="equal">
      <formula>"NO CUMPLE"</formula>
    </cfRule>
  </conditionalFormatting>
  <conditionalFormatting sqref="F25:F26">
    <cfRule type="cellIs" dxfId="11701" priority="346" stopIfTrue="1" operator="equal">
      <formula>"REQUERIR"</formula>
    </cfRule>
  </conditionalFormatting>
  <conditionalFormatting sqref="F25:F26">
    <cfRule type="cellIs" dxfId="11700" priority="344" stopIfTrue="1" operator="equal">
      <formula>"REQUERIR"</formula>
    </cfRule>
    <cfRule type="cellIs" dxfId="11699" priority="345" stopIfTrue="1" operator="equal">
      <formula>"RECHAZADA"</formula>
    </cfRule>
  </conditionalFormatting>
  <conditionalFormatting sqref="F25:F26">
    <cfRule type="cellIs" dxfId="11698" priority="342" operator="equal">
      <formula>"RECHAZADA"</formula>
    </cfRule>
    <cfRule type="cellIs" dxfId="11697" priority="343" operator="equal">
      <formula>"NO CUMPLE"</formula>
    </cfRule>
  </conditionalFormatting>
  <conditionalFormatting sqref="F67">
    <cfRule type="cellIs" dxfId="11696" priority="306" operator="equal">
      <formula>"SIN DATO"</formula>
    </cfRule>
  </conditionalFormatting>
  <conditionalFormatting sqref="F67">
    <cfRule type="cellIs" dxfId="11695" priority="305" operator="equal">
      <formula>"NO CUMPLE"</formula>
    </cfRule>
  </conditionalFormatting>
  <conditionalFormatting sqref="F67">
    <cfRule type="cellIs" dxfId="11694" priority="304" stopIfTrue="1" operator="equal">
      <formula>"REQUERIR"</formula>
    </cfRule>
  </conditionalFormatting>
  <conditionalFormatting sqref="F67">
    <cfRule type="cellIs" dxfId="11693" priority="302" stopIfTrue="1" operator="equal">
      <formula>"REQUERIR"</formula>
    </cfRule>
    <cfRule type="cellIs" dxfId="11692" priority="303" stopIfTrue="1" operator="equal">
      <formula>"RECHAZADA"</formula>
    </cfRule>
  </conditionalFormatting>
  <conditionalFormatting sqref="F67">
    <cfRule type="cellIs" dxfId="11691" priority="300" operator="equal">
      <formula>"RECHAZADA"</formula>
    </cfRule>
    <cfRule type="cellIs" dxfId="11690" priority="301" operator="equal">
      <formula>"NO CUMPLE"</formula>
    </cfRule>
  </conditionalFormatting>
  <conditionalFormatting sqref="F42">
    <cfRule type="cellIs" dxfId="11689" priority="341" operator="equal">
      <formula>"SIN DATO"</formula>
    </cfRule>
  </conditionalFormatting>
  <conditionalFormatting sqref="F42">
    <cfRule type="cellIs" dxfId="11688" priority="340" operator="equal">
      <formula>"NO CUMPLE"</formula>
    </cfRule>
  </conditionalFormatting>
  <conditionalFormatting sqref="F42">
    <cfRule type="cellIs" dxfId="11687" priority="339" stopIfTrue="1" operator="equal">
      <formula>"REQUERIR"</formula>
    </cfRule>
  </conditionalFormatting>
  <conditionalFormatting sqref="F42">
    <cfRule type="cellIs" dxfId="11686" priority="337" stopIfTrue="1" operator="equal">
      <formula>"REQUERIR"</formula>
    </cfRule>
    <cfRule type="cellIs" dxfId="11685" priority="338" stopIfTrue="1" operator="equal">
      <formula>"RECHAZADA"</formula>
    </cfRule>
  </conditionalFormatting>
  <conditionalFormatting sqref="F42">
    <cfRule type="cellIs" dxfId="11684" priority="335" operator="equal">
      <formula>"RECHAZADA"</formula>
    </cfRule>
    <cfRule type="cellIs" dxfId="11683" priority="336" operator="equal">
      <formula>"NO CUMPLE"</formula>
    </cfRule>
  </conditionalFormatting>
  <conditionalFormatting sqref="F49">
    <cfRule type="cellIs" dxfId="11682" priority="334" operator="equal">
      <formula>"SIN DATO"</formula>
    </cfRule>
  </conditionalFormatting>
  <conditionalFormatting sqref="F49">
    <cfRule type="cellIs" dxfId="11681" priority="333" operator="equal">
      <formula>"NO CUMPLE"</formula>
    </cfRule>
  </conditionalFormatting>
  <conditionalFormatting sqref="F49">
    <cfRule type="cellIs" dxfId="11680" priority="332" stopIfTrue="1" operator="equal">
      <formula>"REQUERIR"</formula>
    </cfRule>
  </conditionalFormatting>
  <conditionalFormatting sqref="F49">
    <cfRule type="cellIs" dxfId="11679" priority="330" stopIfTrue="1" operator="equal">
      <formula>"REQUERIR"</formula>
    </cfRule>
    <cfRule type="cellIs" dxfId="11678" priority="331" stopIfTrue="1" operator="equal">
      <formula>"RECHAZADA"</formula>
    </cfRule>
  </conditionalFormatting>
  <conditionalFormatting sqref="F49">
    <cfRule type="cellIs" dxfId="11677" priority="328" operator="equal">
      <formula>"RECHAZADA"</formula>
    </cfRule>
    <cfRule type="cellIs" dxfId="11676" priority="329" operator="equal">
      <formula>"NO CUMPLE"</formula>
    </cfRule>
  </conditionalFormatting>
  <conditionalFormatting sqref="F50:F52">
    <cfRule type="cellIs" dxfId="11675" priority="327" operator="equal">
      <formula>"SIN DATO"</formula>
    </cfRule>
  </conditionalFormatting>
  <conditionalFormatting sqref="F50:F52">
    <cfRule type="cellIs" dxfId="11674" priority="326" operator="equal">
      <formula>"NO CUMPLE"</formula>
    </cfRule>
  </conditionalFormatting>
  <conditionalFormatting sqref="F50:F52">
    <cfRule type="cellIs" dxfId="11673" priority="325" stopIfTrue="1" operator="equal">
      <formula>"REQUERIR"</formula>
    </cfRule>
  </conditionalFormatting>
  <conditionalFormatting sqref="F50:F52">
    <cfRule type="cellIs" dxfId="11672" priority="323" stopIfTrue="1" operator="equal">
      <formula>"REQUERIR"</formula>
    </cfRule>
    <cfRule type="cellIs" dxfId="11671" priority="324" stopIfTrue="1" operator="equal">
      <formula>"RECHAZADA"</formula>
    </cfRule>
  </conditionalFormatting>
  <conditionalFormatting sqref="F50:F52">
    <cfRule type="cellIs" dxfId="11670" priority="321" operator="equal">
      <formula>"RECHAZADA"</formula>
    </cfRule>
    <cfRule type="cellIs" dxfId="11669" priority="322" operator="equal">
      <formula>"NO CUMPLE"</formula>
    </cfRule>
  </conditionalFormatting>
  <conditionalFormatting sqref="F63">
    <cfRule type="cellIs" dxfId="11668" priority="320" operator="equal">
      <formula>"SIN DATO"</formula>
    </cfRule>
  </conditionalFormatting>
  <conditionalFormatting sqref="F63">
    <cfRule type="cellIs" dxfId="11667" priority="319" operator="equal">
      <formula>"NO CUMPLE"</formula>
    </cfRule>
  </conditionalFormatting>
  <conditionalFormatting sqref="F63">
    <cfRule type="cellIs" dxfId="11666" priority="318" stopIfTrue="1" operator="equal">
      <formula>"REQUERIR"</formula>
    </cfRule>
  </conditionalFormatting>
  <conditionalFormatting sqref="F63">
    <cfRule type="cellIs" dxfId="11665" priority="316" stopIfTrue="1" operator="equal">
      <formula>"REQUERIR"</formula>
    </cfRule>
    <cfRule type="cellIs" dxfId="11664" priority="317" stopIfTrue="1" operator="equal">
      <formula>"RECHAZADA"</formula>
    </cfRule>
  </conditionalFormatting>
  <conditionalFormatting sqref="F63">
    <cfRule type="cellIs" dxfId="11663" priority="314" operator="equal">
      <formula>"RECHAZADA"</formula>
    </cfRule>
    <cfRule type="cellIs" dxfId="11662" priority="315" operator="equal">
      <formula>"NO CUMPLE"</formula>
    </cfRule>
  </conditionalFormatting>
  <conditionalFormatting sqref="F66">
    <cfRule type="cellIs" dxfId="11661" priority="313" operator="equal">
      <formula>"SIN DATO"</formula>
    </cfRule>
  </conditionalFormatting>
  <conditionalFormatting sqref="F66">
    <cfRule type="cellIs" dxfId="11660" priority="312" operator="equal">
      <formula>"NO CUMPLE"</formula>
    </cfRule>
  </conditionalFormatting>
  <conditionalFormatting sqref="F66">
    <cfRule type="cellIs" dxfId="11659" priority="311" stopIfTrue="1" operator="equal">
      <formula>"REQUERIR"</formula>
    </cfRule>
  </conditionalFormatting>
  <conditionalFormatting sqref="F66">
    <cfRule type="cellIs" dxfId="11658" priority="309" stopIfTrue="1" operator="equal">
      <formula>"REQUERIR"</formula>
    </cfRule>
    <cfRule type="cellIs" dxfId="11657" priority="310" stopIfTrue="1" operator="equal">
      <formula>"RECHAZADA"</formula>
    </cfRule>
  </conditionalFormatting>
  <conditionalFormatting sqref="F66">
    <cfRule type="cellIs" dxfId="11656" priority="307" operator="equal">
      <formula>"RECHAZADA"</formula>
    </cfRule>
    <cfRule type="cellIs" dxfId="11655" priority="308" operator="equal">
      <formula>"NO CUMPLE"</formula>
    </cfRule>
  </conditionalFormatting>
  <conditionalFormatting sqref="F68">
    <cfRule type="cellIs" dxfId="11654" priority="299" operator="equal">
      <formula>"SIN DATO"</formula>
    </cfRule>
  </conditionalFormatting>
  <conditionalFormatting sqref="F68">
    <cfRule type="cellIs" dxfId="11653" priority="298" operator="equal">
      <formula>"NO CUMPLE"</formula>
    </cfRule>
  </conditionalFormatting>
  <conditionalFormatting sqref="F68">
    <cfRule type="cellIs" dxfId="11652" priority="297" stopIfTrue="1" operator="equal">
      <formula>"REQUERIR"</formula>
    </cfRule>
  </conditionalFormatting>
  <conditionalFormatting sqref="F68">
    <cfRule type="cellIs" dxfId="11651" priority="295" stopIfTrue="1" operator="equal">
      <formula>"REQUERIR"</formula>
    </cfRule>
    <cfRule type="cellIs" dxfId="11650" priority="296" stopIfTrue="1" operator="equal">
      <formula>"RECHAZADA"</formula>
    </cfRule>
  </conditionalFormatting>
  <conditionalFormatting sqref="F68">
    <cfRule type="cellIs" dxfId="11649" priority="293" operator="equal">
      <formula>"RECHAZADA"</formula>
    </cfRule>
    <cfRule type="cellIs" dxfId="11648" priority="294" operator="equal">
      <formula>"NO CUMPLE"</formula>
    </cfRule>
  </conditionalFormatting>
  <conditionalFormatting sqref="F75">
    <cfRule type="cellIs" dxfId="11647" priority="292" operator="equal">
      <formula>"SIN DATO"</formula>
    </cfRule>
  </conditionalFormatting>
  <conditionalFormatting sqref="F75">
    <cfRule type="cellIs" dxfId="11646" priority="291" operator="equal">
      <formula>"NO CUMPLE"</formula>
    </cfRule>
  </conditionalFormatting>
  <conditionalFormatting sqref="F75">
    <cfRule type="cellIs" dxfId="11645" priority="290" stopIfTrue="1" operator="equal">
      <formula>"REQUERIR"</formula>
    </cfRule>
  </conditionalFormatting>
  <conditionalFormatting sqref="F75">
    <cfRule type="cellIs" dxfId="11644" priority="288" stopIfTrue="1" operator="equal">
      <formula>"REQUERIR"</formula>
    </cfRule>
    <cfRule type="cellIs" dxfId="11643" priority="289" stopIfTrue="1" operator="equal">
      <formula>"RECHAZADA"</formula>
    </cfRule>
  </conditionalFormatting>
  <conditionalFormatting sqref="F75">
    <cfRule type="cellIs" dxfId="11642" priority="286" operator="equal">
      <formula>"RECHAZADA"</formula>
    </cfRule>
    <cfRule type="cellIs" dxfId="11641" priority="287" operator="equal">
      <formula>"NO CUMPLE"</formula>
    </cfRule>
  </conditionalFormatting>
  <conditionalFormatting sqref="F76">
    <cfRule type="cellIs" dxfId="11640" priority="285" operator="equal">
      <formula>"SIN DATO"</formula>
    </cfRule>
  </conditionalFormatting>
  <conditionalFormatting sqref="F76">
    <cfRule type="cellIs" dxfId="11639" priority="284" operator="equal">
      <formula>"NO CUMPLE"</formula>
    </cfRule>
  </conditionalFormatting>
  <conditionalFormatting sqref="F76">
    <cfRule type="cellIs" dxfId="11638" priority="283" stopIfTrue="1" operator="equal">
      <formula>"REQUERIR"</formula>
    </cfRule>
  </conditionalFormatting>
  <conditionalFormatting sqref="F76">
    <cfRule type="cellIs" dxfId="11637" priority="281" stopIfTrue="1" operator="equal">
      <formula>"REQUERIR"</formula>
    </cfRule>
    <cfRule type="cellIs" dxfId="11636" priority="282" stopIfTrue="1" operator="equal">
      <formula>"RECHAZADA"</formula>
    </cfRule>
  </conditionalFormatting>
  <conditionalFormatting sqref="F76">
    <cfRule type="cellIs" dxfId="11635" priority="279" operator="equal">
      <formula>"RECHAZADA"</formula>
    </cfRule>
    <cfRule type="cellIs" dxfId="11634" priority="280" operator="equal">
      <formula>"NO CUMPLE"</formula>
    </cfRule>
  </conditionalFormatting>
  <conditionalFormatting sqref="F107">
    <cfRule type="cellIs" dxfId="11633" priority="278" operator="equal">
      <formula>"SIN DATO"</formula>
    </cfRule>
  </conditionalFormatting>
  <conditionalFormatting sqref="F107">
    <cfRule type="cellIs" dxfId="11632" priority="277" operator="equal">
      <formula>"NO CUMPLE"</formula>
    </cfRule>
  </conditionalFormatting>
  <conditionalFormatting sqref="F107">
    <cfRule type="cellIs" dxfId="11631" priority="276" stopIfTrue="1" operator="equal">
      <formula>"REQUERIR"</formula>
    </cfRule>
  </conditionalFormatting>
  <conditionalFormatting sqref="F107">
    <cfRule type="cellIs" dxfId="11630" priority="274" stopIfTrue="1" operator="equal">
      <formula>"REQUERIR"</formula>
    </cfRule>
    <cfRule type="cellIs" dxfId="11629" priority="275" stopIfTrue="1" operator="equal">
      <formula>"RECHAZADA"</formula>
    </cfRule>
  </conditionalFormatting>
  <conditionalFormatting sqref="F107">
    <cfRule type="cellIs" dxfId="11628" priority="272" operator="equal">
      <formula>"RECHAZADA"</formula>
    </cfRule>
    <cfRule type="cellIs" dxfId="11627" priority="273" operator="equal">
      <formula>"NO CUMPLE"</formula>
    </cfRule>
  </conditionalFormatting>
  <conditionalFormatting sqref="F108">
    <cfRule type="cellIs" dxfId="11626" priority="271" operator="equal">
      <formula>"SIN DATO"</formula>
    </cfRule>
  </conditionalFormatting>
  <conditionalFormatting sqref="F108">
    <cfRule type="cellIs" dxfId="11625" priority="270" operator="equal">
      <formula>"NO CUMPLE"</formula>
    </cfRule>
  </conditionalFormatting>
  <conditionalFormatting sqref="F108">
    <cfRule type="cellIs" dxfId="11624" priority="269" stopIfTrue="1" operator="equal">
      <formula>"REQUERIR"</formula>
    </cfRule>
  </conditionalFormatting>
  <conditionalFormatting sqref="F108">
    <cfRule type="cellIs" dxfId="11623" priority="267" stopIfTrue="1" operator="equal">
      <formula>"REQUERIR"</formula>
    </cfRule>
    <cfRule type="cellIs" dxfId="11622" priority="268" stopIfTrue="1" operator="equal">
      <formula>"RECHAZADA"</formula>
    </cfRule>
  </conditionalFormatting>
  <conditionalFormatting sqref="F108">
    <cfRule type="cellIs" dxfId="11621" priority="265" operator="equal">
      <formula>"RECHAZADA"</formula>
    </cfRule>
    <cfRule type="cellIs" dxfId="11620" priority="266" operator="equal">
      <formula>"NO CUMPLE"</formula>
    </cfRule>
  </conditionalFormatting>
  <conditionalFormatting sqref="B118">
    <cfRule type="cellIs" dxfId="11619" priority="264" operator="equal">
      <formula>"SIN DATO"</formula>
    </cfRule>
  </conditionalFormatting>
  <conditionalFormatting sqref="B118">
    <cfRule type="cellIs" dxfId="11618" priority="263" stopIfTrue="1" operator="equal">
      <formula>"RAZÓN SOCIAL DEL INTEGRANTE"</formula>
    </cfRule>
  </conditionalFormatting>
  <conditionalFormatting sqref="B96 D100:E100 B100">
    <cfRule type="cellIs" dxfId="11617" priority="253" operator="equal">
      <formula>"SIN DATO"</formula>
    </cfRule>
  </conditionalFormatting>
  <conditionalFormatting sqref="E88:F88 B86 B88 D90:E90 B90">
    <cfRule type="cellIs" dxfId="11616" priority="262" operator="equal">
      <formula>"SIN DATO"</formula>
    </cfRule>
  </conditionalFormatting>
  <conditionalFormatting sqref="F88">
    <cfRule type="cellIs" dxfId="11615" priority="261" operator="equal">
      <formula>"NO CUMPLE"</formula>
    </cfRule>
  </conditionalFormatting>
  <conditionalFormatting sqref="D96:F96 B96 B100 D100:E100">
    <cfRule type="cellIs" dxfId="11614" priority="260" operator="equal">
      <formula>"SIN DATO"</formula>
    </cfRule>
  </conditionalFormatting>
  <conditionalFormatting sqref="F96">
    <cfRule type="cellIs" dxfId="11613" priority="259" operator="equal">
      <formula>"NO CUMPLE"</formula>
    </cfRule>
  </conditionalFormatting>
  <conditionalFormatting sqref="F96">
    <cfRule type="cellIs" dxfId="11612" priority="258" stopIfTrue="1" operator="equal">
      <formula>"REQUERIR"</formula>
    </cfRule>
  </conditionalFormatting>
  <conditionalFormatting sqref="F96">
    <cfRule type="cellIs" dxfId="11611" priority="256" stopIfTrue="1" operator="equal">
      <formula>"REQUERIR"</formula>
    </cfRule>
    <cfRule type="cellIs" dxfId="11610" priority="257" stopIfTrue="1" operator="equal">
      <formula>"RECHAZADA"</formula>
    </cfRule>
  </conditionalFormatting>
  <conditionalFormatting sqref="F96">
    <cfRule type="cellIs" dxfId="11609" priority="254" operator="equal">
      <formula>"RECHAZADA"</formula>
    </cfRule>
    <cfRule type="cellIs" dxfId="11608" priority="255" operator="equal">
      <formula>"NO CUMPLE"</formula>
    </cfRule>
  </conditionalFormatting>
  <conditionalFormatting sqref="D62:F62 B62">
    <cfRule type="cellIs" dxfId="11607" priority="251" operator="equal">
      <formula>"SIN DATO"</formula>
    </cfRule>
  </conditionalFormatting>
  <conditionalFormatting sqref="B54">
    <cfRule type="cellIs" dxfId="11606" priority="252" stopIfTrue="1" operator="equal">
      <formula>"RAZÓN SOCIAL DEL INTEGRANTE"</formula>
    </cfRule>
  </conditionalFormatting>
  <conditionalFormatting sqref="F62">
    <cfRule type="cellIs" dxfId="11605" priority="250" operator="equal">
      <formula>"NO CUMPLE"</formula>
    </cfRule>
  </conditionalFormatting>
  <conditionalFormatting sqref="F62">
    <cfRule type="cellIs" dxfId="11604" priority="249" stopIfTrue="1" operator="equal">
      <formula>"REQUERIR"</formula>
    </cfRule>
  </conditionalFormatting>
  <conditionalFormatting sqref="F62">
    <cfRule type="cellIs" dxfId="11603" priority="247" operator="equal">
      <formula>"RECHAZADA"</formula>
    </cfRule>
    <cfRule type="cellIs" dxfId="11602" priority="248" operator="equal">
      <formula>"NO CUMPLE"</formula>
    </cfRule>
  </conditionalFormatting>
  <conditionalFormatting sqref="B62 D62">
    <cfRule type="cellIs" dxfId="11601" priority="246" operator="equal">
      <formula>"SIN DATO"</formula>
    </cfRule>
  </conditionalFormatting>
  <conditionalFormatting sqref="F62">
    <cfRule type="cellIs" dxfId="11600" priority="245" operator="equal">
      <formula>"SIN DATO"</formula>
    </cfRule>
  </conditionalFormatting>
  <conditionalFormatting sqref="F62">
    <cfRule type="cellIs" dxfId="11599" priority="244" operator="equal">
      <formula>"NO CUMPLE"</formula>
    </cfRule>
  </conditionalFormatting>
  <conditionalFormatting sqref="F62">
    <cfRule type="cellIs" dxfId="11598" priority="243" stopIfTrue="1" operator="equal">
      <formula>"REQUERIR"</formula>
    </cfRule>
  </conditionalFormatting>
  <conditionalFormatting sqref="F62">
    <cfRule type="cellIs" dxfId="11597" priority="241" stopIfTrue="1" operator="equal">
      <formula>"REQUERIR"</formula>
    </cfRule>
    <cfRule type="cellIs" dxfId="11596" priority="242" stopIfTrue="1" operator="equal">
      <formula>"RECHAZADA"</formula>
    </cfRule>
  </conditionalFormatting>
  <conditionalFormatting sqref="F62">
    <cfRule type="cellIs" dxfId="11595" priority="239" operator="equal">
      <formula>"RECHAZADA"</formula>
    </cfRule>
    <cfRule type="cellIs" dxfId="11594" priority="240" operator="equal">
      <formula>"NO CUMPLE"</formula>
    </cfRule>
  </conditionalFormatting>
  <conditionalFormatting sqref="F62">
    <cfRule type="cellIs" dxfId="11593" priority="238" operator="equal">
      <formula>"NO CUMPLE"</formula>
    </cfRule>
  </conditionalFormatting>
  <conditionalFormatting sqref="E62">
    <cfRule type="cellIs" dxfId="11592" priority="237" operator="equal">
      <formula>"SIN DATO"</formula>
    </cfRule>
  </conditionalFormatting>
  <conditionalFormatting sqref="D98:F98 B98 D99">
    <cfRule type="cellIs" dxfId="11591" priority="236" operator="equal">
      <formula>"SIN DATO"</formula>
    </cfRule>
  </conditionalFormatting>
  <conditionalFormatting sqref="F98">
    <cfRule type="cellIs" dxfId="11590" priority="235" operator="equal">
      <formula>"NO CUMPLE"</formula>
    </cfRule>
  </conditionalFormatting>
  <conditionalFormatting sqref="D102:F102 B102">
    <cfRule type="cellIs" dxfId="11589" priority="234" operator="equal">
      <formula>"SIN DATO"</formula>
    </cfRule>
  </conditionalFormatting>
  <conditionalFormatting sqref="F102">
    <cfRule type="cellIs" dxfId="11588" priority="233" operator="equal">
      <formula>"NO CUMPLE"</formula>
    </cfRule>
  </conditionalFormatting>
  <conditionalFormatting sqref="B109:B110 D109:F109 B113:B114 D111:F112 E110:F110 D115:F116 E114:F114">
    <cfRule type="cellIs" dxfId="11587" priority="232" operator="equal">
      <formula>"SIN DATO"</formula>
    </cfRule>
  </conditionalFormatting>
  <conditionalFormatting sqref="B109:B110">
    <cfRule type="cellIs" dxfId="11586" priority="231" stopIfTrue="1" operator="equal">
      <formula>"RAZÓN SOCIAL DEL INTEGRANTE"</formula>
    </cfRule>
  </conditionalFormatting>
  <conditionalFormatting sqref="F110">
    <cfRule type="cellIs" dxfId="11585" priority="230" operator="equal">
      <formula>"NO CUMPLE"</formula>
    </cfRule>
  </conditionalFormatting>
  <conditionalFormatting sqref="B109:B110 D109:E109 B113:B114 D111:E112 E110 D115:E116 E114">
    <cfRule type="cellIs" dxfId="11584" priority="229" operator="equal">
      <formula>"SIN DATO"</formula>
    </cfRule>
  </conditionalFormatting>
  <conditionalFormatting sqref="F111">
    <cfRule type="cellIs" dxfId="11583" priority="228" operator="equal">
      <formula>"SIN DATO"</formula>
    </cfRule>
  </conditionalFormatting>
  <conditionalFormatting sqref="F111">
    <cfRule type="cellIs" dxfId="11582" priority="227" operator="equal">
      <formula>"NO CUMPLE"</formula>
    </cfRule>
  </conditionalFormatting>
  <conditionalFormatting sqref="F111">
    <cfRule type="cellIs" dxfId="11581" priority="226" stopIfTrue="1" operator="equal">
      <formula>"REQUERIR"</formula>
    </cfRule>
  </conditionalFormatting>
  <conditionalFormatting sqref="F111">
    <cfRule type="cellIs" dxfId="11580" priority="224" stopIfTrue="1" operator="equal">
      <formula>"REQUERIR"</formula>
    </cfRule>
    <cfRule type="cellIs" dxfId="11579" priority="225" stopIfTrue="1" operator="equal">
      <formula>"RECHAZADA"</formula>
    </cfRule>
  </conditionalFormatting>
  <conditionalFormatting sqref="F111">
    <cfRule type="cellIs" dxfId="11578" priority="222" operator="equal">
      <formula>"RECHAZADA"</formula>
    </cfRule>
    <cfRule type="cellIs" dxfId="11577" priority="223" operator="equal">
      <formula>"NO CUMPLE"</formula>
    </cfRule>
  </conditionalFormatting>
  <conditionalFormatting sqref="F112 F116">
    <cfRule type="cellIs" dxfId="11576" priority="221" operator="equal">
      <formula>"SIN DATO"</formula>
    </cfRule>
  </conditionalFormatting>
  <conditionalFormatting sqref="F112 F116">
    <cfRule type="cellIs" dxfId="11575" priority="220" operator="equal">
      <formula>"NO CUMPLE"</formula>
    </cfRule>
  </conditionalFormatting>
  <conditionalFormatting sqref="F112 F116">
    <cfRule type="cellIs" dxfId="11574" priority="219" stopIfTrue="1" operator="equal">
      <formula>"REQUERIR"</formula>
    </cfRule>
  </conditionalFormatting>
  <conditionalFormatting sqref="F112 F116">
    <cfRule type="cellIs" dxfId="11573" priority="217" stopIfTrue="1" operator="equal">
      <formula>"REQUERIR"</formula>
    </cfRule>
    <cfRule type="cellIs" dxfId="11572" priority="218" stopIfTrue="1" operator="equal">
      <formula>"RECHAZADA"</formula>
    </cfRule>
  </conditionalFormatting>
  <conditionalFormatting sqref="F112 F116">
    <cfRule type="cellIs" dxfId="11571" priority="215" operator="equal">
      <formula>"RECHAZADA"</formula>
    </cfRule>
    <cfRule type="cellIs" dxfId="11570" priority="216" operator="equal">
      <formula>"NO CUMPLE"</formula>
    </cfRule>
  </conditionalFormatting>
  <conditionalFormatting sqref="F38">
    <cfRule type="cellIs" dxfId="11569" priority="214" operator="equal">
      <formula>"SIN DATO"</formula>
    </cfRule>
  </conditionalFormatting>
  <conditionalFormatting sqref="F38">
    <cfRule type="cellIs" dxfId="11568" priority="213" operator="equal">
      <formula>"NO CUMPLE"</formula>
    </cfRule>
  </conditionalFormatting>
  <conditionalFormatting sqref="F38">
    <cfRule type="cellIs" dxfId="11567" priority="212" stopIfTrue="1" operator="equal">
      <formula>"REQUERIR"</formula>
    </cfRule>
  </conditionalFormatting>
  <conditionalFormatting sqref="F38">
    <cfRule type="cellIs" dxfId="11566" priority="210" stopIfTrue="1" operator="equal">
      <formula>"REQUERIR"</formula>
    </cfRule>
    <cfRule type="cellIs" dxfId="11565" priority="211" stopIfTrue="1" operator="equal">
      <formula>"RECHAZADA"</formula>
    </cfRule>
  </conditionalFormatting>
  <conditionalFormatting sqref="F38">
    <cfRule type="cellIs" dxfId="11564" priority="208" operator="equal">
      <formula>"RECHAZADA"</formula>
    </cfRule>
    <cfRule type="cellIs" dxfId="11563" priority="209" operator="equal">
      <formula>"NO CUMPLE"</formula>
    </cfRule>
  </conditionalFormatting>
  <conditionalFormatting sqref="F103:F104">
    <cfRule type="cellIs" dxfId="11562" priority="207" operator="equal">
      <formula>"SIN DATO"</formula>
    </cfRule>
  </conditionalFormatting>
  <conditionalFormatting sqref="F103:F104">
    <cfRule type="cellIs" dxfId="11561" priority="206" operator="equal">
      <formula>"NO CUMPLE"</formula>
    </cfRule>
  </conditionalFormatting>
  <conditionalFormatting sqref="F103:F104">
    <cfRule type="cellIs" dxfId="11560" priority="205" stopIfTrue="1" operator="equal">
      <formula>"REQUERIR"</formula>
    </cfRule>
  </conditionalFormatting>
  <conditionalFormatting sqref="F103:F104">
    <cfRule type="cellIs" dxfId="11559" priority="203" stopIfTrue="1" operator="equal">
      <formula>"REQUERIR"</formula>
    </cfRule>
    <cfRule type="cellIs" dxfId="11558" priority="204" stopIfTrue="1" operator="equal">
      <formula>"RECHAZADA"</formula>
    </cfRule>
  </conditionalFormatting>
  <conditionalFormatting sqref="F103:F104">
    <cfRule type="cellIs" dxfId="11557" priority="201" operator="equal">
      <formula>"RECHAZADA"</formula>
    </cfRule>
    <cfRule type="cellIs" dxfId="11556" priority="202" operator="equal">
      <formula>"NO CUMPLE"</formula>
    </cfRule>
  </conditionalFormatting>
  <conditionalFormatting sqref="F103:F104">
    <cfRule type="cellIs" dxfId="11555" priority="200" operator="equal">
      <formula>"SIN DATO"</formula>
    </cfRule>
  </conditionalFormatting>
  <conditionalFormatting sqref="F103:F104">
    <cfRule type="cellIs" dxfId="11554" priority="199" operator="equal">
      <formula>"NO CUMPLE"</formula>
    </cfRule>
  </conditionalFormatting>
  <conditionalFormatting sqref="F103:F104">
    <cfRule type="cellIs" dxfId="11553" priority="197" operator="equal">
      <formula>"RECHAZADA"</formula>
    </cfRule>
    <cfRule type="cellIs" dxfId="11552" priority="198" operator="equal">
      <formula>"NO CUMPLE"</formula>
    </cfRule>
  </conditionalFormatting>
  <conditionalFormatting sqref="F103:F104">
    <cfRule type="cellIs" dxfId="11551" priority="196" stopIfTrue="1" operator="equal">
      <formula>"REQUERIR"</formula>
    </cfRule>
  </conditionalFormatting>
  <conditionalFormatting sqref="F103:F104">
    <cfRule type="cellIs" dxfId="11550" priority="194" stopIfTrue="1" operator="equal">
      <formula>"REQUERIR"</formula>
    </cfRule>
    <cfRule type="cellIs" dxfId="11549" priority="195" stopIfTrue="1" operator="equal">
      <formula>"RECHAZADA"</formula>
    </cfRule>
  </conditionalFormatting>
  <conditionalFormatting sqref="F103:F104">
    <cfRule type="cellIs" dxfId="11548" priority="193" operator="equal">
      <formula>"NO CUMPLE"</formula>
    </cfRule>
  </conditionalFormatting>
  <conditionalFormatting sqref="F103:F104">
    <cfRule type="cellIs" dxfId="11547" priority="192" stopIfTrue="1" operator="equal">
      <formula>"REQUERIR"</formula>
    </cfRule>
  </conditionalFormatting>
  <conditionalFormatting sqref="F103:F104">
    <cfRule type="cellIs" dxfId="11546" priority="190" stopIfTrue="1" operator="equal">
      <formula>"REQUERIR"</formula>
    </cfRule>
    <cfRule type="cellIs" dxfId="11545" priority="191" stopIfTrue="1" operator="equal">
      <formula>"RECHAZADA"</formula>
    </cfRule>
  </conditionalFormatting>
  <conditionalFormatting sqref="F103:F104">
    <cfRule type="cellIs" dxfId="11544" priority="189" operator="equal">
      <formula>"NO CUMPLE"</formula>
    </cfRule>
  </conditionalFormatting>
  <conditionalFormatting sqref="F103:F104">
    <cfRule type="cellIs" dxfId="11543" priority="188" operator="equal">
      <formula>"SIN DATO"</formula>
    </cfRule>
  </conditionalFormatting>
  <conditionalFormatting sqref="F103:F104">
    <cfRule type="cellIs" dxfId="11542" priority="187" operator="equal">
      <formula>"NO CUMPLE"</formula>
    </cfRule>
  </conditionalFormatting>
  <conditionalFormatting sqref="F103:F104">
    <cfRule type="cellIs" dxfId="11541" priority="186" stopIfTrue="1" operator="equal">
      <formula>"REQUERIR"</formula>
    </cfRule>
  </conditionalFormatting>
  <conditionalFormatting sqref="F103:F104">
    <cfRule type="cellIs" dxfId="11540" priority="184" stopIfTrue="1" operator="equal">
      <formula>"REQUERIR"</formula>
    </cfRule>
    <cfRule type="cellIs" dxfId="11539" priority="185" stopIfTrue="1" operator="equal">
      <formula>"RECHAZADA"</formula>
    </cfRule>
  </conditionalFormatting>
  <conditionalFormatting sqref="F103:F104">
    <cfRule type="cellIs" dxfId="11538" priority="182" operator="equal">
      <formula>"RECHAZADA"</formula>
    </cfRule>
    <cfRule type="cellIs" dxfId="11537" priority="183" operator="equal">
      <formula>"NO CUMPLE"</formula>
    </cfRule>
  </conditionalFormatting>
  <conditionalFormatting sqref="B103:B104">
    <cfRule type="cellIs" dxfId="11536" priority="181" operator="equal">
      <formula>"SIN DATO"</formula>
    </cfRule>
  </conditionalFormatting>
  <conditionalFormatting sqref="B103:B104">
    <cfRule type="cellIs" dxfId="11535" priority="180" operator="equal">
      <formula>"SIN DATO"</formula>
    </cfRule>
  </conditionalFormatting>
  <conditionalFormatting sqref="B103:B104">
    <cfRule type="cellIs" dxfId="11534" priority="179" operator="equal">
      <formula>"SIN DATO"</formula>
    </cfRule>
  </conditionalFormatting>
  <conditionalFormatting sqref="B103">
    <cfRule type="cellIs" dxfId="11533" priority="178" stopIfTrue="1" operator="equal">
      <formula>"RAZÓN SOCIAL DEL INTEGRANTE"</formula>
    </cfRule>
  </conditionalFormatting>
  <conditionalFormatting sqref="F28">
    <cfRule type="cellIs" dxfId="11532" priority="176" operator="equal">
      <formula>"NO CUMPLE"</formula>
    </cfRule>
  </conditionalFormatting>
  <conditionalFormatting sqref="F28">
    <cfRule type="cellIs" dxfId="11531" priority="175" stopIfTrue="1" operator="equal">
      <formula>"REQUERIR"</formula>
    </cfRule>
  </conditionalFormatting>
  <conditionalFormatting sqref="F28">
    <cfRule type="cellIs" dxfId="11530" priority="173" stopIfTrue="1" operator="equal">
      <formula>"REQUERIR"</formula>
    </cfRule>
    <cfRule type="cellIs" dxfId="11529" priority="174" stopIfTrue="1" operator="equal">
      <formula>"RECHAZADA"</formula>
    </cfRule>
  </conditionalFormatting>
  <conditionalFormatting sqref="E29:E30">
    <cfRule type="cellIs" dxfId="11528" priority="172" stopIfTrue="1" operator="equal">
      <formula>""""""</formula>
    </cfRule>
  </conditionalFormatting>
  <conditionalFormatting sqref="F28">
    <cfRule type="cellIs" dxfId="11527" priority="170" operator="equal">
      <formula>"RECHAZADA"</formula>
    </cfRule>
    <cfRule type="cellIs" dxfId="11526" priority="171" operator="equal">
      <formula>"NO CUMPLE"</formula>
    </cfRule>
  </conditionalFormatting>
  <conditionalFormatting sqref="F30">
    <cfRule type="cellIs" dxfId="11525" priority="162" operator="equal">
      <formula>"SIN DATO"</formula>
    </cfRule>
  </conditionalFormatting>
  <conditionalFormatting sqref="F29">
    <cfRule type="cellIs" dxfId="11524" priority="169" operator="equal">
      <formula>"SIN DATO"</formula>
    </cfRule>
  </conditionalFormatting>
  <conditionalFormatting sqref="F29">
    <cfRule type="cellIs" dxfId="11523" priority="168" operator="equal">
      <formula>"NO CUMPLE"</formula>
    </cfRule>
  </conditionalFormatting>
  <conditionalFormatting sqref="F29">
    <cfRule type="cellIs" dxfId="11522" priority="167" stopIfTrue="1" operator="equal">
      <formula>"REQUERIR"</formula>
    </cfRule>
  </conditionalFormatting>
  <conditionalFormatting sqref="F29">
    <cfRule type="cellIs" dxfId="11521" priority="165" stopIfTrue="1" operator="equal">
      <formula>"REQUERIR"</formula>
    </cfRule>
    <cfRule type="cellIs" dxfId="11520" priority="166" stopIfTrue="1" operator="equal">
      <formula>"RECHAZADA"</formula>
    </cfRule>
  </conditionalFormatting>
  <conditionalFormatting sqref="F29">
    <cfRule type="cellIs" dxfId="11519" priority="163" operator="equal">
      <formula>"RECHAZADA"</formula>
    </cfRule>
    <cfRule type="cellIs" dxfId="11518" priority="164" operator="equal">
      <formula>"NO CUMPLE"</formula>
    </cfRule>
  </conditionalFormatting>
  <conditionalFormatting sqref="F30">
    <cfRule type="cellIs" dxfId="11517" priority="161" operator="equal">
      <formula>"NO CUMPLE"</formula>
    </cfRule>
  </conditionalFormatting>
  <conditionalFormatting sqref="F30">
    <cfRule type="cellIs" dxfId="11516" priority="160" stopIfTrue="1" operator="equal">
      <formula>"REQUERIR"</formula>
    </cfRule>
  </conditionalFormatting>
  <conditionalFormatting sqref="F30">
    <cfRule type="cellIs" dxfId="11515" priority="158" stopIfTrue="1" operator="equal">
      <formula>"REQUERIR"</formula>
    </cfRule>
    <cfRule type="cellIs" dxfId="11514" priority="159" stopIfTrue="1" operator="equal">
      <formula>"RECHAZADA"</formula>
    </cfRule>
  </conditionalFormatting>
  <conditionalFormatting sqref="F30">
    <cfRule type="cellIs" dxfId="11513" priority="156" operator="equal">
      <formula>"RECHAZADA"</formula>
    </cfRule>
    <cfRule type="cellIs" dxfId="11512" priority="157" operator="equal">
      <formula>"NO CUMPLE"</formula>
    </cfRule>
  </conditionalFormatting>
  <conditionalFormatting sqref="F39:F41">
    <cfRule type="cellIs" dxfId="11511" priority="155" operator="equal">
      <formula>"SIN DATO"</formula>
    </cfRule>
  </conditionalFormatting>
  <conditionalFormatting sqref="F39:F41">
    <cfRule type="cellIs" dxfId="11510" priority="154" operator="equal">
      <formula>"NO CUMPLE"</formula>
    </cfRule>
  </conditionalFormatting>
  <conditionalFormatting sqref="F39:F41">
    <cfRule type="cellIs" dxfId="11509" priority="153" stopIfTrue="1" operator="equal">
      <formula>"REQUERIR"</formula>
    </cfRule>
  </conditionalFormatting>
  <conditionalFormatting sqref="F39:F41">
    <cfRule type="cellIs" dxfId="11508" priority="151" stopIfTrue="1" operator="equal">
      <formula>"REQUERIR"</formula>
    </cfRule>
    <cfRule type="cellIs" dxfId="11507" priority="152" stopIfTrue="1" operator="equal">
      <formula>"RECHAZADA"</formula>
    </cfRule>
  </conditionalFormatting>
  <conditionalFormatting sqref="F39:F41">
    <cfRule type="cellIs" dxfId="11506" priority="149" operator="equal">
      <formula>"RECHAZADA"</formula>
    </cfRule>
    <cfRule type="cellIs" dxfId="11505" priority="150" operator="equal">
      <formula>"NO CUMPLE"</formula>
    </cfRule>
  </conditionalFormatting>
  <conditionalFormatting sqref="B44:B46">
    <cfRule type="cellIs" dxfId="11504" priority="148" stopIfTrue="1" operator="equal">
      <formula>"RAZÓN SOCIAL DEL INTEGRANTE"</formula>
    </cfRule>
  </conditionalFormatting>
  <conditionalFormatting sqref="F55:F60">
    <cfRule type="cellIs" dxfId="11503" priority="147" operator="equal">
      <formula>"SIN DATO"</formula>
    </cfRule>
  </conditionalFormatting>
  <conditionalFormatting sqref="F55:F60">
    <cfRule type="cellIs" dxfId="11502" priority="146" operator="equal">
      <formula>"NO CUMPLE"</formula>
    </cfRule>
  </conditionalFormatting>
  <conditionalFormatting sqref="F55:F60">
    <cfRule type="cellIs" dxfId="11501" priority="145" stopIfTrue="1" operator="equal">
      <formula>"REQUERIR"</formula>
    </cfRule>
  </conditionalFormatting>
  <conditionalFormatting sqref="F55:F60">
    <cfRule type="cellIs" dxfId="11500" priority="143" stopIfTrue="1" operator="equal">
      <formula>"REQUERIR"</formula>
    </cfRule>
    <cfRule type="cellIs" dxfId="11499" priority="144" stopIfTrue="1" operator="equal">
      <formula>"RECHAZADA"</formula>
    </cfRule>
  </conditionalFormatting>
  <conditionalFormatting sqref="F55:F60">
    <cfRule type="cellIs" dxfId="11498" priority="141" operator="equal">
      <formula>"RECHAZADA"</formula>
    </cfRule>
    <cfRule type="cellIs" dxfId="11497" priority="142" operator="equal">
      <formula>"NO CUMPLE"</formula>
    </cfRule>
  </conditionalFormatting>
  <conditionalFormatting sqref="B25:D25">
    <cfRule type="cellIs" dxfId="11496" priority="140" operator="equal">
      <formula>"SIN DATO"</formula>
    </cfRule>
  </conditionalFormatting>
  <conditionalFormatting sqref="B70:B72">
    <cfRule type="cellIs" dxfId="11495" priority="139" stopIfTrue="1" operator="equal">
      <formula>"RAZÓN SOCIAL DEL INTEGRANTE"</formula>
    </cfRule>
  </conditionalFormatting>
  <conditionalFormatting sqref="F80">
    <cfRule type="cellIs" dxfId="11494" priority="138" operator="equal">
      <formula>"SIN DATO"</formula>
    </cfRule>
  </conditionalFormatting>
  <conditionalFormatting sqref="F80">
    <cfRule type="cellIs" dxfId="11493" priority="137" operator="equal">
      <formula>"NO CUMPLE"</formula>
    </cfRule>
  </conditionalFormatting>
  <conditionalFormatting sqref="F80">
    <cfRule type="cellIs" dxfId="11492" priority="136" stopIfTrue="1" operator="equal">
      <formula>"REQUERIR"</formula>
    </cfRule>
  </conditionalFormatting>
  <conditionalFormatting sqref="F80">
    <cfRule type="cellIs" dxfId="11491" priority="134" stopIfTrue="1" operator="equal">
      <formula>"REQUERIR"</formula>
    </cfRule>
    <cfRule type="cellIs" dxfId="11490" priority="135" stopIfTrue="1" operator="equal">
      <formula>"RECHAZADA"</formula>
    </cfRule>
  </conditionalFormatting>
  <conditionalFormatting sqref="F80">
    <cfRule type="cellIs" dxfId="11489" priority="132" operator="equal">
      <formula>"RECHAZADA"</formula>
    </cfRule>
    <cfRule type="cellIs" dxfId="11488" priority="133" operator="equal">
      <formula>"NO CUMPLE"</formula>
    </cfRule>
  </conditionalFormatting>
  <conditionalFormatting sqref="F85">
    <cfRule type="cellIs" dxfId="11487" priority="131" operator="equal">
      <formula>"SIN DATO"</formula>
    </cfRule>
  </conditionalFormatting>
  <conditionalFormatting sqref="F85">
    <cfRule type="cellIs" dxfId="11486" priority="130" operator="equal">
      <formula>"NO CUMPLE"</formula>
    </cfRule>
  </conditionalFormatting>
  <conditionalFormatting sqref="F85">
    <cfRule type="cellIs" dxfId="11485" priority="129" stopIfTrue="1" operator="equal">
      <formula>"REQUERIR"</formula>
    </cfRule>
  </conditionalFormatting>
  <conditionalFormatting sqref="F85">
    <cfRule type="cellIs" dxfId="11484" priority="127" stopIfTrue="1" operator="equal">
      <formula>"REQUERIR"</formula>
    </cfRule>
    <cfRule type="cellIs" dxfId="11483" priority="128" stopIfTrue="1" operator="equal">
      <formula>"RECHAZADA"</formula>
    </cfRule>
  </conditionalFormatting>
  <conditionalFormatting sqref="F85">
    <cfRule type="cellIs" dxfId="11482" priority="125" operator="equal">
      <formula>"RECHAZADA"</formula>
    </cfRule>
    <cfRule type="cellIs" dxfId="11481" priority="126" operator="equal">
      <formula>"NO CUMPLE"</formula>
    </cfRule>
  </conditionalFormatting>
  <conditionalFormatting sqref="F82">
    <cfRule type="cellIs" dxfId="11480" priority="124" stopIfTrue="1" operator="equal">
      <formula>"REQUERIR"</formula>
    </cfRule>
  </conditionalFormatting>
  <conditionalFormatting sqref="B82">
    <cfRule type="cellIs" dxfId="11479" priority="123" stopIfTrue="1" operator="equal">
      <formula>"RAZÓN SOCIAL DEL INTEGRANTE"</formula>
    </cfRule>
  </conditionalFormatting>
  <conditionalFormatting sqref="F82">
    <cfRule type="cellIs" dxfId="11478" priority="121" operator="equal">
      <formula>"RECHAZADA"</formula>
    </cfRule>
    <cfRule type="cellIs" dxfId="11477" priority="122" operator="equal">
      <formula>"NO CUMPLE"</formula>
    </cfRule>
  </conditionalFormatting>
  <conditionalFormatting sqref="F82">
    <cfRule type="cellIs" dxfId="11476" priority="119" stopIfTrue="1" operator="equal">
      <formula>"REQUERIR"</formula>
    </cfRule>
    <cfRule type="cellIs" dxfId="11475" priority="120" stopIfTrue="1" operator="equal">
      <formula>"RECHAZADA"</formula>
    </cfRule>
  </conditionalFormatting>
  <conditionalFormatting sqref="F87 B87:D87">
    <cfRule type="cellIs" dxfId="11474" priority="118" operator="equal">
      <formula>"SIN DATO"</formula>
    </cfRule>
  </conditionalFormatting>
  <conditionalFormatting sqref="F87">
    <cfRule type="cellIs" dxfId="11473" priority="117" operator="equal">
      <formula>"NO CUMPLE"</formula>
    </cfRule>
  </conditionalFormatting>
  <conditionalFormatting sqref="F87">
    <cfRule type="cellIs" dxfId="11472" priority="116" stopIfTrue="1" operator="equal">
      <formula>"REQUERIR"</formula>
    </cfRule>
  </conditionalFormatting>
  <conditionalFormatting sqref="B87">
    <cfRule type="cellIs" dxfId="11471" priority="115" stopIfTrue="1" operator="equal">
      <formula>"RAZÓN SOCIAL DEL INTEGRANTE"</formula>
    </cfRule>
  </conditionalFormatting>
  <conditionalFormatting sqref="F87">
    <cfRule type="cellIs" dxfId="11470" priority="113" operator="equal">
      <formula>"RECHAZADA"</formula>
    </cfRule>
    <cfRule type="cellIs" dxfId="11469" priority="114" operator="equal">
      <formula>"NO CUMPLE"</formula>
    </cfRule>
  </conditionalFormatting>
  <conditionalFormatting sqref="F87">
    <cfRule type="cellIs" dxfId="11468" priority="111" stopIfTrue="1" operator="equal">
      <formula>"REQUERIR"</formula>
    </cfRule>
    <cfRule type="cellIs" dxfId="11467" priority="112" stopIfTrue="1" operator="equal">
      <formula>"RECHAZADA"</formula>
    </cfRule>
  </conditionalFormatting>
  <conditionalFormatting sqref="F90">
    <cfRule type="cellIs" dxfId="11466" priority="110" operator="equal">
      <formula>"SIN DATO"</formula>
    </cfRule>
  </conditionalFormatting>
  <conditionalFormatting sqref="F90">
    <cfRule type="cellIs" dxfId="11465" priority="109" operator="equal">
      <formula>"NO CUMPLE"</formula>
    </cfRule>
  </conditionalFormatting>
  <conditionalFormatting sqref="F90">
    <cfRule type="cellIs" dxfId="11464" priority="108" stopIfTrue="1" operator="equal">
      <formula>"REQUERIR"</formula>
    </cfRule>
  </conditionalFormatting>
  <conditionalFormatting sqref="F90">
    <cfRule type="cellIs" dxfId="11463" priority="106" stopIfTrue="1" operator="equal">
      <formula>"REQUERIR"</formula>
    </cfRule>
    <cfRule type="cellIs" dxfId="11462" priority="107" stopIfTrue="1" operator="equal">
      <formula>"RECHAZADA"</formula>
    </cfRule>
  </conditionalFormatting>
  <conditionalFormatting sqref="F90">
    <cfRule type="cellIs" dxfId="11461" priority="104" operator="equal">
      <formula>"RECHAZADA"</formula>
    </cfRule>
    <cfRule type="cellIs" dxfId="11460" priority="105" operator="equal">
      <formula>"NO CUMPLE"</formula>
    </cfRule>
  </conditionalFormatting>
  <conditionalFormatting sqref="D88:D89">
    <cfRule type="cellIs" dxfId="11459" priority="103" operator="equal">
      <formula>"SIN DATO"</formula>
    </cfRule>
  </conditionalFormatting>
  <conditionalFormatting sqref="F92 B92:D92">
    <cfRule type="cellIs" dxfId="11458" priority="102" operator="equal">
      <formula>"SIN DATO"</formula>
    </cfRule>
  </conditionalFormatting>
  <conditionalFormatting sqref="F92">
    <cfRule type="cellIs" dxfId="11457" priority="101" operator="equal">
      <formula>"NO CUMPLE"</formula>
    </cfRule>
  </conditionalFormatting>
  <conditionalFormatting sqref="F92">
    <cfRule type="cellIs" dxfId="11456" priority="100" stopIfTrue="1" operator="equal">
      <formula>"REQUERIR"</formula>
    </cfRule>
  </conditionalFormatting>
  <conditionalFormatting sqref="B92">
    <cfRule type="cellIs" dxfId="11455" priority="99" stopIfTrue="1" operator="equal">
      <formula>"RAZÓN SOCIAL DEL INTEGRANTE"</formula>
    </cfRule>
  </conditionalFormatting>
  <conditionalFormatting sqref="F92">
    <cfRule type="cellIs" dxfId="11454" priority="97" operator="equal">
      <formula>"RECHAZADA"</formula>
    </cfRule>
    <cfRule type="cellIs" dxfId="11453" priority="98" operator="equal">
      <formula>"NO CUMPLE"</formula>
    </cfRule>
  </conditionalFormatting>
  <conditionalFormatting sqref="F92">
    <cfRule type="cellIs" dxfId="11452" priority="95" stopIfTrue="1" operator="equal">
      <formula>"REQUERIR"</formula>
    </cfRule>
    <cfRule type="cellIs" dxfId="11451" priority="96" stopIfTrue="1" operator="equal">
      <formula>"RECHAZADA"</formula>
    </cfRule>
  </conditionalFormatting>
  <conditionalFormatting sqref="F95">
    <cfRule type="cellIs" dxfId="11450" priority="94" operator="equal">
      <formula>"SIN DATO"</formula>
    </cfRule>
  </conditionalFormatting>
  <conditionalFormatting sqref="F95">
    <cfRule type="cellIs" dxfId="11449" priority="93" operator="equal">
      <formula>"NO CUMPLE"</formula>
    </cfRule>
  </conditionalFormatting>
  <conditionalFormatting sqref="F95">
    <cfRule type="cellIs" dxfId="11448" priority="92" stopIfTrue="1" operator="equal">
      <formula>"REQUERIR"</formula>
    </cfRule>
  </conditionalFormatting>
  <conditionalFormatting sqref="F95">
    <cfRule type="cellIs" dxfId="11447" priority="90" stopIfTrue="1" operator="equal">
      <formula>"REQUERIR"</formula>
    </cfRule>
    <cfRule type="cellIs" dxfId="11446" priority="91" stopIfTrue="1" operator="equal">
      <formula>"RECHAZADA"</formula>
    </cfRule>
  </conditionalFormatting>
  <conditionalFormatting sqref="F95">
    <cfRule type="cellIs" dxfId="11445" priority="88" operator="equal">
      <formula>"RECHAZADA"</formula>
    </cfRule>
    <cfRule type="cellIs" dxfId="11444" priority="89" operator="equal">
      <formula>"NO CUMPLE"</formula>
    </cfRule>
  </conditionalFormatting>
  <conditionalFormatting sqref="D93:D94">
    <cfRule type="cellIs" dxfId="11443" priority="87" operator="equal">
      <formula>"SIN DATO"</formula>
    </cfRule>
  </conditionalFormatting>
  <conditionalFormatting sqref="F97 B97:D97">
    <cfRule type="cellIs" dxfId="11442" priority="86" operator="equal">
      <formula>"SIN DATO"</formula>
    </cfRule>
  </conditionalFormatting>
  <conditionalFormatting sqref="F97">
    <cfRule type="cellIs" dxfId="11441" priority="85" operator="equal">
      <formula>"NO CUMPLE"</formula>
    </cfRule>
  </conditionalFormatting>
  <conditionalFormatting sqref="F97">
    <cfRule type="cellIs" dxfId="11440" priority="84" stopIfTrue="1" operator="equal">
      <formula>"REQUERIR"</formula>
    </cfRule>
  </conditionalFormatting>
  <conditionalFormatting sqref="B97">
    <cfRule type="cellIs" dxfId="11439" priority="83" stopIfTrue="1" operator="equal">
      <formula>"RAZÓN SOCIAL DEL INTEGRANTE"</formula>
    </cfRule>
  </conditionalFormatting>
  <conditionalFormatting sqref="F97">
    <cfRule type="cellIs" dxfId="11438" priority="81" operator="equal">
      <formula>"RECHAZADA"</formula>
    </cfRule>
    <cfRule type="cellIs" dxfId="11437" priority="82" operator="equal">
      <formula>"NO CUMPLE"</formula>
    </cfRule>
  </conditionalFormatting>
  <conditionalFormatting sqref="F97">
    <cfRule type="cellIs" dxfId="11436" priority="79" stopIfTrue="1" operator="equal">
      <formula>"REQUERIR"</formula>
    </cfRule>
    <cfRule type="cellIs" dxfId="11435" priority="80" stopIfTrue="1" operator="equal">
      <formula>"RECHAZADA"</formula>
    </cfRule>
  </conditionalFormatting>
  <conditionalFormatting sqref="F100">
    <cfRule type="cellIs" dxfId="11434" priority="78" operator="equal">
      <formula>"SIN DATO"</formula>
    </cfRule>
  </conditionalFormatting>
  <conditionalFormatting sqref="F100">
    <cfRule type="cellIs" dxfId="11433" priority="77" operator="equal">
      <formula>"NO CUMPLE"</formula>
    </cfRule>
  </conditionalFormatting>
  <conditionalFormatting sqref="F100">
    <cfRule type="cellIs" dxfId="11432" priority="76" stopIfTrue="1" operator="equal">
      <formula>"REQUERIR"</formula>
    </cfRule>
  </conditionalFormatting>
  <conditionalFormatting sqref="F100">
    <cfRule type="cellIs" dxfId="11431" priority="74" stopIfTrue="1" operator="equal">
      <formula>"REQUERIR"</formula>
    </cfRule>
    <cfRule type="cellIs" dxfId="11430" priority="75" stopIfTrue="1" operator="equal">
      <formula>"RECHAZADA"</formula>
    </cfRule>
  </conditionalFormatting>
  <conditionalFormatting sqref="F100">
    <cfRule type="cellIs" dxfId="11429" priority="72" operator="equal">
      <formula>"RECHAZADA"</formula>
    </cfRule>
    <cfRule type="cellIs" dxfId="11428" priority="73" operator="equal">
      <formula>"NO CUMPLE"</formula>
    </cfRule>
  </conditionalFormatting>
  <conditionalFormatting sqref="B107:B108">
    <cfRule type="cellIs" dxfId="11427" priority="71" operator="equal">
      <formula>"SIN DATO"</formula>
    </cfRule>
  </conditionalFormatting>
  <conditionalFormatting sqref="B107:B108">
    <cfRule type="cellIs" dxfId="11426" priority="70" operator="equal">
      <formula>"SIN DATO"</formula>
    </cfRule>
  </conditionalFormatting>
  <conditionalFormatting sqref="B107:B108">
    <cfRule type="cellIs" dxfId="11425" priority="69" operator="equal">
      <formula>"SIN DATO"</formula>
    </cfRule>
  </conditionalFormatting>
  <conditionalFormatting sqref="B107">
    <cfRule type="cellIs" dxfId="11424" priority="68" stopIfTrue="1" operator="equal">
      <formula>"RAZÓN SOCIAL DEL INTEGRANTE"</formula>
    </cfRule>
  </conditionalFormatting>
  <conditionalFormatting sqref="B111:B112 B115:B116">
    <cfRule type="cellIs" dxfId="11423" priority="67" operator="equal">
      <formula>"SIN DATO"</formula>
    </cfRule>
  </conditionalFormatting>
  <conditionalFormatting sqref="B111:B112 B115:B116">
    <cfRule type="cellIs" dxfId="11422" priority="66" operator="equal">
      <formula>"SIN DATO"</formula>
    </cfRule>
  </conditionalFormatting>
  <conditionalFormatting sqref="B111:B112 B115:B116">
    <cfRule type="cellIs" dxfId="11421" priority="65" operator="equal">
      <formula>"SIN DATO"</formula>
    </cfRule>
  </conditionalFormatting>
  <conditionalFormatting sqref="B111">
    <cfRule type="cellIs" dxfId="11420" priority="64" stopIfTrue="1" operator="equal">
      <formula>"RAZÓN SOCIAL DEL INTEGRANTE"</formula>
    </cfRule>
  </conditionalFormatting>
  <conditionalFormatting sqref="B113:B114">
    <cfRule type="cellIs" dxfId="11419" priority="63" stopIfTrue="1" operator="equal">
      <formula>"RAZÓN SOCIAL DEL INTEGRANTE"</formula>
    </cfRule>
  </conditionalFormatting>
  <conditionalFormatting sqref="F114">
    <cfRule type="cellIs" dxfId="11418" priority="62" operator="equal">
      <formula>"NO CUMPLE"</formula>
    </cfRule>
  </conditionalFormatting>
  <conditionalFormatting sqref="F115">
    <cfRule type="cellIs" dxfId="11417" priority="61" operator="equal">
      <formula>"SIN DATO"</formula>
    </cfRule>
  </conditionalFormatting>
  <conditionalFormatting sqref="F115">
    <cfRule type="cellIs" dxfId="11416" priority="60" operator="equal">
      <formula>"NO CUMPLE"</formula>
    </cfRule>
  </conditionalFormatting>
  <conditionalFormatting sqref="F115">
    <cfRule type="cellIs" dxfId="11415" priority="59" stopIfTrue="1" operator="equal">
      <formula>"REQUERIR"</formula>
    </cfRule>
  </conditionalFormatting>
  <conditionalFormatting sqref="F115">
    <cfRule type="cellIs" dxfId="11414" priority="57" stopIfTrue="1" operator="equal">
      <formula>"REQUERIR"</formula>
    </cfRule>
    <cfRule type="cellIs" dxfId="11413" priority="58" stopIfTrue="1" operator="equal">
      <formula>"RECHAZADA"</formula>
    </cfRule>
  </conditionalFormatting>
  <conditionalFormatting sqref="F115">
    <cfRule type="cellIs" dxfId="11412" priority="55" operator="equal">
      <formula>"RECHAZADA"</formula>
    </cfRule>
    <cfRule type="cellIs" dxfId="11411" priority="56" operator="equal">
      <formula>"NO CUMPLE"</formula>
    </cfRule>
  </conditionalFormatting>
  <conditionalFormatting sqref="B115">
    <cfRule type="cellIs" dxfId="11410" priority="54" stopIfTrue="1" operator="equal">
      <formula>"RAZÓN SOCIAL DEL INTEGRANTE"</formula>
    </cfRule>
  </conditionalFormatting>
  <conditionalFormatting sqref="D106">
    <cfRule type="cellIs" dxfId="11409" priority="53" operator="equal">
      <formula>"SIN DATO"</formula>
    </cfRule>
  </conditionalFormatting>
  <conditionalFormatting sqref="D110">
    <cfRule type="cellIs" dxfId="11408" priority="52" operator="equal">
      <formula>"SIN DATO"</formula>
    </cfRule>
  </conditionalFormatting>
  <conditionalFormatting sqref="D114">
    <cfRule type="cellIs" dxfId="11407" priority="51" operator="equal">
      <formula>"SIN DATO"</formula>
    </cfRule>
  </conditionalFormatting>
  <conditionalFormatting sqref="B17:C19">
    <cfRule type="cellIs" dxfId="11406" priority="50" operator="equal">
      <formula>"SIN DATO"</formula>
    </cfRule>
  </conditionalFormatting>
  <conditionalFormatting sqref="D11">
    <cfRule type="cellIs" dxfId="11405" priority="49" operator="equal">
      <formula>"SIN DATO"</formula>
    </cfRule>
  </conditionalFormatting>
  <conditionalFormatting sqref="E38">
    <cfRule type="cellIs" dxfId="11404" priority="48" operator="equal">
      <formula>"SIN DATO"</formula>
    </cfRule>
  </conditionalFormatting>
  <conditionalFormatting sqref="E38">
    <cfRule type="cellIs" dxfId="11403" priority="47" stopIfTrue="1" operator="equal">
      <formula>""""""</formula>
    </cfRule>
  </conditionalFormatting>
  <conditionalFormatting sqref="F47 B47:C47">
    <cfRule type="cellIs" dxfId="11402" priority="46" operator="equal">
      <formula>"SIN DATO"</formula>
    </cfRule>
  </conditionalFormatting>
  <conditionalFormatting sqref="F47">
    <cfRule type="cellIs" dxfId="11401" priority="45" operator="equal">
      <formula>"NO CUMPLE"</formula>
    </cfRule>
  </conditionalFormatting>
  <conditionalFormatting sqref="F47">
    <cfRule type="cellIs" dxfId="11400" priority="44" stopIfTrue="1" operator="equal">
      <formula>"REQUERIR"</formula>
    </cfRule>
  </conditionalFormatting>
  <conditionalFormatting sqref="F47">
    <cfRule type="cellIs" dxfId="11399" priority="42" stopIfTrue="1" operator="equal">
      <formula>"REQUERIR"</formula>
    </cfRule>
    <cfRule type="cellIs" dxfId="11398" priority="43" stopIfTrue="1" operator="equal">
      <formula>"RECHAZADA"</formula>
    </cfRule>
  </conditionalFormatting>
  <conditionalFormatting sqref="F47">
    <cfRule type="cellIs" dxfId="11397" priority="40" operator="equal">
      <formula>"RECHAZADA"</formula>
    </cfRule>
    <cfRule type="cellIs" dxfId="11396" priority="41" operator="equal">
      <formula>"NO CUMPLE"</formula>
    </cfRule>
  </conditionalFormatting>
  <conditionalFormatting sqref="B47">
    <cfRule type="cellIs" dxfId="11395" priority="39" stopIfTrue="1" operator="equal">
      <formula>"RAZÓN SOCIAL DEL INTEGRANTE"</formula>
    </cfRule>
  </conditionalFormatting>
  <conditionalFormatting sqref="F73 B73:D73">
    <cfRule type="cellIs" dxfId="11394" priority="38" operator="equal">
      <formula>"SIN DATO"</formula>
    </cfRule>
  </conditionalFormatting>
  <conditionalFormatting sqref="F73">
    <cfRule type="cellIs" dxfId="11393" priority="37" operator="equal">
      <formula>"NO CUMPLE"</formula>
    </cfRule>
  </conditionalFormatting>
  <conditionalFormatting sqref="F73">
    <cfRule type="cellIs" dxfId="11392" priority="36" stopIfTrue="1" operator="equal">
      <formula>"REQUERIR"</formula>
    </cfRule>
  </conditionalFormatting>
  <conditionalFormatting sqref="F73">
    <cfRule type="cellIs" dxfId="11391" priority="34" stopIfTrue="1" operator="equal">
      <formula>"REQUERIR"</formula>
    </cfRule>
    <cfRule type="cellIs" dxfId="11390" priority="35" stopIfTrue="1" operator="equal">
      <formula>"RECHAZADA"</formula>
    </cfRule>
  </conditionalFormatting>
  <conditionalFormatting sqref="F73">
    <cfRule type="cellIs" dxfId="11389" priority="32" operator="equal">
      <formula>"RECHAZADA"</formula>
    </cfRule>
    <cfRule type="cellIs" dxfId="11388" priority="33" operator="equal">
      <formula>"NO CUMPLE"</formula>
    </cfRule>
  </conditionalFormatting>
  <conditionalFormatting sqref="B73">
    <cfRule type="cellIs" dxfId="11387" priority="31" stopIfTrue="1" operator="equal">
      <formula>"RAZÓN SOCIAL DEL INTEGRANTE"</formula>
    </cfRule>
  </conditionalFormatting>
  <conditionalFormatting sqref="D12">
    <cfRule type="cellIs" dxfId="11386" priority="30" operator="equal">
      <formula>"SIN DATO"</formula>
    </cfRule>
  </conditionalFormatting>
  <conditionalFormatting sqref="D13">
    <cfRule type="cellIs" dxfId="11385" priority="29" operator="equal">
      <formula>"SIN DATO"</formula>
    </cfRule>
  </conditionalFormatting>
  <conditionalFormatting sqref="D14">
    <cfRule type="cellIs" dxfId="11384" priority="28" operator="equal">
      <formula>"SIN DATO"</formula>
    </cfRule>
  </conditionalFormatting>
  <conditionalFormatting sqref="D15">
    <cfRule type="cellIs" dxfId="11383" priority="27" operator="equal">
      <formula>"SIN DATO"</formula>
    </cfRule>
  </conditionalFormatting>
  <conditionalFormatting sqref="D16">
    <cfRule type="cellIs" dxfId="11382" priority="26" operator="equal">
      <formula>"SIN DATO"</formula>
    </cfRule>
  </conditionalFormatting>
  <conditionalFormatting sqref="F44">
    <cfRule type="cellIs" dxfId="11381" priority="25" operator="equal">
      <formula>"SIN DATO"</formula>
    </cfRule>
  </conditionalFormatting>
  <conditionalFormatting sqref="F44">
    <cfRule type="cellIs" dxfId="11380" priority="24" operator="equal">
      <formula>"NO CUMPLE"</formula>
    </cfRule>
  </conditionalFormatting>
  <conditionalFormatting sqref="F44">
    <cfRule type="cellIs" dxfId="11379" priority="23" stopIfTrue="1" operator="equal">
      <formula>"REQUERIR"</formula>
    </cfRule>
  </conditionalFormatting>
  <conditionalFormatting sqref="F44">
    <cfRule type="cellIs" dxfId="11378" priority="21" stopIfTrue="1" operator="equal">
      <formula>"REQUERIR"</formula>
    </cfRule>
    <cfRule type="cellIs" dxfId="11377" priority="22" stopIfTrue="1" operator="equal">
      <formula>"RECHAZADA"</formula>
    </cfRule>
  </conditionalFormatting>
  <conditionalFormatting sqref="F44">
    <cfRule type="cellIs" dxfId="11376" priority="19" operator="equal">
      <formula>"RECHAZADA"</formula>
    </cfRule>
    <cfRule type="cellIs" dxfId="11375" priority="20" operator="equal">
      <formula>"NO CUMPLE"</formula>
    </cfRule>
  </conditionalFormatting>
  <conditionalFormatting sqref="B5:B6 B2:D3 C6:D6 B4:C4">
    <cfRule type="cellIs" dxfId="11374" priority="17" operator="equal">
      <formula>"SIN DATO"</formula>
    </cfRule>
  </conditionalFormatting>
  <conditionalFormatting sqref="D17:D19">
    <cfRule type="cellIs" dxfId="11373" priority="16" operator="equal">
      <formula>"SIN DATO"</formula>
    </cfRule>
  </conditionalFormatting>
  <conditionalFormatting sqref="D44:D45">
    <cfRule type="cellIs" dxfId="11372" priority="15" operator="equal">
      <formula>"SIN DATO"</formula>
    </cfRule>
  </conditionalFormatting>
  <conditionalFormatting sqref="D47">
    <cfRule type="cellIs" dxfId="11371" priority="14" operator="equal">
      <formula>"SIN DATO"</formula>
    </cfRule>
  </conditionalFormatting>
  <conditionalFormatting sqref="D55:D60">
    <cfRule type="cellIs" dxfId="11370" priority="13" operator="equal">
      <formula>"SIN DATO"</formula>
    </cfRule>
  </conditionalFormatting>
  <conditionalFormatting sqref="F71">
    <cfRule type="cellIs" dxfId="11369" priority="12" operator="equal">
      <formula>"SIN DATO"</formula>
    </cfRule>
  </conditionalFormatting>
  <conditionalFormatting sqref="F71">
    <cfRule type="cellIs" dxfId="11368" priority="11" operator="equal">
      <formula>"NO CUMPLE"</formula>
    </cfRule>
  </conditionalFormatting>
  <conditionalFormatting sqref="F71">
    <cfRule type="cellIs" dxfId="11367" priority="10" stopIfTrue="1" operator="equal">
      <formula>"REQUERIR"</formula>
    </cfRule>
  </conditionalFormatting>
  <conditionalFormatting sqref="F71">
    <cfRule type="cellIs" dxfId="11366" priority="8" stopIfTrue="1" operator="equal">
      <formula>"REQUERIR"</formula>
    </cfRule>
    <cfRule type="cellIs" dxfId="11365" priority="9" stopIfTrue="1" operator="equal">
      <formula>"RECHAZADA"</formula>
    </cfRule>
  </conditionalFormatting>
  <conditionalFormatting sqref="F71">
    <cfRule type="cellIs" dxfId="11364" priority="6" operator="equal">
      <formula>"RECHAZADA"</formula>
    </cfRule>
    <cfRule type="cellIs" dxfId="11363" priority="7" operator="equal">
      <formula>"NO CUMPLE"</formula>
    </cfRule>
  </conditionalFormatting>
  <conditionalFormatting sqref="B89">
    <cfRule type="cellIs" dxfId="11362" priority="5" operator="equal">
      <formula>"SIN DATO"</formula>
    </cfRule>
  </conditionalFormatting>
  <conditionalFormatting sqref="B94">
    <cfRule type="cellIs" dxfId="11361" priority="4" operator="equal">
      <formula>"SIN DATO"</formula>
    </cfRule>
  </conditionalFormatting>
  <conditionalFormatting sqref="B99">
    <cfRule type="cellIs" dxfId="11360" priority="3" operator="equal">
      <formula>"SIN DATO"</formula>
    </cfRule>
  </conditionalFormatting>
  <conditionalFormatting sqref="D46">
    <cfRule type="cellIs" dxfId="11359" priority="2" operator="equal">
      <formula>"SIN DATO"</formula>
    </cfRule>
  </conditionalFormatting>
  <conditionalFormatting sqref="B119">
    <cfRule type="cellIs" dxfId="11358" priority="1" operator="equal">
      <formula>"SIN DATO"</formula>
    </cfRule>
  </conditionalFormatting>
  <dataValidations count="3">
    <dataValidation type="list" allowBlank="1" showInputMessage="1" showErrorMessage="1" sqref="D8:F8" xr:uid="{9F28AF68-63D7-45E9-ACFF-B8699B7E4E38}">
      <formula1>$J$1:$J$4</formula1>
    </dataValidation>
    <dataValidation type="date" allowBlank="1" showInputMessage="1" showErrorMessage="1" errorTitle="Error" error="Fecha diferente a vigencia 2022" sqref="D4:F4" xr:uid="{4BB02C76-CDF0-4E6A-B160-A93F6C3420BA}">
      <formula1>44562</formula1>
      <formula2>44926</formula2>
    </dataValidation>
    <dataValidation type="list" allowBlank="1" showInputMessage="1" showErrorMessage="1" sqref="D36:E36" xr:uid="{A3BE8095-B526-485A-BCCE-7D50BCBABA8F}">
      <formula1>#REF!</formula1>
    </dataValidation>
  </dataValidations>
  <pageMargins left="0.7" right="0.7" top="0.75" bottom="0.75" header="0.3" footer="0.3"/>
  <pageSetup scale="48" orientation="portrait" r:id="rId1"/>
  <rowBreaks count="2" manualBreakCount="2">
    <brk id="52" max="5" man="1"/>
    <brk id="104" max="5" man="1"/>
  </row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FAC61-7FB7-4152-BDFD-F88BB5C71922}">
  <dimension ref="B1:L120"/>
  <sheetViews>
    <sheetView view="pageBreakPreview" topLeftCell="A26" zoomScale="90" zoomScaleNormal="85" zoomScaleSheetLayoutView="90" workbookViewId="0">
      <selection activeCell="G36" sqref="G36"/>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126</v>
      </c>
      <c r="E8" s="199"/>
      <c r="F8" s="200"/>
    </row>
    <row r="9" spans="2:10" ht="28.5" customHeight="1">
      <c r="B9" s="190" t="s">
        <v>138</v>
      </c>
      <c r="C9" s="190"/>
      <c r="D9" s="201" t="s">
        <v>1297</v>
      </c>
      <c r="E9" s="202"/>
      <c r="F9" s="202"/>
    </row>
    <row r="10" spans="2:10" ht="14.25" customHeight="1">
      <c r="B10" s="190" t="s">
        <v>143</v>
      </c>
      <c r="C10" s="190"/>
      <c r="D10" s="203" t="s">
        <v>1298</v>
      </c>
      <c r="E10" s="203"/>
      <c r="F10" s="203"/>
    </row>
    <row r="11" spans="2:10" ht="28.5" customHeight="1">
      <c r="B11" s="190" t="s">
        <v>141</v>
      </c>
      <c r="C11" s="190"/>
      <c r="D11" s="203" t="s">
        <v>163</v>
      </c>
      <c r="E11" s="203"/>
      <c r="F11" s="203"/>
    </row>
    <row r="12" spans="2:10" ht="18" customHeight="1">
      <c r="B12" s="213" t="s">
        <v>143</v>
      </c>
      <c r="C12" s="214"/>
      <c r="D12" s="203" t="s">
        <v>163</v>
      </c>
      <c r="E12" s="203"/>
      <c r="F12" s="203"/>
    </row>
    <row r="13" spans="2:10" ht="18" customHeight="1">
      <c r="B13" s="213" t="s">
        <v>144</v>
      </c>
      <c r="C13" s="214"/>
      <c r="D13" s="203" t="s">
        <v>163</v>
      </c>
      <c r="E13" s="203"/>
      <c r="F13" s="203"/>
    </row>
    <row r="14" spans="2:10" ht="28.5" customHeight="1">
      <c r="B14" s="190" t="s">
        <v>145</v>
      </c>
      <c r="C14" s="190"/>
      <c r="D14" s="203" t="s">
        <v>163</v>
      </c>
      <c r="E14" s="203"/>
      <c r="F14" s="203"/>
    </row>
    <row r="15" spans="2:10" ht="18" customHeight="1">
      <c r="B15" s="213" t="s">
        <v>143</v>
      </c>
      <c r="C15" s="214"/>
      <c r="D15" s="203" t="s">
        <v>163</v>
      </c>
      <c r="E15" s="203"/>
      <c r="F15" s="203"/>
    </row>
    <row r="16" spans="2:10" ht="18" customHeight="1">
      <c r="B16" s="213" t="s">
        <v>144</v>
      </c>
      <c r="C16" s="214"/>
      <c r="D16" s="203" t="s">
        <v>163</v>
      </c>
      <c r="E16" s="203"/>
      <c r="F16" s="203"/>
    </row>
    <row r="17" spans="2:10" ht="28.5" customHeight="1">
      <c r="B17" s="190" t="s">
        <v>146</v>
      </c>
      <c r="C17" s="190"/>
      <c r="D17" s="288" t="s">
        <v>163</v>
      </c>
      <c r="E17" s="288"/>
      <c r="F17" s="288"/>
    </row>
    <row r="18" spans="2:10" ht="18" customHeight="1">
      <c r="B18" s="213" t="s">
        <v>143</v>
      </c>
      <c r="C18" s="214"/>
      <c r="D18" s="288" t="s">
        <v>163</v>
      </c>
      <c r="E18" s="288"/>
      <c r="F18" s="288"/>
    </row>
    <row r="19" spans="2:10" ht="18" customHeight="1">
      <c r="B19" s="213" t="s">
        <v>144</v>
      </c>
      <c r="C19" s="214"/>
      <c r="D19" s="288" t="s">
        <v>163</v>
      </c>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1299</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44829</v>
      </c>
      <c r="E34" s="230"/>
      <c r="F34" s="6" t="str">
        <f>IF(D34="","SIN DATO",IF(D34="NO APLICA","NO APLICA",IF(D34&gt;=(_xlfn.SINGLE(EDATE(D4,3))),"CUMPLE","NO CUMPLE")))</f>
        <v>CUMPLE</v>
      </c>
      <c r="J34" s="40"/>
    </row>
    <row r="35" spans="2:10" s="36" customFormat="1" ht="15" customHeight="1">
      <c r="B35" s="225" t="s">
        <v>170</v>
      </c>
      <c r="C35" s="226"/>
      <c r="D35" s="236">
        <v>80005362</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89.25" customHeight="1">
      <c r="B40" s="234" t="s">
        <v>176</v>
      </c>
      <c r="C40" s="235"/>
      <c r="D40" s="8" t="s">
        <v>154</v>
      </c>
      <c r="E40" s="242"/>
      <c r="F40" s="6" t="str">
        <f>IF(D40="","SIN DATO",IF(D40="NO APLICA","NO APLICA",IF(D40="SI","CUMPLE","NO CUMPLE")))</f>
        <v>CUMPLE</v>
      </c>
      <c r="J40" s="40"/>
    </row>
    <row r="41" spans="2:10" s="36" customFormat="1" ht="24.7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44697</v>
      </c>
      <c r="E44" s="228"/>
      <c r="F44" s="6" t="str">
        <f>IF(D44="","SIN DATO",IF(D44="NO APLICA","NO APLICA",IF(D44&gt;=($D$4-30),"CUMPLE","NO CUMPLE")))</f>
        <v>CUMPLE</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t="s">
        <v>142</v>
      </c>
      <c r="E46" s="228"/>
      <c r="F46" s="6" t="str">
        <f>IF(D46="","SIN DATO",IF(D46="NO APLICA","NO APLICA",IF(D46&gt;=($D$4-30),"CUMPLE","NO CUMPLE")))</f>
        <v>NO APLICA</v>
      </c>
      <c r="G46" s="38"/>
      <c r="J46" s="40"/>
    </row>
    <row r="47" spans="2:10" s="36" customFormat="1" ht="32.65" customHeight="1">
      <c r="B47" s="225" t="s">
        <v>183</v>
      </c>
      <c r="C47" s="226"/>
      <c r="D47" s="227" t="s">
        <v>142</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142</v>
      </c>
      <c r="E52" s="242"/>
      <c r="F52" s="6" t="str">
        <f>IF(D52="","SIN DATO",IF(D52="NO APLICA","NO APLICA",IF(D52="SI","CUMPLE","NO CUMPLE")))</f>
        <v>NO APLICA</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8" t="s">
        <v>142</v>
      </c>
      <c r="E55" s="220" t="s">
        <v>142</v>
      </c>
      <c r="F55" s="6" t="str">
        <f t="shared" ref="F55:F60" si="0">IF(D55="","SIN DATO",IF(D55="NO APLICA","NO APLICA",IF(D55="SI","CUMPLE","NO CUMPLE")))</f>
        <v>NO APLICA</v>
      </c>
      <c r="J55" s="40"/>
    </row>
    <row r="56" spans="2:12" s="36" customFormat="1" ht="30" customHeight="1">
      <c r="B56" s="244" t="s">
        <v>192</v>
      </c>
      <c r="C56" s="245"/>
      <c r="D56" s="8" t="s">
        <v>142</v>
      </c>
      <c r="E56" s="242"/>
      <c r="F56" s="6" t="str">
        <f t="shared" si="0"/>
        <v>NO APLICA</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8" t="s">
        <v>142</v>
      </c>
      <c r="E58" s="242"/>
      <c r="F58" s="6" t="str">
        <f t="shared" si="0"/>
        <v>NO APLICA</v>
      </c>
      <c r="G58" s="253"/>
      <c r="H58" s="254"/>
      <c r="I58" s="254"/>
      <c r="J58" s="254"/>
      <c r="K58" s="254"/>
      <c r="L58" s="254"/>
    </row>
    <row r="59" spans="2:12" s="36" customFormat="1" ht="85.9" customHeight="1">
      <c r="B59" s="244" t="s">
        <v>195</v>
      </c>
      <c r="C59" s="245"/>
      <c r="D59" s="8" t="s">
        <v>142</v>
      </c>
      <c r="E59" s="242"/>
      <c r="F59" s="6" t="str">
        <f t="shared" si="0"/>
        <v>NO APLICA</v>
      </c>
      <c r="G59" s="253"/>
      <c r="H59" s="254"/>
      <c r="I59" s="254"/>
      <c r="J59" s="254"/>
      <c r="K59" s="254"/>
      <c r="L59" s="254"/>
    </row>
    <row r="60" spans="2:12" s="36" customFormat="1" ht="56.25" customHeight="1">
      <c r="B60" s="244" t="s">
        <v>196</v>
      </c>
      <c r="C60" s="245"/>
      <c r="D60" s="8" t="s">
        <v>142</v>
      </c>
      <c r="E60" s="243"/>
      <c r="F60" s="6" t="str">
        <f t="shared" si="0"/>
        <v>NO APLICA</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v>44697</v>
      </c>
      <c r="E70" s="228"/>
      <c r="F70" s="6" t="str">
        <f>IF(D70="","SIN DATO",IF(D70="NO APLICA","NO APLICA",IF(D70&gt;=($D$4-30),"CUMPLE","NO CUMPLE")))</f>
        <v>CUMPLE</v>
      </c>
      <c r="G70" s="38"/>
      <c r="J70" s="40"/>
    </row>
    <row r="71" spans="2:10" s="36" customFormat="1" ht="32.65" customHeight="1">
      <c r="B71" s="225" t="s">
        <v>205</v>
      </c>
      <c r="C71" s="226"/>
      <c r="D71" s="227" t="s">
        <v>142</v>
      </c>
      <c r="E71" s="228"/>
      <c r="F71" s="6" t="s">
        <v>10</v>
      </c>
      <c r="G71" s="38"/>
      <c r="J71" s="40"/>
    </row>
    <row r="72" spans="2:10" s="36" customFormat="1" ht="32.65" customHeight="1">
      <c r="B72" s="225" t="s">
        <v>206</v>
      </c>
      <c r="C72" s="226"/>
      <c r="D72" s="227" t="s">
        <v>142</v>
      </c>
      <c r="E72" s="228"/>
      <c r="F72" s="6" t="s">
        <v>10</v>
      </c>
      <c r="G72" s="38"/>
      <c r="J72" s="40"/>
    </row>
    <row r="73" spans="2:10" s="36" customFormat="1" ht="32.65" customHeight="1">
      <c r="B73" s="225" t="s">
        <v>207</v>
      </c>
      <c r="C73" s="226"/>
      <c r="D73" s="227" t="s">
        <v>142</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c r="B79" s="240" t="s">
        <v>213</v>
      </c>
      <c r="C79" s="241"/>
      <c r="D79" s="560" t="s">
        <v>1300</v>
      </c>
      <c r="E79" s="561"/>
      <c r="F79" s="562"/>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t="s">
        <v>1301</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v>6649550</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40" t="s">
        <v>213</v>
      </c>
      <c r="C94" s="241"/>
      <c r="D94" s="240">
        <v>35480686</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v>34478559</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64.5"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1209</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60.75"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23.25" customHeight="1">
      <c r="B118" s="554" t="s">
        <v>1211</v>
      </c>
      <c r="C118" s="555"/>
      <c r="D118" s="555"/>
      <c r="E118" s="555"/>
      <c r="F118" s="556"/>
      <c r="J118" s="39"/>
    </row>
    <row r="119" spans="2:10" s="36" customFormat="1" ht="86.25" customHeight="1">
      <c r="B119" s="283" t="s">
        <v>239</v>
      </c>
      <c r="C119" s="284"/>
      <c r="D119" s="285" t="s">
        <v>240</v>
      </c>
      <c r="E119" s="276"/>
      <c r="F119" s="276"/>
      <c r="J119" s="40"/>
    </row>
    <row r="120" spans="2:10">
      <c r="H120" s="5" t="s">
        <v>1302</v>
      </c>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1:D72 D75:D76 D78:F78 D80:E80 B74:B81 D85:E85 B83:B85 F82 B82:D82 D83:F83 B93 D95:E95 B11:C16 D113:F113 F109:F112 F114:F116 B55:C60 F32:F36 F69:F70 F72 D79 B95 B70:C70 D84 B64:B69 D64 D67:D69 B7">
    <cfRule type="cellIs" dxfId="11357" priority="398" operator="equal">
      <formula>"SIN DATO"</formula>
    </cfRule>
  </conditionalFormatting>
  <conditionalFormatting sqref="F93 F1 F65 F22 F53:F54 F120:F65534 F101 F45:F46 F78 F82:F83 F48 F74 F109:F116 F31:F37 F69:F70 F72">
    <cfRule type="cellIs" dxfId="11356" priority="397" operator="equal">
      <formula>"NO CUMPLE"</formula>
    </cfRule>
  </conditionalFormatting>
  <conditionalFormatting sqref="F65 F22 F53:F54 F101 F45:F46 F78 F48 F74 F109:F116 F31:F37 F69:F70 F72">
    <cfRule type="cellIs" dxfId="11355" priority="396" stopIfTrue="1" operator="equal">
      <formula>"REQUERIR"</formula>
    </cfRule>
  </conditionalFormatting>
  <conditionalFormatting sqref="F22 F53:F54 F101 F45:F46 F48 F74 F109:F116 F31:F37 F69:F70 F72">
    <cfRule type="cellIs" dxfId="11354" priority="394" stopIfTrue="1" operator="equal">
      <formula>"REQUERIR"</formula>
    </cfRule>
    <cfRule type="cellIs" dxfId="11353" priority="395" stopIfTrue="1" operator="equal">
      <formula>"RECHAZADA"</formula>
    </cfRule>
  </conditionalFormatting>
  <conditionalFormatting sqref="E53:E54 E48:E49 E23:E24 E31 E37">
    <cfRule type="cellIs" dxfId="11352" priority="393" stopIfTrue="1" operator="equal">
      <formula>""""""</formula>
    </cfRule>
  </conditionalFormatting>
  <conditionalFormatting sqref="B55:B60 B31:B42 B49:B52 B77:B80">
    <cfRule type="cellIs" dxfId="11351" priority="392" stopIfTrue="1" operator="equal">
      <formula>"RAZÓN SOCIAL DEL INTEGRANTE"</formula>
    </cfRule>
  </conditionalFormatting>
  <conditionalFormatting sqref="F65 F22 F53:F54 F101 F45:F46 F78 F48 F74 F109:F116 F31:F37 F69:F70 F72">
    <cfRule type="cellIs" dxfId="11350" priority="390" operator="equal">
      <formula>"RECHAZADA"</formula>
    </cfRule>
    <cfRule type="cellIs" dxfId="11349" priority="391" operator="equal">
      <formula>"NO CUMPLE"</formula>
    </cfRule>
  </conditionalFormatting>
  <conditionalFormatting sqref="F74 F78 F37 F109:F116">
    <cfRule type="cellIs" dxfId="11348" priority="389" operator="equal">
      <formula>"NO CUMPLE"</formula>
    </cfRule>
  </conditionalFormatting>
  <conditionalFormatting sqref="B26:D26">
    <cfRule type="cellIs" dxfId="11347" priority="388" operator="equal">
      <formula>"SIN DATO"</formula>
    </cfRule>
  </conditionalFormatting>
  <conditionalFormatting sqref="B61 D63 B63 D74:D75 B74:B75">
    <cfRule type="cellIs" dxfId="11346" priority="387" operator="equal">
      <formula>"SIN DATO"</formula>
    </cfRule>
  </conditionalFormatting>
  <conditionalFormatting sqref="F64:F65 F69 F74">
    <cfRule type="cellIs" dxfId="11345" priority="386" operator="equal">
      <formula>"SIN DATO"</formula>
    </cfRule>
  </conditionalFormatting>
  <conditionalFormatting sqref="F64:F65 F69 F74">
    <cfRule type="cellIs" dxfId="11344" priority="385" operator="equal">
      <formula>"NO CUMPLE"</formula>
    </cfRule>
  </conditionalFormatting>
  <conditionalFormatting sqref="F64:F65 F69 F74">
    <cfRule type="cellIs" dxfId="11343" priority="384" stopIfTrue="1" operator="equal">
      <formula>"REQUERIR"</formula>
    </cfRule>
  </conditionalFormatting>
  <conditionalFormatting sqref="F64:F65 F69 F74">
    <cfRule type="cellIs" dxfId="11342" priority="382" stopIfTrue="1" operator="equal">
      <formula>"REQUERIR"</formula>
    </cfRule>
    <cfRule type="cellIs" dxfId="11341" priority="383" stopIfTrue="1" operator="equal">
      <formula>"RECHAZADA"</formula>
    </cfRule>
  </conditionalFormatting>
  <conditionalFormatting sqref="F64:F65 F69 F74">
    <cfRule type="cellIs" dxfId="11340" priority="380" operator="equal">
      <formula>"RECHAZADA"</formula>
    </cfRule>
    <cfRule type="cellIs" dxfId="11339" priority="381" operator="equal">
      <formula>"NO CUMPLE"</formula>
    </cfRule>
  </conditionalFormatting>
  <conditionalFormatting sqref="F64:F65 F69 F74">
    <cfRule type="cellIs" dxfId="11338" priority="379" operator="equal">
      <formula>"NO CUMPLE"</formula>
    </cfRule>
  </conditionalFormatting>
  <conditionalFormatting sqref="E63:E69 E74">
    <cfRule type="cellIs" dxfId="11337" priority="378" operator="equal">
      <formula>"SIN DATO"</formula>
    </cfRule>
  </conditionalFormatting>
  <conditionalFormatting sqref="B101 B105:B106 D103:E103 D105:E105 D104 D107:E108 E106">
    <cfRule type="cellIs" dxfId="11336" priority="377" operator="equal">
      <formula>"SIN DATO"</formula>
    </cfRule>
  </conditionalFormatting>
  <conditionalFormatting sqref="E106:F106 B105:B106 D107:E108">
    <cfRule type="cellIs" dxfId="11335" priority="376" operator="equal">
      <formula>"SIN DATO"</formula>
    </cfRule>
  </conditionalFormatting>
  <conditionalFormatting sqref="F106">
    <cfRule type="cellIs" dxfId="11334" priority="375" operator="equal">
      <formula>"NO CUMPLE"</formula>
    </cfRule>
  </conditionalFormatting>
  <conditionalFormatting sqref="F106">
    <cfRule type="cellIs" dxfId="11333" priority="370" operator="equal">
      <formula>"NO CUMPLE"</formula>
    </cfRule>
  </conditionalFormatting>
  <conditionalFormatting sqref="F106">
    <cfRule type="cellIs" dxfId="11332" priority="374" stopIfTrue="1" operator="equal">
      <formula>"REQUERIR"</formula>
    </cfRule>
  </conditionalFormatting>
  <conditionalFormatting sqref="B105:B106">
    <cfRule type="cellIs" dxfId="11331" priority="373" stopIfTrue="1" operator="equal">
      <formula>"RAZÓN SOCIAL DEL INTEGRANTE"</formula>
    </cfRule>
  </conditionalFormatting>
  <conditionalFormatting sqref="F106">
    <cfRule type="cellIs" dxfId="11330" priority="371" operator="equal">
      <formula>"RECHAZADA"</formula>
    </cfRule>
    <cfRule type="cellIs" dxfId="11329" priority="372" operator="equal">
      <formula>"NO CUMPLE"</formula>
    </cfRule>
  </conditionalFormatting>
  <conditionalFormatting sqref="B117">
    <cfRule type="cellIs" dxfId="11328" priority="369" operator="equal">
      <formula>"SIN DATO"</formula>
    </cfRule>
  </conditionalFormatting>
  <conditionalFormatting sqref="F24">
    <cfRule type="cellIs" dxfId="11327" priority="361" operator="equal">
      <formula>"SIN DATO"</formula>
    </cfRule>
  </conditionalFormatting>
  <conditionalFormatting sqref="F23">
    <cfRule type="cellIs" dxfId="11326" priority="368" operator="equal">
      <formula>"SIN DATO"</formula>
    </cfRule>
  </conditionalFormatting>
  <conditionalFormatting sqref="F23">
    <cfRule type="cellIs" dxfId="11325" priority="367" operator="equal">
      <formula>"NO CUMPLE"</formula>
    </cfRule>
  </conditionalFormatting>
  <conditionalFormatting sqref="F23">
    <cfRule type="cellIs" dxfId="11324" priority="366" stopIfTrue="1" operator="equal">
      <formula>"REQUERIR"</formula>
    </cfRule>
  </conditionalFormatting>
  <conditionalFormatting sqref="F23">
    <cfRule type="cellIs" dxfId="11323" priority="364" stopIfTrue="1" operator="equal">
      <formula>"REQUERIR"</formula>
    </cfRule>
    <cfRule type="cellIs" dxfId="11322" priority="365" stopIfTrue="1" operator="equal">
      <formula>"RECHAZADA"</formula>
    </cfRule>
  </conditionalFormatting>
  <conditionalFormatting sqref="F23">
    <cfRule type="cellIs" dxfId="11321" priority="362" operator="equal">
      <formula>"RECHAZADA"</formula>
    </cfRule>
    <cfRule type="cellIs" dxfId="11320" priority="363" operator="equal">
      <formula>"NO CUMPLE"</formula>
    </cfRule>
  </conditionalFormatting>
  <conditionalFormatting sqref="F24">
    <cfRule type="cellIs" dxfId="11319" priority="360" operator="equal">
      <formula>"NO CUMPLE"</formula>
    </cfRule>
  </conditionalFormatting>
  <conditionalFormatting sqref="F24">
    <cfRule type="cellIs" dxfId="11318" priority="359" stopIfTrue="1" operator="equal">
      <formula>"REQUERIR"</formula>
    </cfRule>
  </conditionalFormatting>
  <conditionalFormatting sqref="F24">
    <cfRule type="cellIs" dxfId="11317" priority="357" stopIfTrue="1" operator="equal">
      <formula>"REQUERIR"</formula>
    </cfRule>
    <cfRule type="cellIs" dxfId="11316" priority="358" stopIfTrue="1" operator="equal">
      <formula>"RECHAZADA"</formula>
    </cfRule>
  </conditionalFormatting>
  <conditionalFormatting sqref="F24">
    <cfRule type="cellIs" dxfId="11315" priority="355" operator="equal">
      <formula>"RECHAZADA"</formula>
    </cfRule>
    <cfRule type="cellIs" dxfId="11314" priority="356" operator="equal">
      <formula>"NO CUMPLE"</formula>
    </cfRule>
  </conditionalFormatting>
  <conditionalFormatting sqref="F25:F26">
    <cfRule type="cellIs" dxfId="11313" priority="354" operator="equal">
      <formula>"SIN DATO"</formula>
    </cfRule>
  </conditionalFormatting>
  <conditionalFormatting sqref="F25:F26">
    <cfRule type="cellIs" dxfId="11312" priority="353" operator="equal">
      <formula>"NO CUMPLE"</formula>
    </cfRule>
  </conditionalFormatting>
  <conditionalFormatting sqref="F25:F26">
    <cfRule type="cellIs" dxfId="11311" priority="352" stopIfTrue="1" operator="equal">
      <formula>"REQUERIR"</formula>
    </cfRule>
  </conditionalFormatting>
  <conditionalFormatting sqref="F25:F26">
    <cfRule type="cellIs" dxfId="11310" priority="350" stopIfTrue="1" operator="equal">
      <formula>"REQUERIR"</formula>
    </cfRule>
    <cfRule type="cellIs" dxfId="11309" priority="351" stopIfTrue="1" operator="equal">
      <formula>"RECHAZADA"</formula>
    </cfRule>
  </conditionalFormatting>
  <conditionalFormatting sqref="F25:F26">
    <cfRule type="cellIs" dxfId="11308" priority="348" operator="equal">
      <formula>"RECHAZADA"</formula>
    </cfRule>
    <cfRule type="cellIs" dxfId="11307" priority="349" operator="equal">
      <formula>"NO CUMPLE"</formula>
    </cfRule>
  </conditionalFormatting>
  <conditionalFormatting sqref="F67">
    <cfRule type="cellIs" dxfId="11306" priority="312" operator="equal">
      <formula>"SIN DATO"</formula>
    </cfRule>
  </conditionalFormatting>
  <conditionalFormatting sqref="F67">
    <cfRule type="cellIs" dxfId="11305" priority="311" operator="equal">
      <formula>"NO CUMPLE"</formula>
    </cfRule>
  </conditionalFormatting>
  <conditionalFormatting sqref="F67">
    <cfRule type="cellIs" dxfId="11304" priority="310" stopIfTrue="1" operator="equal">
      <formula>"REQUERIR"</formula>
    </cfRule>
  </conditionalFormatting>
  <conditionalFormatting sqref="F67">
    <cfRule type="cellIs" dxfId="11303" priority="308" stopIfTrue="1" operator="equal">
      <formula>"REQUERIR"</formula>
    </cfRule>
    <cfRule type="cellIs" dxfId="11302" priority="309" stopIfTrue="1" operator="equal">
      <formula>"RECHAZADA"</formula>
    </cfRule>
  </conditionalFormatting>
  <conditionalFormatting sqref="F67">
    <cfRule type="cellIs" dxfId="11301" priority="306" operator="equal">
      <formula>"RECHAZADA"</formula>
    </cfRule>
    <cfRule type="cellIs" dxfId="11300" priority="307" operator="equal">
      <formula>"NO CUMPLE"</formula>
    </cfRule>
  </conditionalFormatting>
  <conditionalFormatting sqref="F42">
    <cfRule type="cellIs" dxfId="11299" priority="347" operator="equal">
      <formula>"SIN DATO"</formula>
    </cfRule>
  </conditionalFormatting>
  <conditionalFormatting sqref="F42">
    <cfRule type="cellIs" dxfId="11298" priority="346" operator="equal">
      <formula>"NO CUMPLE"</formula>
    </cfRule>
  </conditionalFormatting>
  <conditionalFormatting sqref="F42">
    <cfRule type="cellIs" dxfId="11297" priority="345" stopIfTrue="1" operator="equal">
      <formula>"REQUERIR"</formula>
    </cfRule>
  </conditionalFormatting>
  <conditionalFormatting sqref="F42">
    <cfRule type="cellIs" dxfId="11296" priority="343" stopIfTrue="1" operator="equal">
      <formula>"REQUERIR"</formula>
    </cfRule>
    <cfRule type="cellIs" dxfId="11295" priority="344" stopIfTrue="1" operator="equal">
      <formula>"RECHAZADA"</formula>
    </cfRule>
  </conditionalFormatting>
  <conditionalFormatting sqref="F42">
    <cfRule type="cellIs" dxfId="11294" priority="341" operator="equal">
      <formula>"RECHAZADA"</formula>
    </cfRule>
    <cfRule type="cellIs" dxfId="11293" priority="342" operator="equal">
      <formula>"NO CUMPLE"</formula>
    </cfRule>
  </conditionalFormatting>
  <conditionalFormatting sqref="F49">
    <cfRule type="cellIs" dxfId="11292" priority="340" operator="equal">
      <formula>"SIN DATO"</formula>
    </cfRule>
  </conditionalFormatting>
  <conditionalFormatting sqref="F49">
    <cfRule type="cellIs" dxfId="11291" priority="339" operator="equal">
      <formula>"NO CUMPLE"</formula>
    </cfRule>
  </conditionalFormatting>
  <conditionalFormatting sqref="F49">
    <cfRule type="cellIs" dxfId="11290" priority="338" stopIfTrue="1" operator="equal">
      <formula>"REQUERIR"</formula>
    </cfRule>
  </conditionalFormatting>
  <conditionalFormatting sqref="F49">
    <cfRule type="cellIs" dxfId="11289" priority="336" stopIfTrue="1" operator="equal">
      <formula>"REQUERIR"</formula>
    </cfRule>
    <cfRule type="cellIs" dxfId="11288" priority="337" stopIfTrue="1" operator="equal">
      <formula>"RECHAZADA"</formula>
    </cfRule>
  </conditionalFormatting>
  <conditionalFormatting sqref="F49">
    <cfRule type="cellIs" dxfId="11287" priority="334" operator="equal">
      <formula>"RECHAZADA"</formula>
    </cfRule>
    <cfRule type="cellIs" dxfId="11286" priority="335" operator="equal">
      <formula>"NO CUMPLE"</formula>
    </cfRule>
  </conditionalFormatting>
  <conditionalFormatting sqref="F50:F52">
    <cfRule type="cellIs" dxfId="11285" priority="333" operator="equal">
      <formula>"SIN DATO"</formula>
    </cfRule>
  </conditionalFormatting>
  <conditionalFormatting sqref="F50:F52">
    <cfRule type="cellIs" dxfId="11284" priority="332" operator="equal">
      <formula>"NO CUMPLE"</formula>
    </cfRule>
  </conditionalFormatting>
  <conditionalFormatting sqref="F50:F52">
    <cfRule type="cellIs" dxfId="11283" priority="331" stopIfTrue="1" operator="equal">
      <formula>"REQUERIR"</formula>
    </cfRule>
  </conditionalFormatting>
  <conditionalFormatting sqref="F50:F52">
    <cfRule type="cellIs" dxfId="11282" priority="329" stopIfTrue="1" operator="equal">
      <formula>"REQUERIR"</formula>
    </cfRule>
    <cfRule type="cellIs" dxfId="11281" priority="330" stopIfTrue="1" operator="equal">
      <formula>"RECHAZADA"</formula>
    </cfRule>
  </conditionalFormatting>
  <conditionalFormatting sqref="F50:F52">
    <cfRule type="cellIs" dxfId="11280" priority="327" operator="equal">
      <formula>"RECHAZADA"</formula>
    </cfRule>
    <cfRule type="cellIs" dxfId="11279" priority="328" operator="equal">
      <formula>"NO CUMPLE"</formula>
    </cfRule>
  </conditionalFormatting>
  <conditionalFormatting sqref="F63">
    <cfRule type="cellIs" dxfId="11278" priority="326" operator="equal">
      <formula>"SIN DATO"</formula>
    </cfRule>
  </conditionalFormatting>
  <conditionalFormatting sqref="F63">
    <cfRule type="cellIs" dxfId="11277" priority="325" operator="equal">
      <formula>"NO CUMPLE"</formula>
    </cfRule>
  </conditionalFormatting>
  <conditionalFormatting sqref="F63">
    <cfRule type="cellIs" dxfId="11276" priority="324" stopIfTrue="1" operator="equal">
      <formula>"REQUERIR"</formula>
    </cfRule>
  </conditionalFormatting>
  <conditionalFormatting sqref="F63">
    <cfRule type="cellIs" dxfId="11275" priority="322" stopIfTrue="1" operator="equal">
      <formula>"REQUERIR"</formula>
    </cfRule>
    <cfRule type="cellIs" dxfId="11274" priority="323" stopIfTrue="1" operator="equal">
      <formula>"RECHAZADA"</formula>
    </cfRule>
  </conditionalFormatting>
  <conditionalFormatting sqref="F63">
    <cfRule type="cellIs" dxfId="11273" priority="320" operator="equal">
      <formula>"RECHAZADA"</formula>
    </cfRule>
    <cfRule type="cellIs" dxfId="11272" priority="321" operator="equal">
      <formula>"NO CUMPLE"</formula>
    </cfRule>
  </conditionalFormatting>
  <conditionalFormatting sqref="F66">
    <cfRule type="cellIs" dxfId="11271" priority="319" operator="equal">
      <formula>"SIN DATO"</formula>
    </cfRule>
  </conditionalFormatting>
  <conditionalFormatting sqref="F66">
    <cfRule type="cellIs" dxfId="11270" priority="318" operator="equal">
      <formula>"NO CUMPLE"</formula>
    </cfRule>
  </conditionalFormatting>
  <conditionalFormatting sqref="F66">
    <cfRule type="cellIs" dxfId="11269" priority="317" stopIfTrue="1" operator="equal">
      <formula>"REQUERIR"</formula>
    </cfRule>
  </conditionalFormatting>
  <conditionalFormatting sqref="F66">
    <cfRule type="cellIs" dxfId="11268" priority="315" stopIfTrue="1" operator="equal">
      <formula>"REQUERIR"</formula>
    </cfRule>
    <cfRule type="cellIs" dxfId="11267" priority="316" stopIfTrue="1" operator="equal">
      <formula>"RECHAZADA"</formula>
    </cfRule>
  </conditionalFormatting>
  <conditionalFormatting sqref="F66">
    <cfRule type="cellIs" dxfId="11266" priority="313" operator="equal">
      <formula>"RECHAZADA"</formula>
    </cfRule>
    <cfRule type="cellIs" dxfId="11265" priority="314" operator="equal">
      <formula>"NO CUMPLE"</formula>
    </cfRule>
  </conditionalFormatting>
  <conditionalFormatting sqref="F68">
    <cfRule type="cellIs" dxfId="11264" priority="305" operator="equal">
      <formula>"SIN DATO"</formula>
    </cfRule>
  </conditionalFormatting>
  <conditionalFormatting sqref="F68">
    <cfRule type="cellIs" dxfId="11263" priority="304" operator="equal">
      <formula>"NO CUMPLE"</formula>
    </cfRule>
  </conditionalFormatting>
  <conditionalFormatting sqref="F68">
    <cfRule type="cellIs" dxfId="11262" priority="303" stopIfTrue="1" operator="equal">
      <formula>"REQUERIR"</formula>
    </cfRule>
  </conditionalFormatting>
  <conditionalFormatting sqref="F68">
    <cfRule type="cellIs" dxfId="11261" priority="301" stopIfTrue="1" operator="equal">
      <formula>"REQUERIR"</formula>
    </cfRule>
    <cfRule type="cellIs" dxfId="11260" priority="302" stopIfTrue="1" operator="equal">
      <formula>"RECHAZADA"</formula>
    </cfRule>
  </conditionalFormatting>
  <conditionalFormatting sqref="F68">
    <cfRule type="cellIs" dxfId="11259" priority="299" operator="equal">
      <formula>"RECHAZADA"</formula>
    </cfRule>
    <cfRule type="cellIs" dxfId="11258" priority="300" operator="equal">
      <formula>"NO CUMPLE"</formula>
    </cfRule>
  </conditionalFormatting>
  <conditionalFormatting sqref="F75">
    <cfRule type="cellIs" dxfId="11257" priority="298" operator="equal">
      <formula>"SIN DATO"</formula>
    </cfRule>
  </conditionalFormatting>
  <conditionalFormatting sqref="F75">
    <cfRule type="cellIs" dxfId="11256" priority="297" operator="equal">
      <formula>"NO CUMPLE"</formula>
    </cfRule>
  </conditionalFormatting>
  <conditionalFormatting sqref="F75">
    <cfRule type="cellIs" dxfId="11255" priority="296" stopIfTrue="1" operator="equal">
      <formula>"REQUERIR"</formula>
    </cfRule>
  </conditionalFormatting>
  <conditionalFormatting sqref="F75">
    <cfRule type="cellIs" dxfId="11254" priority="294" stopIfTrue="1" operator="equal">
      <formula>"REQUERIR"</formula>
    </cfRule>
    <cfRule type="cellIs" dxfId="11253" priority="295" stopIfTrue="1" operator="equal">
      <formula>"RECHAZADA"</formula>
    </cfRule>
  </conditionalFormatting>
  <conditionalFormatting sqref="F75">
    <cfRule type="cellIs" dxfId="11252" priority="292" operator="equal">
      <formula>"RECHAZADA"</formula>
    </cfRule>
    <cfRule type="cellIs" dxfId="11251" priority="293" operator="equal">
      <formula>"NO CUMPLE"</formula>
    </cfRule>
  </conditionalFormatting>
  <conditionalFormatting sqref="F76">
    <cfRule type="cellIs" dxfId="11250" priority="291" operator="equal">
      <formula>"SIN DATO"</formula>
    </cfRule>
  </conditionalFormatting>
  <conditionalFormatting sqref="F76">
    <cfRule type="cellIs" dxfId="11249" priority="290" operator="equal">
      <formula>"NO CUMPLE"</formula>
    </cfRule>
  </conditionalFormatting>
  <conditionalFormatting sqref="F76">
    <cfRule type="cellIs" dxfId="11248" priority="289" stopIfTrue="1" operator="equal">
      <formula>"REQUERIR"</formula>
    </cfRule>
  </conditionalFormatting>
  <conditionalFormatting sqref="F76">
    <cfRule type="cellIs" dxfId="11247" priority="287" stopIfTrue="1" operator="equal">
      <formula>"REQUERIR"</formula>
    </cfRule>
    <cfRule type="cellIs" dxfId="11246" priority="288" stopIfTrue="1" operator="equal">
      <formula>"RECHAZADA"</formula>
    </cfRule>
  </conditionalFormatting>
  <conditionalFormatting sqref="F76">
    <cfRule type="cellIs" dxfId="11245" priority="285" operator="equal">
      <formula>"RECHAZADA"</formula>
    </cfRule>
    <cfRule type="cellIs" dxfId="11244" priority="286" operator="equal">
      <formula>"NO CUMPLE"</formula>
    </cfRule>
  </conditionalFormatting>
  <conditionalFormatting sqref="F107">
    <cfRule type="cellIs" dxfId="11243" priority="284" operator="equal">
      <formula>"SIN DATO"</formula>
    </cfRule>
  </conditionalFormatting>
  <conditionalFormatting sqref="F107">
    <cfRule type="cellIs" dxfId="11242" priority="283" operator="equal">
      <formula>"NO CUMPLE"</formula>
    </cfRule>
  </conditionalFormatting>
  <conditionalFormatting sqref="F107">
    <cfRule type="cellIs" dxfId="11241" priority="282" stopIfTrue="1" operator="equal">
      <formula>"REQUERIR"</formula>
    </cfRule>
  </conditionalFormatting>
  <conditionalFormatting sqref="F107">
    <cfRule type="cellIs" dxfId="11240" priority="280" stopIfTrue="1" operator="equal">
      <formula>"REQUERIR"</formula>
    </cfRule>
    <cfRule type="cellIs" dxfId="11239" priority="281" stopIfTrue="1" operator="equal">
      <formula>"RECHAZADA"</formula>
    </cfRule>
  </conditionalFormatting>
  <conditionalFormatting sqref="F107">
    <cfRule type="cellIs" dxfId="11238" priority="278" operator="equal">
      <formula>"RECHAZADA"</formula>
    </cfRule>
    <cfRule type="cellIs" dxfId="11237" priority="279" operator="equal">
      <formula>"NO CUMPLE"</formula>
    </cfRule>
  </conditionalFormatting>
  <conditionalFormatting sqref="F108">
    <cfRule type="cellIs" dxfId="11236" priority="277" operator="equal">
      <formula>"SIN DATO"</formula>
    </cfRule>
  </conditionalFormatting>
  <conditionalFormatting sqref="F108">
    <cfRule type="cellIs" dxfId="11235" priority="276" operator="equal">
      <formula>"NO CUMPLE"</formula>
    </cfRule>
  </conditionalFormatting>
  <conditionalFormatting sqref="F108">
    <cfRule type="cellIs" dxfId="11234" priority="275" stopIfTrue="1" operator="equal">
      <formula>"REQUERIR"</formula>
    </cfRule>
  </conditionalFormatting>
  <conditionalFormatting sqref="F108">
    <cfRule type="cellIs" dxfId="11233" priority="273" stopIfTrue="1" operator="equal">
      <formula>"REQUERIR"</formula>
    </cfRule>
    <cfRule type="cellIs" dxfId="11232" priority="274" stopIfTrue="1" operator="equal">
      <formula>"RECHAZADA"</formula>
    </cfRule>
  </conditionalFormatting>
  <conditionalFormatting sqref="F108">
    <cfRule type="cellIs" dxfId="11231" priority="271" operator="equal">
      <formula>"RECHAZADA"</formula>
    </cfRule>
    <cfRule type="cellIs" dxfId="11230" priority="272" operator="equal">
      <formula>"NO CUMPLE"</formula>
    </cfRule>
  </conditionalFormatting>
  <conditionalFormatting sqref="B118">
    <cfRule type="cellIs" dxfId="11229" priority="270" operator="equal">
      <formula>"SIN DATO"</formula>
    </cfRule>
  </conditionalFormatting>
  <conditionalFormatting sqref="B118">
    <cfRule type="cellIs" dxfId="11228" priority="269" stopIfTrue="1" operator="equal">
      <formula>"RAZÓN SOCIAL DEL INTEGRANTE"</formula>
    </cfRule>
  </conditionalFormatting>
  <conditionalFormatting sqref="B96 D100:E100 B100">
    <cfRule type="cellIs" dxfId="11227" priority="259" operator="equal">
      <formula>"SIN DATO"</formula>
    </cfRule>
  </conditionalFormatting>
  <conditionalFormatting sqref="E88:F88 B86 B88 D90:E90 B90">
    <cfRule type="cellIs" dxfId="11226" priority="268" operator="equal">
      <formula>"SIN DATO"</formula>
    </cfRule>
  </conditionalFormatting>
  <conditionalFormatting sqref="F88">
    <cfRule type="cellIs" dxfId="11225" priority="267" operator="equal">
      <formula>"NO CUMPLE"</formula>
    </cfRule>
  </conditionalFormatting>
  <conditionalFormatting sqref="D96:F96 B96 B100 D100:E100">
    <cfRule type="cellIs" dxfId="11224" priority="266" operator="equal">
      <formula>"SIN DATO"</formula>
    </cfRule>
  </conditionalFormatting>
  <conditionalFormatting sqref="F96">
    <cfRule type="cellIs" dxfId="11223" priority="265" operator="equal">
      <formula>"NO CUMPLE"</formula>
    </cfRule>
  </conditionalFormatting>
  <conditionalFormatting sqref="F96">
    <cfRule type="cellIs" dxfId="11222" priority="264" stopIfTrue="1" operator="equal">
      <formula>"REQUERIR"</formula>
    </cfRule>
  </conditionalFormatting>
  <conditionalFormatting sqref="F96">
    <cfRule type="cellIs" dxfId="11221" priority="262" stopIfTrue="1" operator="equal">
      <formula>"REQUERIR"</formula>
    </cfRule>
    <cfRule type="cellIs" dxfId="11220" priority="263" stopIfTrue="1" operator="equal">
      <formula>"RECHAZADA"</formula>
    </cfRule>
  </conditionalFormatting>
  <conditionalFormatting sqref="F96">
    <cfRule type="cellIs" dxfId="11219" priority="260" operator="equal">
      <formula>"RECHAZADA"</formula>
    </cfRule>
    <cfRule type="cellIs" dxfId="11218" priority="261" operator="equal">
      <formula>"NO CUMPLE"</formula>
    </cfRule>
  </conditionalFormatting>
  <conditionalFormatting sqref="D62:F62 B62">
    <cfRule type="cellIs" dxfId="11217" priority="257" operator="equal">
      <formula>"SIN DATO"</formula>
    </cfRule>
  </conditionalFormatting>
  <conditionalFormatting sqref="B54">
    <cfRule type="cellIs" dxfId="11216" priority="258" stopIfTrue="1" operator="equal">
      <formula>"RAZÓN SOCIAL DEL INTEGRANTE"</formula>
    </cfRule>
  </conditionalFormatting>
  <conditionalFormatting sqref="F62">
    <cfRule type="cellIs" dxfId="11215" priority="256" operator="equal">
      <formula>"NO CUMPLE"</formula>
    </cfRule>
  </conditionalFormatting>
  <conditionalFormatting sqref="F62">
    <cfRule type="cellIs" dxfId="11214" priority="255" stopIfTrue="1" operator="equal">
      <formula>"REQUERIR"</formula>
    </cfRule>
  </conditionalFormatting>
  <conditionalFormatting sqref="F62">
    <cfRule type="cellIs" dxfId="11213" priority="253" operator="equal">
      <formula>"RECHAZADA"</formula>
    </cfRule>
    <cfRule type="cellIs" dxfId="11212" priority="254" operator="equal">
      <formula>"NO CUMPLE"</formula>
    </cfRule>
  </conditionalFormatting>
  <conditionalFormatting sqref="B62 D62">
    <cfRule type="cellIs" dxfId="11211" priority="252" operator="equal">
      <formula>"SIN DATO"</formula>
    </cfRule>
  </conditionalFormatting>
  <conditionalFormatting sqref="F62">
    <cfRule type="cellIs" dxfId="11210" priority="251" operator="equal">
      <formula>"SIN DATO"</formula>
    </cfRule>
  </conditionalFormatting>
  <conditionalFormatting sqref="F62">
    <cfRule type="cellIs" dxfId="11209" priority="250" operator="equal">
      <formula>"NO CUMPLE"</formula>
    </cfRule>
  </conditionalFormatting>
  <conditionalFormatting sqref="F62">
    <cfRule type="cellIs" dxfId="11208" priority="249" stopIfTrue="1" operator="equal">
      <formula>"REQUERIR"</formula>
    </cfRule>
  </conditionalFormatting>
  <conditionalFormatting sqref="F62">
    <cfRule type="cellIs" dxfId="11207" priority="247" stopIfTrue="1" operator="equal">
      <formula>"REQUERIR"</formula>
    </cfRule>
    <cfRule type="cellIs" dxfId="11206" priority="248" stopIfTrue="1" operator="equal">
      <formula>"RECHAZADA"</formula>
    </cfRule>
  </conditionalFormatting>
  <conditionalFormatting sqref="F62">
    <cfRule type="cellIs" dxfId="11205" priority="245" operator="equal">
      <formula>"RECHAZADA"</formula>
    </cfRule>
    <cfRule type="cellIs" dxfId="11204" priority="246" operator="equal">
      <formula>"NO CUMPLE"</formula>
    </cfRule>
  </conditionalFormatting>
  <conditionalFormatting sqref="F62">
    <cfRule type="cellIs" dxfId="11203" priority="244" operator="equal">
      <formula>"NO CUMPLE"</formula>
    </cfRule>
  </conditionalFormatting>
  <conditionalFormatting sqref="E62">
    <cfRule type="cellIs" dxfId="11202" priority="243" operator="equal">
      <formula>"SIN DATO"</formula>
    </cfRule>
  </conditionalFormatting>
  <conditionalFormatting sqref="D98:F98 B98 D99">
    <cfRule type="cellIs" dxfId="11201" priority="242" operator="equal">
      <formula>"SIN DATO"</formula>
    </cfRule>
  </conditionalFormatting>
  <conditionalFormatting sqref="F98">
    <cfRule type="cellIs" dxfId="11200" priority="241" operator="equal">
      <formula>"NO CUMPLE"</formula>
    </cfRule>
  </conditionalFormatting>
  <conditionalFormatting sqref="D102:F102 B102">
    <cfRule type="cellIs" dxfId="11199" priority="240" operator="equal">
      <formula>"SIN DATO"</formula>
    </cfRule>
  </conditionalFormatting>
  <conditionalFormatting sqref="F102">
    <cfRule type="cellIs" dxfId="11198" priority="239" operator="equal">
      <formula>"NO CUMPLE"</formula>
    </cfRule>
  </conditionalFormatting>
  <conditionalFormatting sqref="B109:B110 D109:F109 B113:B114 D111:F112 E110:F110 D115:F116 E114:F114">
    <cfRule type="cellIs" dxfId="11197" priority="238" operator="equal">
      <formula>"SIN DATO"</formula>
    </cfRule>
  </conditionalFormatting>
  <conditionalFormatting sqref="B109:B110">
    <cfRule type="cellIs" dxfId="11196" priority="237" stopIfTrue="1" operator="equal">
      <formula>"RAZÓN SOCIAL DEL INTEGRANTE"</formula>
    </cfRule>
  </conditionalFormatting>
  <conditionalFormatting sqref="F110">
    <cfRule type="cellIs" dxfId="11195" priority="236" operator="equal">
      <formula>"NO CUMPLE"</formula>
    </cfRule>
  </conditionalFormatting>
  <conditionalFormatting sqref="B109:B110 D109:E109 B113:B114 D111:E112 E110 D115:E116 E114">
    <cfRule type="cellIs" dxfId="11194" priority="235" operator="equal">
      <formula>"SIN DATO"</formula>
    </cfRule>
  </conditionalFormatting>
  <conditionalFormatting sqref="F111">
    <cfRule type="cellIs" dxfId="11193" priority="234" operator="equal">
      <formula>"SIN DATO"</formula>
    </cfRule>
  </conditionalFormatting>
  <conditionalFormatting sqref="F111">
    <cfRule type="cellIs" dxfId="11192" priority="233" operator="equal">
      <formula>"NO CUMPLE"</formula>
    </cfRule>
  </conditionalFormatting>
  <conditionalFormatting sqref="F111">
    <cfRule type="cellIs" dxfId="11191" priority="232" stopIfTrue="1" operator="equal">
      <formula>"REQUERIR"</formula>
    </cfRule>
  </conditionalFormatting>
  <conditionalFormatting sqref="F111">
    <cfRule type="cellIs" dxfId="11190" priority="230" stopIfTrue="1" operator="equal">
      <formula>"REQUERIR"</formula>
    </cfRule>
    <cfRule type="cellIs" dxfId="11189" priority="231" stopIfTrue="1" operator="equal">
      <formula>"RECHAZADA"</formula>
    </cfRule>
  </conditionalFormatting>
  <conditionalFormatting sqref="F111">
    <cfRule type="cellIs" dxfId="11188" priority="228" operator="equal">
      <formula>"RECHAZADA"</formula>
    </cfRule>
    <cfRule type="cellIs" dxfId="11187" priority="229" operator="equal">
      <formula>"NO CUMPLE"</formula>
    </cfRule>
  </conditionalFormatting>
  <conditionalFormatting sqref="F112 F116">
    <cfRule type="cellIs" dxfId="11186" priority="227" operator="equal">
      <formula>"SIN DATO"</formula>
    </cfRule>
  </conditionalFormatting>
  <conditionalFormatting sqref="F112 F116">
    <cfRule type="cellIs" dxfId="11185" priority="226" operator="equal">
      <formula>"NO CUMPLE"</formula>
    </cfRule>
  </conditionalFormatting>
  <conditionalFormatting sqref="F112 F116">
    <cfRule type="cellIs" dxfId="11184" priority="225" stopIfTrue="1" operator="equal">
      <formula>"REQUERIR"</formula>
    </cfRule>
  </conditionalFormatting>
  <conditionalFormatting sqref="F112 F116">
    <cfRule type="cellIs" dxfId="11183" priority="223" stopIfTrue="1" operator="equal">
      <formula>"REQUERIR"</formula>
    </cfRule>
    <cfRule type="cellIs" dxfId="11182" priority="224" stopIfTrue="1" operator="equal">
      <formula>"RECHAZADA"</formula>
    </cfRule>
  </conditionalFormatting>
  <conditionalFormatting sqref="F112 F116">
    <cfRule type="cellIs" dxfId="11181" priority="221" operator="equal">
      <formula>"RECHAZADA"</formula>
    </cfRule>
    <cfRule type="cellIs" dxfId="11180" priority="222" operator="equal">
      <formula>"NO CUMPLE"</formula>
    </cfRule>
  </conditionalFormatting>
  <conditionalFormatting sqref="F38">
    <cfRule type="cellIs" dxfId="11179" priority="220" operator="equal">
      <formula>"SIN DATO"</formula>
    </cfRule>
  </conditionalFormatting>
  <conditionalFormatting sqref="F38">
    <cfRule type="cellIs" dxfId="11178" priority="219" operator="equal">
      <formula>"NO CUMPLE"</formula>
    </cfRule>
  </conditionalFormatting>
  <conditionalFormatting sqref="F38">
    <cfRule type="cellIs" dxfId="11177" priority="218" stopIfTrue="1" operator="equal">
      <formula>"REQUERIR"</formula>
    </cfRule>
  </conditionalFormatting>
  <conditionalFormatting sqref="F38">
    <cfRule type="cellIs" dxfId="11176" priority="216" stopIfTrue="1" operator="equal">
      <formula>"REQUERIR"</formula>
    </cfRule>
    <cfRule type="cellIs" dxfId="11175" priority="217" stopIfTrue="1" operator="equal">
      <formula>"RECHAZADA"</formula>
    </cfRule>
  </conditionalFormatting>
  <conditionalFormatting sqref="F38">
    <cfRule type="cellIs" dxfId="11174" priority="214" operator="equal">
      <formula>"RECHAZADA"</formula>
    </cfRule>
    <cfRule type="cellIs" dxfId="11173" priority="215" operator="equal">
      <formula>"NO CUMPLE"</formula>
    </cfRule>
  </conditionalFormatting>
  <conditionalFormatting sqref="F103:F104">
    <cfRule type="cellIs" dxfId="11172" priority="213" operator="equal">
      <formula>"SIN DATO"</formula>
    </cfRule>
  </conditionalFormatting>
  <conditionalFormatting sqref="F103:F104">
    <cfRule type="cellIs" dxfId="11171" priority="212" operator="equal">
      <formula>"NO CUMPLE"</formula>
    </cfRule>
  </conditionalFormatting>
  <conditionalFormatting sqref="F103:F104">
    <cfRule type="cellIs" dxfId="11170" priority="211" stopIfTrue="1" operator="equal">
      <formula>"REQUERIR"</formula>
    </cfRule>
  </conditionalFormatting>
  <conditionalFormatting sqref="F103:F104">
    <cfRule type="cellIs" dxfId="11169" priority="209" stopIfTrue="1" operator="equal">
      <formula>"REQUERIR"</formula>
    </cfRule>
    <cfRule type="cellIs" dxfId="11168" priority="210" stopIfTrue="1" operator="equal">
      <formula>"RECHAZADA"</formula>
    </cfRule>
  </conditionalFormatting>
  <conditionalFormatting sqref="F103:F104">
    <cfRule type="cellIs" dxfId="11167" priority="207" operator="equal">
      <formula>"RECHAZADA"</formula>
    </cfRule>
    <cfRule type="cellIs" dxfId="11166" priority="208" operator="equal">
      <formula>"NO CUMPLE"</formula>
    </cfRule>
  </conditionalFormatting>
  <conditionalFormatting sqref="F103:F104">
    <cfRule type="cellIs" dxfId="11165" priority="206" operator="equal">
      <formula>"SIN DATO"</formula>
    </cfRule>
  </conditionalFormatting>
  <conditionalFormatting sqref="F103:F104">
    <cfRule type="cellIs" dxfId="11164" priority="205" operator="equal">
      <formula>"NO CUMPLE"</formula>
    </cfRule>
  </conditionalFormatting>
  <conditionalFormatting sqref="F103:F104">
    <cfRule type="cellIs" dxfId="11163" priority="203" operator="equal">
      <formula>"RECHAZADA"</formula>
    </cfRule>
    <cfRule type="cellIs" dxfId="11162" priority="204" operator="equal">
      <formula>"NO CUMPLE"</formula>
    </cfRule>
  </conditionalFormatting>
  <conditionalFormatting sqref="F103:F104">
    <cfRule type="cellIs" dxfId="11161" priority="202" stopIfTrue="1" operator="equal">
      <formula>"REQUERIR"</formula>
    </cfRule>
  </conditionalFormatting>
  <conditionalFormatting sqref="F103:F104">
    <cfRule type="cellIs" dxfId="11160" priority="200" stopIfTrue="1" operator="equal">
      <formula>"REQUERIR"</formula>
    </cfRule>
    <cfRule type="cellIs" dxfId="11159" priority="201" stopIfTrue="1" operator="equal">
      <formula>"RECHAZADA"</formula>
    </cfRule>
  </conditionalFormatting>
  <conditionalFormatting sqref="F103:F104">
    <cfRule type="cellIs" dxfId="11158" priority="199" operator="equal">
      <formula>"NO CUMPLE"</formula>
    </cfRule>
  </conditionalFormatting>
  <conditionalFormatting sqref="F103:F104">
    <cfRule type="cellIs" dxfId="11157" priority="198" stopIfTrue="1" operator="equal">
      <formula>"REQUERIR"</formula>
    </cfRule>
  </conditionalFormatting>
  <conditionalFormatting sqref="F103:F104">
    <cfRule type="cellIs" dxfId="11156" priority="196" stopIfTrue="1" operator="equal">
      <formula>"REQUERIR"</formula>
    </cfRule>
    <cfRule type="cellIs" dxfId="11155" priority="197" stopIfTrue="1" operator="equal">
      <formula>"RECHAZADA"</formula>
    </cfRule>
  </conditionalFormatting>
  <conditionalFormatting sqref="F103:F104">
    <cfRule type="cellIs" dxfId="11154" priority="195" operator="equal">
      <formula>"NO CUMPLE"</formula>
    </cfRule>
  </conditionalFormatting>
  <conditionalFormatting sqref="F103:F104">
    <cfRule type="cellIs" dxfId="11153" priority="194" operator="equal">
      <formula>"SIN DATO"</formula>
    </cfRule>
  </conditionalFormatting>
  <conditionalFormatting sqref="F103:F104">
    <cfRule type="cellIs" dxfId="11152" priority="193" operator="equal">
      <formula>"NO CUMPLE"</formula>
    </cfRule>
  </conditionalFormatting>
  <conditionalFormatting sqref="F103:F104">
    <cfRule type="cellIs" dxfId="11151" priority="192" stopIfTrue="1" operator="equal">
      <formula>"REQUERIR"</formula>
    </cfRule>
  </conditionalFormatting>
  <conditionalFormatting sqref="F103:F104">
    <cfRule type="cellIs" dxfId="11150" priority="190" stopIfTrue="1" operator="equal">
      <formula>"REQUERIR"</formula>
    </cfRule>
    <cfRule type="cellIs" dxfId="11149" priority="191" stopIfTrue="1" operator="equal">
      <formula>"RECHAZADA"</formula>
    </cfRule>
  </conditionalFormatting>
  <conditionalFormatting sqref="F103:F104">
    <cfRule type="cellIs" dxfId="11148" priority="188" operator="equal">
      <formula>"RECHAZADA"</formula>
    </cfRule>
    <cfRule type="cellIs" dxfId="11147" priority="189" operator="equal">
      <formula>"NO CUMPLE"</formula>
    </cfRule>
  </conditionalFormatting>
  <conditionalFormatting sqref="B103:B104">
    <cfRule type="cellIs" dxfId="11146" priority="187" operator="equal">
      <formula>"SIN DATO"</formula>
    </cfRule>
  </conditionalFormatting>
  <conditionalFormatting sqref="B103:B104">
    <cfRule type="cellIs" dxfId="11145" priority="186" operator="equal">
      <formula>"SIN DATO"</formula>
    </cfRule>
  </conditionalFormatting>
  <conditionalFormatting sqref="B103:B104">
    <cfRule type="cellIs" dxfId="11144" priority="185" operator="equal">
      <formula>"SIN DATO"</formula>
    </cfRule>
  </conditionalFormatting>
  <conditionalFormatting sqref="B103">
    <cfRule type="cellIs" dxfId="11143" priority="184" stopIfTrue="1" operator="equal">
      <formula>"RAZÓN SOCIAL DEL INTEGRANTE"</formula>
    </cfRule>
  </conditionalFormatting>
  <conditionalFormatting sqref="F28">
    <cfRule type="cellIs" dxfId="11142" priority="182" operator="equal">
      <formula>"NO CUMPLE"</formula>
    </cfRule>
  </conditionalFormatting>
  <conditionalFormatting sqref="F28">
    <cfRule type="cellIs" dxfId="11141" priority="181" stopIfTrue="1" operator="equal">
      <formula>"REQUERIR"</formula>
    </cfRule>
  </conditionalFormatting>
  <conditionalFormatting sqref="F28">
    <cfRule type="cellIs" dxfId="11140" priority="179" stopIfTrue="1" operator="equal">
      <formula>"REQUERIR"</formula>
    </cfRule>
    <cfRule type="cellIs" dxfId="11139" priority="180" stopIfTrue="1" operator="equal">
      <formula>"RECHAZADA"</formula>
    </cfRule>
  </conditionalFormatting>
  <conditionalFormatting sqref="E29:E30">
    <cfRule type="cellIs" dxfId="11138" priority="178" stopIfTrue="1" operator="equal">
      <formula>""""""</formula>
    </cfRule>
  </conditionalFormatting>
  <conditionalFormatting sqref="F28">
    <cfRule type="cellIs" dxfId="11137" priority="176" operator="equal">
      <formula>"RECHAZADA"</formula>
    </cfRule>
    <cfRule type="cellIs" dxfId="11136" priority="177" operator="equal">
      <formula>"NO CUMPLE"</formula>
    </cfRule>
  </conditionalFormatting>
  <conditionalFormatting sqref="F30">
    <cfRule type="cellIs" dxfId="11135" priority="168" operator="equal">
      <formula>"SIN DATO"</formula>
    </cfRule>
  </conditionalFormatting>
  <conditionalFormatting sqref="F29">
    <cfRule type="cellIs" dxfId="11134" priority="175" operator="equal">
      <formula>"SIN DATO"</formula>
    </cfRule>
  </conditionalFormatting>
  <conditionalFormatting sqref="F29">
    <cfRule type="cellIs" dxfId="11133" priority="174" operator="equal">
      <formula>"NO CUMPLE"</formula>
    </cfRule>
  </conditionalFormatting>
  <conditionalFormatting sqref="F29">
    <cfRule type="cellIs" dxfId="11132" priority="173" stopIfTrue="1" operator="equal">
      <formula>"REQUERIR"</formula>
    </cfRule>
  </conditionalFormatting>
  <conditionalFormatting sqref="F29">
    <cfRule type="cellIs" dxfId="11131" priority="171" stopIfTrue="1" operator="equal">
      <formula>"REQUERIR"</formula>
    </cfRule>
    <cfRule type="cellIs" dxfId="11130" priority="172" stopIfTrue="1" operator="equal">
      <formula>"RECHAZADA"</formula>
    </cfRule>
  </conditionalFormatting>
  <conditionalFormatting sqref="F29">
    <cfRule type="cellIs" dxfId="11129" priority="169" operator="equal">
      <formula>"RECHAZADA"</formula>
    </cfRule>
    <cfRule type="cellIs" dxfId="11128" priority="170" operator="equal">
      <formula>"NO CUMPLE"</formula>
    </cfRule>
  </conditionalFormatting>
  <conditionalFormatting sqref="F30">
    <cfRule type="cellIs" dxfId="11127" priority="167" operator="equal">
      <formula>"NO CUMPLE"</formula>
    </cfRule>
  </conditionalFormatting>
  <conditionalFormatting sqref="F30">
    <cfRule type="cellIs" dxfId="11126" priority="166" stopIfTrue="1" operator="equal">
      <formula>"REQUERIR"</formula>
    </cfRule>
  </conditionalFormatting>
  <conditionalFormatting sqref="F30">
    <cfRule type="cellIs" dxfId="11125" priority="164" stopIfTrue="1" operator="equal">
      <formula>"REQUERIR"</formula>
    </cfRule>
    <cfRule type="cellIs" dxfId="11124" priority="165" stopIfTrue="1" operator="equal">
      <formula>"RECHAZADA"</formula>
    </cfRule>
  </conditionalFormatting>
  <conditionalFormatting sqref="F30">
    <cfRule type="cellIs" dxfId="11123" priority="162" operator="equal">
      <formula>"RECHAZADA"</formula>
    </cfRule>
    <cfRule type="cellIs" dxfId="11122" priority="163" operator="equal">
      <formula>"NO CUMPLE"</formula>
    </cfRule>
  </conditionalFormatting>
  <conditionalFormatting sqref="F39:F41">
    <cfRule type="cellIs" dxfId="11121" priority="161" operator="equal">
      <formula>"SIN DATO"</formula>
    </cfRule>
  </conditionalFormatting>
  <conditionalFormatting sqref="F39:F41">
    <cfRule type="cellIs" dxfId="11120" priority="160" operator="equal">
      <formula>"NO CUMPLE"</formula>
    </cfRule>
  </conditionalFormatting>
  <conditionalFormatting sqref="F39:F41">
    <cfRule type="cellIs" dxfId="11119" priority="159" stopIfTrue="1" operator="equal">
      <formula>"REQUERIR"</formula>
    </cfRule>
  </conditionalFormatting>
  <conditionalFormatting sqref="F39:F41">
    <cfRule type="cellIs" dxfId="11118" priority="157" stopIfTrue="1" operator="equal">
      <formula>"REQUERIR"</formula>
    </cfRule>
    <cfRule type="cellIs" dxfId="11117" priority="158" stopIfTrue="1" operator="equal">
      <formula>"RECHAZADA"</formula>
    </cfRule>
  </conditionalFormatting>
  <conditionalFormatting sqref="F39:F41">
    <cfRule type="cellIs" dxfId="11116" priority="155" operator="equal">
      <formula>"RECHAZADA"</formula>
    </cfRule>
    <cfRule type="cellIs" dxfId="11115" priority="156" operator="equal">
      <formula>"NO CUMPLE"</formula>
    </cfRule>
  </conditionalFormatting>
  <conditionalFormatting sqref="B44:B46">
    <cfRule type="cellIs" dxfId="11114" priority="154" stopIfTrue="1" operator="equal">
      <formula>"RAZÓN SOCIAL DEL INTEGRANTE"</formula>
    </cfRule>
  </conditionalFormatting>
  <conditionalFormatting sqref="F55:F60">
    <cfRule type="cellIs" dxfId="11113" priority="153" operator="equal">
      <formula>"SIN DATO"</formula>
    </cfRule>
  </conditionalFormatting>
  <conditionalFormatting sqref="F55:F60">
    <cfRule type="cellIs" dxfId="11112" priority="152" operator="equal">
      <formula>"NO CUMPLE"</formula>
    </cfRule>
  </conditionalFormatting>
  <conditionalFormatting sqref="F55:F60">
    <cfRule type="cellIs" dxfId="11111" priority="151" stopIfTrue="1" operator="equal">
      <formula>"REQUERIR"</formula>
    </cfRule>
  </conditionalFormatting>
  <conditionalFormatting sqref="F55:F60">
    <cfRule type="cellIs" dxfId="11110" priority="149" stopIfTrue="1" operator="equal">
      <formula>"REQUERIR"</formula>
    </cfRule>
    <cfRule type="cellIs" dxfId="11109" priority="150" stopIfTrue="1" operator="equal">
      <formula>"RECHAZADA"</formula>
    </cfRule>
  </conditionalFormatting>
  <conditionalFormatting sqref="F55:F60">
    <cfRule type="cellIs" dxfId="11108" priority="147" operator="equal">
      <formula>"RECHAZADA"</formula>
    </cfRule>
    <cfRule type="cellIs" dxfId="11107" priority="148" operator="equal">
      <formula>"NO CUMPLE"</formula>
    </cfRule>
  </conditionalFormatting>
  <conditionalFormatting sqref="B25:D25">
    <cfRule type="cellIs" dxfId="11106" priority="146" operator="equal">
      <formula>"SIN DATO"</formula>
    </cfRule>
  </conditionalFormatting>
  <conditionalFormatting sqref="B70:B72">
    <cfRule type="cellIs" dxfId="11105" priority="145" stopIfTrue="1" operator="equal">
      <formula>"RAZÓN SOCIAL DEL INTEGRANTE"</formula>
    </cfRule>
  </conditionalFormatting>
  <conditionalFormatting sqref="F80">
    <cfRule type="cellIs" dxfId="11104" priority="144" operator="equal">
      <formula>"SIN DATO"</formula>
    </cfRule>
  </conditionalFormatting>
  <conditionalFormatting sqref="F80">
    <cfRule type="cellIs" dxfId="11103" priority="143" operator="equal">
      <formula>"NO CUMPLE"</formula>
    </cfRule>
  </conditionalFormatting>
  <conditionalFormatting sqref="F80">
    <cfRule type="cellIs" dxfId="11102" priority="142" stopIfTrue="1" operator="equal">
      <formula>"REQUERIR"</formula>
    </cfRule>
  </conditionalFormatting>
  <conditionalFormatting sqref="F80">
    <cfRule type="cellIs" dxfId="11101" priority="140" stopIfTrue="1" operator="equal">
      <formula>"REQUERIR"</formula>
    </cfRule>
    <cfRule type="cellIs" dxfId="11100" priority="141" stopIfTrue="1" operator="equal">
      <formula>"RECHAZADA"</formula>
    </cfRule>
  </conditionalFormatting>
  <conditionalFormatting sqref="F80">
    <cfRule type="cellIs" dxfId="11099" priority="138" operator="equal">
      <formula>"RECHAZADA"</formula>
    </cfRule>
    <cfRule type="cellIs" dxfId="11098" priority="139" operator="equal">
      <formula>"NO CUMPLE"</formula>
    </cfRule>
  </conditionalFormatting>
  <conditionalFormatting sqref="F85">
    <cfRule type="cellIs" dxfId="11097" priority="137" operator="equal">
      <formula>"SIN DATO"</formula>
    </cfRule>
  </conditionalFormatting>
  <conditionalFormatting sqref="F85">
    <cfRule type="cellIs" dxfId="11096" priority="136" operator="equal">
      <formula>"NO CUMPLE"</formula>
    </cfRule>
  </conditionalFormatting>
  <conditionalFormatting sqref="F85">
    <cfRule type="cellIs" dxfId="11095" priority="135" stopIfTrue="1" operator="equal">
      <formula>"REQUERIR"</formula>
    </cfRule>
  </conditionalFormatting>
  <conditionalFormatting sqref="F85">
    <cfRule type="cellIs" dxfId="11094" priority="133" stopIfTrue="1" operator="equal">
      <formula>"REQUERIR"</formula>
    </cfRule>
    <cfRule type="cellIs" dxfId="11093" priority="134" stopIfTrue="1" operator="equal">
      <formula>"RECHAZADA"</formula>
    </cfRule>
  </conditionalFormatting>
  <conditionalFormatting sqref="F85">
    <cfRule type="cellIs" dxfId="11092" priority="131" operator="equal">
      <formula>"RECHAZADA"</formula>
    </cfRule>
    <cfRule type="cellIs" dxfId="11091" priority="132" operator="equal">
      <formula>"NO CUMPLE"</formula>
    </cfRule>
  </conditionalFormatting>
  <conditionalFormatting sqref="F82">
    <cfRule type="cellIs" dxfId="11090" priority="130" stopIfTrue="1" operator="equal">
      <formula>"REQUERIR"</formula>
    </cfRule>
  </conditionalFormatting>
  <conditionalFormatting sqref="B82">
    <cfRule type="cellIs" dxfId="11089" priority="129" stopIfTrue="1" operator="equal">
      <formula>"RAZÓN SOCIAL DEL INTEGRANTE"</formula>
    </cfRule>
  </conditionalFormatting>
  <conditionalFormatting sqref="F82">
    <cfRule type="cellIs" dxfId="11088" priority="127" operator="equal">
      <formula>"RECHAZADA"</formula>
    </cfRule>
    <cfRule type="cellIs" dxfId="11087" priority="128" operator="equal">
      <formula>"NO CUMPLE"</formula>
    </cfRule>
  </conditionalFormatting>
  <conditionalFormatting sqref="F82">
    <cfRule type="cellIs" dxfId="11086" priority="125" stopIfTrue="1" operator="equal">
      <formula>"REQUERIR"</formula>
    </cfRule>
    <cfRule type="cellIs" dxfId="11085" priority="126" stopIfTrue="1" operator="equal">
      <formula>"RECHAZADA"</formula>
    </cfRule>
  </conditionalFormatting>
  <conditionalFormatting sqref="F87 B87:D87">
    <cfRule type="cellIs" dxfId="11084" priority="124" operator="equal">
      <formula>"SIN DATO"</formula>
    </cfRule>
  </conditionalFormatting>
  <conditionalFormatting sqref="F87">
    <cfRule type="cellIs" dxfId="11083" priority="123" operator="equal">
      <formula>"NO CUMPLE"</formula>
    </cfRule>
  </conditionalFormatting>
  <conditionalFormatting sqref="F87">
    <cfRule type="cellIs" dxfId="11082" priority="122" stopIfTrue="1" operator="equal">
      <formula>"REQUERIR"</formula>
    </cfRule>
  </conditionalFormatting>
  <conditionalFormatting sqref="B87">
    <cfRule type="cellIs" dxfId="11081" priority="121" stopIfTrue="1" operator="equal">
      <formula>"RAZÓN SOCIAL DEL INTEGRANTE"</formula>
    </cfRule>
  </conditionalFormatting>
  <conditionalFormatting sqref="F87">
    <cfRule type="cellIs" dxfId="11080" priority="119" operator="equal">
      <formula>"RECHAZADA"</formula>
    </cfRule>
    <cfRule type="cellIs" dxfId="11079" priority="120" operator="equal">
      <formula>"NO CUMPLE"</formula>
    </cfRule>
  </conditionalFormatting>
  <conditionalFormatting sqref="F87">
    <cfRule type="cellIs" dxfId="11078" priority="117" stopIfTrue="1" operator="equal">
      <formula>"REQUERIR"</formula>
    </cfRule>
    <cfRule type="cellIs" dxfId="11077" priority="118" stopIfTrue="1" operator="equal">
      <formula>"RECHAZADA"</formula>
    </cfRule>
  </conditionalFormatting>
  <conditionalFormatting sqref="F90">
    <cfRule type="cellIs" dxfId="11076" priority="116" operator="equal">
      <formula>"SIN DATO"</formula>
    </cfRule>
  </conditionalFormatting>
  <conditionalFormatting sqref="F90">
    <cfRule type="cellIs" dxfId="11075" priority="115" operator="equal">
      <formula>"NO CUMPLE"</formula>
    </cfRule>
  </conditionalFormatting>
  <conditionalFormatting sqref="F90">
    <cfRule type="cellIs" dxfId="11074" priority="114" stopIfTrue="1" operator="equal">
      <formula>"REQUERIR"</formula>
    </cfRule>
  </conditionalFormatting>
  <conditionalFormatting sqref="F90">
    <cfRule type="cellIs" dxfId="11073" priority="112" stopIfTrue="1" operator="equal">
      <formula>"REQUERIR"</formula>
    </cfRule>
    <cfRule type="cellIs" dxfId="11072" priority="113" stopIfTrue="1" operator="equal">
      <formula>"RECHAZADA"</formula>
    </cfRule>
  </conditionalFormatting>
  <conditionalFormatting sqref="F90">
    <cfRule type="cellIs" dxfId="11071" priority="110" operator="equal">
      <formula>"RECHAZADA"</formula>
    </cfRule>
    <cfRule type="cellIs" dxfId="11070" priority="111" operator="equal">
      <formula>"NO CUMPLE"</formula>
    </cfRule>
  </conditionalFormatting>
  <conditionalFormatting sqref="D88:D89">
    <cfRule type="cellIs" dxfId="11069" priority="109" operator="equal">
      <formula>"SIN DATO"</formula>
    </cfRule>
  </conditionalFormatting>
  <conditionalFormatting sqref="F92 B92:D92">
    <cfRule type="cellIs" dxfId="11068" priority="108" operator="equal">
      <formula>"SIN DATO"</formula>
    </cfRule>
  </conditionalFormatting>
  <conditionalFormatting sqref="F92">
    <cfRule type="cellIs" dxfId="11067" priority="107" operator="equal">
      <formula>"NO CUMPLE"</formula>
    </cfRule>
  </conditionalFormatting>
  <conditionalFormatting sqref="F92">
    <cfRule type="cellIs" dxfId="11066" priority="106" stopIfTrue="1" operator="equal">
      <formula>"REQUERIR"</formula>
    </cfRule>
  </conditionalFormatting>
  <conditionalFormatting sqref="B92">
    <cfRule type="cellIs" dxfId="11065" priority="105" stopIfTrue="1" operator="equal">
      <formula>"RAZÓN SOCIAL DEL INTEGRANTE"</formula>
    </cfRule>
  </conditionalFormatting>
  <conditionalFormatting sqref="F92">
    <cfRule type="cellIs" dxfId="11064" priority="103" operator="equal">
      <formula>"RECHAZADA"</formula>
    </cfRule>
    <cfRule type="cellIs" dxfId="11063" priority="104" operator="equal">
      <formula>"NO CUMPLE"</formula>
    </cfRule>
  </conditionalFormatting>
  <conditionalFormatting sqref="F92">
    <cfRule type="cellIs" dxfId="11062" priority="101" stopIfTrue="1" operator="equal">
      <formula>"REQUERIR"</formula>
    </cfRule>
    <cfRule type="cellIs" dxfId="11061" priority="102" stopIfTrue="1" operator="equal">
      <formula>"RECHAZADA"</formula>
    </cfRule>
  </conditionalFormatting>
  <conditionalFormatting sqref="F95">
    <cfRule type="cellIs" dxfId="11060" priority="100" operator="equal">
      <formula>"SIN DATO"</formula>
    </cfRule>
  </conditionalFormatting>
  <conditionalFormatting sqref="F95">
    <cfRule type="cellIs" dxfId="11059" priority="99" operator="equal">
      <formula>"NO CUMPLE"</formula>
    </cfRule>
  </conditionalFormatting>
  <conditionalFormatting sqref="F95">
    <cfRule type="cellIs" dxfId="11058" priority="98" stopIfTrue="1" operator="equal">
      <formula>"REQUERIR"</formula>
    </cfRule>
  </conditionalFormatting>
  <conditionalFormatting sqref="F95">
    <cfRule type="cellIs" dxfId="11057" priority="96" stopIfTrue="1" operator="equal">
      <formula>"REQUERIR"</formula>
    </cfRule>
    <cfRule type="cellIs" dxfId="11056" priority="97" stopIfTrue="1" operator="equal">
      <formula>"RECHAZADA"</formula>
    </cfRule>
  </conditionalFormatting>
  <conditionalFormatting sqref="F95">
    <cfRule type="cellIs" dxfId="11055" priority="94" operator="equal">
      <formula>"RECHAZADA"</formula>
    </cfRule>
    <cfRule type="cellIs" dxfId="11054" priority="95" operator="equal">
      <formula>"NO CUMPLE"</formula>
    </cfRule>
  </conditionalFormatting>
  <conditionalFormatting sqref="D93:D94">
    <cfRule type="cellIs" dxfId="11053" priority="93" operator="equal">
      <formula>"SIN DATO"</formula>
    </cfRule>
  </conditionalFormatting>
  <conditionalFormatting sqref="F97 B97:D97">
    <cfRule type="cellIs" dxfId="11052" priority="92" operator="equal">
      <formula>"SIN DATO"</formula>
    </cfRule>
  </conditionalFormatting>
  <conditionalFormatting sqref="F97">
    <cfRule type="cellIs" dxfId="11051" priority="91" operator="equal">
      <formula>"NO CUMPLE"</formula>
    </cfRule>
  </conditionalFormatting>
  <conditionalFormatting sqref="F97">
    <cfRule type="cellIs" dxfId="11050" priority="90" stopIfTrue="1" operator="equal">
      <formula>"REQUERIR"</formula>
    </cfRule>
  </conditionalFormatting>
  <conditionalFormatting sqref="B97">
    <cfRule type="cellIs" dxfId="11049" priority="89" stopIfTrue="1" operator="equal">
      <formula>"RAZÓN SOCIAL DEL INTEGRANTE"</formula>
    </cfRule>
  </conditionalFormatting>
  <conditionalFormatting sqref="F97">
    <cfRule type="cellIs" dxfId="11048" priority="87" operator="equal">
      <formula>"RECHAZADA"</formula>
    </cfRule>
    <cfRule type="cellIs" dxfId="11047" priority="88" operator="equal">
      <formula>"NO CUMPLE"</formula>
    </cfRule>
  </conditionalFormatting>
  <conditionalFormatting sqref="F97">
    <cfRule type="cellIs" dxfId="11046" priority="85" stopIfTrue="1" operator="equal">
      <formula>"REQUERIR"</formula>
    </cfRule>
    <cfRule type="cellIs" dxfId="11045" priority="86" stopIfTrue="1" operator="equal">
      <formula>"RECHAZADA"</formula>
    </cfRule>
  </conditionalFormatting>
  <conditionalFormatting sqref="F100">
    <cfRule type="cellIs" dxfId="11044" priority="84" operator="equal">
      <formula>"SIN DATO"</formula>
    </cfRule>
  </conditionalFormatting>
  <conditionalFormatting sqref="F100">
    <cfRule type="cellIs" dxfId="11043" priority="83" operator="equal">
      <formula>"NO CUMPLE"</formula>
    </cfRule>
  </conditionalFormatting>
  <conditionalFormatting sqref="F100">
    <cfRule type="cellIs" dxfId="11042" priority="82" stopIfTrue="1" operator="equal">
      <formula>"REQUERIR"</formula>
    </cfRule>
  </conditionalFormatting>
  <conditionalFormatting sqref="F100">
    <cfRule type="cellIs" dxfId="11041" priority="80" stopIfTrue="1" operator="equal">
      <formula>"REQUERIR"</formula>
    </cfRule>
    <cfRule type="cellIs" dxfId="11040" priority="81" stopIfTrue="1" operator="equal">
      <formula>"RECHAZADA"</formula>
    </cfRule>
  </conditionalFormatting>
  <conditionalFormatting sqref="F100">
    <cfRule type="cellIs" dxfId="11039" priority="78" operator="equal">
      <formula>"RECHAZADA"</formula>
    </cfRule>
    <cfRule type="cellIs" dxfId="11038" priority="79" operator="equal">
      <formula>"NO CUMPLE"</formula>
    </cfRule>
  </conditionalFormatting>
  <conditionalFormatting sqref="B107:B108">
    <cfRule type="cellIs" dxfId="11037" priority="77" operator="equal">
      <formula>"SIN DATO"</formula>
    </cfRule>
  </conditionalFormatting>
  <conditionalFormatting sqref="B107:B108">
    <cfRule type="cellIs" dxfId="11036" priority="76" operator="equal">
      <formula>"SIN DATO"</formula>
    </cfRule>
  </conditionalFormatting>
  <conditionalFormatting sqref="B107:B108">
    <cfRule type="cellIs" dxfId="11035" priority="75" operator="equal">
      <formula>"SIN DATO"</formula>
    </cfRule>
  </conditionalFormatting>
  <conditionalFormatting sqref="B107">
    <cfRule type="cellIs" dxfId="11034" priority="74" stopIfTrue="1" operator="equal">
      <formula>"RAZÓN SOCIAL DEL INTEGRANTE"</formula>
    </cfRule>
  </conditionalFormatting>
  <conditionalFormatting sqref="B111:B112 B115:B116">
    <cfRule type="cellIs" dxfId="11033" priority="73" operator="equal">
      <formula>"SIN DATO"</formula>
    </cfRule>
  </conditionalFormatting>
  <conditionalFormatting sqref="B111:B112 B115:B116">
    <cfRule type="cellIs" dxfId="11032" priority="72" operator="equal">
      <formula>"SIN DATO"</formula>
    </cfRule>
  </conditionalFormatting>
  <conditionalFormatting sqref="B111:B112 B115:B116">
    <cfRule type="cellIs" dxfId="11031" priority="71" operator="equal">
      <formula>"SIN DATO"</formula>
    </cfRule>
  </conditionalFormatting>
  <conditionalFormatting sqref="B111">
    <cfRule type="cellIs" dxfId="11030" priority="70" stopIfTrue="1" operator="equal">
      <formula>"RAZÓN SOCIAL DEL INTEGRANTE"</formula>
    </cfRule>
  </conditionalFormatting>
  <conditionalFormatting sqref="B113:B114">
    <cfRule type="cellIs" dxfId="11029" priority="69" stopIfTrue="1" operator="equal">
      <formula>"RAZÓN SOCIAL DEL INTEGRANTE"</formula>
    </cfRule>
  </conditionalFormatting>
  <conditionalFormatting sqref="F114">
    <cfRule type="cellIs" dxfId="11028" priority="68" operator="equal">
      <formula>"NO CUMPLE"</formula>
    </cfRule>
  </conditionalFormatting>
  <conditionalFormatting sqref="F115">
    <cfRule type="cellIs" dxfId="11027" priority="67" operator="equal">
      <formula>"SIN DATO"</formula>
    </cfRule>
  </conditionalFormatting>
  <conditionalFormatting sqref="F115">
    <cfRule type="cellIs" dxfId="11026" priority="66" operator="equal">
      <formula>"NO CUMPLE"</formula>
    </cfRule>
  </conditionalFormatting>
  <conditionalFormatting sqref="F115">
    <cfRule type="cellIs" dxfId="11025" priority="65" stopIfTrue="1" operator="equal">
      <formula>"REQUERIR"</formula>
    </cfRule>
  </conditionalFormatting>
  <conditionalFormatting sqref="F115">
    <cfRule type="cellIs" dxfId="11024" priority="63" stopIfTrue="1" operator="equal">
      <formula>"REQUERIR"</formula>
    </cfRule>
    <cfRule type="cellIs" dxfId="11023" priority="64" stopIfTrue="1" operator="equal">
      <formula>"RECHAZADA"</formula>
    </cfRule>
  </conditionalFormatting>
  <conditionalFormatting sqref="F115">
    <cfRule type="cellIs" dxfId="11022" priority="61" operator="equal">
      <formula>"RECHAZADA"</formula>
    </cfRule>
    <cfRule type="cellIs" dxfId="11021" priority="62" operator="equal">
      <formula>"NO CUMPLE"</formula>
    </cfRule>
  </conditionalFormatting>
  <conditionalFormatting sqref="B115">
    <cfRule type="cellIs" dxfId="11020" priority="60" stopIfTrue="1" operator="equal">
      <formula>"RAZÓN SOCIAL DEL INTEGRANTE"</formula>
    </cfRule>
  </conditionalFormatting>
  <conditionalFormatting sqref="D106">
    <cfRule type="cellIs" dxfId="11019" priority="59" operator="equal">
      <formula>"SIN DATO"</formula>
    </cfRule>
  </conditionalFormatting>
  <conditionalFormatting sqref="D110">
    <cfRule type="cellIs" dxfId="11018" priority="58" operator="equal">
      <formula>"SIN DATO"</formula>
    </cfRule>
  </conditionalFormatting>
  <conditionalFormatting sqref="D114">
    <cfRule type="cellIs" dxfId="11017" priority="57" operator="equal">
      <formula>"SIN DATO"</formula>
    </cfRule>
  </conditionalFormatting>
  <conditionalFormatting sqref="B17:C19">
    <cfRule type="cellIs" dxfId="11016" priority="56" operator="equal">
      <formula>"SIN DATO"</formula>
    </cfRule>
  </conditionalFormatting>
  <conditionalFormatting sqref="E38">
    <cfRule type="cellIs" dxfId="11015" priority="55" operator="equal">
      <formula>"SIN DATO"</formula>
    </cfRule>
  </conditionalFormatting>
  <conditionalFormatting sqref="E38">
    <cfRule type="cellIs" dxfId="11014" priority="54" stopIfTrue="1" operator="equal">
      <formula>""""""</formula>
    </cfRule>
  </conditionalFormatting>
  <conditionalFormatting sqref="F47 B47:C47">
    <cfRule type="cellIs" dxfId="11013" priority="53" operator="equal">
      <formula>"SIN DATO"</formula>
    </cfRule>
  </conditionalFormatting>
  <conditionalFormatting sqref="F47">
    <cfRule type="cellIs" dxfId="11012" priority="52" operator="equal">
      <formula>"NO CUMPLE"</formula>
    </cfRule>
  </conditionalFormatting>
  <conditionalFormatting sqref="F47">
    <cfRule type="cellIs" dxfId="11011" priority="51" stopIfTrue="1" operator="equal">
      <formula>"REQUERIR"</formula>
    </cfRule>
  </conditionalFormatting>
  <conditionalFormatting sqref="F47">
    <cfRule type="cellIs" dxfId="11010" priority="49" stopIfTrue="1" operator="equal">
      <formula>"REQUERIR"</formula>
    </cfRule>
    <cfRule type="cellIs" dxfId="11009" priority="50" stopIfTrue="1" operator="equal">
      <formula>"RECHAZADA"</formula>
    </cfRule>
  </conditionalFormatting>
  <conditionalFormatting sqref="F47">
    <cfRule type="cellIs" dxfId="11008" priority="47" operator="equal">
      <formula>"RECHAZADA"</formula>
    </cfRule>
    <cfRule type="cellIs" dxfId="11007" priority="48" operator="equal">
      <formula>"NO CUMPLE"</formula>
    </cfRule>
  </conditionalFormatting>
  <conditionalFormatting sqref="B47">
    <cfRule type="cellIs" dxfId="11006" priority="46" stopIfTrue="1" operator="equal">
      <formula>"RAZÓN SOCIAL DEL INTEGRANTE"</formula>
    </cfRule>
  </conditionalFormatting>
  <conditionalFormatting sqref="F73 B73:D73">
    <cfRule type="cellIs" dxfId="11005" priority="45" operator="equal">
      <formula>"SIN DATO"</formula>
    </cfRule>
  </conditionalFormatting>
  <conditionalFormatting sqref="F73">
    <cfRule type="cellIs" dxfId="11004" priority="44" operator="equal">
      <formula>"NO CUMPLE"</formula>
    </cfRule>
  </conditionalFormatting>
  <conditionalFormatting sqref="F73">
    <cfRule type="cellIs" dxfId="11003" priority="43" stopIfTrue="1" operator="equal">
      <formula>"REQUERIR"</formula>
    </cfRule>
  </conditionalFormatting>
  <conditionalFormatting sqref="F73">
    <cfRule type="cellIs" dxfId="11002" priority="41" stopIfTrue="1" operator="equal">
      <formula>"REQUERIR"</formula>
    </cfRule>
    <cfRule type="cellIs" dxfId="11001" priority="42" stopIfTrue="1" operator="equal">
      <formula>"RECHAZADA"</formula>
    </cfRule>
  </conditionalFormatting>
  <conditionalFormatting sqref="F73">
    <cfRule type="cellIs" dxfId="11000" priority="39" operator="equal">
      <formula>"RECHAZADA"</formula>
    </cfRule>
    <cfRule type="cellIs" dxfId="10999" priority="40" operator="equal">
      <formula>"NO CUMPLE"</formula>
    </cfRule>
  </conditionalFormatting>
  <conditionalFormatting sqref="B73">
    <cfRule type="cellIs" dxfId="10998" priority="38" stopIfTrue="1" operator="equal">
      <formula>"RAZÓN SOCIAL DEL INTEGRANTE"</formula>
    </cfRule>
  </conditionalFormatting>
  <conditionalFormatting sqref="F44">
    <cfRule type="cellIs" dxfId="10997" priority="37" operator="equal">
      <formula>"SIN DATO"</formula>
    </cfRule>
  </conditionalFormatting>
  <conditionalFormatting sqref="F44">
    <cfRule type="cellIs" dxfId="10996" priority="36" operator="equal">
      <formula>"NO CUMPLE"</formula>
    </cfRule>
  </conditionalFormatting>
  <conditionalFormatting sqref="F44">
    <cfRule type="cellIs" dxfId="10995" priority="35" stopIfTrue="1" operator="equal">
      <formula>"REQUERIR"</formula>
    </cfRule>
  </conditionalFormatting>
  <conditionalFormatting sqref="F44">
    <cfRule type="cellIs" dxfId="10994" priority="33" stopIfTrue="1" operator="equal">
      <formula>"REQUERIR"</formula>
    </cfRule>
    <cfRule type="cellIs" dxfId="10993" priority="34" stopIfTrue="1" operator="equal">
      <formula>"RECHAZADA"</formula>
    </cfRule>
  </conditionalFormatting>
  <conditionalFormatting sqref="F44">
    <cfRule type="cellIs" dxfId="10992" priority="31" operator="equal">
      <formula>"RECHAZADA"</formula>
    </cfRule>
    <cfRule type="cellIs" dxfId="10991" priority="32" operator="equal">
      <formula>"NO CUMPLE"</formula>
    </cfRule>
  </conditionalFormatting>
  <conditionalFormatting sqref="B5:B6 B2:D3 C6:D6 B4:C4">
    <cfRule type="cellIs" dxfId="10990" priority="29" operator="equal">
      <formula>"SIN DATO"</formula>
    </cfRule>
  </conditionalFormatting>
  <conditionalFormatting sqref="D17:D19">
    <cfRule type="cellIs" dxfId="10989" priority="28" operator="equal">
      <formula>"SIN DATO"</formula>
    </cfRule>
  </conditionalFormatting>
  <conditionalFormatting sqref="D44:D45">
    <cfRule type="cellIs" dxfId="10988" priority="27" operator="equal">
      <formula>"SIN DATO"</formula>
    </cfRule>
  </conditionalFormatting>
  <conditionalFormatting sqref="D47">
    <cfRule type="cellIs" dxfId="10987" priority="26" operator="equal">
      <formula>"SIN DATO"</formula>
    </cfRule>
  </conditionalFormatting>
  <conditionalFormatting sqref="D57">
    <cfRule type="cellIs" dxfId="10986" priority="25" operator="equal">
      <formula>"SIN DATO"</formula>
    </cfRule>
  </conditionalFormatting>
  <conditionalFormatting sqref="F71">
    <cfRule type="cellIs" dxfId="10985" priority="24" operator="equal">
      <formula>"SIN DATO"</formula>
    </cfRule>
  </conditionalFormatting>
  <conditionalFormatting sqref="F71">
    <cfRule type="cellIs" dxfId="10984" priority="23" operator="equal">
      <formula>"NO CUMPLE"</formula>
    </cfRule>
  </conditionalFormatting>
  <conditionalFormatting sqref="F71">
    <cfRule type="cellIs" dxfId="10983" priority="22" stopIfTrue="1" operator="equal">
      <formula>"REQUERIR"</formula>
    </cfRule>
  </conditionalFormatting>
  <conditionalFormatting sqref="F71">
    <cfRule type="cellIs" dxfId="10982" priority="20" stopIfTrue="1" operator="equal">
      <formula>"REQUERIR"</formula>
    </cfRule>
    <cfRule type="cellIs" dxfId="10981" priority="21" stopIfTrue="1" operator="equal">
      <formula>"RECHAZADA"</formula>
    </cfRule>
  </conditionalFormatting>
  <conditionalFormatting sqref="F71">
    <cfRule type="cellIs" dxfId="10980" priority="18" operator="equal">
      <formula>"RECHAZADA"</formula>
    </cfRule>
    <cfRule type="cellIs" dxfId="10979" priority="19" operator="equal">
      <formula>"NO CUMPLE"</formula>
    </cfRule>
  </conditionalFormatting>
  <conditionalFormatting sqref="B89">
    <cfRule type="cellIs" dxfId="10978" priority="17" operator="equal">
      <formula>"SIN DATO"</formula>
    </cfRule>
  </conditionalFormatting>
  <conditionalFormatting sqref="B94">
    <cfRule type="cellIs" dxfId="10977" priority="16" operator="equal">
      <formula>"SIN DATO"</formula>
    </cfRule>
  </conditionalFormatting>
  <conditionalFormatting sqref="B99">
    <cfRule type="cellIs" dxfId="10976" priority="15" operator="equal">
      <formula>"SIN DATO"</formula>
    </cfRule>
  </conditionalFormatting>
  <conditionalFormatting sqref="D46">
    <cfRule type="cellIs" dxfId="10975" priority="14" operator="equal">
      <formula>"SIN DATO"</formula>
    </cfRule>
  </conditionalFormatting>
  <conditionalFormatting sqref="D11">
    <cfRule type="cellIs" dxfId="10974" priority="13" operator="equal">
      <formula>"SIN DATO"</formula>
    </cfRule>
  </conditionalFormatting>
  <conditionalFormatting sqref="D12">
    <cfRule type="cellIs" dxfId="10973" priority="12" operator="equal">
      <formula>"SIN DATO"</formula>
    </cfRule>
  </conditionalFormatting>
  <conditionalFormatting sqref="D13">
    <cfRule type="cellIs" dxfId="10972" priority="11" operator="equal">
      <formula>"SIN DATO"</formula>
    </cfRule>
  </conditionalFormatting>
  <conditionalFormatting sqref="D14">
    <cfRule type="cellIs" dxfId="10971" priority="10" operator="equal">
      <formula>"SIN DATO"</formula>
    </cfRule>
  </conditionalFormatting>
  <conditionalFormatting sqref="D15">
    <cfRule type="cellIs" dxfId="10970" priority="9" operator="equal">
      <formula>"SIN DATO"</formula>
    </cfRule>
  </conditionalFormatting>
  <conditionalFormatting sqref="D16">
    <cfRule type="cellIs" dxfId="10969" priority="8" operator="equal">
      <formula>"SIN DATO"</formula>
    </cfRule>
  </conditionalFormatting>
  <conditionalFormatting sqref="D55">
    <cfRule type="cellIs" dxfId="10968" priority="7" operator="equal">
      <formula>"SIN DATO"</formula>
    </cfRule>
  </conditionalFormatting>
  <conditionalFormatting sqref="D56">
    <cfRule type="cellIs" dxfId="10967" priority="6" operator="equal">
      <formula>"SIN DATO"</formula>
    </cfRule>
  </conditionalFormatting>
  <conditionalFormatting sqref="D58">
    <cfRule type="cellIs" dxfId="10966" priority="5" operator="equal">
      <formula>"SIN DATO"</formula>
    </cfRule>
  </conditionalFormatting>
  <conditionalFormatting sqref="D59">
    <cfRule type="cellIs" dxfId="10965" priority="4" operator="equal">
      <formula>"SIN DATO"</formula>
    </cfRule>
  </conditionalFormatting>
  <conditionalFormatting sqref="D60">
    <cfRule type="cellIs" dxfId="10964" priority="3" operator="equal">
      <formula>"SIN DATO"</formula>
    </cfRule>
  </conditionalFormatting>
  <conditionalFormatting sqref="D70">
    <cfRule type="cellIs" dxfId="10963" priority="2" operator="equal">
      <formula>"SIN DATO"</formula>
    </cfRule>
  </conditionalFormatting>
  <conditionalFormatting sqref="B119">
    <cfRule type="cellIs" dxfId="10962" priority="1" operator="equal">
      <formula>"SIN DATO"</formula>
    </cfRule>
  </conditionalFormatting>
  <dataValidations count="3">
    <dataValidation type="list" allowBlank="1" showInputMessage="1" showErrorMessage="1" sqref="D8:F8" xr:uid="{F16307AF-1B36-4E3A-ACF4-EE2DD4362581}">
      <formula1>$J$1:$J$4</formula1>
    </dataValidation>
    <dataValidation type="date" allowBlank="1" showInputMessage="1" showErrorMessage="1" errorTitle="Error" error="Fecha diferente a vigencia 2022" sqref="D4:F4" xr:uid="{D3398647-D8AD-4D65-84A5-F0103ED14B7F}">
      <formula1>44562</formula1>
      <formula2>44926</formula2>
    </dataValidation>
    <dataValidation type="list" allowBlank="1" showInputMessage="1" showErrorMessage="1" sqref="D36:E36" xr:uid="{91298086-37D4-45B9-A066-C122D13BB82D}">
      <formula1>#REF!</formula1>
    </dataValidation>
  </dataValidations>
  <pageMargins left="0.7" right="0.7" top="0.75" bottom="0.75" header="0.3" footer="0.3"/>
  <pageSetup scale="48" orientation="portrait" r:id="rId1"/>
  <rowBreaks count="2" manualBreakCount="2">
    <brk id="52" max="5" man="1"/>
    <brk id="104" max="5" man="1"/>
  </row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7BC10-1D6C-4E83-832C-56B7DE7A3E89}">
  <dimension ref="B1:L119"/>
  <sheetViews>
    <sheetView view="pageBreakPreview" topLeftCell="A29" zoomScale="98" zoomScaleNormal="85" zoomScaleSheetLayoutView="98" workbookViewId="0">
      <selection activeCell="G37" sqref="G37"/>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102</v>
      </c>
      <c r="E9" s="202"/>
      <c r="F9" s="202"/>
    </row>
    <row r="10" spans="2:10" ht="14.25" customHeight="1">
      <c r="B10" s="190" t="s">
        <v>139</v>
      </c>
      <c r="C10" s="190"/>
      <c r="D10" s="203" t="s">
        <v>163</v>
      </c>
      <c r="E10" s="203"/>
      <c r="F10" s="203"/>
    </row>
    <row r="11" spans="2:10" ht="28.5" customHeight="1">
      <c r="B11" s="190" t="s">
        <v>141</v>
      </c>
      <c r="C11" s="190"/>
      <c r="D11" s="201" t="s">
        <v>1303</v>
      </c>
      <c r="E11" s="202"/>
      <c r="F11" s="202"/>
    </row>
    <row r="12" spans="2:10" ht="18" customHeight="1">
      <c r="B12" s="213" t="s">
        <v>143</v>
      </c>
      <c r="C12" s="214"/>
      <c r="D12" s="288" t="s">
        <v>1304</v>
      </c>
      <c r="E12" s="202"/>
      <c r="F12" s="202"/>
    </row>
    <row r="13" spans="2:10" ht="18" customHeight="1">
      <c r="B13" s="213" t="s">
        <v>144</v>
      </c>
      <c r="C13" s="214"/>
      <c r="D13" s="287">
        <v>0.7</v>
      </c>
      <c r="E13" s="202"/>
      <c r="F13" s="202"/>
    </row>
    <row r="14" spans="2:10" ht="28.5" customHeight="1">
      <c r="B14" s="190" t="s">
        <v>145</v>
      </c>
      <c r="C14" s="190"/>
      <c r="D14" s="201" t="s">
        <v>1305</v>
      </c>
      <c r="E14" s="202"/>
      <c r="F14" s="202"/>
    </row>
    <row r="15" spans="2:10" ht="18" customHeight="1">
      <c r="B15" s="213" t="s">
        <v>143</v>
      </c>
      <c r="C15" s="214"/>
      <c r="D15" s="201" t="s">
        <v>1306</v>
      </c>
      <c r="E15" s="202"/>
      <c r="F15" s="202"/>
    </row>
    <row r="16" spans="2:10" ht="18" customHeight="1">
      <c r="B16" s="213" t="s">
        <v>144</v>
      </c>
      <c r="C16" s="214"/>
      <c r="D16" s="287">
        <v>0.25</v>
      </c>
      <c r="E16" s="202"/>
      <c r="F16" s="202"/>
    </row>
    <row r="17" spans="2:10" ht="28.5" customHeight="1">
      <c r="B17" s="190" t="s">
        <v>146</v>
      </c>
      <c r="C17" s="190"/>
      <c r="D17" s="288" t="s">
        <v>1307</v>
      </c>
      <c r="E17" s="288"/>
      <c r="F17" s="288"/>
    </row>
    <row r="18" spans="2:10" ht="18" customHeight="1">
      <c r="B18" s="213" t="s">
        <v>143</v>
      </c>
      <c r="C18" s="214"/>
      <c r="D18" s="288" t="s">
        <v>1308</v>
      </c>
      <c r="E18" s="288"/>
      <c r="F18" s="288"/>
    </row>
    <row r="19" spans="2:10" ht="18" customHeight="1">
      <c r="B19" s="213" t="s">
        <v>144</v>
      </c>
      <c r="C19" s="214"/>
      <c r="D19" s="288">
        <v>5</v>
      </c>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v>139401</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44859</v>
      </c>
      <c r="E34" s="230"/>
      <c r="F34" s="6" t="str">
        <f>IF(D34="","SIN DATO",IF(D34="NO APLICA","NO APLICA",IF(D34&gt;=(_xlfn.SINGLE(EDATE(D4,3))),"CUMPLE","NO CUMPLE")))</f>
        <v>CUMPLE</v>
      </c>
      <c r="J34" s="40"/>
    </row>
    <row r="35" spans="2:10" s="36" customFormat="1" ht="15" customHeight="1">
      <c r="B35" s="225" t="s">
        <v>170</v>
      </c>
      <c r="C35" s="226"/>
      <c r="D35" s="236">
        <v>80005461.5</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84.75" customHeight="1">
      <c r="B40" s="234" t="s">
        <v>176</v>
      </c>
      <c r="C40" s="235"/>
      <c r="D40" s="8" t="s">
        <v>154</v>
      </c>
      <c r="E40" s="242"/>
      <c r="F40" s="6" t="str">
        <f>IF(D40="","SIN DATO",IF(D40="NO APLICA","NO APLICA",IF(D40="SI","CUMPLE","NO CUMPLE")))</f>
        <v>CUMPLE</v>
      </c>
      <c r="J40" s="40"/>
    </row>
    <row r="41" spans="2:10" s="36" customFormat="1" ht="35.2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v>44704</v>
      </c>
      <c r="E44" s="228"/>
      <c r="F44" s="6" t="str">
        <f>IF(D44="","SIN DATO",IF(D44="NO APLICA","NO APLICA",IF(D44&gt;=($D$4-30),"CUMPLE","NO CUMPLE")))</f>
        <v>CUMPLE</v>
      </c>
      <c r="G44" s="38"/>
      <c r="J44" s="40"/>
    </row>
    <row r="45" spans="2:10" s="36" customFormat="1" ht="32.65" customHeight="1">
      <c r="B45" s="225" t="s">
        <v>181</v>
      </c>
      <c r="C45" s="226"/>
      <c r="D45" s="227">
        <v>44704</v>
      </c>
      <c r="E45" s="228"/>
      <c r="F45" s="6" t="str">
        <f>IF(D45="","SIN DATO",IF(D45="NO APLICA","NO APLICA",IF(D45&gt;=($D$4-30),"CUMPLE","NO CUMPLE")))</f>
        <v>CUMPLE</v>
      </c>
      <c r="G45" s="38"/>
      <c r="J45" s="40"/>
    </row>
    <row r="46" spans="2:10" s="36" customFormat="1" ht="32.65" customHeight="1">
      <c r="B46" s="225" t="s">
        <v>182</v>
      </c>
      <c r="C46" s="226"/>
      <c r="D46" s="227">
        <v>44698</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131</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60"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44700</v>
      </c>
      <c r="E71" s="228"/>
      <c r="F71" s="6" t="s">
        <v>10</v>
      </c>
      <c r="G71" s="38"/>
      <c r="J71" s="40"/>
    </row>
    <row r="72" spans="2:10" s="36" customFormat="1" ht="32.65" customHeight="1">
      <c r="B72" s="225" t="s">
        <v>206</v>
      </c>
      <c r="C72" s="226"/>
      <c r="D72" s="227">
        <v>44700</v>
      </c>
      <c r="E72" s="228"/>
      <c r="F72" s="6" t="s">
        <v>10</v>
      </c>
      <c r="G72" s="38"/>
      <c r="J72" s="40"/>
    </row>
    <row r="73" spans="2:10" s="36" customFormat="1" ht="32.65" customHeight="1">
      <c r="B73" s="225" t="s">
        <v>207</v>
      </c>
      <c r="C73" s="226"/>
      <c r="D73" s="227">
        <v>44700</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30.75" customHeight="1">
      <c r="B79" s="240" t="s">
        <v>213</v>
      </c>
      <c r="C79" s="241"/>
      <c r="D79" s="240" t="s">
        <v>1309</v>
      </c>
      <c r="E79" s="553"/>
      <c r="F79" s="241"/>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t="s">
        <v>1310</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t="s">
        <v>1311</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40" t="s">
        <v>213</v>
      </c>
      <c r="C94" s="241"/>
      <c r="D94" s="240" t="s">
        <v>1312</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t="s">
        <v>1313</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142</v>
      </c>
      <c r="E107" s="220" t="s">
        <v>1209</v>
      </c>
      <c r="F107" s="6" t="str">
        <f>IF(D107="","SIN DATO",IF(D107="NO APLICA","NO APLICA",IF(D107="SI","CUMPLE","NO CUMPLE")))</f>
        <v>NO APLICA</v>
      </c>
      <c r="J107" s="40"/>
    </row>
    <row r="108" spans="2:10" s="36" customFormat="1" ht="54.4" customHeight="1">
      <c r="B108" s="234" t="s">
        <v>230</v>
      </c>
      <c r="C108" s="235"/>
      <c r="D108" s="7" t="s">
        <v>142</v>
      </c>
      <c r="E108" s="243"/>
      <c r="F108" s="6" t="str">
        <f>IF(D108="","SIN DATO",IF(D108="NO APLICA","NO APLICA",IF(D108="SI","CUMPLE","NO CUMPLE")))</f>
        <v>NO APLICA</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93"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75" customHeight="1">
      <c r="B118" s="554" t="s">
        <v>1314</v>
      </c>
      <c r="C118" s="555"/>
      <c r="D118" s="555"/>
      <c r="E118" s="555"/>
      <c r="F118" s="556"/>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0:D71 D75:D76 D78:F78 D80:E80 B74:B81 D85:E85 B83:B85 F82 B82:D82 D83:F83 B93 D95:E95 B11:C16 D113:F113 F109:F112 F114:F116 B55:C60 F32:F36 F69:F70 F72 D79 B95 B72:C72 D84 B64:B69 D64 D67:D69 B7">
    <cfRule type="cellIs" dxfId="10961" priority="410" operator="equal">
      <formula>"SIN DATO"</formula>
    </cfRule>
  </conditionalFormatting>
  <conditionalFormatting sqref="F93 F1 F65 F22 F53:F54 F120:F65534 F101 F45:F46 F78 F82:F83 F48 F74 F109:F116 F31:F37 F69:F70 F72">
    <cfRule type="cellIs" dxfId="10960" priority="409" operator="equal">
      <formula>"NO CUMPLE"</formula>
    </cfRule>
  </conditionalFormatting>
  <conditionalFormatting sqref="F65 F22 F53:F54 F101 F45:F46 F78 F48 F74 F109:F116 F31:F37 F69:F70 F72">
    <cfRule type="cellIs" dxfId="10959" priority="408" stopIfTrue="1" operator="equal">
      <formula>"REQUERIR"</formula>
    </cfRule>
  </conditionalFormatting>
  <conditionalFormatting sqref="F22 F53:F54 F101 F45:F46 F48 F74 F109:F116 F31:F37 F69:F70 F72">
    <cfRule type="cellIs" dxfId="10958" priority="406" stopIfTrue="1" operator="equal">
      <formula>"REQUERIR"</formula>
    </cfRule>
    <cfRule type="cellIs" dxfId="10957" priority="407" stopIfTrue="1" operator="equal">
      <formula>"RECHAZADA"</formula>
    </cfRule>
  </conditionalFormatting>
  <conditionalFormatting sqref="E53:E54 E48:E49 E23:E24 E31 E37">
    <cfRule type="cellIs" dxfId="10956" priority="405" stopIfTrue="1" operator="equal">
      <formula>""""""</formula>
    </cfRule>
  </conditionalFormatting>
  <conditionalFormatting sqref="B55:B60 B31:B42 B49:B52 B77:B80">
    <cfRule type="cellIs" dxfId="10955" priority="404" stopIfTrue="1" operator="equal">
      <formula>"RAZÓN SOCIAL DEL INTEGRANTE"</formula>
    </cfRule>
  </conditionalFormatting>
  <conditionalFormatting sqref="F65 F22 F53:F54 F101 F45:F46 F78 F48 F74 F109:F116 F31:F37 F69:F70 F72">
    <cfRule type="cellIs" dxfId="10954" priority="402" operator="equal">
      <formula>"RECHAZADA"</formula>
    </cfRule>
    <cfRule type="cellIs" dxfId="10953" priority="403" operator="equal">
      <formula>"NO CUMPLE"</formula>
    </cfRule>
  </conditionalFormatting>
  <conditionalFormatting sqref="F74 F78 F37 F109:F116">
    <cfRule type="cellIs" dxfId="10952" priority="401" operator="equal">
      <formula>"NO CUMPLE"</formula>
    </cfRule>
  </conditionalFormatting>
  <conditionalFormatting sqref="B26:D26">
    <cfRule type="cellIs" dxfId="10951" priority="400" operator="equal">
      <formula>"SIN DATO"</formula>
    </cfRule>
  </conditionalFormatting>
  <conditionalFormatting sqref="B61 D63 B63 D74:D75 B74:B75">
    <cfRule type="cellIs" dxfId="10950" priority="399" operator="equal">
      <formula>"SIN DATO"</formula>
    </cfRule>
  </conditionalFormatting>
  <conditionalFormatting sqref="F64:F65 F69 F74">
    <cfRule type="cellIs" dxfId="10949" priority="398" operator="equal">
      <formula>"SIN DATO"</formula>
    </cfRule>
  </conditionalFormatting>
  <conditionalFormatting sqref="F64:F65 F69 F74">
    <cfRule type="cellIs" dxfId="10948" priority="397" operator="equal">
      <formula>"NO CUMPLE"</formula>
    </cfRule>
  </conditionalFormatting>
  <conditionalFormatting sqref="F64:F65 F69 F74">
    <cfRule type="cellIs" dxfId="10947" priority="396" stopIfTrue="1" operator="equal">
      <formula>"REQUERIR"</formula>
    </cfRule>
  </conditionalFormatting>
  <conditionalFormatting sqref="F64:F65 F69 F74">
    <cfRule type="cellIs" dxfId="10946" priority="394" stopIfTrue="1" operator="equal">
      <formula>"REQUERIR"</formula>
    </cfRule>
    <cfRule type="cellIs" dxfId="10945" priority="395" stopIfTrue="1" operator="equal">
      <formula>"RECHAZADA"</formula>
    </cfRule>
  </conditionalFormatting>
  <conditionalFormatting sqref="F64:F65 F69 F74">
    <cfRule type="cellIs" dxfId="10944" priority="392" operator="equal">
      <formula>"RECHAZADA"</formula>
    </cfRule>
    <cfRule type="cellIs" dxfId="10943" priority="393" operator="equal">
      <formula>"NO CUMPLE"</formula>
    </cfRule>
  </conditionalFormatting>
  <conditionalFormatting sqref="F64:F65 F69 F74">
    <cfRule type="cellIs" dxfId="10942" priority="391" operator="equal">
      <formula>"NO CUMPLE"</formula>
    </cfRule>
  </conditionalFormatting>
  <conditionalFormatting sqref="E63:E69 E74">
    <cfRule type="cellIs" dxfId="10941" priority="390" operator="equal">
      <formula>"SIN DATO"</formula>
    </cfRule>
  </conditionalFormatting>
  <conditionalFormatting sqref="B101 B105:B106 D103:E103 D105:E105 D104 E106">
    <cfRule type="cellIs" dxfId="10940" priority="389" operator="equal">
      <formula>"SIN DATO"</formula>
    </cfRule>
  </conditionalFormatting>
  <conditionalFormatting sqref="E106:F106 B105:B106">
    <cfRule type="cellIs" dxfId="10939" priority="388" operator="equal">
      <formula>"SIN DATO"</formula>
    </cfRule>
  </conditionalFormatting>
  <conditionalFormatting sqref="F106">
    <cfRule type="cellIs" dxfId="10938" priority="387" operator="equal">
      <formula>"NO CUMPLE"</formula>
    </cfRule>
  </conditionalFormatting>
  <conditionalFormatting sqref="F106">
    <cfRule type="cellIs" dxfId="10937" priority="382" operator="equal">
      <formula>"NO CUMPLE"</formula>
    </cfRule>
  </conditionalFormatting>
  <conditionalFormatting sqref="F106">
    <cfRule type="cellIs" dxfId="10936" priority="386" stopIfTrue="1" operator="equal">
      <formula>"REQUERIR"</formula>
    </cfRule>
  </conditionalFormatting>
  <conditionalFormatting sqref="B105:B106">
    <cfRule type="cellIs" dxfId="10935" priority="385" stopIfTrue="1" operator="equal">
      <formula>"RAZÓN SOCIAL DEL INTEGRANTE"</formula>
    </cfRule>
  </conditionalFormatting>
  <conditionalFormatting sqref="F106">
    <cfRule type="cellIs" dxfId="10934" priority="383" operator="equal">
      <formula>"RECHAZADA"</formula>
    </cfRule>
    <cfRule type="cellIs" dxfId="10933" priority="384" operator="equal">
      <formula>"NO CUMPLE"</formula>
    </cfRule>
  </conditionalFormatting>
  <conditionalFormatting sqref="B117">
    <cfRule type="cellIs" dxfId="10932" priority="381" operator="equal">
      <formula>"SIN DATO"</formula>
    </cfRule>
  </conditionalFormatting>
  <conditionalFormatting sqref="F24">
    <cfRule type="cellIs" dxfId="10931" priority="373" operator="equal">
      <formula>"SIN DATO"</formula>
    </cfRule>
  </conditionalFormatting>
  <conditionalFormatting sqref="F23">
    <cfRule type="cellIs" dxfId="10930" priority="380" operator="equal">
      <formula>"SIN DATO"</formula>
    </cfRule>
  </conditionalFormatting>
  <conditionalFormatting sqref="F23">
    <cfRule type="cellIs" dxfId="10929" priority="379" operator="equal">
      <formula>"NO CUMPLE"</formula>
    </cfRule>
  </conditionalFormatting>
  <conditionalFormatting sqref="F23">
    <cfRule type="cellIs" dxfId="10928" priority="378" stopIfTrue="1" operator="equal">
      <formula>"REQUERIR"</formula>
    </cfRule>
  </conditionalFormatting>
  <conditionalFormatting sqref="F23">
    <cfRule type="cellIs" dxfId="10927" priority="376" stopIfTrue="1" operator="equal">
      <formula>"REQUERIR"</formula>
    </cfRule>
    <cfRule type="cellIs" dxfId="10926" priority="377" stopIfTrue="1" operator="equal">
      <formula>"RECHAZADA"</formula>
    </cfRule>
  </conditionalFormatting>
  <conditionalFormatting sqref="F23">
    <cfRule type="cellIs" dxfId="10925" priority="374" operator="equal">
      <formula>"RECHAZADA"</formula>
    </cfRule>
    <cfRule type="cellIs" dxfId="10924" priority="375" operator="equal">
      <formula>"NO CUMPLE"</formula>
    </cfRule>
  </conditionalFormatting>
  <conditionalFormatting sqref="F24">
    <cfRule type="cellIs" dxfId="10923" priority="372" operator="equal">
      <formula>"NO CUMPLE"</formula>
    </cfRule>
  </conditionalFormatting>
  <conditionalFormatting sqref="F24">
    <cfRule type="cellIs" dxfId="10922" priority="371" stopIfTrue="1" operator="equal">
      <formula>"REQUERIR"</formula>
    </cfRule>
  </conditionalFormatting>
  <conditionalFormatting sqref="F24">
    <cfRule type="cellIs" dxfId="10921" priority="369" stopIfTrue="1" operator="equal">
      <formula>"REQUERIR"</formula>
    </cfRule>
    <cfRule type="cellIs" dxfId="10920" priority="370" stopIfTrue="1" operator="equal">
      <formula>"RECHAZADA"</formula>
    </cfRule>
  </conditionalFormatting>
  <conditionalFormatting sqref="F24">
    <cfRule type="cellIs" dxfId="10919" priority="367" operator="equal">
      <formula>"RECHAZADA"</formula>
    </cfRule>
    <cfRule type="cellIs" dxfId="10918" priority="368" operator="equal">
      <formula>"NO CUMPLE"</formula>
    </cfRule>
  </conditionalFormatting>
  <conditionalFormatting sqref="F25:F26">
    <cfRule type="cellIs" dxfId="10917" priority="366" operator="equal">
      <formula>"SIN DATO"</formula>
    </cfRule>
  </conditionalFormatting>
  <conditionalFormatting sqref="F25:F26">
    <cfRule type="cellIs" dxfId="10916" priority="365" operator="equal">
      <formula>"NO CUMPLE"</formula>
    </cfRule>
  </conditionalFormatting>
  <conditionalFormatting sqref="F25:F26">
    <cfRule type="cellIs" dxfId="10915" priority="364" stopIfTrue="1" operator="equal">
      <formula>"REQUERIR"</formula>
    </cfRule>
  </conditionalFormatting>
  <conditionalFormatting sqref="F25:F26">
    <cfRule type="cellIs" dxfId="10914" priority="362" stopIfTrue="1" operator="equal">
      <formula>"REQUERIR"</formula>
    </cfRule>
    <cfRule type="cellIs" dxfId="10913" priority="363" stopIfTrue="1" operator="equal">
      <formula>"RECHAZADA"</formula>
    </cfRule>
  </conditionalFormatting>
  <conditionalFormatting sqref="F25:F26">
    <cfRule type="cellIs" dxfId="10912" priority="360" operator="equal">
      <formula>"RECHAZADA"</formula>
    </cfRule>
    <cfRule type="cellIs" dxfId="10911" priority="361" operator="equal">
      <formula>"NO CUMPLE"</formula>
    </cfRule>
  </conditionalFormatting>
  <conditionalFormatting sqref="F67">
    <cfRule type="cellIs" dxfId="10910" priority="324" operator="equal">
      <formula>"SIN DATO"</formula>
    </cfRule>
  </conditionalFormatting>
  <conditionalFormatting sqref="F67">
    <cfRule type="cellIs" dxfId="10909" priority="323" operator="equal">
      <formula>"NO CUMPLE"</formula>
    </cfRule>
  </conditionalFormatting>
  <conditionalFormatting sqref="F67">
    <cfRule type="cellIs" dxfId="10908" priority="322" stopIfTrue="1" operator="equal">
      <formula>"REQUERIR"</formula>
    </cfRule>
  </conditionalFormatting>
  <conditionalFormatting sqref="F67">
    <cfRule type="cellIs" dxfId="10907" priority="320" stopIfTrue="1" operator="equal">
      <formula>"REQUERIR"</formula>
    </cfRule>
    <cfRule type="cellIs" dxfId="10906" priority="321" stopIfTrue="1" operator="equal">
      <formula>"RECHAZADA"</formula>
    </cfRule>
  </conditionalFormatting>
  <conditionalFormatting sqref="F67">
    <cfRule type="cellIs" dxfId="10905" priority="318" operator="equal">
      <formula>"RECHAZADA"</formula>
    </cfRule>
    <cfRule type="cellIs" dxfId="10904" priority="319" operator="equal">
      <formula>"NO CUMPLE"</formula>
    </cfRule>
  </conditionalFormatting>
  <conditionalFormatting sqref="F42">
    <cfRule type="cellIs" dxfId="10903" priority="359" operator="equal">
      <formula>"SIN DATO"</formula>
    </cfRule>
  </conditionalFormatting>
  <conditionalFormatting sqref="F42">
    <cfRule type="cellIs" dxfId="10902" priority="358" operator="equal">
      <formula>"NO CUMPLE"</formula>
    </cfRule>
  </conditionalFormatting>
  <conditionalFormatting sqref="F42">
    <cfRule type="cellIs" dxfId="10901" priority="357" stopIfTrue="1" operator="equal">
      <formula>"REQUERIR"</formula>
    </cfRule>
  </conditionalFormatting>
  <conditionalFormatting sqref="F42">
    <cfRule type="cellIs" dxfId="10900" priority="355" stopIfTrue="1" operator="equal">
      <formula>"REQUERIR"</formula>
    </cfRule>
    <cfRule type="cellIs" dxfId="10899" priority="356" stopIfTrue="1" operator="equal">
      <formula>"RECHAZADA"</formula>
    </cfRule>
  </conditionalFormatting>
  <conditionalFormatting sqref="F42">
    <cfRule type="cellIs" dxfId="10898" priority="353" operator="equal">
      <formula>"RECHAZADA"</formula>
    </cfRule>
    <cfRule type="cellIs" dxfId="10897" priority="354" operator="equal">
      <formula>"NO CUMPLE"</formula>
    </cfRule>
  </conditionalFormatting>
  <conditionalFormatting sqref="F49">
    <cfRule type="cellIs" dxfId="10896" priority="352" operator="equal">
      <formula>"SIN DATO"</formula>
    </cfRule>
  </conditionalFormatting>
  <conditionalFormatting sqref="F49">
    <cfRule type="cellIs" dxfId="10895" priority="351" operator="equal">
      <formula>"NO CUMPLE"</formula>
    </cfRule>
  </conditionalFormatting>
  <conditionalFormatting sqref="F49">
    <cfRule type="cellIs" dxfId="10894" priority="350" stopIfTrue="1" operator="equal">
      <formula>"REQUERIR"</formula>
    </cfRule>
  </conditionalFormatting>
  <conditionalFormatting sqref="F49">
    <cfRule type="cellIs" dxfId="10893" priority="348" stopIfTrue="1" operator="equal">
      <formula>"REQUERIR"</formula>
    </cfRule>
    <cfRule type="cellIs" dxfId="10892" priority="349" stopIfTrue="1" operator="equal">
      <formula>"RECHAZADA"</formula>
    </cfRule>
  </conditionalFormatting>
  <conditionalFormatting sqref="F49">
    <cfRule type="cellIs" dxfId="10891" priority="346" operator="equal">
      <formula>"RECHAZADA"</formula>
    </cfRule>
    <cfRule type="cellIs" dxfId="10890" priority="347" operator="equal">
      <formula>"NO CUMPLE"</formula>
    </cfRule>
  </conditionalFormatting>
  <conditionalFormatting sqref="F50:F52">
    <cfRule type="cellIs" dxfId="10889" priority="345" operator="equal">
      <formula>"SIN DATO"</formula>
    </cfRule>
  </conditionalFormatting>
  <conditionalFormatting sqref="F50:F52">
    <cfRule type="cellIs" dxfId="10888" priority="344" operator="equal">
      <formula>"NO CUMPLE"</formula>
    </cfRule>
  </conditionalFormatting>
  <conditionalFormatting sqref="F50:F52">
    <cfRule type="cellIs" dxfId="10887" priority="343" stopIfTrue="1" operator="equal">
      <formula>"REQUERIR"</formula>
    </cfRule>
  </conditionalFormatting>
  <conditionalFormatting sqref="F50:F52">
    <cfRule type="cellIs" dxfId="10886" priority="341" stopIfTrue="1" operator="equal">
      <formula>"REQUERIR"</formula>
    </cfRule>
    <cfRule type="cellIs" dxfId="10885" priority="342" stopIfTrue="1" operator="equal">
      <formula>"RECHAZADA"</formula>
    </cfRule>
  </conditionalFormatting>
  <conditionalFormatting sqref="F50:F52">
    <cfRule type="cellIs" dxfId="10884" priority="339" operator="equal">
      <formula>"RECHAZADA"</formula>
    </cfRule>
    <cfRule type="cellIs" dxfId="10883" priority="340" operator="equal">
      <formula>"NO CUMPLE"</formula>
    </cfRule>
  </conditionalFormatting>
  <conditionalFormatting sqref="F63">
    <cfRule type="cellIs" dxfId="10882" priority="338" operator="equal">
      <formula>"SIN DATO"</formula>
    </cfRule>
  </conditionalFormatting>
  <conditionalFormatting sqref="F63">
    <cfRule type="cellIs" dxfId="10881" priority="337" operator="equal">
      <formula>"NO CUMPLE"</formula>
    </cfRule>
  </conditionalFormatting>
  <conditionalFormatting sqref="F63">
    <cfRule type="cellIs" dxfId="10880" priority="336" stopIfTrue="1" operator="equal">
      <formula>"REQUERIR"</formula>
    </cfRule>
  </conditionalFormatting>
  <conditionalFormatting sqref="F63">
    <cfRule type="cellIs" dxfId="10879" priority="334" stopIfTrue="1" operator="equal">
      <formula>"REQUERIR"</formula>
    </cfRule>
    <cfRule type="cellIs" dxfId="10878" priority="335" stopIfTrue="1" operator="equal">
      <formula>"RECHAZADA"</formula>
    </cfRule>
  </conditionalFormatting>
  <conditionalFormatting sqref="F63">
    <cfRule type="cellIs" dxfId="10877" priority="332" operator="equal">
      <formula>"RECHAZADA"</formula>
    </cfRule>
    <cfRule type="cellIs" dxfId="10876" priority="333" operator="equal">
      <formula>"NO CUMPLE"</formula>
    </cfRule>
  </conditionalFormatting>
  <conditionalFormatting sqref="F66">
    <cfRule type="cellIs" dxfId="10875" priority="331" operator="equal">
      <formula>"SIN DATO"</formula>
    </cfRule>
  </conditionalFormatting>
  <conditionalFormatting sqref="F66">
    <cfRule type="cellIs" dxfId="10874" priority="330" operator="equal">
      <formula>"NO CUMPLE"</formula>
    </cfRule>
  </conditionalFormatting>
  <conditionalFormatting sqref="F66">
    <cfRule type="cellIs" dxfId="10873" priority="329" stopIfTrue="1" operator="equal">
      <formula>"REQUERIR"</formula>
    </cfRule>
  </conditionalFormatting>
  <conditionalFormatting sqref="F66">
    <cfRule type="cellIs" dxfId="10872" priority="327" stopIfTrue="1" operator="equal">
      <formula>"REQUERIR"</formula>
    </cfRule>
    <cfRule type="cellIs" dxfId="10871" priority="328" stopIfTrue="1" operator="equal">
      <formula>"RECHAZADA"</formula>
    </cfRule>
  </conditionalFormatting>
  <conditionalFormatting sqref="F66">
    <cfRule type="cellIs" dxfId="10870" priority="325" operator="equal">
      <formula>"RECHAZADA"</formula>
    </cfRule>
    <cfRule type="cellIs" dxfId="10869" priority="326" operator="equal">
      <formula>"NO CUMPLE"</formula>
    </cfRule>
  </conditionalFormatting>
  <conditionalFormatting sqref="F68">
    <cfRule type="cellIs" dxfId="10868" priority="317" operator="equal">
      <formula>"SIN DATO"</formula>
    </cfRule>
  </conditionalFormatting>
  <conditionalFormatting sqref="F68">
    <cfRule type="cellIs" dxfId="10867" priority="316" operator="equal">
      <formula>"NO CUMPLE"</formula>
    </cfRule>
  </conditionalFormatting>
  <conditionalFormatting sqref="F68">
    <cfRule type="cellIs" dxfId="10866" priority="315" stopIfTrue="1" operator="equal">
      <formula>"REQUERIR"</formula>
    </cfRule>
  </conditionalFormatting>
  <conditionalFormatting sqref="F68">
    <cfRule type="cellIs" dxfId="10865" priority="313" stopIfTrue="1" operator="equal">
      <formula>"REQUERIR"</formula>
    </cfRule>
    <cfRule type="cellIs" dxfId="10864" priority="314" stopIfTrue="1" operator="equal">
      <formula>"RECHAZADA"</formula>
    </cfRule>
  </conditionalFormatting>
  <conditionalFormatting sqref="F68">
    <cfRule type="cellIs" dxfId="10863" priority="311" operator="equal">
      <formula>"RECHAZADA"</formula>
    </cfRule>
    <cfRule type="cellIs" dxfId="10862" priority="312" operator="equal">
      <formula>"NO CUMPLE"</formula>
    </cfRule>
  </conditionalFormatting>
  <conditionalFormatting sqref="F75">
    <cfRule type="cellIs" dxfId="10861" priority="310" operator="equal">
      <formula>"SIN DATO"</formula>
    </cfRule>
  </conditionalFormatting>
  <conditionalFormatting sqref="F75">
    <cfRule type="cellIs" dxfId="10860" priority="309" operator="equal">
      <formula>"NO CUMPLE"</formula>
    </cfRule>
  </conditionalFormatting>
  <conditionalFormatting sqref="F75">
    <cfRule type="cellIs" dxfId="10859" priority="308" stopIfTrue="1" operator="equal">
      <formula>"REQUERIR"</formula>
    </cfRule>
  </conditionalFormatting>
  <conditionalFormatting sqref="F75">
    <cfRule type="cellIs" dxfId="10858" priority="306" stopIfTrue="1" operator="equal">
      <formula>"REQUERIR"</formula>
    </cfRule>
    <cfRule type="cellIs" dxfId="10857" priority="307" stopIfTrue="1" operator="equal">
      <formula>"RECHAZADA"</formula>
    </cfRule>
  </conditionalFormatting>
  <conditionalFormatting sqref="F75">
    <cfRule type="cellIs" dxfId="10856" priority="304" operator="equal">
      <formula>"RECHAZADA"</formula>
    </cfRule>
    <cfRule type="cellIs" dxfId="10855" priority="305" operator="equal">
      <formula>"NO CUMPLE"</formula>
    </cfRule>
  </conditionalFormatting>
  <conditionalFormatting sqref="F76">
    <cfRule type="cellIs" dxfId="10854" priority="303" operator="equal">
      <formula>"SIN DATO"</formula>
    </cfRule>
  </conditionalFormatting>
  <conditionalFormatting sqref="F76">
    <cfRule type="cellIs" dxfId="10853" priority="302" operator="equal">
      <formula>"NO CUMPLE"</formula>
    </cfRule>
  </conditionalFormatting>
  <conditionalFormatting sqref="F76">
    <cfRule type="cellIs" dxfId="10852" priority="301" stopIfTrue="1" operator="equal">
      <formula>"REQUERIR"</formula>
    </cfRule>
  </conditionalFormatting>
  <conditionalFormatting sqref="F76">
    <cfRule type="cellIs" dxfId="10851" priority="299" stopIfTrue="1" operator="equal">
      <formula>"REQUERIR"</formula>
    </cfRule>
    <cfRule type="cellIs" dxfId="10850" priority="300" stopIfTrue="1" operator="equal">
      <formula>"RECHAZADA"</formula>
    </cfRule>
  </conditionalFormatting>
  <conditionalFormatting sqref="F76">
    <cfRule type="cellIs" dxfId="10849" priority="297" operator="equal">
      <formula>"RECHAZADA"</formula>
    </cfRule>
    <cfRule type="cellIs" dxfId="10848" priority="298" operator="equal">
      <formula>"NO CUMPLE"</formula>
    </cfRule>
  </conditionalFormatting>
  <conditionalFormatting sqref="B118">
    <cfRule type="cellIs" dxfId="10847" priority="282" operator="equal">
      <formula>"SIN DATO"</formula>
    </cfRule>
  </conditionalFormatting>
  <conditionalFormatting sqref="B118">
    <cfRule type="cellIs" dxfId="10846" priority="281" stopIfTrue="1" operator="equal">
      <formula>"RAZÓN SOCIAL DEL INTEGRANTE"</formula>
    </cfRule>
  </conditionalFormatting>
  <conditionalFormatting sqref="B96 D100:E100 B100">
    <cfRule type="cellIs" dxfId="10845" priority="271" operator="equal">
      <formula>"SIN DATO"</formula>
    </cfRule>
  </conditionalFormatting>
  <conditionalFormatting sqref="E88:F88 B86 B88 D90:E90 B90">
    <cfRule type="cellIs" dxfId="10844" priority="280" operator="equal">
      <formula>"SIN DATO"</formula>
    </cfRule>
  </conditionalFormatting>
  <conditionalFormatting sqref="F88">
    <cfRule type="cellIs" dxfId="10843" priority="279" operator="equal">
      <formula>"NO CUMPLE"</formula>
    </cfRule>
  </conditionalFormatting>
  <conditionalFormatting sqref="D96:F96 B96 B100 D100:E100">
    <cfRule type="cellIs" dxfId="10842" priority="278" operator="equal">
      <formula>"SIN DATO"</formula>
    </cfRule>
  </conditionalFormatting>
  <conditionalFormatting sqref="F96">
    <cfRule type="cellIs" dxfId="10841" priority="277" operator="equal">
      <formula>"NO CUMPLE"</formula>
    </cfRule>
  </conditionalFormatting>
  <conditionalFormatting sqref="F96">
    <cfRule type="cellIs" dxfId="10840" priority="276" stopIfTrue="1" operator="equal">
      <formula>"REQUERIR"</formula>
    </cfRule>
  </conditionalFormatting>
  <conditionalFormatting sqref="F96">
    <cfRule type="cellIs" dxfId="10839" priority="274" stopIfTrue="1" operator="equal">
      <formula>"REQUERIR"</formula>
    </cfRule>
    <cfRule type="cellIs" dxfId="10838" priority="275" stopIfTrue="1" operator="equal">
      <formula>"RECHAZADA"</formula>
    </cfRule>
  </conditionalFormatting>
  <conditionalFormatting sqref="F96">
    <cfRule type="cellIs" dxfId="10837" priority="272" operator="equal">
      <formula>"RECHAZADA"</formula>
    </cfRule>
    <cfRule type="cellIs" dxfId="10836" priority="273" operator="equal">
      <formula>"NO CUMPLE"</formula>
    </cfRule>
  </conditionalFormatting>
  <conditionalFormatting sqref="D62:F62 B62">
    <cfRule type="cellIs" dxfId="10835" priority="269" operator="equal">
      <formula>"SIN DATO"</formula>
    </cfRule>
  </conditionalFormatting>
  <conditionalFormatting sqref="B54">
    <cfRule type="cellIs" dxfId="10834" priority="270" stopIfTrue="1" operator="equal">
      <formula>"RAZÓN SOCIAL DEL INTEGRANTE"</formula>
    </cfRule>
  </conditionalFormatting>
  <conditionalFormatting sqref="F62">
    <cfRule type="cellIs" dxfId="10833" priority="268" operator="equal">
      <formula>"NO CUMPLE"</formula>
    </cfRule>
  </conditionalFormatting>
  <conditionalFormatting sqref="F62">
    <cfRule type="cellIs" dxfId="10832" priority="267" stopIfTrue="1" operator="equal">
      <formula>"REQUERIR"</formula>
    </cfRule>
  </conditionalFormatting>
  <conditionalFormatting sqref="F62">
    <cfRule type="cellIs" dxfId="10831" priority="265" operator="equal">
      <formula>"RECHAZADA"</formula>
    </cfRule>
    <cfRule type="cellIs" dxfId="10830" priority="266" operator="equal">
      <formula>"NO CUMPLE"</formula>
    </cfRule>
  </conditionalFormatting>
  <conditionalFormatting sqref="B62 D62">
    <cfRule type="cellIs" dxfId="10829" priority="264" operator="equal">
      <formula>"SIN DATO"</formula>
    </cfRule>
  </conditionalFormatting>
  <conditionalFormatting sqref="F62">
    <cfRule type="cellIs" dxfId="10828" priority="263" operator="equal">
      <formula>"SIN DATO"</formula>
    </cfRule>
  </conditionalFormatting>
  <conditionalFormatting sqref="F62">
    <cfRule type="cellIs" dxfId="10827" priority="262" operator="equal">
      <formula>"NO CUMPLE"</formula>
    </cfRule>
  </conditionalFormatting>
  <conditionalFormatting sqref="F62">
    <cfRule type="cellIs" dxfId="10826" priority="261" stopIfTrue="1" operator="equal">
      <formula>"REQUERIR"</formula>
    </cfRule>
  </conditionalFormatting>
  <conditionalFormatting sqref="F62">
    <cfRule type="cellIs" dxfId="10825" priority="259" stopIfTrue="1" operator="equal">
      <formula>"REQUERIR"</formula>
    </cfRule>
    <cfRule type="cellIs" dxfId="10824" priority="260" stopIfTrue="1" operator="equal">
      <formula>"RECHAZADA"</formula>
    </cfRule>
  </conditionalFormatting>
  <conditionalFormatting sqref="F62">
    <cfRule type="cellIs" dxfId="10823" priority="257" operator="equal">
      <formula>"RECHAZADA"</formula>
    </cfRule>
    <cfRule type="cellIs" dxfId="10822" priority="258" operator="equal">
      <formula>"NO CUMPLE"</formula>
    </cfRule>
  </conditionalFormatting>
  <conditionalFormatting sqref="F62">
    <cfRule type="cellIs" dxfId="10821" priority="256" operator="equal">
      <formula>"NO CUMPLE"</formula>
    </cfRule>
  </conditionalFormatting>
  <conditionalFormatting sqref="E62">
    <cfRule type="cellIs" dxfId="10820" priority="255" operator="equal">
      <formula>"SIN DATO"</formula>
    </cfRule>
  </conditionalFormatting>
  <conditionalFormatting sqref="D98:F98 B98 D99">
    <cfRule type="cellIs" dxfId="10819" priority="254" operator="equal">
      <formula>"SIN DATO"</formula>
    </cfRule>
  </conditionalFormatting>
  <conditionalFormatting sqref="F98">
    <cfRule type="cellIs" dxfId="10818" priority="253" operator="equal">
      <formula>"NO CUMPLE"</formula>
    </cfRule>
  </conditionalFormatting>
  <conditionalFormatting sqref="D102:F102 B102">
    <cfRule type="cellIs" dxfId="10817" priority="252" operator="equal">
      <formula>"SIN DATO"</formula>
    </cfRule>
  </conditionalFormatting>
  <conditionalFormatting sqref="F102">
    <cfRule type="cellIs" dxfId="10816" priority="251" operator="equal">
      <formula>"NO CUMPLE"</formula>
    </cfRule>
  </conditionalFormatting>
  <conditionalFormatting sqref="B109:B110 D109:F109 B113:B114 D111:F112 E110:F110 D115:F116 E114:F114">
    <cfRule type="cellIs" dxfId="10815" priority="250" operator="equal">
      <formula>"SIN DATO"</formula>
    </cfRule>
  </conditionalFormatting>
  <conditionalFormatting sqref="B109:B110">
    <cfRule type="cellIs" dxfId="10814" priority="249" stopIfTrue="1" operator="equal">
      <formula>"RAZÓN SOCIAL DEL INTEGRANTE"</formula>
    </cfRule>
  </conditionalFormatting>
  <conditionalFormatting sqref="F110">
    <cfRule type="cellIs" dxfId="10813" priority="248" operator="equal">
      <formula>"NO CUMPLE"</formula>
    </cfRule>
  </conditionalFormatting>
  <conditionalFormatting sqref="B109:B110 D109:E109 B113:B114 D111:E112 E110 D115:E116 E114">
    <cfRule type="cellIs" dxfId="10812" priority="247" operator="equal">
      <formula>"SIN DATO"</formula>
    </cfRule>
  </conditionalFormatting>
  <conditionalFormatting sqref="F111">
    <cfRule type="cellIs" dxfId="10811" priority="246" operator="equal">
      <formula>"SIN DATO"</formula>
    </cfRule>
  </conditionalFormatting>
  <conditionalFormatting sqref="F111">
    <cfRule type="cellIs" dxfId="10810" priority="245" operator="equal">
      <formula>"NO CUMPLE"</formula>
    </cfRule>
  </conditionalFormatting>
  <conditionalFormatting sqref="F111">
    <cfRule type="cellIs" dxfId="10809" priority="244" stopIfTrue="1" operator="equal">
      <formula>"REQUERIR"</formula>
    </cfRule>
  </conditionalFormatting>
  <conditionalFormatting sqref="F111">
    <cfRule type="cellIs" dxfId="10808" priority="242" stopIfTrue="1" operator="equal">
      <formula>"REQUERIR"</formula>
    </cfRule>
    <cfRule type="cellIs" dxfId="10807" priority="243" stopIfTrue="1" operator="equal">
      <formula>"RECHAZADA"</formula>
    </cfRule>
  </conditionalFormatting>
  <conditionalFormatting sqref="F111">
    <cfRule type="cellIs" dxfId="10806" priority="240" operator="equal">
      <formula>"RECHAZADA"</formula>
    </cfRule>
    <cfRule type="cellIs" dxfId="10805" priority="241" operator="equal">
      <formula>"NO CUMPLE"</formula>
    </cfRule>
  </conditionalFormatting>
  <conditionalFormatting sqref="F112 F116">
    <cfRule type="cellIs" dxfId="10804" priority="239" operator="equal">
      <formula>"SIN DATO"</formula>
    </cfRule>
  </conditionalFormatting>
  <conditionalFormatting sqref="F112 F116">
    <cfRule type="cellIs" dxfId="10803" priority="238" operator="equal">
      <formula>"NO CUMPLE"</formula>
    </cfRule>
  </conditionalFormatting>
  <conditionalFormatting sqref="F112 F116">
    <cfRule type="cellIs" dxfId="10802" priority="237" stopIfTrue="1" operator="equal">
      <formula>"REQUERIR"</formula>
    </cfRule>
  </conditionalFormatting>
  <conditionalFormatting sqref="F112 F116">
    <cfRule type="cellIs" dxfId="10801" priority="235" stopIfTrue="1" operator="equal">
      <formula>"REQUERIR"</formula>
    </cfRule>
    <cfRule type="cellIs" dxfId="10800" priority="236" stopIfTrue="1" operator="equal">
      <formula>"RECHAZADA"</formula>
    </cfRule>
  </conditionalFormatting>
  <conditionalFormatting sqref="F112 F116">
    <cfRule type="cellIs" dxfId="10799" priority="233" operator="equal">
      <formula>"RECHAZADA"</formula>
    </cfRule>
    <cfRule type="cellIs" dxfId="10798" priority="234" operator="equal">
      <formula>"NO CUMPLE"</formula>
    </cfRule>
  </conditionalFormatting>
  <conditionalFormatting sqref="F38">
    <cfRule type="cellIs" dxfId="10797" priority="232" operator="equal">
      <formula>"SIN DATO"</formula>
    </cfRule>
  </conditionalFormatting>
  <conditionalFormatting sqref="F38">
    <cfRule type="cellIs" dxfId="10796" priority="231" operator="equal">
      <formula>"NO CUMPLE"</formula>
    </cfRule>
  </conditionalFormatting>
  <conditionalFormatting sqref="F38">
    <cfRule type="cellIs" dxfId="10795" priority="230" stopIfTrue="1" operator="equal">
      <formula>"REQUERIR"</formula>
    </cfRule>
  </conditionalFormatting>
  <conditionalFormatting sqref="F38">
    <cfRule type="cellIs" dxfId="10794" priority="228" stopIfTrue="1" operator="equal">
      <formula>"REQUERIR"</formula>
    </cfRule>
    <cfRule type="cellIs" dxfId="10793" priority="229" stopIfTrue="1" operator="equal">
      <formula>"RECHAZADA"</formula>
    </cfRule>
  </conditionalFormatting>
  <conditionalFormatting sqref="F38">
    <cfRule type="cellIs" dxfId="10792" priority="226" operator="equal">
      <formula>"RECHAZADA"</formula>
    </cfRule>
    <cfRule type="cellIs" dxfId="10791" priority="227" operator="equal">
      <formula>"NO CUMPLE"</formula>
    </cfRule>
  </conditionalFormatting>
  <conditionalFormatting sqref="F103:F104">
    <cfRule type="cellIs" dxfId="10790" priority="225" operator="equal">
      <formula>"SIN DATO"</formula>
    </cfRule>
  </conditionalFormatting>
  <conditionalFormatting sqref="F103:F104">
    <cfRule type="cellIs" dxfId="10789" priority="224" operator="equal">
      <formula>"NO CUMPLE"</formula>
    </cfRule>
  </conditionalFormatting>
  <conditionalFormatting sqref="F103:F104">
    <cfRule type="cellIs" dxfId="10788" priority="223" stopIfTrue="1" operator="equal">
      <formula>"REQUERIR"</formula>
    </cfRule>
  </conditionalFormatting>
  <conditionalFormatting sqref="F103:F104">
    <cfRule type="cellIs" dxfId="10787" priority="221" stopIfTrue="1" operator="equal">
      <formula>"REQUERIR"</formula>
    </cfRule>
    <cfRule type="cellIs" dxfId="10786" priority="222" stopIfTrue="1" operator="equal">
      <formula>"RECHAZADA"</formula>
    </cfRule>
  </conditionalFormatting>
  <conditionalFormatting sqref="F103:F104">
    <cfRule type="cellIs" dxfId="10785" priority="219" operator="equal">
      <formula>"RECHAZADA"</formula>
    </cfRule>
    <cfRule type="cellIs" dxfId="10784" priority="220" operator="equal">
      <formula>"NO CUMPLE"</formula>
    </cfRule>
  </conditionalFormatting>
  <conditionalFormatting sqref="F103:F104">
    <cfRule type="cellIs" dxfId="10783" priority="218" operator="equal">
      <formula>"SIN DATO"</formula>
    </cfRule>
  </conditionalFormatting>
  <conditionalFormatting sqref="F103:F104">
    <cfRule type="cellIs" dxfId="10782" priority="217" operator="equal">
      <formula>"NO CUMPLE"</formula>
    </cfRule>
  </conditionalFormatting>
  <conditionalFormatting sqref="F103:F104">
    <cfRule type="cellIs" dxfId="10781" priority="215" operator="equal">
      <formula>"RECHAZADA"</formula>
    </cfRule>
    <cfRule type="cellIs" dxfId="10780" priority="216" operator="equal">
      <formula>"NO CUMPLE"</formula>
    </cfRule>
  </conditionalFormatting>
  <conditionalFormatting sqref="F103:F104">
    <cfRule type="cellIs" dxfId="10779" priority="214" stopIfTrue="1" operator="equal">
      <formula>"REQUERIR"</formula>
    </cfRule>
  </conditionalFormatting>
  <conditionalFormatting sqref="F103:F104">
    <cfRule type="cellIs" dxfId="10778" priority="212" stopIfTrue="1" operator="equal">
      <formula>"REQUERIR"</formula>
    </cfRule>
    <cfRule type="cellIs" dxfId="10777" priority="213" stopIfTrue="1" operator="equal">
      <formula>"RECHAZADA"</formula>
    </cfRule>
  </conditionalFormatting>
  <conditionalFormatting sqref="F103:F104">
    <cfRule type="cellIs" dxfId="10776" priority="211" operator="equal">
      <formula>"NO CUMPLE"</formula>
    </cfRule>
  </conditionalFormatting>
  <conditionalFormatting sqref="F103:F104">
    <cfRule type="cellIs" dxfId="10775" priority="210" stopIfTrue="1" operator="equal">
      <formula>"REQUERIR"</formula>
    </cfRule>
  </conditionalFormatting>
  <conditionalFormatting sqref="F103:F104">
    <cfRule type="cellIs" dxfId="10774" priority="208" stopIfTrue="1" operator="equal">
      <formula>"REQUERIR"</formula>
    </cfRule>
    <cfRule type="cellIs" dxfId="10773" priority="209" stopIfTrue="1" operator="equal">
      <formula>"RECHAZADA"</formula>
    </cfRule>
  </conditionalFormatting>
  <conditionalFormatting sqref="F103:F104">
    <cfRule type="cellIs" dxfId="10772" priority="207" operator="equal">
      <formula>"NO CUMPLE"</formula>
    </cfRule>
  </conditionalFormatting>
  <conditionalFormatting sqref="F103:F104">
    <cfRule type="cellIs" dxfId="10771" priority="206" operator="equal">
      <formula>"SIN DATO"</formula>
    </cfRule>
  </conditionalFormatting>
  <conditionalFormatting sqref="F103:F104">
    <cfRule type="cellIs" dxfId="10770" priority="205" operator="equal">
      <formula>"NO CUMPLE"</formula>
    </cfRule>
  </conditionalFormatting>
  <conditionalFormatting sqref="F103:F104">
    <cfRule type="cellIs" dxfId="10769" priority="204" stopIfTrue="1" operator="equal">
      <formula>"REQUERIR"</formula>
    </cfRule>
  </conditionalFormatting>
  <conditionalFormatting sqref="F103:F104">
    <cfRule type="cellIs" dxfId="10768" priority="202" stopIfTrue="1" operator="equal">
      <formula>"REQUERIR"</formula>
    </cfRule>
    <cfRule type="cellIs" dxfId="10767" priority="203" stopIfTrue="1" operator="equal">
      <formula>"RECHAZADA"</formula>
    </cfRule>
  </conditionalFormatting>
  <conditionalFormatting sqref="F103:F104">
    <cfRule type="cellIs" dxfId="10766" priority="200" operator="equal">
      <formula>"RECHAZADA"</formula>
    </cfRule>
    <cfRule type="cellIs" dxfId="10765" priority="201" operator="equal">
      <formula>"NO CUMPLE"</formula>
    </cfRule>
  </conditionalFormatting>
  <conditionalFormatting sqref="B103:B104">
    <cfRule type="cellIs" dxfId="10764" priority="199" operator="equal">
      <formula>"SIN DATO"</formula>
    </cfRule>
  </conditionalFormatting>
  <conditionalFormatting sqref="B103:B104">
    <cfRule type="cellIs" dxfId="10763" priority="198" operator="equal">
      <formula>"SIN DATO"</formula>
    </cfRule>
  </conditionalFormatting>
  <conditionalFormatting sqref="B103:B104">
    <cfRule type="cellIs" dxfId="10762" priority="197" operator="equal">
      <formula>"SIN DATO"</formula>
    </cfRule>
  </conditionalFormatting>
  <conditionalFormatting sqref="B103">
    <cfRule type="cellIs" dxfId="10761" priority="196" stopIfTrue="1" operator="equal">
      <formula>"RAZÓN SOCIAL DEL INTEGRANTE"</formula>
    </cfRule>
  </conditionalFormatting>
  <conditionalFormatting sqref="F28">
    <cfRule type="cellIs" dxfId="10760" priority="194" operator="equal">
      <formula>"NO CUMPLE"</formula>
    </cfRule>
  </conditionalFormatting>
  <conditionalFormatting sqref="F28">
    <cfRule type="cellIs" dxfId="10759" priority="193" stopIfTrue="1" operator="equal">
      <formula>"REQUERIR"</formula>
    </cfRule>
  </conditionalFormatting>
  <conditionalFormatting sqref="F28">
    <cfRule type="cellIs" dxfId="10758" priority="191" stopIfTrue="1" operator="equal">
      <formula>"REQUERIR"</formula>
    </cfRule>
    <cfRule type="cellIs" dxfId="10757" priority="192" stopIfTrue="1" operator="equal">
      <formula>"RECHAZADA"</formula>
    </cfRule>
  </conditionalFormatting>
  <conditionalFormatting sqref="E29:E30">
    <cfRule type="cellIs" dxfId="10756" priority="190" stopIfTrue="1" operator="equal">
      <formula>""""""</formula>
    </cfRule>
  </conditionalFormatting>
  <conditionalFormatting sqref="F28">
    <cfRule type="cellIs" dxfId="10755" priority="188" operator="equal">
      <formula>"RECHAZADA"</formula>
    </cfRule>
    <cfRule type="cellIs" dxfId="10754" priority="189" operator="equal">
      <formula>"NO CUMPLE"</formula>
    </cfRule>
  </conditionalFormatting>
  <conditionalFormatting sqref="F30">
    <cfRule type="cellIs" dxfId="10753" priority="180" operator="equal">
      <formula>"SIN DATO"</formula>
    </cfRule>
  </conditionalFormatting>
  <conditionalFormatting sqref="F29">
    <cfRule type="cellIs" dxfId="10752" priority="187" operator="equal">
      <formula>"SIN DATO"</formula>
    </cfRule>
  </conditionalFormatting>
  <conditionalFormatting sqref="F29">
    <cfRule type="cellIs" dxfId="10751" priority="186" operator="equal">
      <formula>"NO CUMPLE"</formula>
    </cfRule>
  </conditionalFormatting>
  <conditionalFormatting sqref="F29">
    <cfRule type="cellIs" dxfId="10750" priority="185" stopIfTrue="1" operator="equal">
      <formula>"REQUERIR"</formula>
    </cfRule>
  </conditionalFormatting>
  <conditionalFormatting sqref="F29">
    <cfRule type="cellIs" dxfId="10749" priority="183" stopIfTrue="1" operator="equal">
      <formula>"REQUERIR"</formula>
    </cfRule>
    <cfRule type="cellIs" dxfId="10748" priority="184" stopIfTrue="1" operator="equal">
      <formula>"RECHAZADA"</formula>
    </cfRule>
  </conditionalFormatting>
  <conditionalFormatting sqref="F29">
    <cfRule type="cellIs" dxfId="10747" priority="181" operator="equal">
      <formula>"RECHAZADA"</formula>
    </cfRule>
    <cfRule type="cellIs" dxfId="10746" priority="182" operator="equal">
      <formula>"NO CUMPLE"</formula>
    </cfRule>
  </conditionalFormatting>
  <conditionalFormatting sqref="F30">
    <cfRule type="cellIs" dxfId="10745" priority="179" operator="equal">
      <formula>"NO CUMPLE"</formula>
    </cfRule>
  </conditionalFormatting>
  <conditionalFormatting sqref="F30">
    <cfRule type="cellIs" dxfId="10744" priority="178" stopIfTrue="1" operator="equal">
      <formula>"REQUERIR"</formula>
    </cfRule>
  </conditionalFormatting>
  <conditionalFormatting sqref="F30">
    <cfRule type="cellIs" dxfId="10743" priority="176" stopIfTrue="1" operator="equal">
      <formula>"REQUERIR"</formula>
    </cfRule>
    <cfRule type="cellIs" dxfId="10742" priority="177" stopIfTrue="1" operator="equal">
      <formula>"RECHAZADA"</formula>
    </cfRule>
  </conditionalFormatting>
  <conditionalFormatting sqref="F30">
    <cfRule type="cellIs" dxfId="10741" priority="174" operator="equal">
      <formula>"RECHAZADA"</formula>
    </cfRule>
    <cfRule type="cellIs" dxfId="10740" priority="175" operator="equal">
      <formula>"NO CUMPLE"</formula>
    </cfRule>
  </conditionalFormatting>
  <conditionalFormatting sqref="F39:F41">
    <cfRule type="cellIs" dxfId="10739" priority="173" operator="equal">
      <formula>"SIN DATO"</formula>
    </cfRule>
  </conditionalFormatting>
  <conditionalFormatting sqref="F39:F41">
    <cfRule type="cellIs" dxfId="10738" priority="172" operator="equal">
      <formula>"NO CUMPLE"</formula>
    </cfRule>
  </conditionalFormatting>
  <conditionalFormatting sqref="F39:F41">
    <cfRule type="cellIs" dxfId="10737" priority="171" stopIfTrue="1" operator="equal">
      <formula>"REQUERIR"</formula>
    </cfRule>
  </conditionalFormatting>
  <conditionalFormatting sqref="F39:F41">
    <cfRule type="cellIs" dxfId="10736" priority="169" stopIfTrue="1" operator="equal">
      <formula>"REQUERIR"</formula>
    </cfRule>
    <cfRule type="cellIs" dxfId="10735" priority="170" stopIfTrue="1" operator="equal">
      <formula>"RECHAZADA"</formula>
    </cfRule>
  </conditionalFormatting>
  <conditionalFormatting sqref="F39:F41">
    <cfRule type="cellIs" dxfId="10734" priority="167" operator="equal">
      <formula>"RECHAZADA"</formula>
    </cfRule>
    <cfRule type="cellIs" dxfId="10733" priority="168" operator="equal">
      <formula>"NO CUMPLE"</formula>
    </cfRule>
  </conditionalFormatting>
  <conditionalFormatting sqref="B44:B46">
    <cfRule type="cellIs" dxfId="10732" priority="166" stopIfTrue="1" operator="equal">
      <formula>"RAZÓN SOCIAL DEL INTEGRANTE"</formula>
    </cfRule>
  </conditionalFormatting>
  <conditionalFormatting sqref="F55:F60">
    <cfRule type="cellIs" dxfId="10731" priority="165" operator="equal">
      <formula>"SIN DATO"</formula>
    </cfRule>
  </conditionalFormatting>
  <conditionalFormatting sqref="F55:F60">
    <cfRule type="cellIs" dxfId="10730" priority="164" operator="equal">
      <formula>"NO CUMPLE"</formula>
    </cfRule>
  </conditionalFormatting>
  <conditionalFormatting sqref="F55:F60">
    <cfRule type="cellIs" dxfId="10729" priority="163" stopIfTrue="1" operator="equal">
      <formula>"REQUERIR"</formula>
    </cfRule>
  </conditionalFormatting>
  <conditionalFormatting sqref="F55:F60">
    <cfRule type="cellIs" dxfId="10728" priority="161" stopIfTrue="1" operator="equal">
      <formula>"REQUERIR"</formula>
    </cfRule>
    <cfRule type="cellIs" dxfId="10727" priority="162" stopIfTrue="1" operator="equal">
      <formula>"RECHAZADA"</formula>
    </cfRule>
  </conditionalFormatting>
  <conditionalFormatting sqref="F55:F60">
    <cfRule type="cellIs" dxfId="10726" priority="159" operator="equal">
      <formula>"RECHAZADA"</formula>
    </cfRule>
    <cfRule type="cellIs" dxfId="10725" priority="160" operator="equal">
      <formula>"NO CUMPLE"</formula>
    </cfRule>
  </conditionalFormatting>
  <conditionalFormatting sqref="B25:D25">
    <cfRule type="cellIs" dxfId="10724" priority="158" operator="equal">
      <formula>"SIN DATO"</formula>
    </cfRule>
  </conditionalFormatting>
  <conditionalFormatting sqref="B70:B72">
    <cfRule type="cellIs" dxfId="10723" priority="157" stopIfTrue="1" operator="equal">
      <formula>"RAZÓN SOCIAL DEL INTEGRANTE"</formula>
    </cfRule>
  </conditionalFormatting>
  <conditionalFormatting sqref="F80">
    <cfRule type="cellIs" dxfId="10722" priority="156" operator="equal">
      <formula>"SIN DATO"</formula>
    </cfRule>
  </conditionalFormatting>
  <conditionalFormatting sqref="F80">
    <cfRule type="cellIs" dxfId="10721" priority="155" operator="equal">
      <formula>"NO CUMPLE"</formula>
    </cfRule>
  </conditionalFormatting>
  <conditionalFormatting sqref="F80">
    <cfRule type="cellIs" dxfId="10720" priority="154" stopIfTrue="1" operator="equal">
      <formula>"REQUERIR"</formula>
    </cfRule>
  </conditionalFormatting>
  <conditionalFormatting sqref="F80">
    <cfRule type="cellIs" dxfId="10719" priority="152" stopIfTrue="1" operator="equal">
      <formula>"REQUERIR"</formula>
    </cfRule>
    <cfRule type="cellIs" dxfId="10718" priority="153" stopIfTrue="1" operator="equal">
      <formula>"RECHAZADA"</formula>
    </cfRule>
  </conditionalFormatting>
  <conditionalFormatting sqref="F80">
    <cfRule type="cellIs" dxfId="10717" priority="150" operator="equal">
      <formula>"RECHAZADA"</formula>
    </cfRule>
    <cfRule type="cellIs" dxfId="10716" priority="151" operator="equal">
      <formula>"NO CUMPLE"</formula>
    </cfRule>
  </conditionalFormatting>
  <conditionalFormatting sqref="F85">
    <cfRule type="cellIs" dxfId="10715" priority="149" operator="equal">
      <formula>"SIN DATO"</formula>
    </cfRule>
  </conditionalFormatting>
  <conditionalFormatting sqref="F85">
    <cfRule type="cellIs" dxfId="10714" priority="148" operator="equal">
      <formula>"NO CUMPLE"</formula>
    </cfRule>
  </conditionalFormatting>
  <conditionalFormatting sqref="F85">
    <cfRule type="cellIs" dxfId="10713" priority="147" stopIfTrue="1" operator="equal">
      <formula>"REQUERIR"</formula>
    </cfRule>
  </conditionalFormatting>
  <conditionalFormatting sqref="F85">
    <cfRule type="cellIs" dxfId="10712" priority="145" stopIfTrue="1" operator="equal">
      <formula>"REQUERIR"</formula>
    </cfRule>
    <cfRule type="cellIs" dxfId="10711" priority="146" stopIfTrue="1" operator="equal">
      <formula>"RECHAZADA"</formula>
    </cfRule>
  </conditionalFormatting>
  <conditionalFormatting sqref="F85">
    <cfRule type="cellIs" dxfId="10710" priority="143" operator="equal">
      <formula>"RECHAZADA"</formula>
    </cfRule>
    <cfRule type="cellIs" dxfId="10709" priority="144" operator="equal">
      <formula>"NO CUMPLE"</formula>
    </cfRule>
  </conditionalFormatting>
  <conditionalFormatting sqref="F82">
    <cfRule type="cellIs" dxfId="10708" priority="142" stopIfTrue="1" operator="equal">
      <formula>"REQUERIR"</formula>
    </cfRule>
  </conditionalFormatting>
  <conditionalFormatting sqref="B82">
    <cfRule type="cellIs" dxfId="10707" priority="141" stopIfTrue="1" operator="equal">
      <formula>"RAZÓN SOCIAL DEL INTEGRANTE"</formula>
    </cfRule>
  </conditionalFormatting>
  <conditionalFormatting sqref="F82">
    <cfRule type="cellIs" dxfId="10706" priority="139" operator="equal">
      <formula>"RECHAZADA"</formula>
    </cfRule>
    <cfRule type="cellIs" dxfId="10705" priority="140" operator="equal">
      <formula>"NO CUMPLE"</formula>
    </cfRule>
  </conditionalFormatting>
  <conditionalFormatting sqref="F82">
    <cfRule type="cellIs" dxfId="10704" priority="137" stopIfTrue="1" operator="equal">
      <formula>"REQUERIR"</formula>
    </cfRule>
    <cfRule type="cellIs" dxfId="10703" priority="138" stopIfTrue="1" operator="equal">
      <formula>"RECHAZADA"</formula>
    </cfRule>
  </conditionalFormatting>
  <conditionalFormatting sqref="F87 B87:D87">
    <cfRule type="cellIs" dxfId="10702" priority="136" operator="equal">
      <formula>"SIN DATO"</formula>
    </cfRule>
  </conditionalFormatting>
  <conditionalFormatting sqref="F87">
    <cfRule type="cellIs" dxfId="10701" priority="135" operator="equal">
      <formula>"NO CUMPLE"</formula>
    </cfRule>
  </conditionalFormatting>
  <conditionalFormatting sqref="F87">
    <cfRule type="cellIs" dxfId="10700" priority="134" stopIfTrue="1" operator="equal">
      <formula>"REQUERIR"</formula>
    </cfRule>
  </conditionalFormatting>
  <conditionalFormatting sqref="B87">
    <cfRule type="cellIs" dxfId="10699" priority="133" stopIfTrue="1" operator="equal">
      <formula>"RAZÓN SOCIAL DEL INTEGRANTE"</formula>
    </cfRule>
  </conditionalFormatting>
  <conditionalFormatting sqref="F87">
    <cfRule type="cellIs" dxfId="10698" priority="131" operator="equal">
      <formula>"RECHAZADA"</formula>
    </cfRule>
    <cfRule type="cellIs" dxfId="10697" priority="132" operator="equal">
      <formula>"NO CUMPLE"</formula>
    </cfRule>
  </conditionalFormatting>
  <conditionalFormatting sqref="F87">
    <cfRule type="cellIs" dxfId="10696" priority="129" stopIfTrue="1" operator="equal">
      <formula>"REQUERIR"</formula>
    </cfRule>
    <cfRule type="cellIs" dxfId="10695" priority="130" stopIfTrue="1" operator="equal">
      <formula>"RECHAZADA"</formula>
    </cfRule>
  </conditionalFormatting>
  <conditionalFormatting sqref="F90">
    <cfRule type="cellIs" dxfId="10694" priority="128" operator="equal">
      <formula>"SIN DATO"</formula>
    </cfRule>
  </conditionalFormatting>
  <conditionalFormatting sqref="F90">
    <cfRule type="cellIs" dxfId="10693" priority="127" operator="equal">
      <formula>"NO CUMPLE"</formula>
    </cfRule>
  </conditionalFormatting>
  <conditionalFormatting sqref="F90">
    <cfRule type="cellIs" dxfId="10692" priority="126" stopIfTrue="1" operator="equal">
      <formula>"REQUERIR"</formula>
    </cfRule>
  </conditionalFormatting>
  <conditionalFormatting sqref="F90">
    <cfRule type="cellIs" dxfId="10691" priority="124" stopIfTrue="1" operator="equal">
      <formula>"REQUERIR"</formula>
    </cfRule>
    <cfRule type="cellIs" dxfId="10690" priority="125" stopIfTrue="1" operator="equal">
      <formula>"RECHAZADA"</formula>
    </cfRule>
  </conditionalFormatting>
  <conditionalFormatting sqref="F90">
    <cfRule type="cellIs" dxfId="10689" priority="122" operator="equal">
      <formula>"RECHAZADA"</formula>
    </cfRule>
    <cfRule type="cellIs" dxfId="10688" priority="123" operator="equal">
      <formula>"NO CUMPLE"</formula>
    </cfRule>
  </conditionalFormatting>
  <conditionalFormatting sqref="D88:D89">
    <cfRule type="cellIs" dxfId="10687" priority="121" operator="equal">
      <formula>"SIN DATO"</formula>
    </cfRule>
  </conditionalFormatting>
  <conditionalFormatting sqref="F92 B92:D92">
    <cfRule type="cellIs" dxfId="10686" priority="120" operator="equal">
      <formula>"SIN DATO"</formula>
    </cfRule>
  </conditionalFormatting>
  <conditionalFormatting sqref="F92">
    <cfRule type="cellIs" dxfId="10685" priority="119" operator="equal">
      <formula>"NO CUMPLE"</formula>
    </cfRule>
  </conditionalFormatting>
  <conditionalFormatting sqref="F92">
    <cfRule type="cellIs" dxfId="10684" priority="118" stopIfTrue="1" operator="equal">
      <formula>"REQUERIR"</formula>
    </cfRule>
  </conditionalFormatting>
  <conditionalFormatting sqref="B92">
    <cfRule type="cellIs" dxfId="10683" priority="117" stopIfTrue="1" operator="equal">
      <formula>"RAZÓN SOCIAL DEL INTEGRANTE"</formula>
    </cfRule>
  </conditionalFormatting>
  <conditionalFormatting sqref="F92">
    <cfRule type="cellIs" dxfId="10682" priority="115" operator="equal">
      <formula>"RECHAZADA"</formula>
    </cfRule>
    <cfRule type="cellIs" dxfId="10681" priority="116" operator="equal">
      <formula>"NO CUMPLE"</formula>
    </cfRule>
  </conditionalFormatting>
  <conditionalFormatting sqref="F92">
    <cfRule type="cellIs" dxfId="10680" priority="113" stopIfTrue="1" operator="equal">
      <formula>"REQUERIR"</formula>
    </cfRule>
    <cfRule type="cellIs" dxfId="10679" priority="114" stopIfTrue="1" operator="equal">
      <formula>"RECHAZADA"</formula>
    </cfRule>
  </conditionalFormatting>
  <conditionalFormatting sqref="F95">
    <cfRule type="cellIs" dxfId="10678" priority="112" operator="equal">
      <formula>"SIN DATO"</formula>
    </cfRule>
  </conditionalFormatting>
  <conditionalFormatting sqref="F95">
    <cfRule type="cellIs" dxfId="10677" priority="111" operator="equal">
      <formula>"NO CUMPLE"</formula>
    </cfRule>
  </conditionalFormatting>
  <conditionalFormatting sqref="F95">
    <cfRule type="cellIs" dxfId="10676" priority="110" stopIfTrue="1" operator="equal">
      <formula>"REQUERIR"</formula>
    </cfRule>
  </conditionalFormatting>
  <conditionalFormatting sqref="F95">
    <cfRule type="cellIs" dxfId="10675" priority="108" stopIfTrue="1" operator="equal">
      <formula>"REQUERIR"</formula>
    </cfRule>
    <cfRule type="cellIs" dxfId="10674" priority="109" stopIfTrue="1" operator="equal">
      <formula>"RECHAZADA"</formula>
    </cfRule>
  </conditionalFormatting>
  <conditionalFormatting sqref="F95">
    <cfRule type="cellIs" dxfId="10673" priority="106" operator="equal">
      <formula>"RECHAZADA"</formula>
    </cfRule>
    <cfRule type="cellIs" dxfId="10672" priority="107" operator="equal">
      <formula>"NO CUMPLE"</formula>
    </cfRule>
  </conditionalFormatting>
  <conditionalFormatting sqref="D93:D94">
    <cfRule type="cellIs" dxfId="10671" priority="105" operator="equal">
      <formula>"SIN DATO"</formula>
    </cfRule>
  </conditionalFormatting>
  <conditionalFormatting sqref="F97 B97:D97">
    <cfRule type="cellIs" dxfId="10670" priority="104" operator="equal">
      <formula>"SIN DATO"</formula>
    </cfRule>
  </conditionalFormatting>
  <conditionalFormatting sqref="F97">
    <cfRule type="cellIs" dxfId="10669" priority="103" operator="equal">
      <formula>"NO CUMPLE"</formula>
    </cfRule>
  </conditionalFormatting>
  <conditionalFormatting sqref="F97">
    <cfRule type="cellIs" dxfId="10668" priority="102" stopIfTrue="1" operator="equal">
      <formula>"REQUERIR"</formula>
    </cfRule>
  </conditionalFormatting>
  <conditionalFormatting sqref="B97">
    <cfRule type="cellIs" dxfId="10667" priority="101" stopIfTrue="1" operator="equal">
      <formula>"RAZÓN SOCIAL DEL INTEGRANTE"</formula>
    </cfRule>
  </conditionalFormatting>
  <conditionalFormatting sqref="F97">
    <cfRule type="cellIs" dxfId="10666" priority="99" operator="equal">
      <formula>"RECHAZADA"</formula>
    </cfRule>
    <cfRule type="cellIs" dxfId="10665" priority="100" operator="equal">
      <formula>"NO CUMPLE"</formula>
    </cfRule>
  </conditionalFormatting>
  <conditionalFormatting sqref="F97">
    <cfRule type="cellIs" dxfId="10664" priority="97" stopIfTrue="1" operator="equal">
      <formula>"REQUERIR"</formula>
    </cfRule>
    <cfRule type="cellIs" dxfId="10663" priority="98" stopIfTrue="1" operator="equal">
      <formula>"RECHAZADA"</formula>
    </cfRule>
  </conditionalFormatting>
  <conditionalFormatting sqref="F100">
    <cfRule type="cellIs" dxfId="10662" priority="96" operator="equal">
      <formula>"SIN DATO"</formula>
    </cfRule>
  </conditionalFormatting>
  <conditionalFormatting sqref="F100">
    <cfRule type="cellIs" dxfId="10661" priority="95" operator="equal">
      <formula>"NO CUMPLE"</formula>
    </cfRule>
  </conditionalFormatting>
  <conditionalFormatting sqref="F100">
    <cfRule type="cellIs" dxfId="10660" priority="94" stopIfTrue="1" operator="equal">
      <formula>"REQUERIR"</formula>
    </cfRule>
  </conditionalFormatting>
  <conditionalFormatting sqref="F100">
    <cfRule type="cellIs" dxfId="10659" priority="92" stopIfTrue="1" operator="equal">
      <formula>"REQUERIR"</formula>
    </cfRule>
    <cfRule type="cellIs" dxfId="10658" priority="93" stopIfTrue="1" operator="equal">
      <formula>"RECHAZADA"</formula>
    </cfRule>
  </conditionalFormatting>
  <conditionalFormatting sqref="F100">
    <cfRule type="cellIs" dxfId="10657" priority="90" operator="equal">
      <formula>"RECHAZADA"</formula>
    </cfRule>
    <cfRule type="cellIs" dxfId="10656" priority="91" operator="equal">
      <formula>"NO CUMPLE"</formula>
    </cfRule>
  </conditionalFormatting>
  <conditionalFormatting sqref="B107:B108">
    <cfRule type="cellIs" dxfId="10655" priority="89" operator="equal">
      <formula>"SIN DATO"</formula>
    </cfRule>
  </conditionalFormatting>
  <conditionalFormatting sqref="B107:B108">
    <cfRule type="cellIs" dxfId="10654" priority="88" operator="equal">
      <formula>"SIN DATO"</formula>
    </cfRule>
  </conditionalFormatting>
  <conditionalFormatting sqref="B107:B108">
    <cfRule type="cellIs" dxfId="10653" priority="87" operator="equal">
      <formula>"SIN DATO"</formula>
    </cfRule>
  </conditionalFormatting>
  <conditionalFormatting sqref="B107">
    <cfRule type="cellIs" dxfId="10652" priority="86" stopIfTrue="1" operator="equal">
      <formula>"RAZÓN SOCIAL DEL INTEGRANTE"</formula>
    </cfRule>
  </conditionalFormatting>
  <conditionalFormatting sqref="B111:B112 B115:B116">
    <cfRule type="cellIs" dxfId="10651" priority="85" operator="equal">
      <formula>"SIN DATO"</formula>
    </cfRule>
  </conditionalFormatting>
  <conditionalFormatting sqref="B111:B112 B115:B116">
    <cfRule type="cellIs" dxfId="10650" priority="84" operator="equal">
      <formula>"SIN DATO"</formula>
    </cfRule>
  </conditionalFormatting>
  <conditionalFormatting sqref="B111:B112 B115:B116">
    <cfRule type="cellIs" dxfId="10649" priority="83" operator="equal">
      <formula>"SIN DATO"</formula>
    </cfRule>
  </conditionalFormatting>
  <conditionalFormatting sqref="B111">
    <cfRule type="cellIs" dxfId="10648" priority="82" stopIfTrue="1" operator="equal">
      <formula>"RAZÓN SOCIAL DEL INTEGRANTE"</formula>
    </cfRule>
  </conditionalFormatting>
  <conditionalFormatting sqref="B113:B114">
    <cfRule type="cellIs" dxfId="10647" priority="81" stopIfTrue="1" operator="equal">
      <formula>"RAZÓN SOCIAL DEL INTEGRANTE"</formula>
    </cfRule>
  </conditionalFormatting>
  <conditionalFormatting sqref="F114">
    <cfRule type="cellIs" dxfId="10646" priority="80" operator="equal">
      <formula>"NO CUMPLE"</formula>
    </cfRule>
  </conditionalFormatting>
  <conditionalFormatting sqref="F115">
    <cfRule type="cellIs" dxfId="10645" priority="79" operator="equal">
      <formula>"SIN DATO"</formula>
    </cfRule>
  </conditionalFormatting>
  <conditionalFormatting sqref="F115">
    <cfRule type="cellIs" dxfId="10644" priority="78" operator="equal">
      <formula>"NO CUMPLE"</formula>
    </cfRule>
  </conditionalFormatting>
  <conditionalFormatting sqref="F115">
    <cfRule type="cellIs" dxfId="10643" priority="77" stopIfTrue="1" operator="equal">
      <formula>"REQUERIR"</formula>
    </cfRule>
  </conditionalFormatting>
  <conditionalFormatting sqref="F115">
    <cfRule type="cellIs" dxfId="10642" priority="75" stopIfTrue="1" operator="equal">
      <formula>"REQUERIR"</formula>
    </cfRule>
    <cfRule type="cellIs" dxfId="10641" priority="76" stopIfTrue="1" operator="equal">
      <formula>"RECHAZADA"</formula>
    </cfRule>
  </conditionalFormatting>
  <conditionalFormatting sqref="F115">
    <cfRule type="cellIs" dxfId="10640" priority="73" operator="equal">
      <formula>"RECHAZADA"</formula>
    </cfRule>
    <cfRule type="cellIs" dxfId="10639" priority="74" operator="equal">
      <formula>"NO CUMPLE"</formula>
    </cfRule>
  </conditionalFormatting>
  <conditionalFormatting sqref="B115">
    <cfRule type="cellIs" dxfId="10638" priority="72" stopIfTrue="1" operator="equal">
      <formula>"RAZÓN SOCIAL DEL INTEGRANTE"</formula>
    </cfRule>
  </conditionalFormatting>
  <conditionalFormatting sqref="D106">
    <cfRule type="cellIs" dxfId="10637" priority="71" operator="equal">
      <formula>"SIN DATO"</formula>
    </cfRule>
  </conditionalFormatting>
  <conditionalFormatting sqref="D110">
    <cfRule type="cellIs" dxfId="10636" priority="70" operator="equal">
      <formula>"SIN DATO"</formula>
    </cfRule>
  </conditionalFormatting>
  <conditionalFormatting sqref="D114">
    <cfRule type="cellIs" dxfId="10635" priority="69" operator="equal">
      <formula>"SIN DATO"</formula>
    </cfRule>
  </conditionalFormatting>
  <conditionalFormatting sqref="B17:C19">
    <cfRule type="cellIs" dxfId="10634" priority="68" operator="equal">
      <formula>"SIN DATO"</formula>
    </cfRule>
  </conditionalFormatting>
  <conditionalFormatting sqref="D11">
    <cfRule type="cellIs" dxfId="10633" priority="67" operator="equal">
      <formula>"SIN DATO"</formula>
    </cfRule>
  </conditionalFormatting>
  <conditionalFormatting sqref="E38">
    <cfRule type="cellIs" dxfId="10632" priority="66" operator="equal">
      <formula>"SIN DATO"</formula>
    </cfRule>
  </conditionalFormatting>
  <conditionalFormatting sqref="E38">
    <cfRule type="cellIs" dxfId="10631" priority="65" stopIfTrue="1" operator="equal">
      <formula>""""""</formula>
    </cfRule>
  </conditionalFormatting>
  <conditionalFormatting sqref="F47 B47:C47">
    <cfRule type="cellIs" dxfId="10630" priority="64" operator="equal">
      <formula>"SIN DATO"</formula>
    </cfRule>
  </conditionalFormatting>
  <conditionalFormatting sqref="F47">
    <cfRule type="cellIs" dxfId="10629" priority="63" operator="equal">
      <formula>"NO CUMPLE"</formula>
    </cfRule>
  </conditionalFormatting>
  <conditionalFormatting sqref="F47">
    <cfRule type="cellIs" dxfId="10628" priority="62" stopIfTrue="1" operator="equal">
      <formula>"REQUERIR"</formula>
    </cfRule>
  </conditionalFormatting>
  <conditionalFormatting sqref="F47">
    <cfRule type="cellIs" dxfId="10627" priority="60" stopIfTrue="1" operator="equal">
      <formula>"REQUERIR"</formula>
    </cfRule>
    <cfRule type="cellIs" dxfId="10626" priority="61" stopIfTrue="1" operator="equal">
      <formula>"RECHAZADA"</formula>
    </cfRule>
  </conditionalFormatting>
  <conditionalFormatting sqref="F47">
    <cfRule type="cellIs" dxfId="10625" priority="58" operator="equal">
      <formula>"RECHAZADA"</formula>
    </cfRule>
    <cfRule type="cellIs" dxfId="10624" priority="59" operator="equal">
      <formula>"NO CUMPLE"</formula>
    </cfRule>
  </conditionalFormatting>
  <conditionalFormatting sqref="B47">
    <cfRule type="cellIs" dxfId="10623" priority="57" stopIfTrue="1" operator="equal">
      <formula>"RAZÓN SOCIAL DEL INTEGRANTE"</formula>
    </cfRule>
  </conditionalFormatting>
  <conditionalFormatting sqref="F73 B73:C73">
    <cfRule type="cellIs" dxfId="10622" priority="56" operator="equal">
      <formula>"SIN DATO"</formula>
    </cfRule>
  </conditionalFormatting>
  <conditionalFormatting sqref="F73">
    <cfRule type="cellIs" dxfId="10621" priority="55" operator="equal">
      <formula>"NO CUMPLE"</formula>
    </cfRule>
  </conditionalFormatting>
  <conditionalFormatting sqref="F73">
    <cfRule type="cellIs" dxfId="10620" priority="54" stopIfTrue="1" operator="equal">
      <formula>"REQUERIR"</formula>
    </cfRule>
  </conditionalFormatting>
  <conditionalFormatting sqref="F73">
    <cfRule type="cellIs" dxfId="10619" priority="52" stopIfTrue="1" operator="equal">
      <formula>"REQUERIR"</formula>
    </cfRule>
    <cfRule type="cellIs" dxfId="10618" priority="53" stopIfTrue="1" operator="equal">
      <formula>"RECHAZADA"</formula>
    </cfRule>
  </conditionalFormatting>
  <conditionalFormatting sqref="F73">
    <cfRule type="cellIs" dxfId="10617" priority="50" operator="equal">
      <formula>"RECHAZADA"</formula>
    </cfRule>
    <cfRule type="cellIs" dxfId="10616" priority="51" operator="equal">
      <formula>"NO CUMPLE"</formula>
    </cfRule>
  </conditionalFormatting>
  <conditionalFormatting sqref="B73">
    <cfRule type="cellIs" dxfId="10615" priority="49" stopIfTrue="1" operator="equal">
      <formula>"RAZÓN SOCIAL DEL INTEGRANTE"</formula>
    </cfRule>
  </conditionalFormatting>
  <conditionalFormatting sqref="D12">
    <cfRule type="cellIs" dxfId="10614" priority="48" operator="equal">
      <formula>"SIN DATO"</formula>
    </cfRule>
  </conditionalFormatting>
  <conditionalFormatting sqref="D13">
    <cfRule type="cellIs" dxfId="10613" priority="47" operator="equal">
      <formula>"SIN DATO"</formula>
    </cfRule>
  </conditionalFormatting>
  <conditionalFormatting sqref="D14">
    <cfRule type="cellIs" dxfId="10612" priority="46" operator="equal">
      <formula>"SIN DATO"</formula>
    </cfRule>
  </conditionalFormatting>
  <conditionalFormatting sqref="D15">
    <cfRule type="cellIs" dxfId="10611" priority="45" operator="equal">
      <formula>"SIN DATO"</formula>
    </cfRule>
  </conditionalFormatting>
  <conditionalFormatting sqref="D16">
    <cfRule type="cellIs" dxfId="10610" priority="44" operator="equal">
      <formula>"SIN DATO"</formula>
    </cfRule>
  </conditionalFormatting>
  <conditionalFormatting sqref="F44">
    <cfRule type="cellIs" dxfId="10609" priority="43" operator="equal">
      <formula>"SIN DATO"</formula>
    </cfRule>
  </conditionalFormatting>
  <conditionalFormatting sqref="F44">
    <cfRule type="cellIs" dxfId="10608" priority="42" operator="equal">
      <formula>"NO CUMPLE"</formula>
    </cfRule>
  </conditionalFormatting>
  <conditionalFormatting sqref="F44">
    <cfRule type="cellIs" dxfId="10607" priority="41" stopIfTrue="1" operator="equal">
      <formula>"REQUERIR"</formula>
    </cfRule>
  </conditionalFormatting>
  <conditionalFormatting sqref="F44">
    <cfRule type="cellIs" dxfId="10606" priority="39" stopIfTrue="1" operator="equal">
      <formula>"REQUERIR"</formula>
    </cfRule>
    <cfRule type="cellIs" dxfId="10605" priority="40" stopIfTrue="1" operator="equal">
      <formula>"RECHAZADA"</formula>
    </cfRule>
  </conditionalFormatting>
  <conditionalFormatting sqref="F44">
    <cfRule type="cellIs" dxfId="10604" priority="37" operator="equal">
      <formula>"RECHAZADA"</formula>
    </cfRule>
    <cfRule type="cellIs" dxfId="10603" priority="38" operator="equal">
      <formula>"NO CUMPLE"</formula>
    </cfRule>
  </conditionalFormatting>
  <conditionalFormatting sqref="B5:B6 B2:D3 C6:D6 B4:C4">
    <cfRule type="cellIs" dxfId="10602" priority="35" operator="equal">
      <formula>"SIN DATO"</formula>
    </cfRule>
  </conditionalFormatting>
  <conditionalFormatting sqref="D17:D19">
    <cfRule type="cellIs" dxfId="10601" priority="34" operator="equal">
      <formula>"SIN DATO"</formula>
    </cfRule>
  </conditionalFormatting>
  <conditionalFormatting sqref="D44:D45">
    <cfRule type="cellIs" dxfId="10600" priority="33" operator="equal">
      <formula>"SIN DATO"</formula>
    </cfRule>
  </conditionalFormatting>
  <conditionalFormatting sqref="D47">
    <cfRule type="cellIs" dxfId="10599" priority="32" operator="equal">
      <formula>"SIN DATO"</formula>
    </cfRule>
  </conditionalFormatting>
  <conditionalFormatting sqref="D55:D60">
    <cfRule type="cellIs" dxfId="10598" priority="31" operator="equal">
      <formula>"SIN DATO"</formula>
    </cfRule>
  </conditionalFormatting>
  <conditionalFormatting sqref="F71">
    <cfRule type="cellIs" dxfId="10597" priority="30" operator="equal">
      <formula>"SIN DATO"</formula>
    </cfRule>
  </conditionalFormatting>
  <conditionalFormatting sqref="F71">
    <cfRule type="cellIs" dxfId="10596" priority="29" operator="equal">
      <formula>"NO CUMPLE"</formula>
    </cfRule>
  </conditionalFormatting>
  <conditionalFormatting sqref="F71">
    <cfRule type="cellIs" dxfId="10595" priority="28" stopIfTrue="1" operator="equal">
      <formula>"REQUERIR"</formula>
    </cfRule>
  </conditionalFormatting>
  <conditionalFormatting sqref="F71">
    <cfRule type="cellIs" dxfId="10594" priority="26" stopIfTrue="1" operator="equal">
      <formula>"REQUERIR"</formula>
    </cfRule>
    <cfRule type="cellIs" dxfId="10593" priority="27" stopIfTrue="1" operator="equal">
      <formula>"RECHAZADA"</formula>
    </cfRule>
  </conditionalFormatting>
  <conditionalFormatting sqref="F71">
    <cfRule type="cellIs" dxfId="10592" priority="24" operator="equal">
      <formula>"RECHAZADA"</formula>
    </cfRule>
    <cfRule type="cellIs" dxfId="10591" priority="25" operator="equal">
      <formula>"NO CUMPLE"</formula>
    </cfRule>
  </conditionalFormatting>
  <conditionalFormatting sqref="B89">
    <cfRule type="cellIs" dxfId="10590" priority="23" operator="equal">
      <formula>"SIN DATO"</formula>
    </cfRule>
  </conditionalFormatting>
  <conditionalFormatting sqref="B94">
    <cfRule type="cellIs" dxfId="10589" priority="22" operator="equal">
      <formula>"SIN DATO"</formula>
    </cfRule>
  </conditionalFormatting>
  <conditionalFormatting sqref="B99">
    <cfRule type="cellIs" dxfId="10588" priority="21" operator="equal">
      <formula>"SIN DATO"</formula>
    </cfRule>
  </conditionalFormatting>
  <conditionalFormatting sqref="D46">
    <cfRule type="cellIs" dxfId="10587" priority="20" operator="equal">
      <formula>"SIN DATO"</formula>
    </cfRule>
  </conditionalFormatting>
  <conditionalFormatting sqref="D72">
    <cfRule type="cellIs" dxfId="10586" priority="19" operator="equal">
      <formula>"SIN DATO"</formula>
    </cfRule>
  </conditionalFormatting>
  <conditionalFormatting sqref="D73">
    <cfRule type="cellIs" dxfId="10585" priority="18" operator="equal">
      <formula>"SIN DATO"</formula>
    </cfRule>
  </conditionalFormatting>
  <conditionalFormatting sqref="D107:E108">
    <cfRule type="cellIs" dxfId="10584" priority="17" operator="equal">
      <formula>"SIN DATO"</formula>
    </cfRule>
  </conditionalFormatting>
  <conditionalFormatting sqref="D107:E108">
    <cfRule type="cellIs" dxfId="10583" priority="16" operator="equal">
      <formula>"SIN DATO"</formula>
    </cfRule>
  </conditionalFormatting>
  <conditionalFormatting sqref="F107">
    <cfRule type="cellIs" dxfId="10582" priority="15" operator="equal">
      <formula>"SIN DATO"</formula>
    </cfRule>
  </conditionalFormatting>
  <conditionalFormatting sqref="F107">
    <cfRule type="cellIs" dxfId="10581" priority="14" operator="equal">
      <formula>"NO CUMPLE"</formula>
    </cfRule>
  </conditionalFormatting>
  <conditionalFormatting sqref="F107">
    <cfRule type="cellIs" dxfId="10580" priority="13" stopIfTrue="1" operator="equal">
      <formula>"REQUERIR"</formula>
    </cfRule>
  </conditionalFormatting>
  <conditionalFormatting sqref="F107">
    <cfRule type="cellIs" dxfId="10579" priority="11" stopIfTrue="1" operator="equal">
      <formula>"REQUERIR"</formula>
    </cfRule>
    <cfRule type="cellIs" dxfId="10578" priority="12" stopIfTrue="1" operator="equal">
      <formula>"RECHAZADA"</formula>
    </cfRule>
  </conditionalFormatting>
  <conditionalFormatting sqref="F107">
    <cfRule type="cellIs" dxfId="10577" priority="9" operator="equal">
      <formula>"RECHAZADA"</formula>
    </cfRule>
    <cfRule type="cellIs" dxfId="10576" priority="10" operator="equal">
      <formula>"NO CUMPLE"</formula>
    </cfRule>
  </conditionalFormatting>
  <conditionalFormatting sqref="F108">
    <cfRule type="cellIs" dxfId="10575" priority="8" operator="equal">
      <formula>"SIN DATO"</formula>
    </cfRule>
  </conditionalFormatting>
  <conditionalFormatting sqref="F108">
    <cfRule type="cellIs" dxfId="10574" priority="7" operator="equal">
      <formula>"NO CUMPLE"</formula>
    </cfRule>
  </conditionalFormatting>
  <conditionalFormatting sqref="F108">
    <cfRule type="cellIs" dxfId="10573" priority="6" stopIfTrue="1" operator="equal">
      <formula>"REQUERIR"</formula>
    </cfRule>
  </conditionalFormatting>
  <conditionalFormatting sqref="F108">
    <cfRule type="cellIs" dxfId="10572" priority="4" stopIfTrue="1" operator="equal">
      <formula>"REQUERIR"</formula>
    </cfRule>
    <cfRule type="cellIs" dxfId="10571" priority="5" stopIfTrue="1" operator="equal">
      <formula>"RECHAZADA"</formula>
    </cfRule>
  </conditionalFormatting>
  <conditionalFormatting sqref="F108">
    <cfRule type="cellIs" dxfId="10570" priority="2" operator="equal">
      <formula>"RECHAZADA"</formula>
    </cfRule>
    <cfRule type="cellIs" dxfId="10569" priority="3" operator="equal">
      <formula>"NO CUMPLE"</formula>
    </cfRule>
  </conditionalFormatting>
  <conditionalFormatting sqref="B119">
    <cfRule type="cellIs" dxfId="10568" priority="1" operator="equal">
      <formula>"SIN DATO"</formula>
    </cfRule>
  </conditionalFormatting>
  <dataValidations count="3">
    <dataValidation type="list" allowBlank="1" showInputMessage="1" showErrorMessage="1" sqref="D36:E36" xr:uid="{CD9C296E-8B65-4FD5-A2B3-EDC235AA014D}">
      <formula1>#REF!</formula1>
    </dataValidation>
    <dataValidation type="date" allowBlank="1" showInputMessage="1" showErrorMessage="1" errorTitle="Error" error="Fecha diferente a vigencia 2022" sqref="D4:F4" xr:uid="{5189A678-1CEA-4E16-BB91-90853132F9EE}">
      <formula1>44562</formula1>
      <formula2>44926</formula2>
    </dataValidation>
    <dataValidation type="list" allowBlank="1" showInputMessage="1" showErrorMessage="1" sqref="D8:F8" xr:uid="{31B0077F-C8A5-4EA3-9F83-831FA33CD953}">
      <formula1>$J$1:$J$4</formula1>
    </dataValidation>
  </dataValidations>
  <pageMargins left="0.7" right="0.7" top="0.75" bottom="0.75" header="0.3" footer="0.3"/>
  <pageSetup scale="48" orientation="portrait" r:id="rId1"/>
  <rowBreaks count="2" manualBreakCount="2">
    <brk id="52" max="5" man="1"/>
    <brk id="104" max="5" man="1"/>
  </rowBreaks>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E04ED-03A3-4A68-AEE0-4BCCD93F41CD}">
  <dimension ref="B1:L119"/>
  <sheetViews>
    <sheetView view="pageBreakPreview" topLeftCell="A25" zoomScale="98" zoomScaleNormal="85" zoomScaleSheetLayoutView="98" workbookViewId="0">
      <selection activeCell="G35" sqref="G35"/>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103</v>
      </c>
      <c r="E9" s="202"/>
      <c r="F9" s="202"/>
    </row>
    <row r="10" spans="2:10" ht="14.25" customHeight="1">
      <c r="B10" s="190" t="s">
        <v>139</v>
      </c>
      <c r="C10" s="190"/>
      <c r="D10" s="203" t="s">
        <v>163</v>
      </c>
      <c r="E10" s="203"/>
      <c r="F10" s="203"/>
    </row>
    <row r="11" spans="2:10" ht="28.5" customHeight="1">
      <c r="B11" s="190" t="s">
        <v>141</v>
      </c>
      <c r="C11" s="190"/>
      <c r="D11" s="201" t="s">
        <v>1315</v>
      </c>
      <c r="E11" s="202"/>
      <c r="F11" s="202"/>
    </row>
    <row r="12" spans="2:10" ht="18" customHeight="1">
      <c r="B12" s="213" t="s">
        <v>143</v>
      </c>
      <c r="C12" s="214"/>
      <c r="D12" s="288" t="s">
        <v>1316</v>
      </c>
      <c r="E12" s="202"/>
      <c r="F12" s="202"/>
    </row>
    <row r="13" spans="2:10" ht="18" customHeight="1">
      <c r="B13" s="213" t="s">
        <v>144</v>
      </c>
      <c r="C13" s="214"/>
      <c r="D13" s="287">
        <v>0.7</v>
      </c>
      <c r="E13" s="202"/>
      <c r="F13" s="202"/>
    </row>
    <row r="14" spans="2:10" ht="28.5" customHeight="1">
      <c r="B14" s="190" t="s">
        <v>145</v>
      </c>
      <c r="C14" s="190"/>
      <c r="D14" s="201" t="s">
        <v>1317</v>
      </c>
      <c r="E14" s="202"/>
      <c r="F14" s="202"/>
    </row>
    <row r="15" spans="2:10" ht="18" customHeight="1">
      <c r="B15" s="213" t="s">
        <v>143</v>
      </c>
      <c r="C15" s="214"/>
      <c r="D15" s="201" t="s">
        <v>1318</v>
      </c>
      <c r="E15" s="202"/>
      <c r="F15" s="202"/>
    </row>
    <row r="16" spans="2:10" ht="18" customHeight="1">
      <c r="B16" s="213" t="s">
        <v>144</v>
      </c>
      <c r="C16" s="214"/>
      <c r="D16" s="287">
        <v>0.3</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69"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t="s">
        <v>1319</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44806</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41.25"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89.25" customHeight="1">
      <c r="B40" s="234" t="s">
        <v>176</v>
      </c>
      <c r="C40" s="235"/>
      <c r="D40" s="8" t="s">
        <v>154</v>
      </c>
      <c r="E40" s="242"/>
      <c r="F40" s="6" t="str">
        <f>IF(D40="","SIN DATO",IF(D40="NO APLICA","NO APLICA",IF(D40="SI","CUMPLE","NO CUMPLE")))</f>
        <v>CUMPLE</v>
      </c>
      <c r="J40" s="40"/>
    </row>
    <row r="41" spans="2:10" s="36" customFormat="1" ht="27.75" customHeight="1">
      <c r="B41" s="234" t="s">
        <v>177</v>
      </c>
      <c r="C41" s="235"/>
      <c r="D41" s="8" t="s">
        <v>154</v>
      </c>
      <c r="E41" s="242"/>
      <c r="F41" s="6" t="str">
        <f>IF(D41="","SIN DATO",IF(D41="NO APLICA","NO APLICA",IF(D41="SI","CUMPLE","NO CUMPLE")))</f>
        <v>CUMPLE</v>
      </c>
      <c r="J41" s="40"/>
    </row>
    <row r="42" spans="2:10" s="36" customFormat="1" ht="40.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v>44690</v>
      </c>
      <c r="E45" s="228"/>
      <c r="F45" s="6" t="str">
        <f>IF(D45="","SIN DATO",IF(D45="NO APLICA","NO APLICA",IF(D45&gt;=($D$4-30),"CUMPLE","NO CUMPLE")))</f>
        <v>CUMPLE</v>
      </c>
      <c r="G45" s="38"/>
      <c r="J45" s="40"/>
    </row>
    <row r="46" spans="2:10" s="36" customFormat="1" ht="32.65" customHeight="1">
      <c r="B46" s="225" t="s">
        <v>182</v>
      </c>
      <c r="C46" s="226"/>
      <c r="D46" s="227">
        <v>44697</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131</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24.75"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44704</v>
      </c>
      <c r="E71" s="228"/>
      <c r="F71" s="6" t="s">
        <v>10</v>
      </c>
      <c r="G71" s="38"/>
      <c r="J71" s="40"/>
    </row>
    <row r="72" spans="2:10" s="36" customFormat="1" ht="32.65" customHeight="1">
      <c r="B72" s="225" t="s">
        <v>206</v>
      </c>
      <c r="C72" s="226"/>
      <c r="D72" s="227">
        <v>44697</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31.5" customHeight="1">
      <c r="B79" s="240" t="s">
        <v>213</v>
      </c>
      <c r="C79" s="241"/>
      <c r="D79" s="240" t="s">
        <v>1320</v>
      </c>
      <c r="E79" s="553"/>
      <c r="F79" s="241"/>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t="s">
        <v>1321</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t="s">
        <v>1322</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40" t="s">
        <v>213</v>
      </c>
      <c r="C94" s="241"/>
      <c r="D94" s="240" t="s">
        <v>1323</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t="s">
        <v>1324</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56.25"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1209</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67.5"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31.5" customHeight="1">
      <c r="B118" s="554" t="s">
        <v>1211</v>
      </c>
      <c r="C118" s="555"/>
      <c r="D118" s="555"/>
      <c r="E118" s="555"/>
      <c r="F118" s="556"/>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0:D72 D75:D76 D78:F78 D80:E80 B74:B81 D85:E85 B83:B85 F82 B82:D82 D83:F83 B93 D95:E95 B11:C16 D113:F113 F109:F112 F114:F116 B55:C60 F32:F36 F69:F70 F72 D79 B95 D84 B64:B69 D64 D67:D69 B7">
    <cfRule type="cellIs" dxfId="10567" priority="392" operator="equal">
      <formula>"SIN DATO"</formula>
    </cfRule>
  </conditionalFormatting>
  <conditionalFormatting sqref="F93 F1 F65 F22 F53:F54 F120:F65534 F101 F45:F46 F78 F82:F83 F48 F74 F109:F116 F31:F37 F69:F70 F72">
    <cfRule type="cellIs" dxfId="10566" priority="391" operator="equal">
      <formula>"NO CUMPLE"</formula>
    </cfRule>
  </conditionalFormatting>
  <conditionalFormatting sqref="F65 F22 F53:F54 F101 F45:F46 F78 F48 F74 F109:F116 F31:F37 F69:F70 F72">
    <cfRule type="cellIs" dxfId="10565" priority="390" stopIfTrue="1" operator="equal">
      <formula>"REQUERIR"</formula>
    </cfRule>
  </conditionalFormatting>
  <conditionalFormatting sqref="F22 F53:F54 F101 F45:F46 F48 F74 F109:F116 F31:F37 F69:F70 F72">
    <cfRule type="cellIs" dxfId="10564" priority="388" stopIfTrue="1" operator="equal">
      <formula>"REQUERIR"</formula>
    </cfRule>
    <cfRule type="cellIs" dxfId="10563" priority="389" stopIfTrue="1" operator="equal">
      <formula>"RECHAZADA"</formula>
    </cfRule>
  </conditionalFormatting>
  <conditionalFormatting sqref="E53:E54 E48:E49 E23:E24 E31 E37">
    <cfRule type="cellIs" dxfId="10562" priority="387" stopIfTrue="1" operator="equal">
      <formula>""""""</formula>
    </cfRule>
  </conditionalFormatting>
  <conditionalFormatting sqref="B55:B60 B31:B42 B49:B52 B77:B80">
    <cfRule type="cellIs" dxfId="10561" priority="386" stopIfTrue="1" operator="equal">
      <formula>"RAZÓN SOCIAL DEL INTEGRANTE"</formula>
    </cfRule>
  </conditionalFormatting>
  <conditionalFormatting sqref="F65 F22 F53:F54 F101 F45:F46 F78 F48 F74 F109:F116 F31:F37 F69:F70 F72">
    <cfRule type="cellIs" dxfId="10560" priority="384" operator="equal">
      <formula>"RECHAZADA"</formula>
    </cfRule>
    <cfRule type="cellIs" dxfId="10559" priority="385" operator="equal">
      <formula>"NO CUMPLE"</formula>
    </cfRule>
  </conditionalFormatting>
  <conditionalFormatting sqref="F74 F78 F37 F109:F116">
    <cfRule type="cellIs" dxfId="10558" priority="383" operator="equal">
      <formula>"NO CUMPLE"</formula>
    </cfRule>
  </conditionalFormatting>
  <conditionalFormatting sqref="B26:D26">
    <cfRule type="cellIs" dxfId="10557" priority="382" operator="equal">
      <formula>"SIN DATO"</formula>
    </cfRule>
  </conditionalFormatting>
  <conditionalFormatting sqref="B61 D63 B63 D74:D75 B74:B75">
    <cfRule type="cellIs" dxfId="10556" priority="381" operator="equal">
      <formula>"SIN DATO"</formula>
    </cfRule>
  </conditionalFormatting>
  <conditionalFormatting sqref="F64:F65 F69 F74">
    <cfRule type="cellIs" dxfId="10555" priority="380" operator="equal">
      <formula>"SIN DATO"</formula>
    </cfRule>
  </conditionalFormatting>
  <conditionalFormatting sqref="F64:F65 F69 F74">
    <cfRule type="cellIs" dxfId="10554" priority="379" operator="equal">
      <formula>"NO CUMPLE"</formula>
    </cfRule>
  </conditionalFormatting>
  <conditionalFormatting sqref="F64:F65 F69 F74">
    <cfRule type="cellIs" dxfId="10553" priority="378" stopIfTrue="1" operator="equal">
      <formula>"REQUERIR"</formula>
    </cfRule>
  </conditionalFormatting>
  <conditionalFormatting sqref="F64:F65 F69 F74">
    <cfRule type="cellIs" dxfId="10552" priority="376" stopIfTrue="1" operator="equal">
      <formula>"REQUERIR"</formula>
    </cfRule>
    <cfRule type="cellIs" dxfId="10551" priority="377" stopIfTrue="1" operator="equal">
      <formula>"RECHAZADA"</formula>
    </cfRule>
  </conditionalFormatting>
  <conditionalFormatting sqref="F64:F65 F69 F74">
    <cfRule type="cellIs" dxfId="10550" priority="374" operator="equal">
      <formula>"RECHAZADA"</formula>
    </cfRule>
    <cfRule type="cellIs" dxfId="10549" priority="375" operator="equal">
      <formula>"NO CUMPLE"</formula>
    </cfRule>
  </conditionalFormatting>
  <conditionalFormatting sqref="F64:F65 F69 F74">
    <cfRule type="cellIs" dxfId="10548" priority="373" operator="equal">
      <formula>"NO CUMPLE"</formula>
    </cfRule>
  </conditionalFormatting>
  <conditionalFormatting sqref="E63:E69 E74">
    <cfRule type="cellIs" dxfId="10547" priority="372" operator="equal">
      <formula>"SIN DATO"</formula>
    </cfRule>
  </conditionalFormatting>
  <conditionalFormatting sqref="B101 B105:B106 D103:E103 D105:E105 D104 D107:E108 E106">
    <cfRule type="cellIs" dxfId="10546" priority="371" operator="equal">
      <formula>"SIN DATO"</formula>
    </cfRule>
  </conditionalFormatting>
  <conditionalFormatting sqref="E106:F106 B105:B106 D107:E108">
    <cfRule type="cellIs" dxfId="10545" priority="370" operator="equal">
      <formula>"SIN DATO"</formula>
    </cfRule>
  </conditionalFormatting>
  <conditionalFormatting sqref="F106">
    <cfRule type="cellIs" dxfId="10544" priority="369" operator="equal">
      <formula>"NO CUMPLE"</formula>
    </cfRule>
  </conditionalFormatting>
  <conditionalFormatting sqref="F106">
    <cfRule type="cellIs" dxfId="10543" priority="364" operator="equal">
      <formula>"NO CUMPLE"</formula>
    </cfRule>
  </conditionalFormatting>
  <conditionalFormatting sqref="F106">
    <cfRule type="cellIs" dxfId="10542" priority="368" stopIfTrue="1" operator="equal">
      <formula>"REQUERIR"</formula>
    </cfRule>
  </conditionalFormatting>
  <conditionalFormatting sqref="B105:B106">
    <cfRule type="cellIs" dxfId="10541" priority="367" stopIfTrue="1" operator="equal">
      <formula>"RAZÓN SOCIAL DEL INTEGRANTE"</formula>
    </cfRule>
  </conditionalFormatting>
  <conditionalFormatting sqref="F106">
    <cfRule type="cellIs" dxfId="10540" priority="365" operator="equal">
      <formula>"RECHAZADA"</formula>
    </cfRule>
    <cfRule type="cellIs" dxfId="10539" priority="366" operator="equal">
      <formula>"NO CUMPLE"</formula>
    </cfRule>
  </conditionalFormatting>
  <conditionalFormatting sqref="B117">
    <cfRule type="cellIs" dxfId="10538" priority="363" operator="equal">
      <formula>"SIN DATO"</formula>
    </cfRule>
  </conditionalFormatting>
  <conditionalFormatting sqref="F24">
    <cfRule type="cellIs" dxfId="10537" priority="355" operator="equal">
      <formula>"SIN DATO"</formula>
    </cfRule>
  </conditionalFormatting>
  <conditionalFormatting sqref="F23">
    <cfRule type="cellIs" dxfId="10536" priority="362" operator="equal">
      <formula>"SIN DATO"</formula>
    </cfRule>
  </conditionalFormatting>
  <conditionalFormatting sqref="F23">
    <cfRule type="cellIs" dxfId="10535" priority="361" operator="equal">
      <formula>"NO CUMPLE"</formula>
    </cfRule>
  </conditionalFormatting>
  <conditionalFormatting sqref="F23">
    <cfRule type="cellIs" dxfId="10534" priority="360" stopIfTrue="1" operator="equal">
      <formula>"REQUERIR"</formula>
    </cfRule>
  </conditionalFormatting>
  <conditionalFormatting sqref="F23">
    <cfRule type="cellIs" dxfId="10533" priority="358" stopIfTrue="1" operator="equal">
      <formula>"REQUERIR"</formula>
    </cfRule>
    <cfRule type="cellIs" dxfId="10532" priority="359" stopIfTrue="1" operator="equal">
      <formula>"RECHAZADA"</formula>
    </cfRule>
  </conditionalFormatting>
  <conditionalFormatting sqref="F23">
    <cfRule type="cellIs" dxfId="10531" priority="356" operator="equal">
      <formula>"RECHAZADA"</formula>
    </cfRule>
    <cfRule type="cellIs" dxfId="10530" priority="357" operator="equal">
      <formula>"NO CUMPLE"</formula>
    </cfRule>
  </conditionalFormatting>
  <conditionalFormatting sqref="F24">
    <cfRule type="cellIs" dxfId="10529" priority="354" operator="equal">
      <formula>"NO CUMPLE"</formula>
    </cfRule>
  </conditionalFormatting>
  <conditionalFormatting sqref="F24">
    <cfRule type="cellIs" dxfId="10528" priority="353" stopIfTrue="1" operator="equal">
      <formula>"REQUERIR"</formula>
    </cfRule>
  </conditionalFormatting>
  <conditionalFormatting sqref="F24">
    <cfRule type="cellIs" dxfId="10527" priority="351" stopIfTrue="1" operator="equal">
      <formula>"REQUERIR"</formula>
    </cfRule>
    <cfRule type="cellIs" dxfId="10526" priority="352" stopIfTrue="1" operator="equal">
      <formula>"RECHAZADA"</formula>
    </cfRule>
  </conditionalFormatting>
  <conditionalFormatting sqref="F24">
    <cfRule type="cellIs" dxfId="10525" priority="349" operator="equal">
      <formula>"RECHAZADA"</formula>
    </cfRule>
    <cfRule type="cellIs" dxfId="10524" priority="350" operator="equal">
      <formula>"NO CUMPLE"</formula>
    </cfRule>
  </conditionalFormatting>
  <conditionalFormatting sqref="F25:F26">
    <cfRule type="cellIs" dxfId="10523" priority="348" operator="equal">
      <formula>"SIN DATO"</formula>
    </cfRule>
  </conditionalFormatting>
  <conditionalFormatting sqref="F25:F26">
    <cfRule type="cellIs" dxfId="10522" priority="347" operator="equal">
      <formula>"NO CUMPLE"</formula>
    </cfRule>
  </conditionalFormatting>
  <conditionalFormatting sqref="F25:F26">
    <cfRule type="cellIs" dxfId="10521" priority="346" stopIfTrue="1" operator="equal">
      <formula>"REQUERIR"</formula>
    </cfRule>
  </conditionalFormatting>
  <conditionalFormatting sqref="F25:F26">
    <cfRule type="cellIs" dxfId="10520" priority="344" stopIfTrue="1" operator="equal">
      <formula>"REQUERIR"</formula>
    </cfRule>
    <cfRule type="cellIs" dxfId="10519" priority="345" stopIfTrue="1" operator="equal">
      <formula>"RECHAZADA"</formula>
    </cfRule>
  </conditionalFormatting>
  <conditionalFormatting sqref="F25:F26">
    <cfRule type="cellIs" dxfId="10518" priority="342" operator="equal">
      <formula>"RECHAZADA"</formula>
    </cfRule>
    <cfRule type="cellIs" dxfId="10517" priority="343" operator="equal">
      <formula>"NO CUMPLE"</formula>
    </cfRule>
  </conditionalFormatting>
  <conditionalFormatting sqref="F67">
    <cfRule type="cellIs" dxfId="10516" priority="306" operator="equal">
      <formula>"SIN DATO"</formula>
    </cfRule>
  </conditionalFormatting>
  <conditionalFormatting sqref="F67">
    <cfRule type="cellIs" dxfId="10515" priority="305" operator="equal">
      <formula>"NO CUMPLE"</formula>
    </cfRule>
  </conditionalFormatting>
  <conditionalFormatting sqref="F67">
    <cfRule type="cellIs" dxfId="10514" priority="304" stopIfTrue="1" operator="equal">
      <formula>"REQUERIR"</formula>
    </cfRule>
  </conditionalFormatting>
  <conditionalFormatting sqref="F67">
    <cfRule type="cellIs" dxfId="10513" priority="302" stopIfTrue="1" operator="equal">
      <formula>"REQUERIR"</formula>
    </cfRule>
    <cfRule type="cellIs" dxfId="10512" priority="303" stopIfTrue="1" operator="equal">
      <formula>"RECHAZADA"</formula>
    </cfRule>
  </conditionalFormatting>
  <conditionalFormatting sqref="F67">
    <cfRule type="cellIs" dxfId="10511" priority="300" operator="equal">
      <formula>"RECHAZADA"</formula>
    </cfRule>
    <cfRule type="cellIs" dxfId="10510" priority="301" operator="equal">
      <formula>"NO CUMPLE"</formula>
    </cfRule>
  </conditionalFormatting>
  <conditionalFormatting sqref="F42">
    <cfRule type="cellIs" dxfId="10509" priority="341" operator="equal">
      <formula>"SIN DATO"</formula>
    </cfRule>
  </conditionalFormatting>
  <conditionalFormatting sqref="F42">
    <cfRule type="cellIs" dxfId="10508" priority="340" operator="equal">
      <formula>"NO CUMPLE"</formula>
    </cfRule>
  </conditionalFormatting>
  <conditionalFormatting sqref="F42">
    <cfRule type="cellIs" dxfId="10507" priority="339" stopIfTrue="1" operator="equal">
      <formula>"REQUERIR"</formula>
    </cfRule>
  </conditionalFormatting>
  <conditionalFormatting sqref="F42">
    <cfRule type="cellIs" dxfId="10506" priority="337" stopIfTrue="1" operator="equal">
      <formula>"REQUERIR"</formula>
    </cfRule>
    <cfRule type="cellIs" dxfId="10505" priority="338" stopIfTrue="1" operator="equal">
      <formula>"RECHAZADA"</formula>
    </cfRule>
  </conditionalFormatting>
  <conditionalFormatting sqref="F42">
    <cfRule type="cellIs" dxfId="10504" priority="335" operator="equal">
      <formula>"RECHAZADA"</formula>
    </cfRule>
    <cfRule type="cellIs" dxfId="10503" priority="336" operator="equal">
      <formula>"NO CUMPLE"</formula>
    </cfRule>
  </conditionalFormatting>
  <conditionalFormatting sqref="F49">
    <cfRule type="cellIs" dxfId="10502" priority="334" operator="equal">
      <formula>"SIN DATO"</formula>
    </cfRule>
  </conditionalFormatting>
  <conditionalFormatting sqref="F49">
    <cfRule type="cellIs" dxfId="10501" priority="333" operator="equal">
      <formula>"NO CUMPLE"</formula>
    </cfRule>
  </conditionalFormatting>
  <conditionalFormatting sqref="F49">
    <cfRule type="cellIs" dxfId="10500" priority="332" stopIfTrue="1" operator="equal">
      <formula>"REQUERIR"</formula>
    </cfRule>
  </conditionalFormatting>
  <conditionalFormatting sqref="F49">
    <cfRule type="cellIs" dxfId="10499" priority="330" stopIfTrue="1" operator="equal">
      <formula>"REQUERIR"</formula>
    </cfRule>
    <cfRule type="cellIs" dxfId="10498" priority="331" stopIfTrue="1" operator="equal">
      <formula>"RECHAZADA"</formula>
    </cfRule>
  </conditionalFormatting>
  <conditionalFormatting sqref="F49">
    <cfRule type="cellIs" dxfId="10497" priority="328" operator="equal">
      <formula>"RECHAZADA"</formula>
    </cfRule>
    <cfRule type="cellIs" dxfId="10496" priority="329" operator="equal">
      <formula>"NO CUMPLE"</formula>
    </cfRule>
  </conditionalFormatting>
  <conditionalFormatting sqref="F50:F52">
    <cfRule type="cellIs" dxfId="10495" priority="327" operator="equal">
      <formula>"SIN DATO"</formula>
    </cfRule>
  </conditionalFormatting>
  <conditionalFormatting sqref="F50:F52">
    <cfRule type="cellIs" dxfId="10494" priority="326" operator="equal">
      <formula>"NO CUMPLE"</formula>
    </cfRule>
  </conditionalFormatting>
  <conditionalFormatting sqref="F50:F52">
    <cfRule type="cellIs" dxfId="10493" priority="325" stopIfTrue="1" operator="equal">
      <formula>"REQUERIR"</formula>
    </cfRule>
  </conditionalFormatting>
  <conditionalFormatting sqref="F50:F52">
    <cfRule type="cellIs" dxfId="10492" priority="323" stopIfTrue="1" operator="equal">
      <formula>"REQUERIR"</formula>
    </cfRule>
    <cfRule type="cellIs" dxfId="10491" priority="324" stopIfTrue="1" operator="equal">
      <formula>"RECHAZADA"</formula>
    </cfRule>
  </conditionalFormatting>
  <conditionalFormatting sqref="F50:F52">
    <cfRule type="cellIs" dxfId="10490" priority="321" operator="equal">
      <formula>"RECHAZADA"</formula>
    </cfRule>
    <cfRule type="cellIs" dxfId="10489" priority="322" operator="equal">
      <formula>"NO CUMPLE"</formula>
    </cfRule>
  </conditionalFormatting>
  <conditionalFormatting sqref="F63">
    <cfRule type="cellIs" dxfId="10488" priority="320" operator="equal">
      <formula>"SIN DATO"</formula>
    </cfRule>
  </conditionalFormatting>
  <conditionalFormatting sqref="F63">
    <cfRule type="cellIs" dxfId="10487" priority="319" operator="equal">
      <formula>"NO CUMPLE"</formula>
    </cfRule>
  </conditionalFormatting>
  <conditionalFormatting sqref="F63">
    <cfRule type="cellIs" dxfId="10486" priority="318" stopIfTrue="1" operator="equal">
      <formula>"REQUERIR"</formula>
    </cfRule>
  </conditionalFormatting>
  <conditionalFormatting sqref="F63">
    <cfRule type="cellIs" dxfId="10485" priority="316" stopIfTrue="1" operator="equal">
      <formula>"REQUERIR"</formula>
    </cfRule>
    <cfRule type="cellIs" dxfId="10484" priority="317" stopIfTrue="1" operator="equal">
      <formula>"RECHAZADA"</formula>
    </cfRule>
  </conditionalFormatting>
  <conditionalFormatting sqref="F63">
    <cfRule type="cellIs" dxfId="10483" priority="314" operator="equal">
      <formula>"RECHAZADA"</formula>
    </cfRule>
    <cfRule type="cellIs" dxfId="10482" priority="315" operator="equal">
      <formula>"NO CUMPLE"</formula>
    </cfRule>
  </conditionalFormatting>
  <conditionalFormatting sqref="F66">
    <cfRule type="cellIs" dxfId="10481" priority="313" operator="equal">
      <formula>"SIN DATO"</formula>
    </cfRule>
  </conditionalFormatting>
  <conditionalFormatting sqref="F66">
    <cfRule type="cellIs" dxfId="10480" priority="312" operator="equal">
      <formula>"NO CUMPLE"</formula>
    </cfRule>
  </conditionalFormatting>
  <conditionalFormatting sqref="F66">
    <cfRule type="cellIs" dxfId="10479" priority="311" stopIfTrue="1" operator="equal">
      <formula>"REQUERIR"</formula>
    </cfRule>
  </conditionalFormatting>
  <conditionalFormatting sqref="F66">
    <cfRule type="cellIs" dxfId="10478" priority="309" stopIfTrue="1" operator="equal">
      <formula>"REQUERIR"</formula>
    </cfRule>
    <cfRule type="cellIs" dxfId="10477" priority="310" stopIfTrue="1" operator="equal">
      <formula>"RECHAZADA"</formula>
    </cfRule>
  </conditionalFormatting>
  <conditionalFormatting sqref="F66">
    <cfRule type="cellIs" dxfId="10476" priority="307" operator="equal">
      <formula>"RECHAZADA"</formula>
    </cfRule>
    <cfRule type="cellIs" dxfId="10475" priority="308" operator="equal">
      <formula>"NO CUMPLE"</formula>
    </cfRule>
  </conditionalFormatting>
  <conditionalFormatting sqref="F68">
    <cfRule type="cellIs" dxfId="10474" priority="299" operator="equal">
      <formula>"SIN DATO"</formula>
    </cfRule>
  </conditionalFormatting>
  <conditionalFormatting sqref="F68">
    <cfRule type="cellIs" dxfId="10473" priority="298" operator="equal">
      <formula>"NO CUMPLE"</formula>
    </cfRule>
  </conditionalFormatting>
  <conditionalFormatting sqref="F68">
    <cfRule type="cellIs" dxfId="10472" priority="297" stopIfTrue="1" operator="equal">
      <formula>"REQUERIR"</formula>
    </cfRule>
  </conditionalFormatting>
  <conditionalFormatting sqref="F68">
    <cfRule type="cellIs" dxfId="10471" priority="295" stopIfTrue="1" operator="equal">
      <formula>"REQUERIR"</formula>
    </cfRule>
    <cfRule type="cellIs" dxfId="10470" priority="296" stopIfTrue="1" operator="equal">
      <formula>"RECHAZADA"</formula>
    </cfRule>
  </conditionalFormatting>
  <conditionalFormatting sqref="F68">
    <cfRule type="cellIs" dxfId="10469" priority="293" operator="equal">
      <formula>"RECHAZADA"</formula>
    </cfRule>
    <cfRule type="cellIs" dxfId="10468" priority="294" operator="equal">
      <formula>"NO CUMPLE"</formula>
    </cfRule>
  </conditionalFormatting>
  <conditionalFormatting sqref="F75">
    <cfRule type="cellIs" dxfId="10467" priority="292" operator="equal">
      <formula>"SIN DATO"</formula>
    </cfRule>
  </conditionalFormatting>
  <conditionalFormatting sqref="F75">
    <cfRule type="cellIs" dxfId="10466" priority="291" operator="equal">
      <formula>"NO CUMPLE"</formula>
    </cfRule>
  </conditionalFormatting>
  <conditionalFormatting sqref="F75">
    <cfRule type="cellIs" dxfId="10465" priority="290" stopIfTrue="1" operator="equal">
      <formula>"REQUERIR"</formula>
    </cfRule>
  </conditionalFormatting>
  <conditionalFormatting sqref="F75">
    <cfRule type="cellIs" dxfId="10464" priority="288" stopIfTrue="1" operator="equal">
      <formula>"REQUERIR"</formula>
    </cfRule>
    <cfRule type="cellIs" dxfId="10463" priority="289" stopIfTrue="1" operator="equal">
      <formula>"RECHAZADA"</formula>
    </cfRule>
  </conditionalFormatting>
  <conditionalFormatting sqref="F75">
    <cfRule type="cellIs" dxfId="10462" priority="286" operator="equal">
      <formula>"RECHAZADA"</formula>
    </cfRule>
    <cfRule type="cellIs" dxfId="10461" priority="287" operator="equal">
      <formula>"NO CUMPLE"</formula>
    </cfRule>
  </conditionalFormatting>
  <conditionalFormatting sqref="F76">
    <cfRule type="cellIs" dxfId="10460" priority="285" operator="equal">
      <formula>"SIN DATO"</formula>
    </cfRule>
  </conditionalFormatting>
  <conditionalFormatting sqref="F76">
    <cfRule type="cellIs" dxfId="10459" priority="284" operator="equal">
      <formula>"NO CUMPLE"</formula>
    </cfRule>
  </conditionalFormatting>
  <conditionalFormatting sqref="F76">
    <cfRule type="cellIs" dxfId="10458" priority="283" stopIfTrue="1" operator="equal">
      <formula>"REQUERIR"</formula>
    </cfRule>
  </conditionalFormatting>
  <conditionalFormatting sqref="F76">
    <cfRule type="cellIs" dxfId="10457" priority="281" stopIfTrue="1" operator="equal">
      <formula>"REQUERIR"</formula>
    </cfRule>
    <cfRule type="cellIs" dxfId="10456" priority="282" stopIfTrue="1" operator="equal">
      <formula>"RECHAZADA"</formula>
    </cfRule>
  </conditionalFormatting>
  <conditionalFormatting sqref="F76">
    <cfRule type="cellIs" dxfId="10455" priority="279" operator="equal">
      <formula>"RECHAZADA"</formula>
    </cfRule>
    <cfRule type="cellIs" dxfId="10454" priority="280" operator="equal">
      <formula>"NO CUMPLE"</formula>
    </cfRule>
  </conditionalFormatting>
  <conditionalFormatting sqref="F107">
    <cfRule type="cellIs" dxfId="10453" priority="278" operator="equal">
      <formula>"SIN DATO"</formula>
    </cfRule>
  </conditionalFormatting>
  <conditionalFormatting sqref="F107">
    <cfRule type="cellIs" dxfId="10452" priority="277" operator="equal">
      <formula>"NO CUMPLE"</formula>
    </cfRule>
  </conditionalFormatting>
  <conditionalFormatting sqref="F107">
    <cfRule type="cellIs" dxfId="10451" priority="276" stopIfTrue="1" operator="equal">
      <formula>"REQUERIR"</formula>
    </cfRule>
  </conditionalFormatting>
  <conditionalFormatting sqref="F107">
    <cfRule type="cellIs" dxfId="10450" priority="274" stopIfTrue="1" operator="equal">
      <formula>"REQUERIR"</formula>
    </cfRule>
    <cfRule type="cellIs" dxfId="10449" priority="275" stopIfTrue="1" operator="equal">
      <formula>"RECHAZADA"</formula>
    </cfRule>
  </conditionalFormatting>
  <conditionalFormatting sqref="F107">
    <cfRule type="cellIs" dxfId="10448" priority="272" operator="equal">
      <formula>"RECHAZADA"</formula>
    </cfRule>
    <cfRule type="cellIs" dxfId="10447" priority="273" operator="equal">
      <formula>"NO CUMPLE"</formula>
    </cfRule>
  </conditionalFormatting>
  <conditionalFormatting sqref="F108">
    <cfRule type="cellIs" dxfId="10446" priority="271" operator="equal">
      <formula>"SIN DATO"</formula>
    </cfRule>
  </conditionalFormatting>
  <conditionalFormatting sqref="F108">
    <cfRule type="cellIs" dxfId="10445" priority="270" operator="equal">
      <formula>"NO CUMPLE"</formula>
    </cfRule>
  </conditionalFormatting>
  <conditionalFormatting sqref="F108">
    <cfRule type="cellIs" dxfId="10444" priority="269" stopIfTrue="1" operator="equal">
      <formula>"REQUERIR"</formula>
    </cfRule>
  </conditionalFormatting>
  <conditionalFormatting sqref="F108">
    <cfRule type="cellIs" dxfId="10443" priority="267" stopIfTrue="1" operator="equal">
      <formula>"REQUERIR"</formula>
    </cfRule>
    <cfRule type="cellIs" dxfId="10442" priority="268" stopIfTrue="1" operator="equal">
      <formula>"RECHAZADA"</formula>
    </cfRule>
  </conditionalFormatting>
  <conditionalFormatting sqref="F108">
    <cfRule type="cellIs" dxfId="10441" priority="265" operator="equal">
      <formula>"RECHAZADA"</formula>
    </cfRule>
    <cfRule type="cellIs" dxfId="10440" priority="266" operator="equal">
      <formula>"NO CUMPLE"</formula>
    </cfRule>
  </conditionalFormatting>
  <conditionalFormatting sqref="B118">
    <cfRule type="cellIs" dxfId="10439" priority="264" operator="equal">
      <formula>"SIN DATO"</formula>
    </cfRule>
  </conditionalFormatting>
  <conditionalFormatting sqref="B118">
    <cfRule type="cellIs" dxfId="10438" priority="263" stopIfTrue="1" operator="equal">
      <formula>"RAZÓN SOCIAL DEL INTEGRANTE"</formula>
    </cfRule>
  </conditionalFormatting>
  <conditionalFormatting sqref="B96 D100:E100 B100">
    <cfRule type="cellIs" dxfId="10437" priority="253" operator="equal">
      <formula>"SIN DATO"</formula>
    </cfRule>
  </conditionalFormatting>
  <conditionalFormatting sqref="E88:F88 B86 B88 D90:E90 B90">
    <cfRule type="cellIs" dxfId="10436" priority="262" operator="equal">
      <formula>"SIN DATO"</formula>
    </cfRule>
  </conditionalFormatting>
  <conditionalFormatting sqref="F88">
    <cfRule type="cellIs" dxfId="10435" priority="261" operator="equal">
      <formula>"NO CUMPLE"</formula>
    </cfRule>
  </conditionalFormatting>
  <conditionalFormatting sqref="D96:F96 B96 B100 D100:E100">
    <cfRule type="cellIs" dxfId="10434" priority="260" operator="equal">
      <formula>"SIN DATO"</formula>
    </cfRule>
  </conditionalFormatting>
  <conditionalFormatting sqref="F96">
    <cfRule type="cellIs" dxfId="10433" priority="259" operator="equal">
      <formula>"NO CUMPLE"</formula>
    </cfRule>
  </conditionalFormatting>
  <conditionalFormatting sqref="F96">
    <cfRule type="cellIs" dxfId="10432" priority="258" stopIfTrue="1" operator="equal">
      <formula>"REQUERIR"</formula>
    </cfRule>
  </conditionalFormatting>
  <conditionalFormatting sqref="F96">
    <cfRule type="cellIs" dxfId="10431" priority="256" stopIfTrue="1" operator="equal">
      <formula>"REQUERIR"</formula>
    </cfRule>
    <cfRule type="cellIs" dxfId="10430" priority="257" stopIfTrue="1" operator="equal">
      <formula>"RECHAZADA"</formula>
    </cfRule>
  </conditionalFormatting>
  <conditionalFormatting sqref="F96">
    <cfRule type="cellIs" dxfId="10429" priority="254" operator="equal">
      <formula>"RECHAZADA"</formula>
    </cfRule>
    <cfRule type="cellIs" dxfId="10428" priority="255" operator="equal">
      <formula>"NO CUMPLE"</formula>
    </cfRule>
  </conditionalFormatting>
  <conditionalFormatting sqref="D62:F62 B62">
    <cfRule type="cellIs" dxfId="10427" priority="251" operator="equal">
      <formula>"SIN DATO"</formula>
    </cfRule>
  </conditionalFormatting>
  <conditionalFormatting sqref="B54">
    <cfRule type="cellIs" dxfId="10426" priority="252" stopIfTrue="1" operator="equal">
      <formula>"RAZÓN SOCIAL DEL INTEGRANTE"</formula>
    </cfRule>
  </conditionalFormatting>
  <conditionalFormatting sqref="F62">
    <cfRule type="cellIs" dxfId="10425" priority="250" operator="equal">
      <formula>"NO CUMPLE"</formula>
    </cfRule>
  </conditionalFormatting>
  <conditionalFormatting sqref="F62">
    <cfRule type="cellIs" dxfId="10424" priority="249" stopIfTrue="1" operator="equal">
      <formula>"REQUERIR"</formula>
    </cfRule>
  </conditionalFormatting>
  <conditionalFormatting sqref="F62">
    <cfRule type="cellIs" dxfId="10423" priority="247" operator="equal">
      <formula>"RECHAZADA"</formula>
    </cfRule>
    <cfRule type="cellIs" dxfId="10422" priority="248" operator="equal">
      <formula>"NO CUMPLE"</formula>
    </cfRule>
  </conditionalFormatting>
  <conditionalFormatting sqref="B62 D62">
    <cfRule type="cellIs" dxfId="10421" priority="246" operator="equal">
      <formula>"SIN DATO"</formula>
    </cfRule>
  </conditionalFormatting>
  <conditionalFormatting sqref="F62">
    <cfRule type="cellIs" dxfId="10420" priority="245" operator="equal">
      <formula>"SIN DATO"</formula>
    </cfRule>
  </conditionalFormatting>
  <conditionalFormatting sqref="F62">
    <cfRule type="cellIs" dxfId="10419" priority="244" operator="equal">
      <formula>"NO CUMPLE"</formula>
    </cfRule>
  </conditionalFormatting>
  <conditionalFormatting sqref="F62">
    <cfRule type="cellIs" dxfId="10418" priority="243" stopIfTrue="1" operator="equal">
      <formula>"REQUERIR"</formula>
    </cfRule>
  </conditionalFormatting>
  <conditionalFormatting sqref="F62">
    <cfRule type="cellIs" dxfId="10417" priority="241" stopIfTrue="1" operator="equal">
      <formula>"REQUERIR"</formula>
    </cfRule>
    <cfRule type="cellIs" dxfId="10416" priority="242" stopIfTrue="1" operator="equal">
      <formula>"RECHAZADA"</formula>
    </cfRule>
  </conditionalFormatting>
  <conditionalFormatting sqref="F62">
    <cfRule type="cellIs" dxfId="10415" priority="239" operator="equal">
      <formula>"RECHAZADA"</formula>
    </cfRule>
    <cfRule type="cellIs" dxfId="10414" priority="240" operator="equal">
      <formula>"NO CUMPLE"</formula>
    </cfRule>
  </conditionalFormatting>
  <conditionalFormatting sqref="F62">
    <cfRule type="cellIs" dxfId="10413" priority="238" operator="equal">
      <formula>"NO CUMPLE"</formula>
    </cfRule>
  </conditionalFormatting>
  <conditionalFormatting sqref="E62">
    <cfRule type="cellIs" dxfId="10412" priority="237" operator="equal">
      <formula>"SIN DATO"</formula>
    </cfRule>
  </conditionalFormatting>
  <conditionalFormatting sqref="D98:F98 B98 D99">
    <cfRule type="cellIs" dxfId="10411" priority="236" operator="equal">
      <formula>"SIN DATO"</formula>
    </cfRule>
  </conditionalFormatting>
  <conditionalFormatting sqref="F98">
    <cfRule type="cellIs" dxfId="10410" priority="235" operator="equal">
      <formula>"NO CUMPLE"</formula>
    </cfRule>
  </conditionalFormatting>
  <conditionalFormatting sqref="D102:F102 B102">
    <cfRule type="cellIs" dxfId="10409" priority="234" operator="equal">
      <formula>"SIN DATO"</formula>
    </cfRule>
  </conditionalFormatting>
  <conditionalFormatting sqref="F102">
    <cfRule type="cellIs" dxfId="10408" priority="233" operator="equal">
      <formula>"NO CUMPLE"</formula>
    </cfRule>
  </conditionalFormatting>
  <conditionalFormatting sqref="B109:B110 D109:F109 B113:B114 D111:F112 E110:F110 D115:F116 E114:F114">
    <cfRule type="cellIs" dxfId="10407" priority="232" operator="equal">
      <formula>"SIN DATO"</formula>
    </cfRule>
  </conditionalFormatting>
  <conditionalFormatting sqref="B109:B110">
    <cfRule type="cellIs" dxfId="10406" priority="231" stopIfTrue="1" operator="equal">
      <formula>"RAZÓN SOCIAL DEL INTEGRANTE"</formula>
    </cfRule>
  </conditionalFormatting>
  <conditionalFormatting sqref="F110">
    <cfRule type="cellIs" dxfId="10405" priority="230" operator="equal">
      <formula>"NO CUMPLE"</formula>
    </cfRule>
  </conditionalFormatting>
  <conditionalFormatting sqref="B109:B110 D109:E109 B113:B114 D111:E112 E110 D115:E116 E114">
    <cfRule type="cellIs" dxfId="10404" priority="229" operator="equal">
      <formula>"SIN DATO"</formula>
    </cfRule>
  </conditionalFormatting>
  <conditionalFormatting sqref="F111">
    <cfRule type="cellIs" dxfId="10403" priority="228" operator="equal">
      <formula>"SIN DATO"</formula>
    </cfRule>
  </conditionalFormatting>
  <conditionalFormatting sqref="F111">
    <cfRule type="cellIs" dxfId="10402" priority="227" operator="equal">
      <formula>"NO CUMPLE"</formula>
    </cfRule>
  </conditionalFormatting>
  <conditionalFormatting sqref="F111">
    <cfRule type="cellIs" dxfId="10401" priority="226" stopIfTrue="1" operator="equal">
      <formula>"REQUERIR"</formula>
    </cfRule>
  </conditionalFormatting>
  <conditionalFormatting sqref="F111">
    <cfRule type="cellIs" dxfId="10400" priority="224" stopIfTrue="1" operator="equal">
      <formula>"REQUERIR"</formula>
    </cfRule>
    <cfRule type="cellIs" dxfId="10399" priority="225" stopIfTrue="1" operator="equal">
      <formula>"RECHAZADA"</formula>
    </cfRule>
  </conditionalFormatting>
  <conditionalFormatting sqref="F111">
    <cfRule type="cellIs" dxfId="10398" priority="222" operator="equal">
      <formula>"RECHAZADA"</formula>
    </cfRule>
    <cfRule type="cellIs" dxfId="10397" priority="223" operator="equal">
      <formula>"NO CUMPLE"</formula>
    </cfRule>
  </conditionalFormatting>
  <conditionalFormatting sqref="F112 F116">
    <cfRule type="cellIs" dxfId="10396" priority="221" operator="equal">
      <formula>"SIN DATO"</formula>
    </cfRule>
  </conditionalFormatting>
  <conditionalFormatting sqref="F112 F116">
    <cfRule type="cellIs" dxfId="10395" priority="220" operator="equal">
      <formula>"NO CUMPLE"</formula>
    </cfRule>
  </conditionalFormatting>
  <conditionalFormatting sqref="F112 F116">
    <cfRule type="cellIs" dxfId="10394" priority="219" stopIfTrue="1" operator="equal">
      <formula>"REQUERIR"</formula>
    </cfRule>
  </conditionalFormatting>
  <conditionalFormatting sqref="F112 F116">
    <cfRule type="cellIs" dxfId="10393" priority="217" stopIfTrue="1" operator="equal">
      <formula>"REQUERIR"</formula>
    </cfRule>
    <cfRule type="cellIs" dxfId="10392" priority="218" stopIfTrue="1" operator="equal">
      <formula>"RECHAZADA"</formula>
    </cfRule>
  </conditionalFormatting>
  <conditionalFormatting sqref="F112 F116">
    <cfRule type="cellIs" dxfId="10391" priority="215" operator="equal">
      <formula>"RECHAZADA"</formula>
    </cfRule>
    <cfRule type="cellIs" dxfId="10390" priority="216" operator="equal">
      <formula>"NO CUMPLE"</formula>
    </cfRule>
  </conditionalFormatting>
  <conditionalFormatting sqref="F38">
    <cfRule type="cellIs" dxfId="10389" priority="214" operator="equal">
      <formula>"SIN DATO"</formula>
    </cfRule>
  </conditionalFormatting>
  <conditionalFormatting sqref="F38">
    <cfRule type="cellIs" dxfId="10388" priority="213" operator="equal">
      <formula>"NO CUMPLE"</formula>
    </cfRule>
  </conditionalFormatting>
  <conditionalFormatting sqref="F38">
    <cfRule type="cellIs" dxfId="10387" priority="212" stopIfTrue="1" operator="equal">
      <formula>"REQUERIR"</formula>
    </cfRule>
  </conditionalFormatting>
  <conditionalFormatting sqref="F38">
    <cfRule type="cellIs" dxfId="10386" priority="210" stopIfTrue="1" operator="equal">
      <formula>"REQUERIR"</formula>
    </cfRule>
    <cfRule type="cellIs" dxfId="10385" priority="211" stopIfTrue="1" operator="equal">
      <formula>"RECHAZADA"</formula>
    </cfRule>
  </conditionalFormatting>
  <conditionalFormatting sqref="F38">
    <cfRule type="cellIs" dxfId="10384" priority="208" operator="equal">
      <formula>"RECHAZADA"</formula>
    </cfRule>
    <cfRule type="cellIs" dxfId="10383" priority="209" operator="equal">
      <formula>"NO CUMPLE"</formula>
    </cfRule>
  </conditionalFormatting>
  <conditionalFormatting sqref="F103:F104">
    <cfRule type="cellIs" dxfId="10382" priority="207" operator="equal">
      <formula>"SIN DATO"</formula>
    </cfRule>
  </conditionalFormatting>
  <conditionalFormatting sqref="F103:F104">
    <cfRule type="cellIs" dxfId="10381" priority="206" operator="equal">
      <formula>"NO CUMPLE"</formula>
    </cfRule>
  </conditionalFormatting>
  <conditionalFormatting sqref="F103:F104">
    <cfRule type="cellIs" dxfId="10380" priority="205" stopIfTrue="1" operator="equal">
      <formula>"REQUERIR"</formula>
    </cfRule>
  </conditionalFormatting>
  <conditionalFormatting sqref="F103:F104">
    <cfRule type="cellIs" dxfId="10379" priority="203" stopIfTrue="1" operator="equal">
      <formula>"REQUERIR"</formula>
    </cfRule>
    <cfRule type="cellIs" dxfId="10378" priority="204" stopIfTrue="1" operator="equal">
      <formula>"RECHAZADA"</formula>
    </cfRule>
  </conditionalFormatting>
  <conditionalFormatting sqref="F103:F104">
    <cfRule type="cellIs" dxfId="10377" priority="201" operator="equal">
      <formula>"RECHAZADA"</formula>
    </cfRule>
    <cfRule type="cellIs" dxfId="10376" priority="202" operator="equal">
      <formula>"NO CUMPLE"</formula>
    </cfRule>
  </conditionalFormatting>
  <conditionalFormatting sqref="F103:F104">
    <cfRule type="cellIs" dxfId="10375" priority="200" operator="equal">
      <formula>"SIN DATO"</formula>
    </cfRule>
  </conditionalFormatting>
  <conditionalFormatting sqref="F103:F104">
    <cfRule type="cellIs" dxfId="10374" priority="199" operator="equal">
      <formula>"NO CUMPLE"</formula>
    </cfRule>
  </conditionalFormatting>
  <conditionalFormatting sqref="F103:F104">
    <cfRule type="cellIs" dxfId="10373" priority="197" operator="equal">
      <formula>"RECHAZADA"</formula>
    </cfRule>
    <cfRule type="cellIs" dxfId="10372" priority="198" operator="equal">
      <formula>"NO CUMPLE"</formula>
    </cfRule>
  </conditionalFormatting>
  <conditionalFormatting sqref="F103:F104">
    <cfRule type="cellIs" dxfId="10371" priority="196" stopIfTrue="1" operator="equal">
      <formula>"REQUERIR"</formula>
    </cfRule>
  </conditionalFormatting>
  <conditionalFormatting sqref="F103:F104">
    <cfRule type="cellIs" dxfId="10370" priority="194" stopIfTrue="1" operator="equal">
      <formula>"REQUERIR"</formula>
    </cfRule>
    <cfRule type="cellIs" dxfId="10369" priority="195" stopIfTrue="1" operator="equal">
      <formula>"RECHAZADA"</formula>
    </cfRule>
  </conditionalFormatting>
  <conditionalFormatting sqref="F103:F104">
    <cfRule type="cellIs" dxfId="10368" priority="193" operator="equal">
      <formula>"NO CUMPLE"</formula>
    </cfRule>
  </conditionalFormatting>
  <conditionalFormatting sqref="F103:F104">
    <cfRule type="cellIs" dxfId="10367" priority="192" stopIfTrue="1" operator="equal">
      <formula>"REQUERIR"</formula>
    </cfRule>
  </conditionalFormatting>
  <conditionalFormatting sqref="F103:F104">
    <cfRule type="cellIs" dxfId="10366" priority="190" stopIfTrue="1" operator="equal">
      <formula>"REQUERIR"</formula>
    </cfRule>
    <cfRule type="cellIs" dxfId="10365" priority="191" stopIfTrue="1" operator="equal">
      <formula>"RECHAZADA"</formula>
    </cfRule>
  </conditionalFormatting>
  <conditionalFormatting sqref="F103:F104">
    <cfRule type="cellIs" dxfId="10364" priority="189" operator="equal">
      <formula>"NO CUMPLE"</formula>
    </cfRule>
  </conditionalFormatting>
  <conditionalFormatting sqref="F103:F104">
    <cfRule type="cellIs" dxfId="10363" priority="188" operator="equal">
      <formula>"SIN DATO"</formula>
    </cfRule>
  </conditionalFormatting>
  <conditionalFormatting sqref="F103:F104">
    <cfRule type="cellIs" dxfId="10362" priority="187" operator="equal">
      <formula>"NO CUMPLE"</formula>
    </cfRule>
  </conditionalFormatting>
  <conditionalFormatting sqref="F103:F104">
    <cfRule type="cellIs" dxfId="10361" priority="186" stopIfTrue="1" operator="equal">
      <formula>"REQUERIR"</formula>
    </cfRule>
  </conditionalFormatting>
  <conditionalFormatting sqref="F103:F104">
    <cfRule type="cellIs" dxfId="10360" priority="184" stopIfTrue="1" operator="equal">
      <formula>"REQUERIR"</formula>
    </cfRule>
    <cfRule type="cellIs" dxfId="10359" priority="185" stopIfTrue="1" operator="equal">
      <formula>"RECHAZADA"</formula>
    </cfRule>
  </conditionalFormatting>
  <conditionalFormatting sqref="F103:F104">
    <cfRule type="cellIs" dxfId="10358" priority="182" operator="equal">
      <formula>"RECHAZADA"</formula>
    </cfRule>
    <cfRule type="cellIs" dxfId="10357" priority="183" operator="equal">
      <formula>"NO CUMPLE"</formula>
    </cfRule>
  </conditionalFormatting>
  <conditionalFormatting sqref="B103:B104">
    <cfRule type="cellIs" dxfId="10356" priority="181" operator="equal">
      <formula>"SIN DATO"</formula>
    </cfRule>
  </conditionalFormatting>
  <conditionalFormatting sqref="B103:B104">
    <cfRule type="cellIs" dxfId="10355" priority="180" operator="equal">
      <formula>"SIN DATO"</formula>
    </cfRule>
  </conditionalFormatting>
  <conditionalFormatting sqref="B103:B104">
    <cfRule type="cellIs" dxfId="10354" priority="179" operator="equal">
      <formula>"SIN DATO"</formula>
    </cfRule>
  </conditionalFormatting>
  <conditionalFormatting sqref="B103">
    <cfRule type="cellIs" dxfId="10353" priority="178" stopIfTrue="1" operator="equal">
      <formula>"RAZÓN SOCIAL DEL INTEGRANTE"</formula>
    </cfRule>
  </conditionalFormatting>
  <conditionalFormatting sqref="F28">
    <cfRule type="cellIs" dxfId="10352" priority="176" operator="equal">
      <formula>"NO CUMPLE"</formula>
    </cfRule>
  </conditionalFormatting>
  <conditionalFormatting sqref="F28">
    <cfRule type="cellIs" dxfId="10351" priority="175" stopIfTrue="1" operator="equal">
      <formula>"REQUERIR"</formula>
    </cfRule>
  </conditionalFormatting>
  <conditionalFormatting sqref="F28">
    <cfRule type="cellIs" dxfId="10350" priority="173" stopIfTrue="1" operator="equal">
      <formula>"REQUERIR"</formula>
    </cfRule>
    <cfRule type="cellIs" dxfId="10349" priority="174" stopIfTrue="1" operator="equal">
      <formula>"RECHAZADA"</formula>
    </cfRule>
  </conditionalFormatting>
  <conditionalFormatting sqref="E29:E30">
    <cfRule type="cellIs" dxfId="10348" priority="172" stopIfTrue="1" operator="equal">
      <formula>""""""</formula>
    </cfRule>
  </conditionalFormatting>
  <conditionalFormatting sqref="F28">
    <cfRule type="cellIs" dxfId="10347" priority="170" operator="equal">
      <formula>"RECHAZADA"</formula>
    </cfRule>
    <cfRule type="cellIs" dxfId="10346" priority="171" operator="equal">
      <formula>"NO CUMPLE"</formula>
    </cfRule>
  </conditionalFormatting>
  <conditionalFormatting sqref="F30">
    <cfRule type="cellIs" dxfId="10345" priority="162" operator="equal">
      <formula>"SIN DATO"</formula>
    </cfRule>
  </conditionalFormatting>
  <conditionalFormatting sqref="F29">
    <cfRule type="cellIs" dxfId="10344" priority="169" operator="equal">
      <formula>"SIN DATO"</formula>
    </cfRule>
  </conditionalFormatting>
  <conditionalFormatting sqref="F29">
    <cfRule type="cellIs" dxfId="10343" priority="168" operator="equal">
      <formula>"NO CUMPLE"</formula>
    </cfRule>
  </conditionalFormatting>
  <conditionalFormatting sqref="F29">
    <cfRule type="cellIs" dxfId="10342" priority="167" stopIfTrue="1" operator="equal">
      <formula>"REQUERIR"</formula>
    </cfRule>
  </conditionalFormatting>
  <conditionalFormatting sqref="F29">
    <cfRule type="cellIs" dxfId="10341" priority="165" stopIfTrue="1" operator="equal">
      <formula>"REQUERIR"</formula>
    </cfRule>
    <cfRule type="cellIs" dxfId="10340" priority="166" stopIfTrue="1" operator="equal">
      <formula>"RECHAZADA"</formula>
    </cfRule>
  </conditionalFormatting>
  <conditionalFormatting sqref="F29">
    <cfRule type="cellIs" dxfId="10339" priority="163" operator="equal">
      <formula>"RECHAZADA"</formula>
    </cfRule>
    <cfRule type="cellIs" dxfId="10338" priority="164" operator="equal">
      <formula>"NO CUMPLE"</formula>
    </cfRule>
  </conditionalFormatting>
  <conditionalFormatting sqref="F30">
    <cfRule type="cellIs" dxfId="10337" priority="161" operator="equal">
      <formula>"NO CUMPLE"</formula>
    </cfRule>
  </conditionalFormatting>
  <conditionalFormatting sqref="F30">
    <cfRule type="cellIs" dxfId="10336" priority="160" stopIfTrue="1" operator="equal">
      <formula>"REQUERIR"</formula>
    </cfRule>
  </conditionalFormatting>
  <conditionalFormatting sqref="F30">
    <cfRule type="cellIs" dxfId="10335" priority="158" stopIfTrue="1" operator="equal">
      <formula>"REQUERIR"</formula>
    </cfRule>
    <cfRule type="cellIs" dxfId="10334" priority="159" stopIfTrue="1" operator="equal">
      <formula>"RECHAZADA"</formula>
    </cfRule>
  </conditionalFormatting>
  <conditionalFormatting sqref="F30">
    <cfRule type="cellIs" dxfId="10333" priority="156" operator="equal">
      <formula>"RECHAZADA"</formula>
    </cfRule>
    <cfRule type="cellIs" dxfId="10332" priority="157" operator="equal">
      <formula>"NO CUMPLE"</formula>
    </cfRule>
  </conditionalFormatting>
  <conditionalFormatting sqref="F39:F41">
    <cfRule type="cellIs" dxfId="10331" priority="155" operator="equal">
      <formula>"SIN DATO"</formula>
    </cfRule>
  </conditionalFormatting>
  <conditionalFormatting sqref="F39:F41">
    <cfRule type="cellIs" dxfId="10330" priority="154" operator="equal">
      <formula>"NO CUMPLE"</formula>
    </cfRule>
  </conditionalFormatting>
  <conditionalFormatting sqref="F39:F41">
    <cfRule type="cellIs" dxfId="10329" priority="153" stopIfTrue="1" operator="equal">
      <formula>"REQUERIR"</formula>
    </cfRule>
  </conditionalFormatting>
  <conditionalFormatting sqref="F39:F41">
    <cfRule type="cellIs" dxfId="10328" priority="151" stopIfTrue="1" operator="equal">
      <formula>"REQUERIR"</formula>
    </cfRule>
    <cfRule type="cellIs" dxfId="10327" priority="152" stopIfTrue="1" operator="equal">
      <formula>"RECHAZADA"</formula>
    </cfRule>
  </conditionalFormatting>
  <conditionalFormatting sqref="F39:F41">
    <cfRule type="cellIs" dxfId="10326" priority="149" operator="equal">
      <formula>"RECHAZADA"</formula>
    </cfRule>
    <cfRule type="cellIs" dxfId="10325" priority="150" operator="equal">
      <formula>"NO CUMPLE"</formula>
    </cfRule>
  </conditionalFormatting>
  <conditionalFormatting sqref="B44:B46">
    <cfRule type="cellIs" dxfId="10324" priority="148" stopIfTrue="1" operator="equal">
      <formula>"RAZÓN SOCIAL DEL INTEGRANTE"</formula>
    </cfRule>
  </conditionalFormatting>
  <conditionalFormatting sqref="F55:F60">
    <cfRule type="cellIs" dxfId="10323" priority="147" operator="equal">
      <formula>"SIN DATO"</formula>
    </cfRule>
  </conditionalFormatting>
  <conditionalFormatting sqref="F55:F60">
    <cfRule type="cellIs" dxfId="10322" priority="146" operator="equal">
      <formula>"NO CUMPLE"</formula>
    </cfRule>
  </conditionalFormatting>
  <conditionalFormatting sqref="F55:F60">
    <cfRule type="cellIs" dxfId="10321" priority="145" stopIfTrue="1" operator="equal">
      <formula>"REQUERIR"</formula>
    </cfRule>
  </conditionalFormatting>
  <conditionalFormatting sqref="F55:F60">
    <cfRule type="cellIs" dxfId="10320" priority="143" stopIfTrue="1" operator="equal">
      <formula>"REQUERIR"</formula>
    </cfRule>
    <cfRule type="cellIs" dxfId="10319" priority="144" stopIfTrue="1" operator="equal">
      <formula>"RECHAZADA"</formula>
    </cfRule>
  </conditionalFormatting>
  <conditionalFormatting sqref="F55:F60">
    <cfRule type="cellIs" dxfId="10318" priority="141" operator="equal">
      <formula>"RECHAZADA"</formula>
    </cfRule>
    <cfRule type="cellIs" dxfId="10317" priority="142" operator="equal">
      <formula>"NO CUMPLE"</formula>
    </cfRule>
  </conditionalFormatting>
  <conditionalFormatting sqref="B25:D25">
    <cfRule type="cellIs" dxfId="10316" priority="140" operator="equal">
      <formula>"SIN DATO"</formula>
    </cfRule>
  </conditionalFormatting>
  <conditionalFormatting sqref="B70:B72">
    <cfRule type="cellIs" dxfId="10315" priority="139" stopIfTrue="1" operator="equal">
      <formula>"RAZÓN SOCIAL DEL INTEGRANTE"</formula>
    </cfRule>
  </conditionalFormatting>
  <conditionalFormatting sqref="F80">
    <cfRule type="cellIs" dxfId="10314" priority="138" operator="equal">
      <formula>"SIN DATO"</formula>
    </cfRule>
  </conditionalFormatting>
  <conditionalFormatting sqref="F80">
    <cfRule type="cellIs" dxfId="10313" priority="137" operator="equal">
      <formula>"NO CUMPLE"</formula>
    </cfRule>
  </conditionalFormatting>
  <conditionalFormatting sqref="F80">
    <cfRule type="cellIs" dxfId="10312" priority="136" stopIfTrue="1" operator="equal">
      <formula>"REQUERIR"</formula>
    </cfRule>
  </conditionalFormatting>
  <conditionalFormatting sqref="F80">
    <cfRule type="cellIs" dxfId="10311" priority="134" stopIfTrue="1" operator="equal">
      <formula>"REQUERIR"</formula>
    </cfRule>
    <cfRule type="cellIs" dxfId="10310" priority="135" stopIfTrue="1" operator="equal">
      <formula>"RECHAZADA"</formula>
    </cfRule>
  </conditionalFormatting>
  <conditionalFormatting sqref="F80">
    <cfRule type="cellIs" dxfId="10309" priority="132" operator="equal">
      <formula>"RECHAZADA"</formula>
    </cfRule>
    <cfRule type="cellIs" dxfId="10308" priority="133" operator="equal">
      <formula>"NO CUMPLE"</formula>
    </cfRule>
  </conditionalFormatting>
  <conditionalFormatting sqref="F85">
    <cfRule type="cellIs" dxfId="10307" priority="131" operator="equal">
      <formula>"SIN DATO"</formula>
    </cfRule>
  </conditionalFormatting>
  <conditionalFormatting sqref="F85">
    <cfRule type="cellIs" dxfId="10306" priority="130" operator="equal">
      <formula>"NO CUMPLE"</formula>
    </cfRule>
  </conditionalFormatting>
  <conditionalFormatting sqref="F85">
    <cfRule type="cellIs" dxfId="10305" priority="129" stopIfTrue="1" operator="equal">
      <formula>"REQUERIR"</formula>
    </cfRule>
  </conditionalFormatting>
  <conditionalFormatting sqref="F85">
    <cfRule type="cellIs" dxfId="10304" priority="127" stopIfTrue="1" operator="equal">
      <formula>"REQUERIR"</formula>
    </cfRule>
    <cfRule type="cellIs" dxfId="10303" priority="128" stopIfTrue="1" operator="equal">
      <formula>"RECHAZADA"</formula>
    </cfRule>
  </conditionalFormatting>
  <conditionalFormatting sqref="F85">
    <cfRule type="cellIs" dxfId="10302" priority="125" operator="equal">
      <formula>"RECHAZADA"</formula>
    </cfRule>
    <cfRule type="cellIs" dxfId="10301" priority="126" operator="equal">
      <formula>"NO CUMPLE"</formula>
    </cfRule>
  </conditionalFormatting>
  <conditionalFormatting sqref="F82">
    <cfRule type="cellIs" dxfId="10300" priority="124" stopIfTrue="1" operator="equal">
      <formula>"REQUERIR"</formula>
    </cfRule>
  </conditionalFormatting>
  <conditionalFormatting sqref="B82">
    <cfRule type="cellIs" dxfId="10299" priority="123" stopIfTrue="1" operator="equal">
      <formula>"RAZÓN SOCIAL DEL INTEGRANTE"</formula>
    </cfRule>
  </conditionalFormatting>
  <conditionalFormatting sqref="F82">
    <cfRule type="cellIs" dxfId="10298" priority="121" operator="equal">
      <formula>"RECHAZADA"</formula>
    </cfRule>
    <cfRule type="cellIs" dxfId="10297" priority="122" operator="equal">
      <formula>"NO CUMPLE"</formula>
    </cfRule>
  </conditionalFormatting>
  <conditionalFormatting sqref="F82">
    <cfRule type="cellIs" dxfId="10296" priority="119" stopIfTrue="1" operator="equal">
      <formula>"REQUERIR"</formula>
    </cfRule>
    <cfRule type="cellIs" dxfId="10295" priority="120" stopIfTrue="1" operator="equal">
      <formula>"RECHAZADA"</formula>
    </cfRule>
  </conditionalFormatting>
  <conditionalFormatting sqref="F87 B87:D87">
    <cfRule type="cellIs" dxfId="10294" priority="118" operator="equal">
      <formula>"SIN DATO"</formula>
    </cfRule>
  </conditionalFormatting>
  <conditionalFormatting sqref="F87">
    <cfRule type="cellIs" dxfId="10293" priority="117" operator="equal">
      <formula>"NO CUMPLE"</formula>
    </cfRule>
  </conditionalFormatting>
  <conditionalFormatting sqref="F87">
    <cfRule type="cellIs" dxfId="10292" priority="116" stopIfTrue="1" operator="equal">
      <formula>"REQUERIR"</formula>
    </cfRule>
  </conditionalFormatting>
  <conditionalFormatting sqref="B87">
    <cfRule type="cellIs" dxfId="10291" priority="115" stopIfTrue="1" operator="equal">
      <formula>"RAZÓN SOCIAL DEL INTEGRANTE"</formula>
    </cfRule>
  </conditionalFormatting>
  <conditionalFormatting sqref="F87">
    <cfRule type="cellIs" dxfId="10290" priority="113" operator="equal">
      <formula>"RECHAZADA"</formula>
    </cfRule>
    <cfRule type="cellIs" dxfId="10289" priority="114" operator="equal">
      <formula>"NO CUMPLE"</formula>
    </cfRule>
  </conditionalFormatting>
  <conditionalFormatting sqref="F87">
    <cfRule type="cellIs" dxfId="10288" priority="111" stopIfTrue="1" operator="equal">
      <formula>"REQUERIR"</formula>
    </cfRule>
    <cfRule type="cellIs" dxfId="10287" priority="112" stopIfTrue="1" operator="equal">
      <formula>"RECHAZADA"</formula>
    </cfRule>
  </conditionalFormatting>
  <conditionalFormatting sqref="F90">
    <cfRule type="cellIs" dxfId="10286" priority="110" operator="equal">
      <formula>"SIN DATO"</formula>
    </cfRule>
  </conditionalFormatting>
  <conditionalFormatting sqref="F90">
    <cfRule type="cellIs" dxfId="10285" priority="109" operator="equal">
      <formula>"NO CUMPLE"</formula>
    </cfRule>
  </conditionalFormatting>
  <conditionalFormatting sqref="F90">
    <cfRule type="cellIs" dxfId="10284" priority="108" stopIfTrue="1" operator="equal">
      <formula>"REQUERIR"</formula>
    </cfRule>
  </conditionalFormatting>
  <conditionalFormatting sqref="F90">
    <cfRule type="cellIs" dxfId="10283" priority="106" stopIfTrue="1" operator="equal">
      <formula>"REQUERIR"</formula>
    </cfRule>
    <cfRule type="cellIs" dxfId="10282" priority="107" stopIfTrue="1" operator="equal">
      <formula>"RECHAZADA"</formula>
    </cfRule>
  </conditionalFormatting>
  <conditionalFormatting sqref="F90">
    <cfRule type="cellIs" dxfId="10281" priority="104" operator="equal">
      <formula>"RECHAZADA"</formula>
    </cfRule>
    <cfRule type="cellIs" dxfId="10280" priority="105" operator="equal">
      <formula>"NO CUMPLE"</formula>
    </cfRule>
  </conditionalFormatting>
  <conditionalFormatting sqref="D88:D89">
    <cfRule type="cellIs" dxfId="10279" priority="103" operator="equal">
      <formula>"SIN DATO"</formula>
    </cfRule>
  </conditionalFormatting>
  <conditionalFormatting sqref="F92 B92:D92">
    <cfRule type="cellIs" dxfId="10278" priority="102" operator="equal">
      <formula>"SIN DATO"</formula>
    </cfRule>
  </conditionalFormatting>
  <conditionalFormatting sqref="F92">
    <cfRule type="cellIs" dxfId="10277" priority="101" operator="equal">
      <formula>"NO CUMPLE"</formula>
    </cfRule>
  </conditionalFormatting>
  <conditionalFormatting sqref="F92">
    <cfRule type="cellIs" dxfId="10276" priority="100" stopIfTrue="1" operator="equal">
      <formula>"REQUERIR"</formula>
    </cfRule>
  </conditionalFormatting>
  <conditionalFormatting sqref="B92">
    <cfRule type="cellIs" dxfId="10275" priority="99" stopIfTrue="1" operator="equal">
      <formula>"RAZÓN SOCIAL DEL INTEGRANTE"</formula>
    </cfRule>
  </conditionalFormatting>
  <conditionalFormatting sqref="F92">
    <cfRule type="cellIs" dxfId="10274" priority="97" operator="equal">
      <formula>"RECHAZADA"</formula>
    </cfRule>
    <cfRule type="cellIs" dxfId="10273" priority="98" operator="equal">
      <formula>"NO CUMPLE"</formula>
    </cfRule>
  </conditionalFormatting>
  <conditionalFormatting sqref="F92">
    <cfRule type="cellIs" dxfId="10272" priority="95" stopIfTrue="1" operator="equal">
      <formula>"REQUERIR"</formula>
    </cfRule>
    <cfRule type="cellIs" dxfId="10271" priority="96" stopIfTrue="1" operator="equal">
      <formula>"RECHAZADA"</formula>
    </cfRule>
  </conditionalFormatting>
  <conditionalFormatting sqref="F95">
    <cfRule type="cellIs" dxfId="10270" priority="94" operator="equal">
      <formula>"SIN DATO"</formula>
    </cfRule>
  </conditionalFormatting>
  <conditionalFormatting sqref="F95">
    <cfRule type="cellIs" dxfId="10269" priority="93" operator="equal">
      <formula>"NO CUMPLE"</formula>
    </cfRule>
  </conditionalFormatting>
  <conditionalFormatting sqref="F95">
    <cfRule type="cellIs" dxfId="10268" priority="92" stopIfTrue="1" operator="equal">
      <formula>"REQUERIR"</formula>
    </cfRule>
  </conditionalFormatting>
  <conditionalFormatting sqref="F95">
    <cfRule type="cellIs" dxfId="10267" priority="90" stopIfTrue="1" operator="equal">
      <formula>"REQUERIR"</formula>
    </cfRule>
    <cfRule type="cellIs" dxfId="10266" priority="91" stopIfTrue="1" operator="equal">
      <formula>"RECHAZADA"</formula>
    </cfRule>
  </conditionalFormatting>
  <conditionalFormatting sqref="F95">
    <cfRule type="cellIs" dxfId="10265" priority="88" operator="equal">
      <formula>"RECHAZADA"</formula>
    </cfRule>
    <cfRule type="cellIs" dxfId="10264" priority="89" operator="equal">
      <formula>"NO CUMPLE"</formula>
    </cfRule>
  </conditionalFormatting>
  <conditionalFormatting sqref="D93:D94">
    <cfRule type="cellIs" dxfId="10263" priority="87" operator="equal">
      <formula>"SIN DATO"</formula>
    </cfRule>
  </conditionalFormatting>
  <conditionalFormatting sqref="F97 B97:D97">
    <cfRule type="cellIs" dxfId="10262" priority="86" operator="equal">
      <formula>"SIN DATO"</formula>
    </cfRule>
  </conditionalFormatting>
  <conditionalFormatting sqref="F97">
    <cfRule type="cellIs" dxfId="10261" priority="85" operator="equal">
      <formula>"NO CUMPLE"</formula>
    </cfRule>
  </conditionalFormatting>
  <conditionalFormatting sqref="F97">
    <cfRule type="cellIs" dxfId="10260" priority="84" stopIfTrue="1" operator="equal">
      <formula>"REQUERIR"</formula>
    </cfRule>
  </conditionalFormatting>
  <conditionalFormatting sqref="B97">
    <cfRule type="cellIs" dxfId="10259" priority="83" stopIfTrue="1" operator="equal">
      <formula>"RAZÓN SOCIAL DEL INTEGRANTE"</formula>
    </cfRule>
  </conditionalFormatting>
  <conditionalFormatting sqref="F97">
    <cfRule type="cellIs" dxfId="10258" priority="81" operator="equal">
      <formula>"RECHAZADA"</formula>
    </cfRule>
    <cfRule type="cellIs" dxfId="10257" priority="82" operator="equal">
      <formula>"NO CUMPLE"</formula>
    </cfRule>
  </conditionalFormatting>
  <conditionalFormatting sqref="F97">
    <cfRule type="cellIs" dxfId="10256" priority="79" stopIfTrue="1" operator="equal">
      <formula>"REQUERIR"</formula>
    </cfRule>
    <cfRule type="cellIs" dxfId="10255" priority="80" stopIfTrue="1" operator="equal">
      <formula>"RECHAZADA"</formula>
    </cfRule>
  </conditionalFormatting>
  <conditionalFormatting sqref="F100">
    <cfRule type="cellIs" dxfId="10254" priority="78" operator="equal">
      <formula>"SIN DATO"</formula>
    </cfRule>
  </conditionalFormatting>
  <conditionalFormatting sqref="F100">
    <cfRule type="cellIs" dxfId="10253" priority="77" operator="equal">
      <formula>"NO CUMPLE"</formula>
    </cfRule>
  </conditionalFormatting>
  <conditionalFormatting sqref="F100">
    <cfRule type="cellIs" dxfId="10252" priority="76" stopIfTrue="1" operator="equal">
      <formula>"REQUERIR"</formula>
    </cfRule>
  </conditionalFormatting>
  <conditionalFormatting sqref="F100">
    <cfRule type="cellIs" dxfId="10251" priority="74" stopIfTrue="1" operator="equal">
      <formula>"REQUERIR"</formula>
    </cfRule>
    <cfRule type="cellIs" dxfId="10250" priority="75" stopIfTrue="1" operator="equal">
      <formula>"RECHAZADA"</formula>
    </cfRule>
  </conditionalFormatting>
  <conditionalFormatting sqref="F100">
    <cfRule type="cellIs" dxfId="10249" priority="72" operator="equal">
      <formula>"RECHAZADA"</formula>
    </cfRule>
    <cfRule type="cellIs" dxfId="10248" priority="73" operator="equal">
      <formula>"NO CUMPLE"</formula>
    </cfRule>
  </conditionalFormatting>
  <conditionalFormatting sqref="B107:B108">
    <cfRule type="cellIs" dxfId="10247" priority="71" operator="equal">
      <formula>"SIN DATO"</formula>
    </cfRule>
  </conditionalFormatting>
  <conditionalFormatting sqref="B107:B108">
    <cfRule type="cellIs" dxfId="10246" priority="70" operator="equal">
      <formula>"SIN DATO"</formula>
    </cfRule>
  </conditionalFormatting>
  <conditionalFormatting sqref="B107:B108">
    <cfRule type="cellIs" dxfId="10245" priority="69" operator="equal">
      <formula>"SIN DATO"</formula>
    </cfRule>
  </conditionalFormatting>
  <conditionalFormatting sqref="B107">
    <cfRule type="cellIs" dxfId="10244" priority="68" stopIfTrue="1" operator="equal">
      <formula>"RAZÓN SOCIAL DEL INTEGRANTE"</formula>
    </cfRule>
  </conditionalFormatting>
  <conditionalFormatting sqref="B111:B112 B115:B116">
    <cfRule type="cellIs" dxfId="10243" priority="67" operator="equal">
      <formula>"SIN DATO"</formula>
    </cfRule>
  </conditionalFormatting>
  <conditionalFormatting sqref="B111:B112 B115:B116">
    <cfRule type="cellIs" dxfId="10242" priority="66" operator="equal">
      <formula>"SIN DATO"</formula>
    </cfRule>
  </conditionalFormatting>
  <conditionalFormatting sqref="B111:B112 B115:B116">
    <cfRule type="cellIs" dxfId="10241" priority="65" operator="equal">
      <formula>"SIN DATO"</formula>
    </cfRule>
  </conditionalFormatting>
  <conditionalFormatting sqref="B111">
    <cfRule type="cellIs" dxfId="10240" priority="64" stopIfTrue="1" operator="equal">
      <formula>"RAZÓN SOCIAL DEL INTEGRANTE"</formula>
    </cfRule>
  </conditionalFormatting>
  <conditionalFormatting sqref="B113:B114">
    <cfRule type="cellIs" dxfId="10239" priority="63" stopIfTrue="1" operator="equal">
      <formula>"RAZÓN SOCIAL DEL INTEGRANTE"</formula>
    </cfRule>
  </conditionalFormatting>
  <conditionalFormatting sqref="F114">
    <cfRule type="cellIs" dxfId="10238" priority="62" operator="equal">
      <formula>"NO CUMPLE"</formula>
    </cfRule>
  </conditionalFormatting>
  <conditionalFormatting sqref="F115">
    <cfRule type="cellIs" dxfId="10237" priority="61" operator="equal">
      <formula>"SIN DATO"</formula>
    </cfRule>
  </conditionalFormatting>
  <conditionalFormatting sqref="F115">
    <cfRule type="cellIs" dxfId="10236" priority="60" operator="equal">
      <formula>"NO CUMPLE"</formula>
    </cfRule>
  </conditionalFormatting>
  <conditionalFormatting sqref="F115">
    <cfRule type="cellIs" dxfId="10235" priority="59" stopIfTrue="1" operator="equal">
      <formula>"REQUERIR"</formula>
    </cfRule>
  </conditionalFormatting>
  <conditionalFormatting sqref="F115">
    <cfRule type="cellIs" dxfId="10234" priority="57" stopIfTrue="1" operator="equal">
      <formula>"REQUERIR"</formula>
    </cfRule>
    <cfRule type="cellIs" dxfId="10233" priority="58" stopIfTrue="1" operator="equal">
      <formula>"RECHAZADA"</formula>
    </cfRule>
  </conditionalFormatting>
  <conditionalFormatting sqref="F115">
    <cfRule type="cellIs" dxfId="10232" priority="55" operator="equal">
      <formula>"RECHAZADA"</formula>
    </cfRule>
    <cfRule type="cellIs" dxfId="10231" priority="56" operator="equal">
      <formula>"NO CUMPLE"</formula>
    </cfRule>
  </conditionalFormatting>
  <conditionalFormatting sqref="B115">
    <cfRule type="cellIs" dxfId="10230" priority="54" stopIfTrue="1" operator="equal">
      <formula>"RAZÓN SOCIAL DEL INTEGRANTE"</formula>
    </cfRule>
  </conditionalFormatting>
  <conditionalFormatting sqref="D106">
    <cfRule type="cellIs" dxfId="10229" priority="53" operator="equal">
      <formula>"SIN DATO"</formula>
    </cfRule>
  </conditionalFormatting>
  <conditionalFormatting sqref="D110">
    <cfRule type="cellIs" dxfId="10228" priority="52" operator="equal">
      <formula>"SIN DATO"</formula>
    </cfRule>
  </conditionalFormatting>
  <conditionalFormatting sqref="D114">
    <cfRule type="cellIs" dxfId="10227" priority="51" operator="equal">
      <formula>"SIN DATO"</formula>
    </cfRule>
  </conditionalFormatting>
  <conditionalFormatting sqref="B17:C19">
    <cfRule type="cellIs" dxfId="10226" priority="50" operator="equal">
      <formula>"SIN DATO"</formula>
    </cfRule>
  </conditionalFormatting>
  <conditionalFormatting sqref="D11">
    <cfRule type="cellIs" dxfId="10225" priority="49" operator="equal">
      <formula>"SIN DATO"</formula>
    </cfRule>
  </conditionalFormatting>
  <conditionalFormatting sqref="E38">
    <cfRule type="cellIs" dxfId="10224" priority="48" operator="equal">
      <formula>"SIN DATO"</formula>
    </cfRule>
  </conditionalFormatting>
  <conditionalFormatting sqref="E38">
    <cfRule type="cellIs" dxfId="10223" priority="47" stopIfTrue="1" operator="equal">
      <formula>""""""</formula>
    </cfRule>
  </conditionalFormatting>
  <conditionalFormatting sqref="F47 B47:C47">
    <cfRule type="cellIs" dxfId="10222" priority="46" operator="equal">
      <formula>"SIN DATO"</formula>
    </cfRule>
  </conditionalFormatting>
  <conditionalFormatting sqref="F47">
    <cfRule type="cellIs" dxfId="10221" priority="45" operator="equal">
      <formula>"NO CUMPLE"</formula>
    </cfRule>
  </conditionalFormatting>
  <conditionalFormatting sqref="F47">
    <cfRule type="cellIs" dxfId="10220" priority="44" stopIfTrue="1" operator="equal">
      <formula>"REQUERIR"</formula>
    </cfRule>
  </conditionalFormatting>
  <conditionalFormatting sqref="F47">
    <cfRule type="cellIs" dxfId="10219" priority="42" stopIfTrue="1" operator="equal">
      <formula>"REQUERIR"</formula>
    </cfRule>
    <cfRule type="cellIs" dxfId="10218" priority="43" stopIfTrue="1" operator="equal">
      <formula>"RECHAZADA"</formula>
    </cfRule>
  </conditionalFormatting>
  <conditionalFormatting sqref="F47">
    <cfRule type="cellIs" dxfId="10217" priority="40" operator="equal">
      <formula>"RECHAZADA"</formula>
    </cfRule>
    <cfRule type="cellIs" dxfId="10216" priority="41" operator="equal">
      <formula>"NO CUMPLE"</formula>
    </cfRule>
  </conditionalFormatting>
  <conditionalFormatting sqref="B47">
    <cfRule type="cellIs" dxfId="10215" priority="39" stopIfTrue="1" operator="equal">
      <formula>"RAZÓN SOCIAL DEL INTEGRANTE"</formula>
    </cfRule>
  </conditionalFormatting>
  <conditionalFormatting sqref="F73 B73:D73">
    <cfRule type="cellIs" dxfId="10214" priority="38" operator="equal">
      <formula>"SIN DATO"</formula>
    </cfRule>
  </conditionalFormatting>
  <conditionalFormatting sqref="F73">
    <cfRule type="cellIs" dxfId="10213" priority="37" operator="equal">
      <formula>"NO CUMPLE"</formula>
    </cfRule>
  </conditionalFormatting>
  <conditionalFormatting sqref="F73">
    <cfRule type="cellIs" dxfId="10212" priority="36" stopIfTrue="1" operator="equal">
      <formula>"REQUERIR"</formula>
    </cfRule>
  </conditionalFormatting>
  <conditionalFormatting sqref="F73">
    <cfRule type="cellIs" dxfId="10211" priority="34" stopIfTrue="1" operator="equal">
      <formula>"REQUERIR"</formula>
    </cfRule>
    <cfRule type="cellIs" dxfId="10210" priority="35" stopIfTrue="1" operator="equal">
      <formula>"RECHAZADA"</formula>
    </cfRule>
  </conditionalFormatting>
  <conditionalFormatting sqref="F73">
    <cfRule type="cellIs" dxfId="10209" priority="32" operator="equal">
      <formula>"RECHAZADA"</formula>
    </cfRule>
    <cfRule type="cellIs" dxfId="10208" priority="33" operator="equal">
      <formula>"NO CUMPLE"</formula>
    </cfRule>
  </conditionalFormatting>
  <conditionalFormatting sqref="B73">
    <cfRule type="cellIs" dxfId="10207" priority="31" stopIfTrue="1" operator="equal">
      <formula>"RAZÓN SOCIAL DEL INTEGRANTE"</formula>
    </cfRule>
  </conditionalFormatting>
  <conditionalFormatting sqref="D12">
    <cfRule type="cellIs" dxfId="10206" priority="30" operator="equal">
      <formula>"SIN DATO"</formula>
    </cfRule>
  </conditionalFormatting>
  <conditionalFormatting sqref="D13">
    <cfRule type="cellIs" dxfId="10205" priority="29" operator="equal">
      <formula>"SIN DATO"</formula>
    </cfRule>
  </conditionalFormatting>
  <conditionalFormatting sqref="D15">
    <cfRule type="cellIs" dxfId="10204" priority="28" operator="equal">
      <formula>"SIN DATO"</formula>
    </cfRule>
  </conditionalFormatting>
  <conditionalFormatting sqref="D16">
    <cfRule type="cellIs" dxfId="10203" priority="27" operator="equal">
      <formula>"SIN DATO"</formula>
    </cfRule>
  </conditionalFormatting>
  <conditionalFormatting sqref="F44">
    <cfRule type="cellIs" dxfId="10202" priority="26" operator="equal">
      <formula>"SIN DATO"</formula>
    </cfRule>
  </conditionalFormatting>
  <conditionalFormatting sqref="F44">
    <cfRule type="cellIs" dxfId="10201" priority="25" operator="equal">
      <formula>"NO CUMPLE"</formula>
    </cfRule>
  </conditionalFormatting>
  <conditionalFormatting sqref="F44">
    <cfRule type="cellIs" dxfId="10200" priority="24" stopIfTrue="1" operator="equal">
      <formula>"REQUERIR"</formula>
    </cfRule>
  </conditionalFormatting>
  <conditionalFormatting sqref="F44">
    <cfRule type="cellIs" dxfId="10199" priority="22" stopIfTrue="1" operator="equal">
      <formula>"REQUERIR"</formula>
    </cfRule>
    <cfRule type="cellIs" dxfId="10198" priority="23" stopIfTrue="1" operator="equal">
      <formula>"RECHAZADA"</formula>
    </cfRule>
  </conditionalFormatting>
  <conditionalFormatting sqref="F44">
    <cfRule type="cellIs" dxfId="10197" priority="20" operator="equal">
      <formula>"RECHAZADA"</formula>
    </cfRule>
    <cfRule type="cellIs" dxfId="10196" priority="21" operator="equal">
      <formula>"NO CUMPLE"</formula>
    </cfRule>
  </conditionalFormatting>
  <conditionalFormatting sqref="B5:B6 B2:D3 C6:D6 B4:C4">
    <cfRule type="cellIs" dxfId="10195" priority="18" operator="equal">
      <formula>"SIN DATO"</formula>
    </cfRule>
  </conditionalFormatting>
  <conditionalFormatting sqref="D17:D19">
    <cfRule type="cellIs" dxfId="10194" priority="17" operator="equal">
      <formula>"SIN DATO"</formula>
    </cfRule>
  </conditionalFormatting>
  <conditionalFormatting sqref="D44:D45">
    <cfRule type="cellIs" dxfId="10193" priority="16" operator="equal">
      <formula>"SIN DATO"</formula>
    </cfRule>
  </conditionalFormatting>
  <conditionalFormatting sqref="D47">
    <cfRule type="cellIs" dxfId="10192" priority="15" operator="equal">
      <formula>"SIN DATO"</formula>
    </cfRule>
  </conditionalFormatting>
  <conditionalFormatting sqref="D55:D60">
    <cfRule type="cellIs" dxfId="10191" priority="14" operator="equal">
      <formula>"SIN DATO"</formula>
    </cfRule>
  </conditionalFormatting>
  <conditionalFormatting sqref="F71">
    <cfRule type="cellIs" dxfId="10190" priority="13" operator="equal">
      <formula>"SIN DATO"</formula>
    </cfRule>
  </conditionalFormatting>
  <conditionalFormatting sqref="F71">
    <cfRule type="cellIs" dxfId="10189" priority="12" operator="equal">
      <formula>"NO CUMPLE"</formula>
    </cfRule>
  </conditionalFormatting>
  <conditionalFormatting sqref="F71">
    <cfRule type="cellIs" dxfId="10188" priority="11" stopIfTrue="1" operator="equal">
      <formula>"REQUERIR"</formula>
    </cfRule>
  </conditionalFormatting>
  <conditionalFormatting sqref="F71">
    <cfRule type="cellIs" dxfId="10187" priority="9" stopIfTrue="1" operator="equal">
      <formula>"REQUERIR"</formula>
    </cfRule>
    <cfRule type="cellIs" dxfId="10186" priority="10" stopIfTrue="1" operator="equal">
      <formula>"RECHAZADA"</formula>
    </cfRule>
  </conditionalFormatting>
  <conditionalFormatting sqref="F71">
    <cfRule type="cellIs" dxfId="10185" priority="7" operator="equal">
      <formula>"RECHAZADA"</formula>
    </cfRule>
    <cfRule type="cellIs" dxfId="10184" priority="8" operator="equal">
      <formula>"NO CUMPLE"</formula>
    </cfRule>
  </conditionalFormatting>
  <conditionalFormatting sqref="B89">
    <cfRule type="cellIs" dxfId="10183" priority="6" operator="equal">
      <formula>"SIN DATO"</formula>
    </cfRule>
  </conditionalFormatting>
  <conditionalFormatting sqref="B94">
    <cfRule type="cellIs" dxfId="10182" priority="5" operator="equal">
      <formula>"SIN DATO"</formula>
    </cfRule>
  </conditionalFormatting>
  <conditionalFormatting sqref="B99">
    <cfRule type="cellIs" dxfId="10181" priority="4" operator="equal">
      <formula>"SIN DATO"</formula>
    </cfRule>
  </conditionalFormatting>
  <conditionalFormatting sqref="D46">
    <cfRule type="cellIs" dxfId="10180" priority="3" operator="equal">
      <formula>"SIN DATO"</formula>
    </cfRule>
  </conditionalFormatting>
  <conditionalFormatting sqref="D14">
    <cfRule type="cellIs" dxfId="10179" priority="2" operator="equal">
      <formula>"SIN DATO"</formula>
    </cfRule>
  </conditionalFormatting>
  <conditionalFormatting sqref="B119">
    <cfRule type="cellIs" dxfId="10178" priority="1" operator="equal">
      <formula>"SIN DATO"</formula>
    </cfRule>
  </conditionalFormatting>
  <dataValidations count="3">
    <dataValidation type="list" allowBlank="1" showInputMessage="1" showErrorMessage="1" sqref="D36:E36" xr:uid="{D7C428E9-69EE-4457-B9DA-A2BD2B9182DD}">
      <formula1>#REF!</formula1>
    </dataValidation>
    <dataValidation type="date" allowBlank="1" showInputMessage="1" showErrorMessage="1" errorTitle="Error" error="Fecha diferente a vigencia 2022" sqref="D4:F4" xr:uid="{21B3FE78-FD08-4ED8-8D8F-109F40B19D81}">
      <formula1>44562</formula1>
      <formula2>44926</formula2>
    </dataValidation>
    <dataValidation type="list" allowBlank="1" showInputMessage="1" showErrorMessage="1" sqref="D8:F8" xr:uid="{9811A449-8FF9-44C6-8113-90C1973D02F5}">
      <formula1>$J$1:$J$4</formula1>
    </dataValidation>
  </dataValidations>
  <pageMargins left="0.7" right="0.7" top="0.75" bottom="0.75" header="0.3" footer="0.3"/>
  <pageSetup scale="48" orientation="portrait" r:id="rId1"/>
  <rowBreaks count="2" manualBreakCount="2">
    <brk id="52" max="5" man="1"/>
    <brk id="104" max="5" man="1"/>
  </rowBreaks>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840F9-FD56-4824-80A4-A1AC79465CE1}">
  <dimension ref="B1:L119"/>
  <sheetViews>
    <sheetView view="pageBreakPreview" topLeftCell="A21" zoomScale="90" zoomScaleNormal="85" zoomScaleSheetLayoutView="90" workbookViewId="0">
      <selection activeCell="H35" sqref="H35"/>
    </sheetView>
  </sheetViews>
  <sheetFormatPr defaultColWidth="11" defaultRowHeight="15"/>
  <cols>
    <col min="1" max="1" width="1.75" style="5" customWidth="1"/>
    <col min="2" max="2" width="25" style="15" customWidth="1"/>
    <col min="3" max="3" width="30.25" style="15" customWidth="1"/>
    <col min="4" max="4" width="31.625" style="15" customWidth="1"/>
    <col min="5" max="5" width="22.625" style="15" customWidth="1"/>
    <col min="6" max="6" width="17.25" style="1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128</v>
      </c>
      <c r="E2" s="188"/>
      <c r="F2" s="189"/>
      <c r="J2" s="16" t="s">
        <v>129</v>
      </c>
    </row>
    <row r="3" spans="2:10" ht="141.75" customHeight="1">
      <c r="B3" s="190" t="s">
        <v>130</v>
      </c>
      <c r="C3" s="190"/>
      <c r="D3" s="191" t="s">
        <v>12</v>
      </c>
      <c r="E3" s="192"/>
      <c r="F3" s="193"/>
      <c r="J3" s="16" t="s">
        <v>131</v>
      </c>
    </row>
    <row r="4" spans="2:10" ht="15" customHeight="1">
      <c r="B4" s="190" t="s">
        <v>132</v>
      </c>
      <c r="C4" s="190"/>
      <c r="D4" s="195">
        <v>44706</v>
      </c>
      <c r="E4" s="195"/>
      <c r="F4" s="195"/>
      <c r="G4" s="35"/>
      <c r="J4" s="16" t="s">
        <v>133</v>
      </c>
    </row>
    <row r="5" spans="2:10" s="34" customFormat="1">
      <c r="B5" s="410" t="s">
        <v>134</v>
      </c>
      <c r="C5" s="411"/>
      <c r="D5" s="411"/>
      <c r="E5" s="411"/>
      <c r="F5" s="412"/>
      <c r="J5" s="39"/>
    </row>
    <row r="6" spans="2:10" ht="14.25" customHeight="1">
      <c r="B6" s="413" t="s">
        <v>135</v>
      </c>
      <c r="C6" s="414"/>
      <c r="D6" s="407">
        <v>800053615</v>
      </c>
      <c r="E6" s="407"/>
      <c r="F6" s="407"/>
      <c r="G6" s="35"/>
    </row>
    <row r="7" spans="2:10">
      <c r="B7" s="187" t="s">
        <v>136</v>
      </c>
      <c r="C7" s="188"/>
      <c r="D7" s="188"/>
      <c r="E7" s="188"/>
      <c r="F7" s="189"/>
    </row>
    <row r="8" spans="2:10" ht="28.5" customHeight="1">
      <c r="B8" s="196" t="s">
        <v>137</v>
      </c>
      <c r="C8" s="197"/>
      <c r="D8" s="198" t="s">
        <v>131</v>
      </c>
      <c r="E8" s="199"/>
      <c r="F8" s="200"/>
    </row>
    <row r="9" spans="2:10" ht="28.5" customHeight="1">
      <c r="B9" s="190" t="s">
        <v>138</v>
      </c>
      <c r="C9" s="190"/>
      <c r="D9" s="201" t="s">
        <v>104</v>
      </c>
      <c r="E9" s="202"/>
      <c r="F9" s="202"/>
    </row>
    <row r="10" spans="2:10" ht="14.25" customHeight="1">
      <c r="B10" s="190" t="s">
        <v>139</v>
      </c>
      <c r="C10" s="190"/>
      <c r="D10" s="203" t="s">
        <v>163</v>
      </c>
      <c r="E10" s="203"/>
      <c r="F10" s="203"/>
    </row>
    <row r="11" spans="2:10" ht="28.5" customHeight="1">
      <c r="B11" s="190" t="s">
        <v>141</v>
      </c>
      <c r="C11" s="190"/>
      <c r="D11" s="201" t="s">
        <v>1325</v>
      </c>
      <c r="E11" s="202"/>
      <c r="F11" s="202"/>
    </row>
    <row r="12" spans="2:10" ht="18" customHeight="1">
      <c r="B12" s="213" t="s">
        <v>143</v>
      </c>
      <c r="C12" s="214"/>
      <c r="D12" s="288" t="s">
        <v>1326</v>
      </c>
      <c r="E12" s="202"/>
      <c r="F12" s="202"/>
    </row>
    <row r="13" spans="2:10" ht="18" customHeight="1">
      <c r="B13" s="213" t="s">
        <v>144</v>
      </c>
      <c r="C13" s="214"/>
      <c r="D13" s="287">
        <v>0.4</v>
      </c>
      <c r="E13" s="202"/>
      <c r="F13" s="202"/>
    </row>
    <row r="14" spans="2:10" ht="28.5" customHeight="1">
      <c r="B14" s="190" t="s">
        <v>145</v>
      </c>
      <c r="C14" s="190"/>
      <c r="D14" s="201" t="s">
        <v>1327</v>
      </c>
      <c r="E14" s="202"/>
      <c r="F14" s="202"/>
    </row>
    <row r="15" spans="2:10" ht="18" customHeight="1">
      <c r="B15" s="213" t="s">
        <v>1201</v>
      </c>
      <c r="C15" s="214"/>
      <c r="D15" s="201">
        <v>6762843</v>
      </c>
      <c r="E15" s="202"/>
      <c r="F15" s="202"/>
    </row>
    <row r="16" spans="2:10" ht="18" customHeight="1">
      <c r="B16" s="213" t="s">
        <v>144</v>
      </c>
      <c r="C16" s="214"/>
      <c r="D16" s="287">
        <v>0.6</v>
      </c>
      <c r="E16" s="202"/>
      <c r="F16" s="202"/>
    </row>
    <row r="17" spans="2:10" ht="28.5" customHeight="1">
      <c r="B17" s="190" t="s">
        <v>146</v>
      </c>
      <c r="C17" s="190"/>
      <c r="D17" s="288" t="s">
        <v>163</v>
      </c>
      <c r="E17" s="288"/>
      <c r="F17" s="288"/>
    </row>
    <row r="18" spans="2:10" ht="18" customHeight="1">
      <c r="B18" s="213" t="s">
        <v>143</v>
      </c>
      <c r="C18" s="214"/>
      <c r="D18" s="288"/>
      <c r="E18" s="288"/>
      <c r="F18" s="288"/>
    </row>
    <row r="19" spans="2:10" ht="18" customHeight="1">
      <c r="B19" s="213" t="s">
        <v>144</v>
      </c>
      <c r="C19" s="214"/>
      <c r="D19" s="288"/>
      <c r="E19" s="288"/>
      <c r="F19" s="288"/>
    </row>
    <row r="20" spans="2:10">
      <c r="B20" s="187" t="s">
        <v>147</v>
      </c>
      <c r="C20" s="188"/>
      <c r="D20" s="188"/>
      <c r="E20" s="188"/>
      <c r="F20" s="189"/>
      <c r="G20" s="35"/>
    </row>
    <row r="21" spans="2:10" ht="15" customHeight="1">
      <c r="B21" s="187" t="s">
        <v>148</v>
      </c>
      <c r="C21" s="188"/>
      <c r="D21" s="188"/>
      <c r="E21" s="188"/>
      <c r="F21" s="189"/>
    </row>
    <row r="22" spans="2:10" s="36" customFormat="1" ht="15" customHeight="1">
      <c r="B22" s="218" t="s">
        <v>149</v>
      </c>
      <c r="C22" s="218"/>
      <c r="D22" s="42" t="s">
        <v>150</v>
      </c>
      <c r="E22" s="42" t="s">
        <v>151</v>
      </c>
      <c r="F22" s="42" t="s">
        <v>152</v>
      </c>
      <c r="J22" s="40"/>
    </row>
    <row r="23" spans="2:10" s="36" customFormat="1">
      <c r="B23" s="219" t="s">
        <v>153</v>
      </c>
      <c r="C23" s="219"/>
      <c r="D23" s="43" t="s">
        <v>154</v>
      </c>
      <c r="E23" s="220" t="s">
        <v>1197</v>
      </c>
      <c r="F23" s="6" t="str">
        <f>IF(D23="","SIN DATO",IF(D23="NO APLICA","NO APLICA",IF(D23="SI","CUMPLE","NO CUMPLE")))</f>
        <v>CUMPLE</v>
      </c>
      <c r="J23" s="40"/>
    </row>
    <row r="24" spans="2:10" s="36" customFormat="1">
      <c r="B24" s="223" t="s">
        <v>156</v>
      </c>
      <c r="C24" s="224"/>
      <c r="D24" s="43" t="s">
        <v>154</v>
      </c>
      <c r="E24" s="221"/>
      <c r="F24" s="6" t="str">
        <f>IF(D24="","SIN DATO",IF(D24="NO APLICA","NO APLICA",IF(D24="SI","CUMPLE","NO CUMPLE")))</f>
        <v>CUMPLE</v>
      </c>
      <c r="J24" s="40"/>
    </row>
    <row r="25" spans="2:10" s="34" customFormat="1" ht="51.6" customHeight="1">
      <c r="B25" s="219" t="s">
        <v>157</v>
      </c>
      <c r="C25" s="219"/>
      <c r="D25" s="7" t="s">
        <v>154</v>
      </c>
      <c r="E25" s="221"/>
      <c r="F25" s="6" t="str">
        <f>IF(D25="","SIN DATO",IF(D25="NO APLICA","NO APLICA",IF(D25="SI","CUMPLE","NO CUMPLE")))</f>
        <v>CUMPLE</v>
      </c>
      <c r="J25" s="39"/>
    </row>
    <row r="26" spans="2:10" s="34" customFormat="1" ht="34.5" customHeight="1">
      <c r="B26" s="219" t="s">
        <v>287</v>
      </c>
      <c r="C26" s="219"/>
      <c r="D26" s="7" t="s">
        <v>154</v>
      </c>
      <c r="E26" s="222"/>
      <c r="F26" s="6" t="str">
        <f>IF(D26="","SIN DATO",IF(D26="NO APLICA","NO APLICA",IF(D26="SI","CUMPLE","NO CUMPLE")))</f>
        <v>CUMPLE</v>
      </c>
      <c r="J26" s="39"/>
    </row>
    <row r="27" spans="2:10" ht="15" customHeight="1">
      <c r="B27" s="187" t="s">
        <v>160</v>
      </c>
      <c r="C27" s="188"/>
      <c r="D27" s="188"/>
      <c r="E27" s="188"/>
      <c r="F27" s="189"/>
    </row>
    <row r="28" spans="2:10" s="36" customFormat="1" ht="15" customHeight="1">
      <c r="B28" s="218" t="s">
        <v>149</v>
      </c>
      <c r="C28" s="218"/>
      <c r="D28" s="42" t="s">
        <v>161</v>
      </c>
      <c r="E28" s="42" t="s">
        <v>151</v>
      </c>
      <c r="F28" s="42" t="s">
        <v>152</v>
      </c>
      <c r="J28" s="40"/>
    </row>
    <row r="29" spans="2:10" s="36" customFormat="1" ht="33" customHeight="1">
      <c r="B29" s="219" t="s">
        <v>162</v>
      </c>
      <c r="C29" s="219"/>
      <c r="D29" s="43" t="s">
        <v>142</v>
      </c>
      <c r="E29" s="220" t="s">
        <v>163</v>
      </c>
      <c r="F29" s="6" t="str">
        <f>IF(D29="","SIN DATO",IF(D29="NO APLICA","NO APLICA",IF(D29="SI","CUMPLE","NO CUMPLE")))</f>
        <v>NO APLICA</v>
      </c>
      <c r="J29" s="40"/>
    </row>
    <row r="30" spans="2:10" s="36" customFormat="1">
      <c r="B30" s="223" t="s">
        <v>164</v>
      </c>
      <c r="C30" s="224"/>
      <c r="D30" s="43" t="s">
        <v>142</v>
      </c>
      <c r="E30" s="221"/>
      <c r="F30" s="6" t="str">
        <f>IF(D30="","SIN DATO",IF(D30="NO APLICA","NO APLICA",IF(D30="SI","CUMPLE","NO CUMPLE")))</f>
        <v>NO APLICA</v>
      </c>
      <c r="J30" s="40"/>
    </row>
    <row r="31" spans="2:10" s="36" customFormat="1" ht="15" customHeight="1">
      <c r="B31" s="231" t="s">
        <v>165</v>
      </c>
      <c r="C31" s="232"/>
      <c r="D31" s="232"/>
      <c r="E31" s="232"/>
      <c r="F31" s="233"/>
      <c r="J31" s="40"/>
    </row>
    <row r="32" spans="2:10" s="36" customFormat="1" ht="15" customHeight="1">
      <c r="B32" s="225" t="s">
        <v>166</v>
      </c>
      <c r="C32" s="226"/>
      <c r="D32" s="210">
        <v>71268288</v>
      </c>
      <c r="E32" s="212"/>
      <c r="F32" s="6" t="str">
        <f>IF(D32="","SIN DATO","CUMPLE")</f>
        <v>CUMPLE</v>
      </c>
      <c r="J32" s="40"/>
    </row>
    <row r="33" spans="2:10" s="36" customFormat="1" ht="15" customHeight="1">
      <c r="B33" s="225" t="s">
        <v>168</v>
      </c>
      <c r="C33" s="226"/>
      <c r="D33" s="227" t="s">
        <v>1217</v>
      </c>
      <c r="E33" s="228"/>
      <c r="F33" s="6" t="str">
        <f>IF(D33="","SIN DATO","CUMPLE")</f>
        <v>CUMPLE</v>
      </c>
      <c r="J33" s="40"/>
    </row>
    <row r="34" spans="2:10" s="36" customFormat="1" ht="15" customHeight="1">
      <c r="B34" s="225" t="s">
        <v>169</v>
      </c>
      <c r="C34" s="226"/>
      <c r="D34" s="229">
        <v>44814</v>
      </c>
      <c r="E34" s="230"/>
      <c r="F34" s="6" t="str">
        <f>IF(D34="","SIN DATO",IF(D34="NO APLICA","NO APLICA",IF(D34&gt;=(_xlfn.SINGLE(EDATE(D4,3))),"CUMPLE","NO CUMPLE")))</f>
        <v>CUMPLE</v>
      </c>
      <c r="J34" s="40"/>
    </row>
    <row r="35" spans="2:10" s="36" customFormat="1" ht="15" customHeight="1">
      <c r="B35" s="225" t="s">
        <v>170</v>
      </c>
      <c r="C35" s="226"/>
      <c r="D35" s="236" t="s">
        <v>289</v>
      </c>
      <c r="E35" s="237"/>
      <c r="F35" s="6" t="str">
        <f>IF(D35="","SIN DATO",IF(D35="NO APLICA","NO APLICA",IF(D35&gt;=(_xlfn.SINGLE(EDATE(D5,3))),"CUMPLE","NO CUMPLE")))</f>
        <v>CUMPLE</v>
      </c>
      <c r="J35" s="40"/>
    </row>
    <row r="36" spans="2:10" s="36" customFormat="1" ht="15" customHeight="1">
      <c r="B36" s="225" t="s">
        <v>171</v>
      </c>
      <c r="C36" s="226"/>
      <c r="D36" s="236" t="s">
        <v>172</v>
      </c>
      <c r="E36" s="237"/>
      <c r="F36" s="6" t="str">
        <f>IF(D36="","SIN DATO",IF(D36="NO APLICA","NO APLICA",IF(D36="VALIDADA","CUMPLE","NO CUMPLE")))</f>
        <v>CUMPLE</v>
      </c>
      <c r="J36" s="40"/>
    </row>
    <row r="37" spans="2:10" s="36" customFormat="1">
      <c r="B37" s="240" t="s">
        <v>149</v>
      </c>
      <c r="C37" s="241"/>
      <c r="D37" s="42" t="s">
        <v>161</v>
      </c>
      <c r="E37" s="42" t="s">
        <v>151</v>
      </c>
      <c r="F37" s="42" t="s">
        <v>152</v>
      </c>
      <c r="J37" s="40"/>
    </row>
    <row r="38" spans="2:10" s="36" customFormat="1" ht="51" customHeight="1">
      <c r="B38" s="234" t="s">
        <v>173</v>
      </c>
      <c r="C38" s="235"/>
      <c r="D38" s="8" t="s">
        <v>154</v>
      </c>
      <c r="E38" s="220" t="s">
        <v>1198</v>
      </c>
      <c r="F38" s="6" t="str">
        <f>IF(D38="","SIN DATO",IF(D38="NO APLICA","NO APLICA",IF(D38="SI","CUMPLE","NO CUMPLE")))</f>
        <v>CUMPLE</v>
      </c>
      <c r="J38" s="40"/>
    </row>
    <row r="39" spans="2:10" s="36" customFormat="1" ht="40.15" customHeight="1">
      <c r="B39" s="234" t="s">
        <v>175</v>
      </c>
      <c r="C39" s="235"/>
      <c r="D39" s="8" t="s">
        <v>154</v>
      </c>
      <c r="E39" s="242"/>
      <c r="F39" s="6" t="str">
        <f>IF(D39="","SIN DATO",IF(D39="NO APLICA","NO APLICA",IF(D39="SI","CUMPLE","NO CUMPLE")))</f>
        <v>CUMPLE</v>
      </c>
      <c r="J39" s="40"/>
    </row>
    <row r="40" spans="2:10" s="36" customFormat="1" ht="84" customHeight="1">
      <c r="B40" s="234" t="s">
        <v>176</v>
      </c>
      <c r="C40" s="235"/>
      <c r="D40" s="8" t="s">
        <v>154</v>
      </c>
      <c r="E40" s="242"/>
      <c r="F40" s="6" t="str">
        <f>IF(D40="","SIN DATO",IF(D40="NO APLICA","NO APLICA",IF(D40="SI","CUMPLE","NO CUMPLE")))</f>
        <v>CUMPLE</v>
      </c>
      <c r="J40" s="40"/>
    </row>
    <row r="41" spans="2:10" s="36" customFormat="1" ht="40.15" customHeight="1">
      <c r="B41" s="234" t="s">
        <v>177</v>
      </c>
      <c r="C41" s="235"/>
      <c r="D41" s="8" t="s">
        <v>154</v>
      </c>
      <c r="E41" s="242"/>
      <c r="F41" s="6" t="str">
        <f>IF(D41="","SIN DATO",IF(D41="NO APLICA","NO APLICA",IF(D41="SI","CUMPLE","NO CUMPLE")))</f>
        <v>CUMPLE</v>
      </c>
      <c r="J41" s="40"/>
    </row>
    <row r="42" spans="2:10" s="36" customFormat="1" ht="45.75" customHeight="1">
      <c r="B42" s="234" t="s">
        <v>178</v>
      </c>
      <c r="C42" s="235"/>
      <c r="D42" s="8" t="s">
        <v>154</v>
      </c>
      <c r="E42" s="243"/>
      <c r="F42" s="6" t="str">
        <f>IF(D42="","SIN DATO",IF(D42="NO APLICA","NO APLICA",IF(D42="SI","CUMPLE","NO CUMPLE")))</f>
        <v>CUMPLE</v>
      </c>
      <c r="J42" s="40"/>
    </row>
    <row r="43" spans="2:10" s="36" customFormat="1" ht="15" customHeight="1">
      <c r="B43" s="231" t="s">
        <v>179</v>
      </c>
      <c r="C43" s="232"/>
      <c r="D43" s="232"/>
      <c r="E43" s="232"/>
      <c r="F43" s="233"/>
      <c r="J43" s="40"/>
    </row>
    <row r="44" spans="2:10" s="36" customFormat="1" ht="32.65" customHeight="1">
      <c r="B44" s="225" t="s">
        <v>180</v>
      </c>
      <c r="C44" s="226"/>
      <c r="D44" s="227" t="s">
        <v>142</v>
      </c>
      <c r="E44" s="228"/>
      <c r="F44" s="6" t="str">
        <f>IF(D44="","SIN DATO",IF(D44="NO APLICA","NO APLICA",IF(D44&gt;=($D$4-30),"CUMPLE","NO CUMPLE")))</f>
        <v>NO APLICA</v>
      </c>
      <c r="G44" s="38"/>
      <c r="J44" s="40"/>
    </row>
    <row r="45" spans="2:10" s="36" customFormat="1" ht="32.65" customHeight="1">
      <c r="B45" s="225" t="s">
        <v>181</v>
      </c>
      <c r="C45" s="226"/>
      <c r="D45" s="227" t="s">
        <v>142</v>
      </c>
      <c r="E45" s="228"/>
      <c r="F45" s="6" t="str">
        <f>IF(D45="","SIN DATO",IF(D45="NO APLICA","NO APLICA",IF(D45&gt;=($D$4-30),"CUMPLE","NO CUMPLE")))</f>
        <v>NO APLICA</v>
      </c>
      <c r="G45" s="38"/>
      <c r="J45" s="40"/>
    </row>
    <row r="46" spans="2:10" s="36" customFormat="1" ht="32.65" customHeight="1">
      <c r="B46" s="225" t="s">
        <v>182</v>
      </c>
      <c r="C46" s="226"/>
      <c r="D46" s="227">
        <v>44691</v>
      </c>
      <c r="E46" s="228"/>
      <c r="F46" s="6" t="str">
        <f>IF(D46="","SIN DATO",IF(D46="NO APLICA","NO APLICA",IF(D46&gt;=($D$4-30),"CUMPLE","NO CUMPLE")))</f>
        <v>CUMPLE</v>
      </c>
      <c r="G46" s="38"/>
      <c r="J46" s="40"/>
    </row>
    <row r="47" spans="2:10" s="36" customFormat="1" ht="32.65" customHeight="1">
      <c r="B47" s="225" t="s">
        <v>183</v>
      </c>
      <c r="C47" s="226"/>
      <c r="D47" s="227" t="s">
        <v>163</v>
      </c>
      <c r="E47" s="228"/>
      <c r="F47" s="6"/>
      <c r="G47" s="38"/>
      <c r="J47" s="40"/>
    </row>
    <row r="48" spans="2:10" s="36" customFormat="1" ht="15" customHeight="1">
      <c r="B48" s="240" t="s">
        <v>149</v>
      </c>
      <c r="C48" s="241"/>
      <c r="D48" s="42" t="s">
        <v>184</v>
      </c>
      <c r="E48" s="42" t="s">
        <v>151</v>
      </c>
      <c r="F48" s="42" t="s">
        <v>152</v>
      </c>
      <c r="J48" s="40"/>
    </row>
    <row r="49" spans="2:12" s="36" customFormat="1" ht="20.25" customHeight="1">
      <c r="B49" s="244" t="s">
        <v>185</v>
      </c>
      <c r="C49" s="245"/>
      <c r="D49" s="9" t="s">
        <v>154</v>
      </c>
      <c r="E49" s="220" t="s">
        <v>1199</v>
      </c>
      <c r="F49" s="6" t="str">
        <f>IF(D49="","SIN DATO",IF(D49="NO APLICA","NO APLICA",IF(D49="SI","CUMPLE","NO CUMPLE")))</f>
        <v>CUMPLE</v>
      </c>
      <c r="J49" s="40"/>
    </row>
    <row r="50" spans="2:12" s="36" customFormat="1" ht="45.75" customHeight="1">
      <c r="B50" s="289" t="s">
        <v>187</v>
      </c>
      <c r="C50" s="290"/>
      <c r="D50" s="10" t="s">
        <v>154</v>
      </c>
      <c r="E50" s="242"/>
      <c r="F50" s="6" t="str">
        <f>IF(D50="","SIN DATO",IF(D50="NO APLICA","NO APLICA",IF(D50="SI","CUMPLE","NO CUMPLE")))</f>
        <v>CUMPLE</v>
      </c>
      <c r="J50" s="40"/>
    </row>
    <row r="51" spans="2:12" s="36" customFormat="1" ht="76.5" customHeight="1">
      <c r="B51" s="289" t="s">
        <v>188</v>
      </c>
      <c r="C51" s="290"/>
      <c r="D51" s="10" t="s">
        <v>154</v>
      </c>
      <c r="E51" s="242"/>
      <c r="F51" s="6" t="str">
        <f>IF(D51="","SIN DATO",IF(D51="NO APLICA","NO APLICA",IF(D51="SI","CUMPLE","NO CUMPLE")))</f>
        <v>CUMPLE</v>
      </c>
      <c r="J51" s="40"/>
    </row>
    <row r="52" spans="2:12" s="36" customFormat="1" ht="50.65" customHeight="1">
      <c r="B52" s="289" t="s">
        <v>189</v>
      </c>
      <c r="C52" s="290"/>
      <c r="D52" s="10" t="s">
        <v>154</v>
      </c>
      <c r="E52" s="242"/>
      <c r="F52" s="6" t="str">
        <f>IF(D52="","SIN DATO",IF(D52="NO APLICA","NO APLICA",IF(D52="SI","CUMPLE","NO CUMPLE")))</f>
        <v>CUMPLE</v>
      </c>
      <c r="J52" s="40"/>
    </row>
    <row r="53" spans="2:12" s="36" customFormat="1" ht="15" customHeight="1">
      <c r="B53" s="231" t="s">
        <v>190</v>
      </c>
      <c r="C53" s="232"/>
      <c r="D53" s="232"/>
      <c r="E53" s="232"/>
      <c r="F53" s="233"/>
      <c r="J53" s="40"/>
    </row>
    <row r="54" spans="2:12" s="36" customFormat="1" ht="15" customHeight="1">
      <c r="B54" s="240" t="s">
        <v>149</v>
      </c>
      <c r="C54" s="241"/>
      <c r="D54" s="42" t="s">
        <v>161</v>
      </c>
      <c r="E54" s="42" t="s">
        <v>151</v>
      </c>
      <c r="F54" s="42" t="s">
        <v>152</v>
      </c>
      <c r="J54" s="40"/>
    </row>
    <row r="55" spans="2:12" s="36" customFormat="1" ht="40.9" customHeight="1">
      <c r="B55" s="244" t="s">
        <v>191</v>
      </c>
      <c r="C55" s="245"/>
      <c r="D55" s="9" t="s">
        <v>154</v>
      </c>
      <c r="E55" s="220" t="s">
        <v>131</v>
      </c>
      <c r="F55" s="6" t="str">
        <f t="shared" ref="F55:F60" si="0">IF(D55="","SIN DATO",IF(D55="NO APLICA","NO APLICA",IF(D55="SI","CUMPLE","NO CUMPLE")))</f>
        <v>CUMPLE</v>
      </c>
      <c r="J55" s="40"/>
    </row>
    <row r="56" spans="2:12" s="36" customFormat="1" ht="30" customHeight="1">
      <c r="B56" s="244" t="s">
        <v>192</v>
      </c>
      <c r="C56" s="245"/>
      <c r="D56" s="9" t="s">
        <v>154</v>
      </c>
      <c r="E56" s="242"/>
      <c r="F56" s="6" t="str">
        <f t="shared" si="0"/>
        <v>CUMPLE</v>
      </c>
      <c r="J56" s="40"/>
    </row>
    <row r="57" spans="2:12" s="36" customFormat="1" ht="45.75" customHeight="1">
      <c r="B57" s="244" t="s">
        <v>193</v>
      </c>
      <c r="C57" s="245"/>
      <c r="D57" s="9" t="s">
        <v>142</v>
      </c>
      <c r="E57" s="242"/>
      <c r="F57" s="6" t="str">
        <f t="shared" si="0"/>
        <v>NO APLICA</v>
      </c>
      <c r="G57" s="253"/>
      <c r="H57" s="254"/>
      <c r="I57" s="254"/>
      <c r="J57" s="254"/>
      <c r="K57" s="254"/>
      <c r="L57" s="254"/>
    </row>
    <row r="58" spans="2:12" s="36" customFormat="1" ht="61.5" customHeight="1">
      <c r="B58" s="244" t="s">
        <v>194</v>
      </c>
      <c r="C58" s="245"/>
      <c r="D58" s="9" t="s">
        <v>154</v>
      </c>
      <c r="E58" s="242"/>
      <c r="F58" s="6" t="str">
        <f t="shared" si="0"/>
        <v>CUMPLE</v>
      </c>
      <c r="G58" s="253"/>
      <c r="H58" s="254"/>
      <c r="I58" s="254"/>
      <c r="J58" s="254"/>
      <c r="K58" s="254"/>
      <c r="L58" s="254"/>
    </row>
    <row r="59" spans="2:12" s="36" customFormat="1" ht="85.9" customHeight="1">
      <c r="B59" s="244" t="s">
        <v>195</v>
      </c>
      <c r="C59" s="245"/>
      <c r="D59" s="9" t="s">
        <v>154</v>
      </c>
      <c r="E59" s="242"/>
      <c r="F59" s="6" t="str">
        <f t="shared" si="0"/>
        <v>CUMPLE</v>
      </c>
      <c r="G59" s="253"/>
      <c r="H59" s="254"/>
      <c r="I59" s="254"/>
      <c r="J59" s="254"/>
      <c r="K59" s="254"/>
      <c r="L59" s="254"/>
    </row>
    <row r="60" spans="2:12" s="36" customFormat="1" ht="56.25" customHeight="1">
      <c r="B60" s="244" t="s">
        <v>196</v>
      </c>
      <c r="C60" s="245"/>
      <c r="D60" s="9" t="s">
        <v>154</v>
      </c>
      <c r="E60" s="243"/>
      <c r="F60" s="6" t="str">
        <f t="shared" si="0"/>
        <v>CUMPLE</v>
      </c>
      <c r="J60" s="40"/>
    </row>
    <row r="61" spans="2:12" s="36" customFormat="1" ht="15" customHeight="1">
      <c r="B61" s="255" t="s">
        <v>197</v>
      </c>
      <c r="C61" s="256"/>
      <c r="D61" s="256"/>
      <c r="E61" s="256"/>
      <c r="F61" s="257"/>
      <c r="J61" s="40"/>
    </row>
    <row r="62" spans="2:12" s="36" customFormat="1">
      <c r="B62" s="240" t="s">
        <v>149</v>
      </c>
      <c r="C62" s="241"/>
      <c r="D62" s="42" t="s">
        <v>161</v>
      </c>
      <c r="E62" s="42" t="s">
        <v>151</v>
      </c>
      <c r="F62" s="37" t="s">
        <v>152</v>
      </c>
      <c r="J62" s="40"/>
    </row>
    <row r="63" spans="2:12" s="36" customFormat="1" ht="30.75" customHeight="1">
      <c r="B63" s="234" t="s">
        <v>185</v>
      </c>
      <c r="C63" s="235"/>
      <c r="D63" s="7" t="s">
        <v>154</v>
      </c>
      <c r="E63" s="29" t="s">
        <v>1201</v>
      </c>
      <c r="F63" s="6" t="str">
        <f>IF(D63="","SIN DATO",IF(D63="NO APLICA","NO APLICA",IF(D63="SI","CUMPLE","NO CUMPLE")))</f>
        <v>CUMPLE</v>
      </c>
      <c r="G63" s="11"/>
      <c r="J63" s="40"/>
    </row>
    <row r="64" spans="2:12" s="36" customFormat="1" ht="15" customHeight="1">
      <c r="B64" s="231" t="s">
        <v>199</v>
      </c>
      <c r="C64" s="232"/>
      <c r="D64" s="232"/>
      <c r="E64" s="232"/>
      <c r="F64" s="233"/>
      <c r="J64" s="40"/>
    </row>
    <row r="65" spans="2:10" s="36" customFormat="1">
      <c r="B65" s="240" t="s">
        <v>149</v>
      </c>
      <c r="C65" s="241"/>
      <c r="D65" s="42" t="s">
        <v>150</v>
      </c>
      <c r="E65" s="42" t="s">
        <v>151</v>
      </c>
      <c r="F65" s="37" t="s">
        <v>152</v>
      </c>
      <c r="J65" s="40"/>
    </row>
    <row r="66" spans="2:10" s="36" customFormat="1" ht="22.9" customHeight="1">
      <c r="B66" s="234" t="s">
        <v>185</v>
      </c>
      <c r="C66" s="235"/>
      <c r="D66" s="12" t="s">
        <v>154</v>
      </c>
      <c r="E66" s="248" t="s">
        <v>434</v>
      </c>
      <c r="F66" s="6" t="str">
        <f>IF(D66="","SIN DATO",IF(D66="NO APLICA","NO APLICA",IF(D66="SI","CUMPLE","NO CUMPLE")))</f>
        <v>CUMPLE</v>
      </c>
      <c r="J66" s="40"/>
    </row>
    <row r="67" spans="2:10" s="36" customFormat="1" ht="85.15" customHeight="1">
      <c r="B67" s="234" t="s">
        <v>201</v>
      </c>
      <c r="C67" s="235"/>
      <c r="D67" s="12" t="s">
        <v>154</v>
      </c>
      <c r="E67" s="249"/>
      <c r="F67" s="6" t="str">
        <f>IF(D67="","SIN DATO",IF(D67="NO APLICA","NO APLICA",IF(D67="SI","CUMPLE","NO CUMPLE")))</f>
        <v>CUMPLE</v>
      </c>
      <c r="J67" s="40"/>
    </row>
    <row r="68" spans="2:10" s="36" customFormat="1" ht="33" customHeight="1">
      <c r="B68" s="234" t="s">
        <v>202</v>
      </c>
      <c r="C68" s="235"/>
      <c r="D68" s="12" t="s">
        <v>154</v>
      </c>
      <c r="E68" s="252"/>
      <c r="F68" s="6" t="str">
        <f>IF(D68="","SIN DATO",IF(D68="NO APLICA","NO APLICA",IF(D68="SI","CUMPLE","NO CUMPLE")))</f>
        <v>CUMPLE</v>
      </c>
      <c r="J68" s="40"/>
    </row>
    <row r="69" spans="2:10" s="36" customFormat="1" ht="15" customHeight="1">
      <c r="B69" s="255" t="s">
        <v>203</v>
      </c>
      <c r="C69" s="256"/>
      <c r="D69" s="256"/>
      <c r="E69" s="256"/>
      <c r="F69" s="257"/>
      <c r="J69" s="40"/>
    </row>
    <row r="70" spans="2:10" s="36" customFormat="1" ht="32.65" customHeight="1">
      <c r="B70" s="225" t="s">
        <v>204</v>
      </c>
      <c r="C70" s="226"/>
      <c r="D70" s="227" t="s">
        <v>142</v>
      </c>
      <c r="E70" s="228"/>
      <c r="F70" s="6" t="str">
        <f>IF(D70="","SIN DATO",IF(D70="NO APLICA","NO APLICA",IF(D70&gt;=($D$4-30),"CUMPLE","NO CUMPLE")))</f>
        <v>NO APLICA</v>
      </c>
      <c r="G70" s="38"/>
      <c r="J70" s="40"/>
    </row>
    <row r="71" spans="2:10" s="36" customFormat="1" ht="32.65" customHeight="1">
      <c r="B71" s="225" t="s">
        <v>205</v>
      </c>
      <c r="C71" s="226"/>
      <c r="D71" s="227">
        <v>44690</v>
      </c>
      <c r="E71" s="228"/>
      <c r="F71" s="6" t="s">
        <v>10</v>
      </c>
      <c r="G71" s="38"/>
      <c r="J71" s="40"/>
    </row>
    <row r="72" spans="2:10" s="36" customFormat="1" ht="32.65" customHeight="1">
      <c r="B72" s="225" t="s">
        <v>206</v>
      </c>
      <c r="C72" s="226"/>
      <c r="D72" s="227">
        <v>44690</v>
      </c>
      <c r="E72" s="228"/>
      <c r="F72" s="6" t="s">
        <v>10</v>
      </c>
      <c r="G72" s="38"/>
      <c r="J72" s="40"/>
    </row>
    <row r="73" spans="2:10" s="36" customFormat="1" ht="32.65" customHeight="1">
      <c r="B73" s="225" t="s">
        <v>207</v>
      </c>
      <c r="C73" s="226"/>
      <c r="D73" s="227" t="s">
        <v>163</v>
      </c>
      <c r="E73" s="228"/>
      <c r="F73" s="6" t="s">
        <v>142</v>
      </c>
      <c r="G73" s="38"/>
      <c r="J73" s="40"/>
    </row>
    <row r="74" spans="2:10" s="36" customFormat="1">
      <c r="B74" s="240" t="s">
        <v>149</v>
      </c>
      <c r="C74" s="241"/>
      <c r="D74" s="42" t="s">
        <v>161</v>
      </c>
      <c r="E74" s="42" t="s">
        <v>151</v>
      </c>
      <c r="F74" s="42" t="s">
        <v>152</v>
      </c>
      <c r="J74" s="40"/>
    </row>
    <row r="75" spans="2:10" s="36" customFormat="1" ht="15" customHeight="1">
      <c r="B75" s="234" t="s">
        <v>208</v>
      </c>
      <c r="C75" s="235"/>
      <c r="D75" s="7" t="s">
        <v>154</v>
      </c>
      <c r="E75" s="258" t="s">
        <v>322</v>
      </c>
      <c r="F75" s="6" t="str">
        <f>IF(D75="","SIN DATO",IF(D75="NO APLICA","NO APLICA",IF(D75="SI","CUMPLE","NO CUMPLE")))</f>
        <v>CUMPLE</v>
      </c>
      <c r="J75" s="40"/>
    </row>
    <row r="76" spans="2:10" s="36" customFormat="1" ht="72" customHeight="1">
      <c r="B76" s="234" t="s">
        <v>210</v>
      </c>
      <c r="C76" s="235"/>
      <c r="D76" s="7" t="s">
        <v>154</v>
      </c>
      <c r="E76" s="259"/>
      <c r="F76" s="6" t="str">
        <f>IF(D76="","SIN DATO",IF(D76="NO APLICA","NO APLICA",IF(D76="SI","CUMPLE","NO CUMPLE")))</f>
        <v>CUMPLE</v>
      </c>
      <c r="J76" s="40"/>
    </row>
    <row r="77" spans="2:10" s="36" customFormat="1" ht="15" customHeight="1">
      <c r="B77" s="231" t="s">
        <v>211</v>
      </c>
      <c r="C77" s="232"/>
      <c r="D77" s="232"/>
      <c r="E77" s="232"/>
      <c r="F77" s="233"/>
      <c r="J77" s="40"/>
    </row>
    <row r="78" spans="2:10" s="36" customFormat="1">
      <c r="B78" s="240" t="s">
        <v>149</v>
      </c>
      <c r="C78" s="241"/>
      <c r="D78" s="42" t="s">
        <v>212</v>
      </c>
      <c r="E78" s="42" t="s">
        <v>151</v>
      </c>
      <c r="F78" s="42" t="s">
        <v>152</v>
      </c>
      <c r="J78" s="40"/>
    </row>
    <row r="79" spans="2:10" s="36" customFormat="1" ht="15.75" customHeight="1">
      <c r="B79" s="240" t="s">
        <v>213</v>
      </c>
      <c r="C79" s="241"/>
      <c r="D79" s="560" t="s">
        <v>1328</v>
      </c>
      <c r="E79" s="561"/>
      <c r="F79" s="562"/>
      <c r="J79" s="40"/>
    </row>
    <row r="80" spans="2:10" s="36" customFormat="1" ht="23.25" customHeight="1">
      <c r="B80" s="234" t="s">
        <v>217</v>
      </c>
      <c r="C80" s="235"/>
      <c r="D80" s="7" t="s">
        <v>214</v>
      </c>
      <c r="E80" s="7" t="s">
        <v>218</v>
      </c>
      <c r="F80" s="6" t="str">
        <f>IF(D80="","SIN DATO",IF(D80="NO","CUMPLE","NO CUMPLE"))</f>
        <v>CUMPLE</v>
      </c>
      <c r="J80" s="40"/>
    </row>
    <row r="81" spans="2:10" s="36" customFormat="1" ht="15" customHeight="1">
      <c r="B81" s="255" t="s">
        <v>219</v>
      </c>
      <c r="C81" s="256"/>
      <c r="D81" s="256"/>
      <c r="E81" s="256"/>
      <c r="F81" s="257"/>
      <c r="J81" s="40"/>
    </row>
    <row r="82" spans="2:10" s="36" customFormat="1" ht="15" hidden="1" customHeight="1">
      <c r="B82" s="225" t="s">
        <v>213</v>
      </c>
      <c r="C82" s="226"/>
      <c r="D82" s="210" t="s">
        <v>298</v>
      </c>
      <c r="E82" s="212"/>
      <c r="F82" s="6" t="str">
        <f>IF(D82="","SIN DATO","CUMPLE")</f>
        <v>CUMPLE</v>
      </c>
      <c r="J82" s="40"/>
    </row>
    <row r="83" spans="2:10" s="36" customFormat="1">
      <c r="B83" s="240" t="s">
        <v>149</v>
      </c>
      <c r="C83" s="241"/>
      <c r="D83" s="42" t="s">
        <v>212</v>
      </c>
      <c r="E83" s="42" t="s">
        <v>151</v>
      </c>
      <c r="F83" s="42" t="s">
        <v>152</v>
      </c>
      <c r="J83" s="40"/>
    </row>
    <row r="84" spans="2:10" s="36" customFormat="1">
      <c r="B84" s="240" t="s">
        <v>213</v>
      </c>
      <c r="C84" s="241"/>
      <c r="D84" s="240" t="s">
        <v>1329</v>
      </c>
      <c r="E84" s="553"/>
      <c r="F84" s="241"/>
      <c r="J84" s="40"/>
    </row>
    <row r="85" spans="2:10" s="36" customFormat="1" ht="21" customHeight="1">
      <c r="B85" s="223" t="s">
        <v>222</v>
      </c>
      <c r="C85" s="224"/>
      <c r="D85" s="13" t="s">
        <v>214</v>
      </c>
      <c r="E85" s="7" t="s">
        <v>218</v>
      </c>
      <c r="F85" s="6" t="str">
        <f>IF(D85="","SIN DATO",IF(D85="NO","CUMPLE","NO CUMPLE"))</f>
        <v>CUMPLE</v>
      </c>
      <c r="J85" s="40"/>
    </row>
    <row r="86" spans="2:10" s="36" customFormat="1" ht="15" customHeight="1">
      <c r="B86" s="255" t="s">
        <v>223</v>
      </c>
      <c r="C86" s="256"/>
      <c r="D86" s="256"/>
      <c r="E86" s="256"/>
      <c r="F86" s="257"/>
      <c r="J86" s="40"/>
    </row>
    <row r="87" spans="2:10" s="36" customFormat="1" ht="15" hidden="1" customHeight="1">
      <c r="B87" s="225" t="s">
        <v>213</v>
      </c>
      <c r="C87" s="226"/>
      <c r="D87" s="210" t="s">
        <v>300</v>
      </c>
      <c r="E87" s="212"/>
      <c r="F87" s="6" t="str">
        <f>IF(D87="","SIN DATO","CUMPLE")</f>
        <v>CUMPLE</v>
      </c>
      <c r="J87" s="40"/>
    </row>
    <row r="88" spans="2:10" s="36" customFormat="1">
      <c r="B88" s="240" t="s">
        <v>149</v>
      </c>
      <c r="C88" s="241"/>
      <c r="D88" s="42" t="s">
        <v>212</v>
      </c>
      <c r="E88" s="42" t="s">
        <v>151</v>
      </c>
      <c r="F88" s="42" t="s">
        <v>152</v>
      </c>
      <c r="J88" s="40"/>
    </row>
    <row r="89" spans="2:10" s="36" customFormat="1">
      <c r="B89" s="240" t="s">
        <v>213</v>
      </c>
      <c r="C89" s="241"/>
      <c r="D89" s="240">
        <v>6649932</v>
      </c>
      <c r="E89" s="553"/>
      <c r="F89" s="241"/>
      <c r="J89" s="40"/>
    </row>
    <row r="90" spans="2:10" s="36" customFormat="1" ht="21" customHeight="1">
      <c r="B90" s="223" t="s">
        <v>222</v>
      </c>
      <c r="C90" s="224"/>
      <c r="D90" s="13" t="s">
        <v>214</v>
      </c>
      <c r="E90" s="7" t="s">
        <v>218</v>
      </c>
      <c r="F90" s="6" t="str">
        <f>IF(D90="","SIN DATO",IF(D90="NO","CUMPLE","NO CUMPLE"))</f>
        <v>CUMPLE</v>
      </c>
      <c r="J90" s="40"/>
    </row>
    <row r="91" spans="2:10" s="36" customFormat="1" ht="15" customHeight="1">
      <c r="B91" s="262" t="s">
        <v>224</v>
      </c>
      <c r="C91" s="263"/>
      <c r="D91" s="263"/>
      <c r="E91" s="263"/>
      <c r="F91" s="264"/>
      <c r="J91" s="40"/>
    </row>
    <row r="92" spans="2:10" s="36" customFormat="1" ht="15" hidden="1" customHeight="1">
      <c r="B92" s="225" t="s">
        <v>213</v>
      </c>
      <c r="C92" s="226"/>
      <c r="D92" s="210" t="s">
        <v>302</v>
      </c>
      <c r="E92" s="212"/>
      <c r="F92" s="6" t="str">
        <f>IF(D92="","SIN DATO","CUMPLE")</f>
        <v>CUMPLE</v>
      </c>
      <c r="J92" s="40"/>
    </row>
    <row r="93" spans="2:10" s="36" customFormat="1" ht="15" customHeight="1">
      <c r="B93" s="265" t="s">
        <v>149</v>
      </c>
      <c r="C93" s="266"/>
      <c r="D93" s="42" t="s">
        <v>212</v>
      </c>
      <c r="E93" s="42" t="s">
        <v>151</v>
      </c>
      <c r="F93" s="42" t="s">
        <v>152</v>
      </c>
      <c r="J93" s="40"/>
    </row>
    <row r="94" spans="2:10" s="36" customFormat="1" ht="15" customHeight="1">
      <c r="B94" s="240" t="s">
        <v>213</v>
      </c>
      <c r="C94" s="241"/>
      <c r="D94" s="240">
        <v>6762843</v>
      </c>
      <c r="E94" s="553"/>
      <c r="F94" s="241"/>
      <c r="J94" s="40"/>
    </row>
    <row r="95" spans="2:10" s="14" customFormat="1" ht="18.75" customHeight="1">
      <c r="B95" s="246" t="s">
        <v>225</v>
      </c>
      <c r="C95" s="247"/>
      <c r="D95" s="12" t="s">
        <v>214</v>
      </c>
      <c r="E95" s="12" t="s">
        <v>218</v>
      </c>
      <c r="F95" s="6" t="str">
        <f>IF(D95="","SIN DATO",IF(D95="NO","CUMPLE","NO CUMPLE"))</f>
        <v>CUMPLE</v>
      </c>
      <c r="J95" s="41"/>
    </row>
    <row r="96" spans="2:10" s="36" customFormat="1" ht="15" customHeight="1">
      <c r="B96" s="262" t="s">
        <v>226</v>
      </c>
      <c r="C96" s="263"/>
      <c r="D96" s="263"/>
      <c r="E96" s="263"/>
      <c r="F96" s="264"/>
      <c r="J96" s="40"/>
    </row>
    <row r="97" spans="2:10" s="36" customFormat="1" ht="15" hidden="1" customHeight="1">
      <c r="B97" s="225" t="s">
        <v>213</v>
      </c>
      <c r="C97" s="226"/>
      <c r="D97" s="210" t="s">
        <v>304</v>
      </c>
      <c r="E97" s="212"/>
      <c r="F97" s="6" t="str">
        <f>IF(D97="","SIN DATO","CUMPLE")</f>
        <v>CUMPLE</v>
      </c>
      <c r="J97" s="40"/>
    </row>
    <row r="98" spans="2:10" s="36" customFormat="1" ht="15" customHeight="1">
      <c r="B98" s="240" t="s">
        <v>149</v>
      </c>
      <c r="C98" s="241"/>
      <c r="D98" s="42" t="s">
        <v>227</v>
      </c>
      <c r="E98" s="42" t="s">
        <v>151</v>
      </c>
      <c r="F98" s="42" t="s">
        <v>152</v>
      </c>
      <c r="J98" s="40"/>
    </row>
    <row r="99" spans="2:10" s="36" customFormat="1" ht="15" customHeight="1">
      <c r="B99" s="240" t="s">
        <v>213</v>
      </c>
      <c r="C99" s="241"/>
      <c r="D99" s="240">
        <v>34482097</v>
      </c>
      <c r="E99" s="553"/>
      <c r="F99" s="241"/>
      <c r="J99" s="40"/>
    </row>
    <row r="100" spans="2:10" s="14" customFormat="1" ht="15" customHeight="1">
      <c r="B100" s="246" t="s">
        <v>225</v>
      </c>
      <c r="C100" s="247"/>
      <c r="D100" s="12" t="s">
        <v>214</v>
      </c>
      <c r="E100" s="12" t="s">
        <v>218</v>
      </c>
      <c r="F100" s="6" t="str">
        <f>IF(D100="","SIN DATO",IF(D100="NO","CUMPLE","NO CUMPLE"))</f>
        <v>CUMPLE</v>
      </c>
      <c r="J100" s="41"/>
    </row>
    <row r="101" spans="2:10" s="36" customFormat="1" ht="15" customHeight="1">
      <c r="B101" s="262" t="s">
        <v>228</v>
      </c>
      <c r="C101" s="263"/>
      <c r="D101" s="263"/>
      <c r="E101" s="263"/>
      <c r="F101" s="264"/>
      <c r="J101" s="40"/>
    </row>
    <row r="102" spans="2:10" s="36" customFormat="1" ht="15" customHeight="1">
      <c r="B102" s="240" t="s">
        <v>149</v>
      </c>
      <c r="C102" s="241"/>
      <c r="D102" s="42" t="s">
        <v>184</v>
      </c>
      <c r="E102" s="42" t="s">
        <v>151</v>
      </c>
      <c r="F102" s="42" t="s">
        <v>152</v>
      </c>
      <c r="J102" s="40"/>
    </row>
    <row r="103" spans="2:10" s="14" customFormat="1" ht="26.65" customHeight="1">
      <c r="B103" s="234" t="s">
        <v>185</v>
      </c>
      <c r="C103" s="235"/>
      <c r="D103" s="12" t="s">
        <v>154</v>
      </c>
      <c r="E103" s="267" t="s">
        <v>1208</v>
      </c>
      <c r="F103" s="6" t="str">
        <f>IF(D103="","SIN DATO",IF(D103="NO APLICA","NO APLICA",IF(D103="SI","CUMPLE","NO CUMPLE")))</f>
        <v>CUMPLE</v>
      </c>
      <c r="J103" s="41"/>
    </row>
    <row r="104" spans="2:10" s="14" customFormat="1" ht="87" customHeight="1">
      <c r="B104" s="234" t="s">
        <v>230</v>
      </c>
      <c r="C104" s="235"/>
      <c r="D104" s="12" t="s">
        <v>154</v>
      </c>
      <c r="E104" s="268"/>
      <c r="F104" s="6" t="str">
        <f>IF(D104="","SIN DATO",IF(D104="NO APLICA","NO APLICA",IF(D104="SI","CUMPLE","NO CUMPLE")))</f>
        <v>CUMPLE</v>
      </c>
      <c r="J104" s="41"/>
    </row>
    <row r="105" spans="2:10" s="34" customFormat="1" ht="15" customHeight="1">
      <c r="B105" s="255" t="s">
        <v>231</v>
      </c>
      <c r="C105" s="256"/>
      <c r="D105" s="256"/>
      <c r="E105" s="256"/>
      <c r="F105" s="257"/>
      <c r="J105" s="39"/>
    </row>
    <row r="106" spans="2:10" s="36" customFormat="1" ht="15" customHeight="1">
      <c r="B106" s="240" t="s">
        <v>149</v>
      </c>
      <c r="C106" s="241"/>
      <c r="D106" s="42" t="s">
        <v>184</v>
      </c>
      <c r="E106" s="42" t="s">
        <v>151</v>
      </c>
      <c r="F106" s="42" t="s">
        <v>152</v>
      </c>
      <c r="J106" s="40"/>
    </row>
    <row r="107" spans="2:10" s="36" customFormat="1" ht="15" customHeight="1">
      <c r="B107" s="234" t="s">
        <v>185</v>
      </c>
      <c r="C107" s="235"/>
      <c r="D107" s="7" t="s">
        <v>154</v>
      </c>
      <c r="E107" s="220" t="s">
        <v>1209</v>
      </c>
      <c r="F107" s="6" t="str">
        <f>IF(D107="","SIN DATO",IF(D107="NO APLICA","NO APLICA",IF(D107="SI","CUMPLE","NO CUMPLE")))</f>
        <v>CUMPLE</v>
      </c>
      <c r="J107" s="40"/>
    </row>
    <row r="108" spans="2:10" s="36" customFormat="1" ht="54.4" customHeight="1">
      <c r="B108" s="234" t="s">
        <v>230</v>
      </c>
      <c r="C108" s="235"/>
      <c r="D108" s="7" t="s">
        <v>154</v>
      </c>
      <c r="E108" s="243"/>
      <c r="F108" s="6" t="str">
        <f>IF(D108="","SIN DATO",IF(D108="NO APLICA","NO APLICA",IF(D108="SI","CUMPLE","NO CUMPLE")))</f>
        <v>CUMPLE</v>
      </c>
      <c r="J108" s="40"/>
    </row>
    <row r="109" spans="2:10" s="34" customFormat="1" ht="15" hidden="1" customHeight="1">
      <c r="B109" s="255" t="s">
        <v>233</v>
      </c>
      <c r="C109" s="256"/>
      <c r="D109" s="256"/>
      <c r="E109" s="256"/>
      <c r="F109" s="257"/>
      <c r="J109" s="39"/>
    </row>
    <row r="110" spans="2:10" s="36" customFormat="1" ht="15" hidden="1" customHeight="1">
      <c r="B110" s="240" t="s">
        <v>149</v>
      </c>
      <c r="C110" s="241"/>
      <c r="D110" s="42" t="s">
        <v>184</v>
      </c>
      <c r="E110" s="42" t="s">
        <v>151</v>
      </c>
      <c r="F110" s="42" t="s">
        <v>152</v>
      </c>
      <c r="J110" s="40"/>
    </row>
    <row r="111" spans="2:10" s="36" customFormat="1" ht="15" hidden="1" customHeight="1">
      <c r="B111" s="234" t="s">
        <v>185</v>
      </c>
      <c r="C111" s="235"/>
      <c r="D111" s="7" t="s">
        <v>214</v>
      </c>
      <c r="E111" s="220" t="s">
        <v>308</v>
      </c>
      <c r="F111" s="6" t="str">
        <f>IF(D111="","SIN DATO",IF(D111="NO APLICA","NO APLICA",IF(D111="SI","CUMPLE","NO CUMPLE")))</f>
        <v>NO CUMPLE</v>
      </c>
      <c r="J111" s="40"/>
    </row>
    <row r="112" spans="2:10" s="36" customFormat="1" ht="58.9" hidden="1" customHeight="1">
      <c r="B112" s="234" t="s">
        <v>230</v>
      </c>
      <c r="C112" s="235"/>
      <c r="D112" s="7" t="s">
        <v>214</v>
      </c>
      <c r="E112" s="243"/>
      <c r="F112" s="6" t="str">
        <f>IF(D112="","SIN DATO",IF(D112="NO APLICA","NO APLICA",IF(D112="SI","CUMPLE","NO CUMPLE")))</f>
        <v>NO CUMPLE</v>
      </c>
      <c r="J112" s="40"/>
    </row>
    <row r="113" spans="2:10" s="34" customFormat="1" ht="15" customHeight="1">
      <c r="B113" s="255" t="s">
        <v>235</v>
      </c>
      <c r="C113" s="256"/>
      <c r="D113" s="256"/>
      <c r="E113" s="256"/>
      <c r="F113" s="257"/>
      <c r="J113" s="39"/>
    </row>
    <row r="114" spans="2:10" s="36" customFormat="1" ht="15" customHeight="1">
      <c r="B114" s="240" t="s">
        <v>149</v>
      </c>
      <c r="C114" s="241"/>
      <c r="D114" s="42" t="s">
        <v>184</v>
      </c>
      <c r="E114" s="42" t="s">
        <v>151</v>
      </c>
      <c r="F114" s="42" t="s">
        <v>152</v>
      </c>
      <c r="J114" s="40"/>
    </row>
    <row r="115" spans="2:10" s="36" customFormat="1" ht="15" customHeight="1">
      <c r="B115" s="234" t="s">
        <v>185</v>
      </c>
      <c r="C115" s="235"/>
      <c r="D115" s="7" t="s">
        <v>154</v>
      </c>
      <c r="E115" s="220" t="s">
        <v>1210</v>
      </c>
      <c r="F115" s="6" t="str">
        <f>IF(D115="","SIN DATO",IF(D115="NO APLICA","NO APLICA",IF(D115="SI","CUMPLE","NO CUMPLE")))</f>
        <v>CUMPLE</v>
      </c>
      <c r="J115" s="40"/>
    </row>
    <row r="116" spans="2:10" s="36" customFormat="1" ht="67.5" customHeight="1">
      <c r="B116" s="234" t="s">
        <v>230</v>
      </c>
      <c r="C116" s="235"/>
      <c r="D116" s="7" t="s">
        <v>154</v>
      </c>
      <c r="E116" s="243"/>
      <c r="F116" s="6" t="str">
        <f>IF(D116="","SIN DATO",IF(D116="NO APLICA","NO APLICA",IF(D116="SI","CUMPLE","NO CUMPLE")))</f>
        <v>CUMPLE</v>
      </c>
      <c r="J116" s="40"/>
    </row>
    <row r="117" spans="2:10" s="36" customFormat="1" ht="18.75" customHeight="1">
      <c r="B117" s="291" t="s">
        <v>237</v>
      </c>
      <c r="C117" s="292"/>
      <c r="D117" s="292"/>
      <c r="E117" s="292"/>
      <c r="F117" s="293"/>
      <c r="J117" s="40"/>
    </row>
    <row r="118" spans="2:10" s="34" customFormat="1" ht="108.75" customHeight="1">
      <c r="B118" s="554" t="s">
        <v>1330</v>
      </c>
      <c r="C118" s="555"/>
      <c r="D118" s="555"/>
      <c r="E118" s="555"/>
      <c r="F118" s="556"/>
      <c r="J118" s="39"/>
    </row>
    <row r="119" spans="2:10" s="36" customFormat="1" ht="86.25" customHeight="1">
      <c r="B119" s="283" t="s">
        <v>239</v>
      </c>
      <c r="C119" s="284"/>
      <c r="D119" s="285" t="s">
        <v>240</v>
      </c>
      <c r="E119" s="276"/>
      <c r="F119" s="276"/>
      <c r="J119" s="40"/>
    </row>
  </sheetData>
  <mergeCells count="169">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F69"/>
    <mergeCell ref="B70:C70"/>
    <mergeCell ref="D70:E70"/>
    <mergeCell ref="B71:C71"/>
    <mergeCell ref="D71:E71"/>
    <mergeCell ref="B72:C72"/>
    <mergeCell ref="D72:E72"/>
    <mergeCell ref="B63:C63"/>
    <mergeCell ref="B64:F64"/>
    <mergeCell ref="B65:C65"/>
    <mergeCell ref="B66:C66"/>
    <mergeCell ref="E66:E68"/>
    <mergeCell ref="B67:C67"/>
    <mergeCell ref="B68:C68"/>
    <mergeCell ref="B77:F77"/>
    <mergeCell ref="B78:C78"/>
    <mergeCell ref="B79:C79"/>
    <mergeCell ref="D79:F79"/>
    <mergeCell ref="B80:C80"/>
    <mergeCell ref="B81:F81"/>
    <mergeCell ref="B73:C73"/>
    <mergeCell ref="D73:E73"/>
    <mergeCell ref="B74:C74"/>
    <mergeCell ref="B75:C75"/>
    <mergeCell ref="E75:E76"/>
    <mergeCell ref="B76:C76"/>
    <mergeCell ref="B86:F86"/>
    <mergeCell ref="B87:C87"/>
    <mergeCell ref="D87:E87"/>
    <mergeCell ref="B88:C88"/>
    <mergeCell ref="B89:C89"/>
    <mergeCell ref="D89:F89"/>
    <mergeCell ref="B82:C82"/>
    <mergeCell ref="D82:E82"/>
    <mergeCell ref="B83:C83"/>
    <mergeCell ref="B84:C84"/>
    <mergeCell ref="D84:F84"/>
    <mergeCell ref="B85:C85"/>
    <mergeCell ref="B95:C95"/>
    <mergeCell ref="B96:F96"/>
    <mergeCell ref="B97:C97"/>
    <mergeCell ref="D97:E97"/>
    <mergeCell ref="B98:C98"/>
    <mergeCell ref="B99:C99"/>
    <mergeCell ref="D99:F99"/>
    <mergeCell ref="B90:C90"/>
    <mergeCell ref="B91:F91"/>
    <mergeCell ref="B92:C92"/>
    <mergeCell ref="D92:E92"/>
    <mergeCell ref="B93:C93"/>
    <mergeCell ref="B94:C94"/>
    <mergeCell ref="D94:F94"/>
    <mergeCell ref="B105:F105"/>
    <mergeCell ref="B106:C106"/>
    <mergeCell ref="B107:C107"/>
    <mergeCell ref="E107:E108"/>
    <mergeCell ref="B108:C108"/>
    <mergeCell ref="B109:F109"/>
    <mergeCell ref="B100:C100"/>
    <mergeCell ref="B101:F101"/>
    <mergeCell ref="B102:C102"/>
    <mergeCell ref="B103:C103"/>
    <mergeCell ref="E103:E104"/>
    <mergeCell ref="B104:C104"/>
    <mergeCell ref="B115:C115"/>
    <mergeCell ref="E115:E116"/>
    <mergeCell ref="B116:C116"/>
    <mergeCell ref="B117:F117"/>
    <mergeCell ref="B118:F118"/>
    <mergeCell ref="B119:C119"/>
    <mergeCell ref="D119:F119"/>
    <mergeCell ref="B110:C110"/>
    <mergeCell ref="B111:C111"/>
    <mergeCell ref="E111:E112"/>
    <mergeCell ref="B112:C112"/>
    <mergeCell ref="B113:F113"/>
    <mergeCell ref="B114:C114"/>
  </mergeCells>
  <conditionalFormatting sqref="B1:F1 B20:B22 C22:F22 D65:F65 D74:F74 B43 D48:F48 B23:E24 D66:E66 E93:F93 B120:F65534 B91 B101 D101:F101 B105:B106 D103:E103 D104 B8:D10 B27:B28 C28:F28 B29:E30 B31:F31 B37:F37 B32:D36 B38:D42 D49:E52 B48:B52 B53:F54 F45:F46 B44:C46 B25:D26 B70:D71 D75:D76 D78:F78 D80:E80 B74:B81 D85:E85 B83:B85 F82 B82:D82 D83:F83 B93 D95:E95 B11:C16 D113:F113 F109:F112 F114:F116 B55:C60 F32:F36 F69:F70 F72 D79 B95 B72:C72 D84 B64:B69 D64 D67:D69 B7">
    <cfRule type="cellIs" dxfId="10177" priority="393" operator="equal">
      <formula>"SIN DATO"</formula>
    </cfRule>
  </conditionalFormatting>
  <conditionalFormatting sqref="F93 F1 F65 F22 F53:F54 F120:F65534 F101 F45:F46 F78 F82:F83 F48 F74 F109:F116 F31:F37 F69:F70 F72">
    <cfRule type="cellIs" dxfId="10176" priority="392" operator="equal">
      <formula>"NO CUMPLE"</formula>
    </cfRule>
  </conditionalFormatting>
  <conditionalFormatting sqref="F65 F22 F53:F54 F101 F45:F46 F78 F48 F74 F109:F116 F31:F37 F69:F70 F72">
    <cfRule type="cellIs" dxfId="10175" priority="391" stopIfTrue="1" operator="equal">
      <formula>"REQUERIR"</formula>
    </cfRule>
  </conditionalFormatting>
  <conditionalFormatting sqref="F22 F53:F54 F101 F45:F46 F48 F74 F109:F116 F31:F37 F69:F70 F72">
    <cfRule type="cellIs" dxfId="10174" priority="389" stopIfTrue="1" operator="equal">
      <formula>"REQUERIR"</formula>
    </cfRule>
    <cfRule type="cellIs" dxfId="10173" priority="390" stopIfTrue="1" operator="equal">
      <formula>"RECHAZADA"</formula>
    </cfRule>
  </conditionalFormatting>
  <conditionalFormatting sqref="E53:E54 E48:E49 E23:E24 E31 E37">
    <cfRule type="cellIs" dxfId="10172" priority="388" stopIfTrue="1" operator="equal">
      <formula>""""""</formula>
    </cfRule>
  </conditionalFormatting>
  <conditionalFormatting sqref="B55:B60 B31:B42 B49:B52 B77:B80">
    <cfRule type="cellIs" dxfId="10171" priority="387" stopIfTrue="1" operator="equal">
      <formula>"RAZÓN SOCIAL DEL INTEGRANTE"</formula>
    </cfRule>
  </conditionalFormatting>
  <conditionalFormatting sqref="F65 F22 F53:F54 F101 F45:F46 F78 F48 F74 F109:F116 F31:F37 F69:F70 F72">
    <cfRule type="cellIs" dxfId="10170" priority="385" operator="equal">
      <formula>"RECHAZADA"</formula>
    </cfRule>
    <cfRule type="cellIs" dxfId="10169" priority="386" operator="equal">
      <formula>"NO CUMPLE"</formula>
    </cfRule>
  </conditionalFormatting>
  <conditionalFormatting sqref="F74 F78 F37 F109:F116">
    <cfRule type="cellIs" dxfId="10168" priority="384" operator="equal">
      <formula>"NO CUMPLE"</formula>
    </cfRule>
  </conditionalFormatting>
  <conditionalFormatting sqref="B26:D26">
    <cfRule type="cellIs" dxfId="10167" priority="383" operator="equal">
      <formula>"SIN DATO"</formula>
    </cfRule>
  </conditionalFormatting>
  <conditionalFormatting sqref="B61 D63 B63 D74:D75 B74:B75">
    <cfRule type="cellIs" dxfId="10166" priority="382" operator="equal">
      <formula>"SIN DATO"</formula>
    </cfRule>
  </conditionalFormatting>
  <conditionalFormatting sqref="F64:F65 F69 F74">
    <cfRule type="cellIs" dxfId="10165" priority="381" operator="equal">
      <formula>"SIN DATO"</formula>
    </cfRule>
  </conditionalFormatting>
  <conditionalFormatting sqref="F64:F65 F69 F74">
    <cfRule type="cellIs" dxfId="10164" priority="380" operator="equal">
      <formula>"NO CUMPLE"</formula>
    </cfRule>
  </conditionalFormatting>
  <conditionalFormatting sqref="F64:F65 F69 F74">
    <cfRule type="cellIs" dxfId="10163" priority="379" stopIfTrue="1" operator="equal">
      <formula>"REQUERIR"</formula>
    </cfRule>
  </conditionalFormatting>
  <conditionalFormatting sqref="F64:F65 F69 F74">
    <cfRule type="cellIs" dxfId="10162" priority="377" stopIfTrue="1" operator="equal">
      <formula>"REQUERIR"</formula>
    </cfRule>
    <cfRule type="cellIs" dxfId="10161" priority="378" stopIfTrue="1" operator="equal">
      <formula>"RECHAZADA"</formula>
    </cfRule>
  </conditionalFormatting>
  <conditionalFormatting sqref="F64:F65 F69 F74">
    <cfRule type="cellIs" dxfId="10160" priority="375" operator="equal">
      <formula>"RECHAZADA"</formula>
    </cfRule>
    <cfRule type="cellIs" dxfId="10159" priority="376" operator="equal">
      <formula>"NO CUMPLE"</formula>
    </cfRule>
  </conditionalFormatting>
  <conditionalFormatting sqref="F64:F65 F69 F74">
    <cfRule type="cellIs" dxfId="10158" priority="374" operator="equal">
      <formula>"NO CUMPLE"</formula>
    </cfRule>
  </conditionalFormatting>
  <conditionalFormatting sqref="E63:E69 E74">
    <cfRule type="cellIs" dxfId="10157" priority="373" operator="equal">
      <formula>"SIN DATO"</formula>
    </cfRule>
  </conditionalFormatting>
  <conditionalFormatting sqref="B101 B105:B106 D103:E103 D105:E105 D104 D107:E108 E106">
    <cfRule type="cellIs" dxfId="10156" priority="372" operator="equal">
      <formula>"SIN DATO"</formula>
    </cfRule>
  </conditionalFormatting>
  <conditionalFormatting sqref="E106:F106 B105:B106 D107:E108">
    <cfRule type="cellIs" dxfId="10155" priority="371" operator="equal">
      <formula>"SIN DATO"</formula>
    </cfRule>
  </conditionalFormatting>
  <conditionalFormatting sqref="F106">
    <cfRule type="cellIs" dxfId="10154" priority="370" operator="equal">
      <formula>"NO CUMPLE"</formula>
    </cfRule>
  </conditionalFormatting>
  <conditionalFormatting sqref="F106">
    <cfRule type="cellIs" dxfId="10153" priority="365" operator="equal">
      <formula>"NO CUMPLE"</formula>
    </cfRule>
  </conditionalFormatting>
  <conditionalFormatting sqref="F106">
    <cfRule type="cellIs" dxfId="10152" priority="369" stopIfTrue="1" operator="equal">
      <formula>"REQUERIR"</formula>
    </cfRule>
  </conditionalFormatting>
  <conditionalFormatting sqref="B105:B106">
    <cfRule type="cellIs" dxfId="10151" priority="368" stopIfTrue="1" operator="equal">
      <formula>"RAZÓN SOCIAL DEL INTEGRANTE"</formula>
    </cfRule>
  </conditionalFormatting>
  <conditionalFormatting sqref="F106">
    <cfRule type="cellIs" dxfId="10150" priority="366" operator="equal">
      <formula>"RECHAZADA"</formula>
    </cfRule>
    <cfRule type="cellIs" dxfId="10149" priority="367" operator="equal">
      <formula>"NO CUMPLE"</formula>
    </cfRule>
  </conditionalFormatting>
  <conditionalFormatting sqref="B117">
    <cfRule type="cellIs" dxfId="10148" priority="364" operator="equal">
      <formula>"SIN DATO"</formula>
    </cfRule>
  </conditionalFormatting>
  <conditionalFormatting sqref="F24">
    <cfRule type="cellIs" dxfId="10147" priority="356" operator="equal">
      <formula>"SIN DATO"</formula>
    </cfRule>
  </conditionalFormatting>
  <conditionalFormatting sqref="F23">
    <cfRule type="cellIs" dxfId="10146" priority="363" operator="equal">
      <formula>"SIN DATO"</formula>
    </cfRule>
  </conditionalFormatting>
  <conditionalFormatting sqref="F23">
    <cfRule type="cellIs" dxfId="10145" priority="362" operator="equal">
      <formula>"NO CUMPLE"</formula>
    </cfRule>
  </conditionalFormatting>
  <conditionalFormatting sqref="F23">
    <cfRule type="cellIs" dxfId="10144" priority="361" stopIfTrue="1" operator="equal">
      <formula>"REQUERIR"</formula>
    </cfRule>
  </conditionalFormatting>
  <conditionalFormatting sqref="F23">
    <cfRule type="cellIs" dxfId="10143" priority="359" stopIfTrue="1" operator="equal">
      <formula>"REQUERIR"</formula>
    </cfRule>
    <cfRule type="cellIs" dxfId="10142" priority="360" stopIfTrue="1" operator="equal">
      <formula>"RECHAZADA"</formula>
    </cfRule>
  </conditionalFormatting>
  <conditionalFormatting sqref="F23">
    <cfRule type="cellIs" dxfId="10141" priority="357" operator="equal">
      <formula>"RECHAZADA"</formula>
    </cfRule>
    <cfRule type="cellIs" dxfId="10140" priority="358" operator="equal">
      <formula>"NO CUMPLE"</formula>
    </cfRule>
  </conditionalFormatting>
  <conditionalFormatting sqref="F24">
    <cfRule type="cellIs" dxfId="10139" priority="355" operator="equal">
      <formula>"NO CUMPLE"</formula>
    </cfRule>
  </conditionalFormatting>
  <conditionalFormatting sqref="F24">
    <cfRule type="cellIs" dxfId="10138" priority="354" stopIfTrue="1" operator="equal">
      <formula>"REQUERIR"</formula>
    </cfRule>
  </conditionalFormatting>
  <conditionalFormatting sqref="F24">
    <cfRule type="cellIs" dxfId="10137" priority="352" stopIfTrue="1" operator="equal">
      <formula>"REQUERIR"</formula>
    </cfRule>
    <cfRule type="cellIs" dxfId="10136" priority="353" stopIfTrue="1" operator="equal">
      <formula>"RECHAZADA"</formula>
    </cfRule>
  </conditionalFormatting>
  <conditionalFormatting sqref="F24">
    <cfRule type="cellIs" dxfId="10135" priority="350" operator="equal">
      <formula>"RECHAZADA"</formula>
    </cfRule>
    <cfRule type="cellIs" dxfId="10134" priority="351" operator="equal">
      <formula>"NO CUMPLE"</formula>
    </cfRule>
  </conditionalFormatting>
  <conditionalFormatting sqref="F25:F26">
    <cfRule type="cellIs" dxfId="10133" priority="349" operator="equal">
      <formula>"SIN DATO"</formula>
    </cfRule>
  </conditionalFormatting>
  <conditionalFormatting sqref="F25:F26">
    <cfRule type="cellIs" dxfId="10132" priority="348" operator="equal">
      <formula>"NO CUMPLE"</formula>
    </cfRule>
  </conditionalFormatting>
  <conditionalFormatting sqref="F25:F26">
    <cfRule type="cellIs" dxfId="10131" priority="347" stopIfTrue="1" operator="equal">
      <formula>"REQUERIR"</formula>
    </cfRule>
  </conditionalFormatting>
  <conditionalFormatting sqref="F25:F26">
    <cfRule type="cellIs" dxfId="10130" priority="345" stopIfTrue="1" operator="equal">
      <formula>"REQUERIR"</formula>
    </cfRule>
    <cfRule type="cellIs" dxfId="10129" priority="346" stopIfTrue="1" operator="equal">
      <formula>"RECHAZADA"</formula>
    </cfRule>
  </conditionalFormatting>
  <conditionalFormatting sqref="F25:F26">
    <cfRule type="cellIs" dxfId="10128" priority="343" operator="equal">
      <formula>"RECHAZADA"</formula>
    </cfRule>
    <cfRule type="cellIs" dxfId="10127" priority="344" operator="equal">
      <formula>"NO CUMPLE"</formula>
    </cfRule>
  </conditionalFormatting>
  <conditionalFormatting sqref="F67">
    <cfRule type="cellIs" dxfId="10126" priority="307" operator="equal">
      <formula>"SIN DATO"</formula>
    </cfRule>
  </conditionalFormatting>
  <conditionalFormatting sqref="F67">
    <cfRule type="cellIs" dxfId="10125" priority="306" operator="equal">
      <formula>"NO CUMPLE"</formula>
    </cfRule>
  </conditionalFormatting>
  <conditionalFormatting sqref="F67">
    <cfRule type="cellIs" dxfId="10124" priority="305" stopIfTrue="1" operator="equal">
      <formula>"REQUERIR"</formula>
    </cfRule>
  </conditionalFormatting>
  <conditionalFormatting sqref="F67">
    <cfRule type="cellIs" dxfId="10123" priority="303" stopIfTrue="1" operator="equal">
      <formula>"REQUERIR"</formula>
    </cfRule>
    <cfRule type="cellIs" dxfId="10122" priority="304" stopIfTrue="1" operator="equal">
      <formula>"RECHAZADA"</formula>
    </cfRule>
  </conditionalFormatting>
  <conditionalFormatting sqref="F67">
    <cfRule type="cellIs" dxfId="10121" priority="301" operator="equal">
      <formula>"RECHAZADA"</formula>
    </cfRule>
    <cfRule type="cellIs" dxfId="10120" priority="302" operator="equal">
      <formula>"NO CUMPLE"</formula>
    </cfRule>
  </conditionalFormatting>
  <conditionalFormatting sqref="F42">
    <cfRule type="cellIs" dxfId="10119" priority="342" operator="equal">
      <formula>"SIN DATO"</formula>
    </cfRule>
  </conditionalFormatting>
  <conditionalFormatting sqref="F42">
    <cfRule type="cellIs" dxfId="10118" priority="341" operator="equal">
      <formula>"NO CUMPLE"</formula>
    </cfRule>
  </conditionalFormatting>
  <conditionalFormatting sqref="F42">
    <cfRule type="cellIs" dxfId="10117" priority="340" stopIfTrue="1" operator="equal">
      <formula>"REQUERIR"</formula>
    </cfRule>
  </conditionalFormatting>
  <conditionalFormatting sqref="F42">
    <cfRule type="cellIs" dxfId="10116" priority="338" stopIfTrue="1" operator="equal">
      <formula>"REQUERIR"</formula>
    </cfRule>
    <cfRule type="cellIs" dxfId="10115" priority="339" stopIfTrue="1" operator="equal">
      <formula>"RECHAZADA"</formula>
    </cfRule>
  </conditionalFormatting>
  <conditionalFormatting sqref="F42">
    <cfRule type="cellIs" dxfId="10114" priority="336" operator="equal">
      <formula>"RECHAZADA"</formula>
    </cfRule>
    <cfRule type="cellIs" dxfId="10113" priority="337" operator="equal">
      <formula>"NO CUMPLE"</formula>
    </cfRule>
  </conditionalFormatting>
  <conditionalFormatting sqref="F49">
    <cfRule type="cellIs" dxfId="10112" priority="335" operator="equal">
      <formula>"SIN DATO"</formula>
    </cfRule>
  </conditionalFormatting>
  <conditionalFormatting sqref="F49">
    <cfRule type="cellIs" dxfId="10111" priority="334" operator="equal">
      <formula>"NO CUMPLE"</formula>
    </cfRule>
  </conditionalFormatting>
  <conditionalFormatting sqref="F49">
    <cfRule type="cellIs" dxfId="10110" priority="333" stopIfTrue="1" operator="equal">
      <formula>"REQUERIR"</formula>
    </cfRule>
  </conditionalFormatting>
  <conditionalFormatting sqref="F49">
    <cfRule type="cellIs" dxfId="10109" priority="331" stopIfTrue="1" operator="equal">
      <formula>"REQUERIR"</formula>
    </cfRule>
    <cfRule type="cellIs" dxfId="10108" priority="332" stopIfTrue="1" operator="equal">
      <formula>"RECHAZADA"</formula>
    </cfRule>
  </conditionalFormatting>
  <conditionalFormatting sqref="F49">
    <cfRule type="cellIs" dxfId="10107" priority="329" operator="equal">
      <formula>"RECHAZADA"</formula>
    </cfRule>
    <cfRule type="cellIs" dxfId="10106" priority="330" operator="equal">
      <formula>"NO CUMPLE"</formula>
    </cfRule>
  </conditionalFormatting>
  <conditionalFormatting sqref="F50:F52">
    <cfRule type="cellIs" dxfId="10105" priority="328" operator="equal">
      <formula>"SIN DATO"</formula>
    </cfRule>
  </conditionalFormatting>
  <conditionalFormatting sqref="F50:F52">
    <cfRule type="cellIs" dxfId="10104" priority="327" operator="equal">
      <formula>"NO CUMPLE"</formula>
    </cfRule>
  </conditionalFormatting>
  <conditionalFormatting sqref="F50:F52">
    <cfRule type="cellIs" dxfId="10103" priority="326" stopIfTrue="1" operator="equal">
      <formula>"REQUERIR"</formula>
    </cfRule>
  </conditionalFormatting>
  <conditionalFormatting sqref="F50:F52">
    <cfRule type="cellIs" dxfId="10102" priority="324" stopIfTrue="1" operator="equal">
      <formula>"REQUERIR"</formula>
    </cfRule>
    <cfRule type="cellIs" dxfId="10101" priority="325" stopIfTrue="1" operator="equal">
      <formula>"RECHAZADA"</formula>
    </cfRule>
  </conditionalFormatting>
  <conditionalFormatting sqref="F50:F52">
    <cfRule type="cellIs" dxfId="10100" priority="322" operator="equal">
      <formula>"RECHAZADA"</formula>
    </cfRule>
    <cfRule type="cellIs" dxfId="10099" priority="323" operator="equal">
      <formula>"NO CUMPLE"</formula>
    </cfRule>
  </conditionalFormatting>
  <conditionalFormatting sqref="F63">
    <cfRule type="cellIs" dxfId="10098" priority="321" operator="equal">
      <formula>"SIN DATO"</formula>
    </cfRule>
  </conditionalFormatting>
  <conditionalFormatting sqref="F63">
    <cfRule type="cellIs" dxfId="10097" priority="320" operator="equal">
      <formula>"NO CUMPLE"</formula>
    </cfRule>
  </conditionalFormatting>
  <conditionalFormatting sqref="F63">
    <cfRule type="cellIs" dxfId="10096" priority="319" stopIfTrue="1" operator="equal">
      <formula>"REQUERIR"</formula>
    </cfRule>
  </conditionalFormatting>
  <conditionalFormatting sqref="F63">
    <cfRule type="cellIs" dxfId="10095" priority="317" stopIfTrue="1" operator="equal">
      <formula>"REQUERIR"</formula>
    </cfRule>
    <cfRule type="cellIs" dxfId="10094" priority="318" stopIfTrue="1" operator="equal">
      <formula>"RECHAZADA"</formula>
    </cfRule>
  </conditionalFormatting>
  <conditionalFormatting sqref="F63">
    <cfRule type="cellIs" dxfId="10093" priority="315" operator="equal">
      <formula>"RECHAZADA"</formula>
    </cfRule>
    <cfRule type="cellIs" dxfId="10092" priority="316" operator="equal">
      <formula>"NO CUMPLE"</formula>
    </cfRule>
  </conditionalFormatting>
  <conditionalFormatting sqref="F66">
    <cfRule type="cellIs" dxfId="10091" priority="314" operator="equal">
      <formula>"SIN DATO"</formula>
    </cfRule>
  </conditionalFormatting>
  <conditionalFormatting sqref="F66">
    <cfRule type="cellIs" dxfId="10090" priority="313" operator="equal">
      <formula>"NO CUMPLE"</formula>
    </cfRule>
  </conditionalFormatting>
  <conditionalFormatting sqref="F66">
    <cfRule type="cellIs" dxfId="10089" priority="312" stopIfTrue="1" operator="equal">
      <formula>"REQUERIR"</formula>
    </cfRule>
  </conditionalFormatting>
  <conditionalFormatting sqref="F66">
    <cfRule type="cellIs" dxfId="10088" priority="310" stopIfTrue="1" operator="equal">
      <formula>"REQUERIR"</formula>
    </cfRule>
    <cfRule type="cellIs" dxfId="10087" priority="311" stopIfTrue="1" operator="equal">
      <formula>"RECHAZADA"</formula>
    </cfRule>
  </conditionalFormatting>
  <conditionalFormatting sqref="F66">
    <cfRule type="cellIs" dxfId="10086" priority="308" operator="equal">
      <formula>"RECHAZADA"</formula>
    </cfRule>
    <cfRule type="cellIs" dxfId="10085" priority="309" operator="equal">
      <formula>"NO CUMPLE"</formula>
    </cfRule>
  </conditionalFormatting>
  <conditionalFormatting sqref="F68">
    <cfRule type="cellIs" dxfId="10084" priority="300" operator="equal">
      <formula>"SIN DATO"</formula>
    </cfRule>
  </conditionalFormatting>
  <conditionalFormatting sqref="F68">
    <cfRule type="cellIs" dxfId="10083" priority="299" operator="equal">
      <formula>"NO CUMPLE"</formula>
    </cfRule>
  </conditionalFormatting>
  <conditionalFormatting sqref="F68">
    <cfRule type="cellIs" dxfId="10082" priority="298" stopIfTrue="1" operator="equal">
      <formula>"REQUERIR"</formula>
    </cfRule>
  </conditionalFormatting>
  <conditionalFormatting sqref="F68">
    <cfRule type="cellIs" dxfId="10081" priority="296" stopIfTrue="1" operator="equal">
      <formula>"REQUERIR"</formula>
    </cfRule>
    <cfRule type="cellIs" dxfId="10080" priority="297" stopIfTrue="1" operator="equal">
      <formula>"RECHAZADA"</formula>
    </cfRule>
  </conditionalFormatting>
  <conditionalFormatting sqref="F68">
    <cfRule type="cellIs" dxfId="10079" priority="294" operator="equal">
      <formula>"RECHAZADA"</formula>
    </cfRule>
    <cfRule type="cellIs" dxfId="10078" priority="295" operator="equal">
      <formula>"NO CUMPLE"</formula>
    </cfRule>
  </conditionalFormatting>
  <conditionalFormatting sqref="F75">
    <cfRule type="cellIs" dxfId="10077" priority="293" operator="equal">
      <formula>"SIN DATO"</formula>
    </cfRule>
  </conditionalFormatting>
  <conditionalFormatting sqref="F75">
    <cfRule type="cellIs" dxfId="10076" priority="292" operator="equal">
      <formula>"NO CUMPLE"</formula>
    </cfRule>
  </conditionalFormatting>
  <conditionalFormatting sqref="F75">
    <cfRule type="cellIs" dxfId="10075" priority="291" stopIfTrue="1" operator="equal">
      <formula>"REQUERIR"</formula>
    </cfRule>
  </conditionalFormatting>
  <conditionalFormatting sqref="F75">
    <cfRule type="cellIs" dxfId="10074" priority="289" stopIfTrue="1" operator="equal">
      <formula>"REQUERIR"</formula>
    </cfRule>
    <cfRule type="cellIs" dxfId="10073" priority="290" stopIfTrue="1" operator="equal">
      <formula>"RECHAZADA"</formula>
    </cfRule>
  </conditionalFormatting>
  <conditionalFormatting sqref="F75">
    <cfRule type="cellIs" dxfId="10072" priority="287" operator="equal">
      <formula>"RECHAZADA"</formula>
    </cfRule>
    <cfRule type="cellIs" dxfId="10071" priority="288" operator="equal">
      <formula>"NO CUMPLE"</formula>
    </cfRule>
  </conditionalFormatting>
  <conditionalFormatting sqref="F76">
    <cfRule type="cellIs" dxfId="10070" priority="286" operator="equal">
      <formula>"SIN DATO"</formula>
    </cfRule>
  </conditionalFormatting>
  <conditionalFormatting sqref="F76">
    <cfRule type="cellIs" dxfId="10069" priority="285" operator="equal">
      <formula>"NO CUMPLE"</formula>
    </cfRule>
  </conditionalFormatting>
  <conditionalFormatting sqref="F76">
    <cfRule type="cellIs" dxfId="10068" priority="284" stopIfTrue="1" operator="equal">
      <formula>"REQUERIR"</formula>
    </cfRule>
  </conditionalFormatting>
  <conditionalFormatting sqref="F76">
    <cfRule type="cellIs" dxfId="10067" priority="282" stopIfTrue="1" operator="equal">
      <formula>"REQUERIR"</formula>
    </cfRule>
    <cfRule type="cellIs" dxfId="10066" priority="283" stopIfTrue="1" operator="equal">
      <formula>"RECHAZADA"</formula>
    </cfRule>
  </conditionalFormatting>
  <conditionalFormatting sqref="F76">
    <cfRule type="cellIs" dxfId="10065" priority="280" operator="equal">
      <formula>"RECHAZADA"</formula>
    </cfRule>
    <cfRule type="cellIs" dxfId="10064" priority="281" operator="equal">
      <formula>"NO CUMPLE"</formula>
    </cfRule>
  </conditionalFormatting>
  <conditionalFormatting sqref="F107">
    <cfRule type="cellIs" dxfId="10063" priority="279" operator="equal">
      <formula>"SIN DATO"</formula>
    </cfRule>
  </conditionalFormatting>
  <conditionalFormatting sqref="F107">
    <cfRule type="cellIs" dxfId="10062" priority="278" operator="equal">
      <formula>"NO CUMPLE"</formula>
    </cfRule>
  </conditionalFormatting>
  <conditionalFormatting sqref="F107">
    <cfRule type="cellIs" dxfId="10061" priority="277" stopIfTrue="1" operator="equal">
      <formula>"REQUERIR"</formula>
    </cfRule>
  </conditionalFormatting>
  <conditionalFormatting sqref="F107">
    <cfRule type="cellIs" dxfId="10060" priority="275" stopIfTrue="1" operator="equal">
      <formula>"REQUERIR"</formula>
    </cfRule>
    <cfRule type="cellIs" dxfId="10059" priority="276" stopIfTrue="1" operator="equal">
      <formula>"RECHAZADA"</formula>
    </cfRule>
  </conditionalFormatting>
  <conditionalFormatting sqref="F107">
    <cfRule type="cellIs" dxfId="10058" priority="273" operator="equal">
      <formula>"RECHAZADA"</formula>
    </cfRule>
    <cfRule type="cellIs" dxfId="10057" priority="274" operator="equal">
      <formula>"NO CUMPLE"</formula>
    </cfRule>
  </conditionalFormatting>
  <conditionalFormatting sqref="F108">
    <cfRule type="cellIs" dxfId="10056" priority="272" operator="equal">
      <formula>"SIN DATO"</formula>
    </cfRule>
  </conditionalFormatting>
  <conditionalFormatting sqref="F108">
    <cfRule type="cellIs" dxfId="10055" priority="271" operator="equal">
      <formula>"NO CUMPLE"</formula>
    </cfRule>
  </conditionalFormatting>
  <conditionalFormatting sqref="F108">
    <cfRule type="cellIs" dxfId="10054" priority="270" stopIfTrue="1" operator="equal">
      <formula>"REQUERIR"</formula>
    </cfRule>
  </conditionalFormatting>
  <conditionalFormatting sqref="F108">
    <cfRule type="cellIs" dxfId="10053" priority="268" stopIfTrue="1" operator="equal">
      <formula>"REQUERIR"</formula>
    </cfRule>
    <cfRule type="cellIs" dxfId="10052" priority="269" stopIfTrue="1" operator="equal">
      <formula>"RECHAZADA"</formula>
    </cfRule>
  </conditionalFormatting>
  <conditionalFormatting sqref="F108">
    <cfRule type="cellIs" dxfId="10051" priority="266" operator="equal">
      <formula>"RECHAZADA"</formula>
    </cfRule>
    <cfRule type="cellIs" dxfId="10050" priority="267" operator="equal">
      <formula>"NO CUMPLE"</formula>
    </cfRule>
  </conditionalFormatting>
  <conditionalFormatting sqref="B118">
    <cfRule type="cellIs" dxfId="10049" priority="265" operator="equal">
      <formula>"SIN DATO"</formula>
    </cfRule>
  </conditionalFormatting>
  <conditionalFormatting sqref="B118">
    <cfRule type="cellIs" dxfId="10048" priority="264" stopIfTrue="1" operator="equal">
      <formula>"RAZÓN SOCIAL DEL INTEGRANTE"</formula>
    </cfRule>
  </conditionalFormatting>
  <conditionalFormatting sqref="B96 D100:E100 B100">
    <cfRule type="cellIs" dxfId="10047" priority="254" operator="equal">
      <formula>"SIN DATO"</formula>
    </cfRule>
  </conditionalFormatting>
  <conditionalFormatting sqref="E88:F88 B86 B88 D90:E90 B90">
    <cfRule type="cellIs" dxfId="10046" priority="263" operator="equal">
      <formula>"SIN DATO"</formula>
    </cfRule>
  </conditionalFormatting>
  <conditionalFormatting sqref="F88">
    <cfRule type="cellIs" dxfId="10045" priority="262" operator="equal">
      <formula>"NO CUMPLE"</formula>
    </cfRule>
  </conditionalFormatting>
  <conditionalFormatting sqref="D96:F96 B96 B100 D100:E100">
    <cfRule type="cellIs" dxfId="10044" priority="261" operator="equal">
      <formula>"SIN DATO"</formula>
    </cfRule>
  </conditionalFormatting>
  <conditionalFormatting sqref="F96">
    <cfRule type="cellIs" dxfId="10043" priority="260" operator="equal">
      <formula>"NO CUMPLE"</formula>
    </cfRule>
  </conditionalFormatting>
  <conditionalFormatting sqref="F96">
    <cfRule type="cellIs" dxfId="10042" priority="259" stopIfTrue="1" operator="equal">
      <formula>"REQUERIR"</formula>
    </cfRule>
  </conditionalFormatting>
  <conditionalFormatting sqref="F96">
    <cfRule type="cellIs" dxfId="10041" priority="257" stopIfTrue="1" operator="equal">
      <formula>"REQUERIR"</formula>
    </cfRule>
    <cfRule type="cellIs" dxfId="10040" priority="258" stopIfTrue="1" operator="equal">
      <formula>"RECHAZADA"</formula>
    </cfRule>
  </conditionalFormatting>
  <conditionalFormatting sqref="F96">
    <cfRule type="cellIs" dxfId="10039" priority="255" operator="equal">
      <formula>"RECHAZADA"</formula>
    </cfRule>
    <cfRule type="cellIs" dxfId="10038" priority="256" operator="equal">
      <formula>"NO CUMPLE"</formula>
    </cfRule>
  </conditionalFormatting>
  <conditionalFormatting sqref="D62:F62 B62">
    <cfRule type="cellIs" dxfId="10037" priority="252" operator="equal">
      <formula>"SIN DATO"</formula>
    </cfRule>
  </conditionalFormatting>
  <conditionalFormatting sqref="B54">
    <cfRule type="cellIs" dxfId="10036" priority="253" stopIfTrue="1" operator="equal">
      <formula>"RAZÓN SOCIAL DEL INTEGRANTE"</formula>
    </cfRule>
  </conditionalFormatting>
  <conditionalFormatting sqref="F62">
    <cfRule type="cellIs" dxfId="10035" priority="251" operator="equal">
      <formula>"NO CUMPLE"</formula>
    </cfRule>
  </conditionalFormatting>
  <conditionalFormatting sqref="F62">
    <cfRule type="cellIs" dxfId="10034" priority="250" stopIfTrue="1" operator="equal">
      <formula>"REQUERIR"</formula>
    </cfRule>
  </conditionalFormatting>
  <conditionalFormatting sqref="F62">
    <cfRule type="cellIs" dxfId="10033" priority="248" operator="equal">
      <formula>"RECHAZADA"</formula>
    </cfRule>
    <cfRule type="cellIs" dxfId="10032" priority="249" operator="equal">
      <formula>"NO CUMPLE"</formula>
    </cfRule>
  </conditionalFormatting>
  <conditionalFormatting sqref="B62 D62">
    <cfRule type="cellIs" dxfId="10031" priority="247" operator="equal">
      <formula>"SIN DATO"</formula>
    </cfRule>
  </conditionalFormatting>
  <conditionalFormatting sqref="F62">
    <cfRule type="cellIs" dxfId="10030" priority="246" operator="equal">
      <formula>"SIN DATO"</formula>
    </cfRule>
  </conditionalFormatting>
  <conditionalFormatting sqref="F62">
    <cfRule type="cellIs" dxfId="10029" priority="245" operator="equal">
      <formula>"NO CUMPLE"</formula>
    </cfRule>
  </conditionalFormatting>
  <conditionalFormatting sqref="F62">
    <cfRule type="cellIs" dxfId="10028" priority="244" stopIfTrue="1" operator="equal">
      <formula>"REQUERIR"</formula>
    </cfRule>
  </conditionalFormatting>
  <conditionalFormatting sqref="F62">
    <cfRule type="cellIs" dxfId="10027" priority="242" stopIfTrue="1" operator="equal">
      <formula>"REQUERIR"</formula>
    </cfRule>
    <cfRule type="cellIs" dxfId="10026" priority="243" stopIfTrue="1" operator="equal">
      <formula>"RECHAZADA"</formula>
    </cfRule>
  </conditionalFormatting>
  <conditionalFormatting sqref="F62">
    <cfRule type="cellIs" dxfId="10025" priority="240" operator="equal">
      <formula>"RECHAZADA"</formula>
    </cfRule>
    <cfRule type="cellIs" dxfId="10024" priority="241" operator="equal">
      <formula>"NO CUMPLE"</formula>
    </cfRule>
  </conditionalFormatting>
  <conditionalFormatting sqref="F62">
    <cfRule type="cellIs" dxfId="10023" priority="239" operator="equal">
      <formula>"NO CUMPLE"</formula>
    </cfRule>
  </conditionalFormatting>
  <conditionalFormatting sqref="E62">
    <cfRule type="cellIs" dxfId="10022" priority="238" operator="equal">
      <formula>"SIN DATO"</formula>
    </cfRule>
  </conditionalFormatting>
  <conditionalFormatting sqref="D98:F98 B98 D99">
    <cfRule type="cellIs" dxfId="10021" priority="237" operator="equal">
      <formula>"SIN DATO"</formula>
    </cfRule>
  </conditionalFormatting>
  <conditionalFormatting sqref="F98">
    <cfRule type="cellIs" dxfId="10020" priority="236" operator="equal">
      <formula>"NO CUMPLE"</formula>
    </cfRule>
  </conditionalFormatting>
  <conditionalFormatting sqref="D102:F102 B102">
    <cfRule type="cellIs" dxfId="10019" priority="235" operator="equal">
      <formula>"SIN DATO"</formula>
    </cfRule>
  </conditionalFormatting>
  <conditionalFormatting sqref="F102">
    <cfRule type="cellIs" dxfId="10018" priority="234" operator="equal">
      <formula>"NO CUMPLE"</formula>
    </cfRule>
  </conditionalFormatting>
  <conditionalFormatting sqref="B109:B110 D109:F109 B113:B114 D111:F112 E110:F110 D115:F116 E114:F114">
    <cfRule type="cellIs" dxfId="10017" priority="233" operator="equal">
      <formula>"SIN DATO"</formula>
    </cfRule>
  </conditionalFormatting>
  <conditionalFormatting sqref="B109:B110">
    <cfRule type="cellIs" dxfId="10016" priority="232" stopIfTrue="1" operator="equal">
      <formula>"RAZÓN SOCIAL DEL INTEGRANTE"</formula>
    </cfRule>
  </conditionalFormatting>
  <conditionalFormatting sqref="F110">
    <cfRule type="cellIs" dxfId="10015" priority="231" operator="equal">
      <formula>"NO CUMPLE"</formula>
    </cfRule>
  </conditionalFormatting>
  <conditionalFormatting sqref="B109:B110 D109:E109 B113:B114 D111:E112 E110 D115:E116 E114">
    <cfRule type="cellIs" dxfId="10014" priority="230" operator="equal">
      <formula>"SIN DATO"</formula>
    </cfRule>
  </conditionalFormatting>
  <conditionalFormatting sqref="F111">
    <cfRule type="cellIs" dxfId="10013" priority="229" operator="equal">
      <formula>"SIN DATO"</formula>
    </cfRule>
  </conditionalFormatting>
  <conditionalFormatting sqref="F111">
    <cfRule type="cellIs" dxfId="10012" priority="228" operator="equal">
      <formula>"NO CUMPLE"</formula>
    </cfRule>
  </conditionalFormatting>
  <conditionalFormatting sqref="F111">
    <cfRule type="cellIs" dxfId="10011" priority="227" stopIfTrue="1" operator="equal">
      <formula>"REQUERIR"</formula>
    </cfRule>
  </conditionalFormatting>
  <conditionalFormatting sqref="F111">
    <cfRule type="cellIs" dxfId="10010" priority="225" stopIfTrue="1" operator="equal">
      <formula>"REQUERIR"</formula>
    </cfRule>
    <cfRule type="cellIs" dxfId="10009" priority="226" stopIfTrue="1" operator="equal">
      <formula>"RECHAZADA"</formula>
    </cfRule>
  </conditionalFormatting>
  <conditionalFormatting sqref="F111">
    <cfRule type="cellIs" dxfId="10008" priority="223" operator="equal">
      <formula>"RECHAZADA"</formula>
    </cfRule>
    <cfRule type="cellIs" dxfId="10007" priority="224" operator="equal">
      <formula>"NO CUMPLE"</formula>
    </cfRule>
  </conditionalFormatting>
  <conditionalFormatting sqref="F112 F116">
    <cfRule type="cellIs" dxfId="10006" priority="222" operator="equal">
      <formula>"SIN DATO"</formula>
    </cfRule>
  </conditionalFormatting>
  <conditionalFormatting sqref="F112 F116">
    <cfRule type="cellIs" dxfId="10005" priority="221" operator="equal">
      <formula>"NO CUMPLE"</formula>
    </cfRule>
  </conditionalFormatting>
  <conditionalFormatting sqref="F112 F116">
    <cfRule type="cellIs" dxfId="10004" priority="220" stopIfTrue="1" operator="equal">
      <formula>"REQUERIR"</formula>
    </cfRule>
  </conditionalFormatting>
  <conditionalFormatting sqref="F112 F116">
    <cfRule type="cellIs" dxfId="10003" priority="218" stopIfTrue="1" operator="equal">
      <formula>"REQUERIR"</formula>
    </cfRule>
    <cfRule type="cellIs" dxfId="10002" priority="219" stopIfTrue="1" operator="equal">
      <formula>"RECHAZADA"</formula>
    </cfRule>
  </conditionalFormatting>
  <conditionalFormatting sqref="F112 F116">
    <cfRule type="cellIs" dxfId="10001" priority="216" operator="equal">
      <formula>"RECHAZADA"</formula>
    </cfRule>
    <cfRule type="cellIs" dxfId="10000" priority="217" operator="equal">
      <formula>"NO CUMPLE"</formula>
    </cfRule>
  </conditionalFormatting>
  <conditionalFormatting sqref="F38">
    <cfRule type="cellIs" dxfId="9999" priority="215" operator="equal">
      <formula>"SIN DATO"</formula>
    </cfRule>
  </conditionalFormatting>
  <conditionalFormatting sqref="F38">
    <cfRule type="cellIs" dxfId="9998" priority="214" operator="equal">
      <formula>"NO CUMPLE"</formula>
    </cfRule>
  </conditionalFormatting>
  <conditionalFormatting sqref="F38">
    <cfRule type="cellIs" dxfId="9997" priority="213" stopIfTrue="1" operator="equal">
      <formula>"REQUERIR"</formula>
    </cfRule>
  </conditionalFormatting>
  <conditionalFormatting sqref="F38">
    <cfRule type="cellIs" dxfId="9996" priority="211" stopIfTrue="1" operator="equal">
      <formula>"REQUERIR"</formula>
    </cfRule>
    <cfRule type="cellIs" dxfId="9995" priority="212" stopIfTrue="1" operator="equal">
      <formula>"RECHAZADA"</formula>
    </cfRule>
  </conditionalFormatting>
  <conditionalFormatting sqref="F38">
    <cfRule type="cellIs" dxfId="9994" priority="209" operator="equal">
      <formula>"RECHAZADA"</formula>
    </cfRule>
    <cfRule type="cellIs" dxfId="9993" priority="210" operator="equal">
      <formula>"NO CUMPLE"</formula>
    </cfRule>
  </conditionalFormatting>
  <conditionalFormatting sqref="F103:F104">
    <cfRule type="cellIs" dxfId="9992" priority="208" operator="equal">
      <formula>"SIN DATO"</formula>
    </cfRule>
  </conditionalFormatting>
  <conditionalFormatting sqref="F103:F104">
    <cfRule type="cellIs" dxfId="9991" priority="207" operator="equal">
      <formula>"NO CUMPLE"</formula>
    </cfRule>
  </conditionalFormatting>
  <conditionalFormatting sqref="F103:F104">
    <cfRule type="cellIs" dxfId="9990" priority="206" stopIfTrue="1" operator="equal">
      <formula>"REQUERIR"</formula>
    </cfRule>
  </conditionalFormatting>
  <conditionalFormatting sqref="F103:F104">
    <cfRule type="cellIs" dxfId="9989" priority="204" stopIfTrue="1" operator="equal">
      <formula>"REQUERIR"</formula>
    </cfRule>
    <cfRule type="cellIs" dxfId="9988" priority="205" stopIfTrue="1" operator="equal">
      <formula>"RECHAZADA"</formula>
    </cfRule>
  </conditionalFormatting>
  <conditionalFormatting sqref="F103:F104">
    <cfRule type="cellIs" dxfId="9987" priority="202" operator="equal">
      <formula>"RECHAZADA"</formula>
    </cfRule>
    <cfRule type="cellIs" dxfId="9986" priority="203" operator="equal">
      <formula>"NO CUMPLE"</formula>
    </cfRule>
  </conditionalFormatting>
  <conditionalFormatting sqref="F103:F104">
    <cfRule type="cellIs" dxfId="9985" priority="201" operator="equal">
      <formula>"SIN DATO"</formula>
    </cfRule>
  </conditionalFormatting>
  <conditionalFormatting sqref="F103:F104">
    <cfRule type="cellIs" dxfId="9984" priority="200" operator="equal">
      <formula>"NO CUMPLE"</formula>
    </cfRule>
  </conditionalFormatting>
  <conditionalFormatting sqref="F103:F104">
    <cfRule type="cellIs" dxfId="9983" priority="198" operator="equal">
      <formula>"RECHAZADA"</formula>
    </cfRule>
    <cfRule type="cellIs" dxfId="9982" priority="199" operator="equal">
      <formula>"NO CUMPLE"</formula>
    </cfRule>
  </conditionalFormatting>
  <conditionalFormatting sqref="F103:F104">
    <cfRule type="cellIs" dxfId="9981" priority="197" stopIfTrue="1" operator="equal">
      <formula>"REQUERIR"</formula>
    </cfRule>
  </conditionalFormatting>
  <conditionalFormatting sqref="F103:F104">
    <cfRule type="cellIs" dxfId="9980" priority="195" stopIfTrue="1" operator="equal">
      <formula>"REQUERIR"</formula>
    </cfRule>
    <cfRule type="cellIs" dxfId="9979" priority="196" stopIfTrue="1" operator="equal">
      <formula>"RECHAZADA"</formula>
    </cfRule>
  </conditionalFormatting>
  <conditionalFormatting sqref="F103:F104">
    <cfRule type="cellIs" dxfId="9978" priority="194" operator="equal">
      <formula>"NO CUMPLE"</formula>
    </cfRule>
  </conditionalFormatting>
  <conditionalFormatting sqref="F103:F104">
    <cfRule type="cellIs" dxfId="9977" priority="193" stopIfTrue="1" operator="equal">
      <formula>"REQUERIR"</formula>
    </cfRule>
  </conditionalFormatting>
  <conditionalFormatting sqref="F103:F104">
    <cfRule type="cellIs" dxfId="9976" priority="191" stopIfTrue="1" operator="equal">
      <formula>"REQUERIR"</formula>
    </cfRule>
    <cfRule type="cellIs" dxfId="9975" priority="192" stopIfTrue="1" operator="equal">
      <formula>"RECHAZADA"</formula>
    </cfRule>
  </conditionalFormatting>
  <conditionalFormatting sqref="F103:F104">
    <cfRule type="cellIs" dxfId="9974" priority="190" operator="equal">
      <formula>"NO CUMPLE"</formula>
    </cfRule>
  </conditionalFormatting>
  <conditionalFormatting sqref="F103:F104">
    <cfRule type="cellIs" dxfId="9973" priority="189" operator="equal">
      <formula>"SIN DATO"</formula>
    </cfRule>
  </conditionalFormatting>
  <conditionalFormatting sqref="F103:F104">
    <cfRule type="cellIs" dxfId="9972" priority="188" operator="equal">
      <formula>"NO CUMPLE"</formula>
    </cfRule>
  </conditionalFormatting>
  <conditionalFormatting sqref="F103:F104">
    <cfRule type="cellIs" dxfId="9971" priority="187" stopIfTrue="1" operator="equal">
      <formula>"REQUERIR"</formula>
    </cfRule>
  </conditionalFormatting>
  <conditionalFormatting sqref="F103:F104">
    <cfRule type="cellIs" dxfId="9970" priority="185" stopIfTrue="1" operator="equal">
      <formula>"REQUERIR"</formula>
    </cfRule>
    <cfRule type="cellIs" dxfId="9969" priority="186" stopIfTrue="1" operator="equal">
      <formula>"RECHAZADA"</formula>
    </cfRule>
  </conditionalFormatting>
  <conditionalFormatting sqref="F103:F104">
    <cfRule type="cellIs" dxfId="9968" priority="183" operator="equal">
      <formula>"RECHAZADA"</formula>
    </cfRule>
    <cfRule type="cellIs" dxfId="9967" priority="184" operator="equal">
      <formula>"NO CUMPLE"</formula>
    </cfRule>
  </conditionalFormatting>
  <conditionalFormatting sqref="B103:B104">
    <cfRule type="cellIs" dxfId="9966" priority="182" operator="equal">
      <formula>"SIN DATO"</formula>
    </cfRule>
  </conditionalFormatting>
  <conditionalFormatting sqref="B103:B104">
    <cfRule type="cellIs" dxfId="9965" priority="181" operator="equal">
      <formula>"SIN DATO"</formula>
    </cfRule>
  </conditionalFormatting>
  <conditionalFormatting sqref="B103:B104">
    <cfRule type="cellIs" dxfId="9964" priority="180" operator="equal">
      <formula>"SIN DATO"</formula>
    </cfRule>
  </conditionalFormatting>
  <conditionalFormatting sqref="B103">
    <cfRule type="cellIs" dxfId="9963" priority="179" stopIfTrue="1" operator="equal">
      <formula>"RAZÓN SOCIAL DEL INTEGRANTE"</formula>
    </cfRule>
  </conditionalFormatting>
  <conditionalFormatting sqref="F28">
    <cfRule type="cellIs" dxfId="9962" priority="177" operator="equal">
      <formula>"NO CUMPLE"</formula>
    </cfRule>
  </conditionalFormatting>
  <conditionalFormatting sqref="F28">
    <cfRule type="cellIs" dxfId="9961" priority="176" stopIfTrue="1" operator="equal">
      <formula>"REQUERIR"</formula>
    </cfRule>
  </conditionalFormatting>
  <conditionalFormatting sqref="F28">
    <cfRule type="cellIs" dxfId="9960" priority="174" stopIfTrue="1" operator="equal">
      <formula>"REQUERIR"</formula>
    </cfRule>
    <cfRule type="cellIs" dxfId="9959" priority="175" stopIfTrue="1" operator="equal">
      <formula>"RECHAZADA"</formula>
    </cfRule>
  </conditionalFormatting>
  <conditionalFormatting sqref="E29:E30">
    <cfRule type="cellIs" dxfId="9958" priority="173" stopIfTrue="1" operator="equal">
      <formula>""""""</formula>
    </cfRule>
  </conditionalFormatting>
  <conditionalFormatting sqref="F28">
    <cfRule type="cellIs" dxfId="9957" priority="171" operator="equal">
      <formula>"RECHAZADA"</formula>
    </cfRule>
    <cfRule type="cellIs" dxfId="9956" priority="172" operator="equal">
      <formula>"NO CUMPLE"</formula>
    </cfRule>
  </conditionalFormatting>
  <conditionalFormatting sqref="F30">
    <cfRule type="cellIs" dxfId="9955" priority="163" operator="equal">
      <formula>"SIN DATO"</formula>
    </cfRule>
  </conditionalFormatting>
  <conditionalFormatting sqref="F29">
    <cfRule type="cellIs" dxfId="9954" priority="170" operator="equal">
      <formula>"SIN DATO"</formula>
    </cfRule>
  </conditionalFormatting>
  <conditionalFormatting sqref="F29">
    <cfRule type="cellIs" dxfId="9953" priority="169" operator="equal">
      <formula>"NO CUMPLE"</formula>
    </cfRule>
  </conditionalFormatting>
  <conditionalFormatting sqref="F29">
    <cfRule type="cellIs" dxfId="9952" priority="168" stopIfTrue="1" operator="equal">
      <formula>"REQUERIR"</formula>
    </cfRule>
  </conditionalFormatting>
  <conditionalFormatting sqref="F29">
    <cfRule type="cellIs" dxfId="9951" priority="166" stopIfTrue="1" operator="equal">
      <formula>"REQUERIR"</formula>
    </cfRule>
    <cfRule type="cellIs" dxfId="9950" priority="167" stopIfTrue="1" operator="equal">
      <formula>"RECHAZADA"</formula>
    </cfRule>
  </conditionalFormatting>
  <conditionalFormatting sqref="F29">
    <cfRule type="cellIs" dxfId="9949" priority="164" operator="equal">
      <formula>"RECHAZADA"</formula>
    </cfRule>
    <cfRule type="cellIs" dxfId="9948" priority="165" operator="equal">
      <formula>"NO CUMPLE"</formula>
    </cfRule>
  </conditionalFormatting>
  <conditionalFormatting sqref="F30">
    <cfRule type="cellIs" dxfId="9947" priority="162" operator="equal">
      <formula>"NO CUMPLE"</formula>
    </cfRule>
  </conditionalFormatting>
  <conditionalFormatting sqref="F30">
    <cfRule type="cellIs" dxfId="9946" priority="161" stopIfTrue="1" operator="equal">
      <formula>"REQUERIR"</formula>
    </cfRule>
  </conditionalFormatting>
  <conditionalFormatting sqref="F30">
    <cfRule type="cellIs" dxfId="9945" priority="159" stopIfTrue="1" operator="equal">
      <formula>"REQUERIR"</formula>
    </cfRule>
    <cfRule type="cellIs" dxfId="9944" priority="160" stopIfTrue="1" operator="equal">
      <formula>"RECHAZADA"</formula>
    </cfRule>
  </conditionalFormatting>
  <conditionalFormatting sqref="F30">
    <cfRule type="cellIs" dxfId="9943" priority="157" operator="equal">
      <formula>"RECHAZADA"</formula>
    </cfRule>
    <cfRule type="cellIs" dxfId="9942" priority="158" operator="equal">
      <formula>"NO CUMPLE"</formula>
    </cfRule>
  </conditionalFormatting>
  <conditionalFormatting sqref="F39:F41">
    <cfRule type="cellIs" dxfId="9941" priority="156" operator="equal">
      <formula>"SIN DATO"</formula>
    </cfRule>
  </conditionalFormatting>
  <conditionalFormatting sqref="F39:F41">
    <cfRule type="cellIs" dxfId="9940" priority="155" operator="equal">
      <formula>"NO CUMPLE"</formula>
    </cfRule>
  </conditionalFormatting>
  <conditionalFormatting sqref="F39:F41">
    <cfRule type="cellIs" dxfId="9939" priority="154" stopIfTrue="1" operator="equal">
      <formula>"REQUERIR"</formula>
    </cfRule>
  </conditionalFormatting>
  <conditionalFormatting sqref="F39:F41">
    <cfRule type="cellIs" dxfId="9938" priority="152" stopIfTrue="1" operator="equal">
      <formula>"REQUERIR"</formula>
    </cfRule>
    <cfRule type="cellIs" dxfId="9937" priority="153" stopIfTrue="1" operator="equal">
      <formula>"RECHAZADA"</formula>
    </cfRule>
  </conditionalFormatting>
  <conditionalFormatting sqref="F39:F41">
    <cfRule type="cellIs" dxfId="9936" priority="150" operator="equal">
      <formula>"RECHAZADA"</formula>
    </cfRule>
    <cfRule type="cellIs" dxfId="9935" priority="151" operator="equal">
      <formula>"NO CUMPLE"</formula>
    </cfRule>
  </conditionalFormatting>
  <conditionalFormatting sqref="B44:B46">
    <cfRule type="cellIs" dxfId="9934" priority="149" stopIfTrue="1" operator="equal">
      <formula>"RAZÓN SOCIAL DEL INTEGRANTE"</formula>
    </cfRule>
  </conditionalFormatting>
  <conditionalFormatting sqref="F55:F60">
    <cfRule type="cellIs" dxfId="9933" priority="148" operator="equal">
      <formula>"SIN DATO"</formula>
    </cfRule>
  </conditionalFormatting>
  <conditionalFormatting sqref="F55:F60">
    <cfRule type="cellIs" dxfId="9932" priority="147" operator="equal">
      <formula>"NO CUMPLE"</formula>
    </cfRule>
  </conditionalFormatting>
  <conditionalFormatting sqref="F55:F60">
    <cfRule type="cellIs" dxfId="9931" priority="146" stopIfTrue="1" operator="equal">
      <formula>"REQUERIR"</formula>
    </cfRule>
  </conditionalFormatting>
  <conditionalFormatting sqref="F55:F60">
    <cfRule type="cellIs" dxfId="9930" priority="144" stopIfTrue="1" operator="equal">
      <formula>"REQUERIR"</formula>
    </cfRule>
    <cfRule type="cellIs" dxfId="9929" priority="145" stopIfTrue="1" operator="equal">
      <formula>"RECHAZADA"</formula>
    </cfRule>
  </conditionalFormatting>
  <conditionalFormatting sqref="F55:F60">
    <cfRule type="cellIs" dxfId="9928" priority="142" operator="equal">
      <formula>"RECHAZADA"</formula>
    </cfRule>
    <cfRule type="cellIs" dxfId="9927" priority="143" operator="equal">
      <formula>"NO CUMPLE"</formula>
    </cfRule>
  </conditionalFormatting>
  <conditionalFormatting sqref="B25:D25">
    <cfRule type="cellIs" dxfId="9926" priority="141" operator="equal">
      <formula>"SIN DATO"</formula>
    </cfRule>
  </conditionalFormatting>
  <conditionalFormatting sqref="B70:B72">
    <cfRule type="cellIs" dxfId="9925" priority="140" stopIfTrue="1" operator="equal">
      <formula>"RAZÓN SOCIAL DEL INTEGRANTE"</formula>
    </cfRule>
  </conditionalFormatting>
  <conditionalFormatting sqref="F80">
    <cfRule type="cellIs" dxfId="9924" priority="139" operator="equal">
      <formula>"SIN DATO"</formula>
    </cfRule>
  </conditionalFormatting>
  <conditionalFormatting sqref="F80">
    <cfRule type="cellIs" dxfId="9923" priority="138" operator="equal">
      <formula>"NO CUMPLE"</formula>
    </cfRule>
  </conditionalFormatting>
  <conditionalFormatting sqref="F80">
    <cfRule type="cellIs" dxfId="9922" priority="137" stopIfTrue="1" operator="equal">
      <formula>"REQUERIR"</formula>
    </cfRule>
  </conditionalFormatting>
  <conditionalFormatting sqref="F80">
    <cfRule type="cellIs" dxfId="9921" priority="135" stopIfTrue="1" operator="equal">
      <formula>"REQUERIR"</formula>
    </cfRule>
    <cfRule type="cellIs" dxfId="9920" priority="136" stopIfTrue="1" operator="equal">
      <formula>"RECHAZADA"</formula>
    </cfRule>
  </conditionalFormatting>
  <conditionalFormatting sqref="F80">
    <cfRule type="cellIs" dxfId="9919" priority="133" operator="equal">
      <formula>"RECHAZADA"</formula>
    </cfRule>
    <cfRule type="cellIs" dxfId="9918" priority="134" operator="equal">
      <formula>"NO CUMPLE"</formula>
    </cfRule>
  </conditionalFormatting>
  <conditionalFormatting sqref="F85">
    <cfRule type="cellIs" dxfId="9917" priority="132" operator="equal">
      <formula>"SIN DATO"</formula>
    </cfRule>
  </conditionalFormatting>
  <conditionalFormatting sqref="F85">
    <cfRule type="cellIs" dxfId="9916" priority="131" operator="equal">
      <formula>"NO CUMPLE"</formula>
    </cfRule>
  </conditionalFormatting>
  <conditionalFormatting sqref="F85">
    <cfRule type="cellIs" dxfId="9915" priority="130" stopIfTrue="1" operator="equal">
      <formula>"REQUERIR"</formula>
    </cfRule>
  </conditionalFormatting>
  <conditionalFormatting sqref="F85">
    <cfRule type="cellIs" dxfId="9914" priority="128" stopIfTrue="1" operator="equal">
      <formula>"REQUERIR"</formula>
    </cfRule>
    <cfRule type="cellIs" dxfId="9913" priority="129" stopIfTrue="1" operator="equal">
      <formula>"RECHAZADA"</formula>
    </cfRule>
  </conditionalFormatting>
  <conditionalFormatting sqref="F85">
    <cfRule type="cellIs" dxfId="9912" priority="126" operator="equal">
      <formula>"RECHAZADA"</formula>
    </cfRule>
    <cfRule type="cellIs" dxfId="9911" priority="127" operator="equal">
      <formula>"NO CUMPLE"</formula>
    </cfRule>
  </conditionalFormatting>
  <conditionalFormatting sqref="F82">
    <cfRule type="cellIs" dxfId="9910" priority="125" stopIfTrue="1" operator="equal">
      <formula>"REQUERIR"</formula>
    </cfRule>
  </conditionalFormatting>
  <conditionalFormatting sqref="B82">
    <cfRule type="cellIs" dxfId="9909" priority="124" stopIfTrue="1" operator="equal">
      <formula>"RAZÓN SOCIAL DEL INTEGRANTE"</formula>
    </cfRule>
  </conditionalFormatting>
  <conditionalFormatting sqref="F82">
    <cfRule type="cellIs" dxfId="9908" priority="122" operator="equal">
      <formula>"RECHAZADA"</formula>
    </cfRule>
    <cfRule type="cellIs" dxfId="9907" priority="123" operator="equal">
      <formula>"NO CUMPLE"</formula>
    </cfRule>
  </conditionalFormatting>
  <conditionalFormatting sqref="F82">
    <cfRule type="cellIs" dxfId="9906" priority="120" stopIfTrue="1" operator="equal">
      <formula>"REQUERIR"</formula>
    </cfRule>
    <cfRule type="cellIs" dxfId="9905" priority="121" stopIfTrue="1" operator="equal">
      <formula>"RECHAZADA"</formula>
    </cfRule>
  </conditionalFormatting>
  <conditionalFormatting sqref="F87 B87:D87">
    <cfRule type="cellIs" dxfId="9904" priority="119" operator="equal">
      <formula>"SIN DATO"</formula>
    </cfRule>
  </conditionalFormatting>
  <conditionalFormatting sqref="F87">
    <cfRule type="cellIs" dxfId="9903" priority="118" operator="equal">
      <formula>"NO CUMPLE"</formula>
    </cfRule>
  </conditionalFormatting>
  <conditionalFormatting sqref="F87">
    <cfRule type="cellIs" dxfId="9902" priority="117" stopIfTrue="1" operator="equal">
      <formula>"REQUERIR"</formula>
    </cfRule>
  </conditionalFormatting>
  <conditionalFormatting sqref="B87">
    <cfRule type="cellIs" dxfId="9901" priority="116" stopIfTrue="1" operator="equal">
      <formula>"RAZÓN SOCIAL DEL INTEGRANTE"</formula>
    </cfRule>
  </conditionalFormatting>
  <conditionalFormatting sqref="F87">
    <cfRule type="cellIs" dxfId="9900" priority="114" operator="equal">
      <formula>"RECHAZADA"</formula>
    </cfRule>
    <cfRule type="cellIs" dxfId="9899" priority="115" operator="equal">
      <formula>"NO CUMPLE"</formula>
    </cfRule>
  </conditionalFormatting>
  <conditionalFormatting sqref="F87">
    <cfRule type="cellIs" dxfId="9898" priority="112" stopIfTrue="1" operator="equal">
      <formula>"REQUERIR"</formula>
    </cfRule>
    <cfRule type="cellIs" dxfId="9897" priority="113" stopIfTrue="1" operator="equal">
      <formula>"RECHAZADA"</formula>
    </cfRule>
  </conditionalFormatting>
  <conditionalFormatting sqref="F90">
    <cfRule type="cellIs" dxfId="9896" priority="111" operator="equal">
      <formula>"SIN DATO"</formula>
    </cfRule>
  </conditionalFormatting>
  <conditionalFormatting sqref="F90">
    <cfRule type="cellIs" dxfId="9895" priority="110" operator="equal">
      <formula>"NO CUMPLE"</formula>
    </cfRule>
  </conditionalFormatting>
  <conditionalFormatting sqref="F90">
    <cfRule type="cellIs" dxfId="9894" priority="109" stopIfTrue="1" operator="equal">
      <formula>"REQUERIR"</formula>
    </cfRule>
  </conditionalFormatting>
  <conditionalFormatting sqref="F90">
    <cfRule type="cellIs" dxfId="9893" priority="107" stopIfTrue="1" operator="equal">
      <formula>"REQUERIR"</formula>
    </cfRule>
    <cfRule type="cellIs" dxfId="9892" priority="108" stopIfTrue="1" operator="equal">
      <formula>"RECHAZADA"</formula>
    </cfRule>
  </conditionalFormatting>
  <conditionalFormatting sqref="F90">
    <cfRule type="cellIs" dxfId="9891" priority="105" operator="equal">
      <formula>"RECHAZADA"</formula>
    </cfRule>
    <cfRule type="cellIs" dxfId="9890" priority="106" operator="equal">
      <formula>"NO CUMPLE"</formula>
    </cfRule>
  </conditionalFormatting>
  <conditionalFormatting sqref="D88:D89">
    <cfRule type="cellIs" dxfId="9889" priority="104" operator="equal">
      <formula>"SIN DATO"</formula>
    </cfRule>
  </conditionalFormatting>
  <conditionalFormatting sqref="F92 B92:D92">
    <cfRule type="cellIs" dxfId="9888" priority="103" operator="equal">
      <formula>"SIN DATO"</formula>
    </cfRule>
  </conditionalFormatting>
  <conditionalFormatting sqref="F92">
    <cfRule type="cellIs" dxfId="9887" priority="102" operator="equal">
      <formula>"NO CUMPLE"</formula>
    </cfRule>
  </conditionalFormatting>
  <conditionalFormatting sqref="F92">
    <cfRule type="cellIs" dxfId="9886" priority="101" stopIfTrue="1" operator="equal">
      <formula>"REQUERIR"</formula>
    </cfRule>
  </conditionalFormatting>
  <conditionalFormatting sqref="B92">
    <cfRule type="cellIs" dxfId="9885" priority="100" stopIfTrue="1" operator="equal">
      <formula>"RAZÓN SOCIAL DEL INTEGRANTE"</formula>
    </cfRule>
  </conditionalFormatting>
  <conditionalFormatting sqref="F92">
    <cfRule type="cellIs" dxfId="9884" priority="98" operator="equal">
      <formula>"RECHAZADA"</formula>
    </cfRule>
    <cfRule type="cellIs" dxfId="9883" priority="99" operator="equal">
      <formula>"NO CUMPLE"</formula>
    </cfRule>
  </conditionalFormatting>
  <conditionalFormatting sqref="F92">
    <cfRule type="cellIs" dxfId="9882" priority="96" stopIfTrue="1" operator="equal">
      <formula>"REQUERIR"</formula>
    </cfRule>
    <cfRule type="cellIs" dxfId="9881" priority="97" stopIfTrue="1" operator="equal">
      <formula>"RECHAZADA"</formula>
    </cfRule>
  </conditionalFormatting>
  <conditionalFormatting sqref="F95">
    <cfRule type="cellIs" dxfId="9880" priority="95" operator="equal">
      <formula>"SIN DATO"</formula>
    </cfRule>
  </conditionalFormatting>
  <conditionalFormatting sqref="F95">
    <cfRule type="cellIs" dxfId="9879" priority="94" operator="equal">
      <formula>"NO CUMPLE"</formula>
    </cfRule>
  </conditionalFormatting>
  <conditionalFormatting sqref="F95">
    <cfRule type="cellIs" dxfId="9878" priority="93" stopIfTrue="1" operator="equal">
      <formula>"REQUERIR"</formula>
    </cfRule>
  </conditionalFormatting>
  <conditionalFormatting sqref="F95">
    <cfRule type="cellIs" dxfId="9877" priority="91" stopIfTrue="1" operator="equal">
      <formula>"REQUERIR"</formula>
    </cfRule>
    <cfRule type="cellIs" dxfId="9876" priority="92" stopIfTrue="1" operator="equal">
      <formula>"RECHAZADA"</formula>
    </cfRule>
  </conditionalFormatting>
  <conditionalFormatting sqref="F95">
    <cfRule type="cellIs" dxfId="9875" priority="89" operator="equal">
      <formula>"RECHAZADA"</formula>
    </cfRule>
    <cfRule type="cellIs" dxfId="9874" priority="90" operator="equal">
      <formula>"NO CUMPLE"</formula>
    </cfRule>
  </conditionalFormatting>
  <conditionalFormatting sqref="D93:D94">
    <cfRule type="cellIs" dxfId="9873" priority="88" operator="equal">
      <formula>"SIN DATO"</formula>
    </cfRule>
  </conditionalFormatting>
  <conditionalFormatting sqref="F97 B97:D97">
    <cfRule type="cellIs" dxfId="9872" priority="87" operator="equal">
      <formula>"SIN DATO"</formula>
    </cfRule>
  </conditionalFormatting>
  <conditionalFormatting sqref="F97">
    <cfRule type="cellIs" dxfId="9871" priority="86" operator="equal">
      <formula>"NO CUMPLE"</formula>
    </cfRule>
  </conditionalFormatting>
  <conditionalFormatting sqref="F97">
    <cfRule type="cellIs" dxfId="9870" priority="85" stopIfTrue="1" operator="equal">
      <formula>"REQUERIR"</formula>
    </cfRule>
  </conditionalFormatting>
  <conditionalFormatting sqref="B97">
    <cfRule type="cellIs" dxfId="9869" priority="84" stopIfTrue="1" operator="equal">
      <formula>"RAZÓN SOCIAL DEL INTEGRANTE"</formula>
    </cfRule>
  </conditionalFormatting>
  <conditionalFormatting sqref="F97">
    <cfRule type="cellIs" dxfId="9868" priority="82" operator="equal">
      <formula>"RECHAZADA"</formula>
    </cfRule>
    <cfRule type="cellIs" dxfId="9867" priority="83" operator="equal">
      <formula>"NO CUMPLE"</formula>
    </cfRule>
  </conditionalFormatting>
  <conditionalFormatting sqref="F97">
    <cfRule type="cellIs" dxfId="9866" priority="80" stopIfTrue="1" operator="equal">
      <formula>"REQUERIR"</formula>
    </cfRule>
    <cfRule type="cellIs" dxfId="9865" priority="81" stopIfTrue="1" operator="equal">
      <formula>"RECHAZADA"</formula>
    </cfRule>
  </conditionalFormatting>
  <conditionalFormatting sqref="F100">
    <cfRule type="cellIs" dxfId="9864" priority="79" operator="equal">
      <formula>"SIN DATO"</formula>
    </cfRule>
  </conditionalFormatting>
  <conditionalFormatting sqref="F100">
    <cfRule type="cellIs" dxfId="9863" priority="78" operator="equal">
      <formula>"NO CUMPLE"</formula>
    </cfRule>
  </conditionalFormatting>
  <conditionalFormatting sqref="F100">
    <cfRule type="cellIs" dxfId="9862" priority="77" stopIfTrue="1" operator="equal">
      <formula>"REQUERIR"</formula>
    </cfRule>
  </conditionalFormatting>
  <conditionalFormatting sqref="F100">
    <cfRule type="cellIs" dxfId="9861" priority="75" stopIfTrue="1" operator="equal">
      <formula>"REQUERIR"</formula>
    </cfRule>
    <cfRule type="cellIs" dxfId="9860" priority="76" stopIfTrue="1" operator="equal">
      <formula>"RECHAZADA"</formula>
    </cfRule>
  </conditionalFormatting>
  <conditionalFormatting sqref="F100">
    <cfRule type="cellIs" dxfId="9859" priority="73" operator="equal">
      <formula>"RECHAZADA"</formula>
    </cfRule>
    <cfRule type="cellIs" dxfId="9858" priority="74" operator="equal">
      <formula>"NO CUMPLE"</formula>
    </cfRule>
  </conditionalFormatting>
  <conditionalFormatting sqref="B107:B108">
    <cfRule type="cellIs" dxfId="9857" priority="72" operator="equal">
      <formula>"SIN DATO"</formula>
    </cfRule>
  </conditionalFormatting>
  <conditionalFormatting sqref="B107:B108">
    <cfRule type="cellIs" dxfId="9856" priority="71" operator="equal">
      <formula>"SIN DATO"</formula>
    </cfRule>
  </conditionalFormatting>
  <conditionalFormatting sqref="B107:B108">
    <cfRule type="cellIs" dxfId="9855" priority="70" operator="equal">
      <formula>"SIN DATO"</formula>
    </cfRule>
  </conditionalFormatting>
  <conditionalFormatting sqref="B107">
    <cfRule type="cellIs" dxfId="9854" priority="69" stopIfTrue="1" operator="equal">
      <formula>"RAZÓN SOCIAL DEL INTEGRANTE"</formula>
    </cfRule>
  </conditionalFormatting>
  <conditionalFormatting sqref="B111:B112 B115:B116">
    <cfRule type="cellIs" dxfId="9853" priority="68" operator="equal">
      <formula>"SIN DATO"</formula>
    </cfRule>
  </conditionalFormatting>
  <conditionalFormatting sqref="B111:B112 B115:B116">
    <cfRule type="cellIs" dxfId="9852" priority="67" operator="equal">
      <formula>"SIN DATO"</formula>
    </cfRule>
  </conditionalFormatting>
  <conditionalFormatting sqref="B111:B112 B115:B116">
    <cfRule type="cellIs" dxfId="9851" priority="66" operator="equal">
      <formula>"SIN DATO"</formula>
    </cfRule>
  </conditionalFormatting>
  <conditionalFormatting sqref="B111">
    <cfRule type="cellIs" dxfId="9850" priority="65" stopIfTrue="1" operator="equal">
      <formula>"RAZÓN SOCIAL DEL INTEGRANTE"</formula>
    </cfRule>
  </conditionalFormatting>
  <conditionalFormatting sqref="B113:B114">
    <cfRule type="cellIs" dxfId="9849" priority="64" stopIfTrue="1" operator="equal">
      <formula>"RAZÓN SOCIAL DEL INTEGRANTE"</formula>
    </cfRule>
  </conditionalFormatting>
  <conditionalFormatting sqref="F114">
    <cfRule type="cellIs" dxfId="9848" priority="63" operator="equal">
      <formula>"NO CUMPLE"</formula>
    </cfRule>
  </conditionalFormatting>
  <conditionalFormatting sqref="F115">
    <cfRule type="cellIs" dxfId="9847" priority="62" operator="equal">
      <formula>"SIN DATO"</formula>
    </cfRule>
  </conditionalFormatting>
  <conditionalFormatting sqref="F115">
    <cfRule type="cellIs" dxfId="9846" priority="61" operator="equal">
      <formula>"NO CUMPLE"</formula>
    </cfRule>
  </conditionalFormatting>
  <conditionalFormatting sqref="F115">
    <cfRule type="cellIs" dxfId="9845" priority="60" stopIfTrue="1" operator="equal">
      <formula>"REQUERIR"</formula>
    </cfRule>
  </conditionalFormatting>
  <conditionalFormatting sqref="F115">
    <cfRule type="cellIs" dxfId="9844" priority="58" stopIfTrue="1" operator="equal">
      <formula>"REQUERIR"</formula>
    </cfRule>
    <cfRule type="cellIs" dxfId="9843" priority="59" stopIfTrue="1" operator="equal">
      <formula>"RECHAZADA"</formula>
    </cfRule>
  </conditionalFormatting>
  <conditionalFormatting sqref="F115">
    <cfRule type="cellIs" dxfId="9842" priority="56" operator="equal">
      <formula>"RECHAZADA"</formula>
    </cfRule>
    <cfRule type="cellIs" dxfId="9841" priority="57" operator="equal">
      <formula>"NO CUMPLE"</formula>
    </cfRule>
  </conditionalFormatting>
  <conditionalFormatting sqref="B115">
    <cfRule type="cellIs" dxfId="9840" priority="55" stopIfTrue="1" operator="equal">
      <formula>"RAZÓN SOCIAL DEL INTEGRANTE"</formula>
    </cfRule>
  </conditionalFormatting>
  <conditionalFormatting sqref="D106">
    <cfRule type="cellIs" dxfId="9839" priority="54" operator="equal">
      <formula>"SIN DATO"</formula>
    </cfRule>
  </conditionalFormatting>
  <conditionalFormatting sqref="D110">
    <cfRule type="cellIs" dxfId="9838" priority="53" operator="equal">
      <formula>"SIN DATO"</formula>
    </cfRule>
  </conditionalFormatting>
  <conditionalFormatting sqref="D114">
    <cfRule type="cellIs" dxfId="9837" priority="52" operator="equal">
      <formula>"SIN DATO"</formula>
    </cfRule>
  </conditionalFormatting>
  <conditionalFormatting sqref="B17:C19">
    <cfRule type="cellIs" dxfId="9836" priority="51" operator="equal">
      <formula>"SIN DATO"</formula>
    </cfRule>
  </conditionalFormatting>
  <conditionalFormatting sqref="D11">
    <cfRule type="cellIs" dxfId="9835" priority="50" operator="equal">
      <formula>"SIN DATO"</formula>
    </cfRule>
  </conditionalFormatting>
  <conditionalFormatting sqref="E38">
    <cfRule type="cellIs" dxfId="9834" priority="49" operator="equal">
      <formula>"SIN DATO"</formula>
    </cfRule>
  </conditionalFormatting>
  <conditionalFormatting sqref="E38">
    <cfRule type="cellIs" dxfId="9833" priority="48" stopIfTrue="1" operator="equal">
      <formula>""""""</formula>
    </cfRule>
  </conditionalFormatting>
  <conditionalFormatting sqref="F47 B47:C47">
    <cfRule type="cellIs" dxfId="9832" priority="47" operator="equal">
      <formula>"SIN DATO"</formula>
    </cfRule>
  </conditionalFormatting>
  <conditionalFormatting sqref="F47">
    <cfRule type="cellIs" dxfId="9831" priority="46" operator="equal">
      <formula>"NO CUMPLE"</formula>
    </cfRule>
  </conditionalFormatting>
  <conditionalFormatting sqref="F47">
    <cfRule type="cellIs" dxfId="9830" priority="45" stopIfTrue="1" operator="equal">
      <formula>"REQUERIR"</formula>
    </cfRule>
  </conditionalFormatting>
  <conditionalFormatting sqref="F47">
    <cfRule type="cellIs" dxfId="9829" priority="43" stopIfTrue="1" operator="equal">
      <formula>"REQUERIR"</formula>
    </cfRule>
    <cfRule type="cellIs" dxfId="9828" priority="44" stopIfTrue="1" operator="equal">
      <formula>"RECHAZADA"</formula>
    </cfRule>
  </conditionalFormatting>
  <conditionalFormatting sqref="F47">
    <cfRule type="cellIs" dxfId="9827" priority="41" operator="equal">
      <formula>"RECHAZADA"</formula>
    </cfRule>
    <cfRule type="cellIs" dxfId="9826" priority="42" operator="equal">
      <formula>"NO CUMPLE"</formula>
    </cfRule>
  </conditionalFormatting>
  <conditionalFormatting sqref="B47">
    <cfRule type="cellIs" dxfId="9825" priority="40" stopIfTrue="1" operator="equal">
      <formula>"RAZÓN SOCIAL DEL INTEGRANTE"</formula>
    </cfRule>
  </conditionalFormatting>
  <conditionalFormatting sqref="F73 B73:D73">
    <cfRule type="cellIs" dxfId="9824" priority="39" operator="equal">
      <formula>"SIN DATO"</formula>
    </cfRule>
  </conditionalFormatting>
  <conditionalFormatting sqref="F73">
    <cfRule type="cellIs" dxfId="9823" priority="38" operator="equal">
      <formula>"NO CUMPLE"</formula>
    </cfRule>
  </conditionalFormatting>
  <conditionalFormatting sqref="F73">
    <cfRule type="cellIs" dxfId="9822" priority="37" stopIfTrue="1" operator="equal">
      <formula>"REQUERIR"</formula>
    </cfRule>
  </conditionalFormatting>
  <conditionalFormatting sqref="F73">
    <cfRule type="cellIs" dxfId="9821" priority="35" stopIfTrue="1" operator="equal">
      <formula>"REQUERIR"</formula>
    </cfRule>
    <cfRule type="cellIs" dxfId="9820" priority="36" stopIfTrue="1" operator="equal">
      <formula>"RECHAZADA"</formula>
    </cfRule>
  </conditionalFormatting>
  <conditionalFormatting sqref="F73">
    <cfRule type="cellIs" dxfId="9819" priority="33" operator="equal">
      <formula>"RECHAZADA"</formula>
    </cfRule>
    <cfRule type="cellIs" dxfId="9818" priority="34" operator="equal">
      <formula>"NO CUMPLE"</formula>
    </cfRule>
  </conditionalFormatting>
  <conditionalFormatting sqref="B73">
    <cfRule type="cellIs" dxfId="9817" priority="32" stopIfTrue="1" operator="equal">
      <formula>"RAZÓN SOCIAL DEL INTEGRANTE"</formula>
    </cfRule>
  </conditionalFormatting>
  <conditionalFormatting sqref="D12">
    <cfRule type="cellIs" dxfId="9816" priority="31" operator="equal">
      <formula>"SIN DATO"</formula>
    </cfRule>
  </conditionalFormatting>
  <conditionalFormatting sqref="D13">
    <cfRule type="cellIs" dxfId="9815" priority="30" operator="equal">
      <formula>"SIN DATO"</formula>
    </cfRule>
  </conditionalFormatting>
  <conditionalFormatting sqref="D15">
    <cfRule type="cellIs" dxfId="9814" priority="29" operator="equal">
      <formula>"SIN DATO"</formula>
    </cfRule>
  </conditionalFormatting>
  <conditionalFormatting sqref="D16">
    <cfRule type="cellIs" dxfId="9813" priority="28" operator="equal">
      <formula>"SIN DATO"</formula>
    </cfRule>
  </conditionalFormatting>
  <conditionalFormatting sqref="F44">
    <cfRule type="cellIs" dxfId="9812" priority="27" operator="equal">
      <formula>"SIN DATO"</formula>
    </cfRule>
  </conditionalFormatting>
  <conditionalFormatting sqref="F44">
    <cfRule type="cellIs" dxfId="9811" priority="26" operator="equal">
      <formula>"NO CUMPLE"</formula>
    </cfRule>
  </conditionalFormatting>
  <conditionalFormatting sqref="F44">
    <cfRule type="cellIs" dxfId="9810" priority="25" stopIfTrue="1" operator="equal">
      <formula>"REQUERIR"</formula>
    </cfRule>
  </conditionalFormatting>
  <conditionalFormatting sqref="F44">
    <cfRule type="cellIs" dxfId="9809" priority="23" stopIfTrue="1" operator="equal">
      <formula>"REQUERIR"</formula>
    </cfRule>
    <cfRule type="cellIs" dxfId="9808" priority="24" stopIfTrue="1" operator="equal">
      <formula>"RECHAZADA"</formula>
    </cfRule>
  </conditionalFormatting>
  <conditionalFormatting sqref="F44">
    <cfRule type="cellIs" dxfId="9807" priority="21" operator="equal">
      <formula>"RECHAZADA"</formula>
    </cfRule>
    <cfRule type="cellIs" dxfId="9806" priority="22" operator="equal">
      <formula>"NO CUMPLE"</formula>
    </cfRule>
  </conditionalFormatting>
  <conditionalFormatting sqref="B5:B6 B2:D3 C6:D6 B4:C4">
    <cfRule type="cellIs" dxfId="9805" priority="19" operator="equal">
      <formula>"SIN DATO"</formula>
    </cfRule>
  </conditionalFormatting>
  <conditionalFormatting sqref="D17:D19">
    <cfRule type="cellIs" dxfId="9804" priority="18" operator="equal">
      <formula>"SIN DATO"</formula>
    </cfRule>
  </conditionalFormatting>
  <conditionalFormatting sqref="D44:D45">
    <cfRule type="cellIs" dxfId="9803" priority="17" operator="equal">
      <formula>"SIN DATO"</formula>
    </cfRule>
  </conditionalFormatting>
  <conditionalFormatting sqref="D47">
    <cfRule type="cellIs" dxfId="9802" priority="16" operator="equal">
      <formula>"SIN DATO"</formula>
    </cfRule>
  </conditionalFormatting>
  <conditionalFormatting sqref="D55:D60">
    <cfRule type="cellIs" dxfId="9801" priority="15" operator="equal">
      <formula>"SIN DATO"</formula>
    </cfRule>
  </conditionalFormatting>
  <conditionalFormatting sqref="F71">
    <cfRule type="cellIs" dxfId="9800" priority="14" operator="equal">
      <formula>"SIN DATO"</formula>
    </cfRule>
  </conditionalFormatting>
  <conditionalFormatting sqref="F71">
    <cfRule type="cellIs" dxfId="9799" priority="13" operator="equal">
      <formula>"NO CUMPLE"</formula>
    </cfRule>
  </conditionalFormatting>
  <conditionalFormatting sqref="F71">
    <cfRule type="cellIs" dxfId="9798" priority="12" stopIfTrue="1" operator="equal">
      <formula>"REQUERIR"</formula>
    </cfRule>
  </conditionalFormatting>
  <conditionalFormatting sqref="F71">
    <cfRule type="cellIs" dxfId="9797" priority="10" stopIfTrue="1" operator="equal">
      <formula>"REQUERIR"</formula>
    </cfRule>
    <cfRule type="cellIs" dxfId="9796" priority="11" stopIfTrue="1" operator="equal">
      <formula>"RECHAZADA"</formula>
    </cfRule>
  </conditionalFormatting>
  <conditionalFormatting sqref="F71">
    <cfRule type="cellIs" dxfId="9795" priority="8" operator="equal">
      <formula>"RECHAZADA"</formula>
    </cfRule>
    <cfRule type="cellIs" dxfId="9794" priority="9" operator="equal">
      <formula>"NO CUMPLE"</formula>
    </cfRule>
  </conditionalFormatting>
  <conditionalFormatting sqref="B89">
    <cfRule type="cellIs" dxfId="9793" priority="7" operator="equal">
      <formula>"SIN DATO"</formula>
    </cfRule>
  </conditionalFormatting>
  <conditionalFormatting sqref="B94">
    <cfRule type="cellIs" dxfId="9792" priority="6" operator="equal">
      <formula>"SIN DATO"</formula>
    </cfRule>
  </conditionalFormatting>
  <conditionalFormatting sqref="B99">
    <cfRule type="cellIs" dxfId="9791" priority="5" operator="equal">
      <formula>"SIN DATO"</formula>
    </cfRule>
  </conditionalFormatting>
  <conditionalFormatting sqref="D46">
    <cfRule type="cellIs" dxfId="9790" priority="4" operator="equal">
      <formula>"SIN DATO"</formula>
    </cfRule>
  </conditionalFormatting>
  <conditionalFormatting sqref="D14">
    <cfRule type="cellIs" dxfId="9789" priority="3" operator="equal">
      <formula>"SIN DATO"</formula>
    </cfRule>
  </conditionalFormatting>
  <conditionalFormatting sqref="D72">
    <cfRule type="cellIs" dxfId="9788" priority="2" operator="equal">
      <formula>"SIN DATO"</formula>
    </cfRule>
  </conditionalFormatting>
  <conditionalFormatting sqref="B119">
    <cfRule type="cellIs" dxfId="9787" priority="1" operator="equal">
      <formula>"SIN DATO"</formula>
    </cfRule>
  </conditionalFormatting>
  <dataValidations count="3">
    <dataValidation type="list" allowBlank="1" showInputMessage="1" showErrorMessage="1" sqref="D8:F8" xr:uid="{C7CA13A4-7BE3-41DF-9750-4458877BE8B7}">
      <formula1>$J$1:$J$4</formula1>
    </dataValidation>
    <dataValidation type="date" allowBlank="1" showInputMessage="1" showErrorMessage="1" errorTitle="Error" error="Fecha diferente a vigencia 2022" sqref="D4:F4" xr:uid="{F89B60A6-A848-40CE-933B-D74EA7FD46F5}">
      <formula1>44562</formula1>
      <formula2>44926</formula2>
    </dataValidation>
    <dataValidation type="list" allowBlank="1" showInputMessage="1" showErrorMessage="1" sqref="D36:E36" xr:uid="{4FB849F0-F278-445F-AAE5-06A4A28FF29C}">
      <formula1>#REF!</formula1>
    </dataValidation>
  </dataValidations>
  <pageMargins left="0.7" right="0.7" top="0.75" bottom="0.75" header="0.3" footer="0.3"/>
  <pageSetup scale="48" orientation="portrait" r:id="rId1"/>
  <rowBreaks count="2" manualBreakCount="2">
    <brk id="52" max="5" man="1"/>
    <brk id="104" max="5" man="1"/>
  </rowBreaks>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76C7F-D5BC-4315-88F6-BFCCD77AFBB2}">
  <dimension ref="B1:L105"/>
  <sheetViews>
    <sheetView view="pageBreakPreview" topLeftCell="A103" zoomScale="115" zoomScaleNormal="100" zoomScaleSheetLayoutView="70" workbookViewId="0">
      <selection activeCell="B104" sqref="B104:F104"/>
    </sheetView>
  </sheetViews>
  <sheetFormatPr defaultColWidth="11" defaultRowHeight="15"/>
  <cols>
    <col min="1" max="1" width="1.625" style="74" customWidth="1"/>
    <col min="2" max="2" width="25" style="157" customWidth="1"/>
    <col min="3" max="3" width="30.125" style="157" customWidth="1"/>
    <col min="4" max="4" width="31.625" style="157" customWidth="1"/>
    <col min="5" max="5" width="22.625" style="157" customWidth="1"/>
    <col min="6" max="6" width="17.125" style="157"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46.25" customHeight="1">
      <c r="B3" s="314" t="s">
        <v>130</v>
      </c>
      <c r="C3" s="314"/>
      <c r="D3" s="315" t="s">
        <v>12</v>
      </c>
      <c r="E3" s="316"/>
      <c r="F3" s="317"/>
      <c r="J3" s="75" t="s">
        <v>131</v>
      </c>
    </row>
    <row r="4" spans="2:10" ht="15" customHeight="1">
      <c r="B4" s="314" t="s">
        <v>132</v>
      </c>
      <c r="C4" s="314"/>
      <c r="D4" s="584">
        <v>44706</v>
      </c>
      <c r="E4" s="584"/>
      <c r="F4" s="584"/>
      <c r="G4" s="35"/>
      <c r="J4" s="75" t="s">
        <v>133</v>
      </c>
    </row>
    <row r="5" spans="2:10" s="76" customFormat="1">
      <c r="B5" s="579" t="s">
        <v>134</v>
      </c>
      <c r="C5" s="580"/>
      <c r="D5" s="580"/>
      <c r="E5" s="580"/>
      <c r="F5" s="581"/>
      <c r="J5" s="77"/>
    </row>
    <row r="6" spans="2:10" ht="14.25" customHeight="1">
      <c r="B6" s="582" t="s">
        <v>135</v>
      </c>
      <c r="C6" s="583"/>
      <c r="D6" s="407">
        <v>800053615</v>
      </c>
      <c r="E6" s="407"/>
      <c r="F6" s="407"/>
      <c r="G6" s="35"/>
    </row>
    <row r="7" spans="2:10">
      <c r="B7" s="311" t="s">
        <v>136</v>
      </c>
      <c r="C7" s="312"/>
      <c r="D7" s="312"/>
      <c r="E7" s="312"/>
      <c r="F7" s="313"/>
    </row>
    <row r="8" spans="2:10" ht="28.5" customHeight="1">
      <c r="B8" s="320" t="s">
        <v>137</v>
      </c>
      <c r="C8" s="321"/>
      <c r="D8" s="322" t="s">
        <v>131</v>
      </c>
      <c r="E8" s="323"/>
      <c r="F8" s="324"/>
    </row>
    <row r="9" spans="2:10" ht="28.5" customHeight="1">
      <c r="B9" s="314" t="s">
        <v>138</v>
      </c>
      <c r="C9" s="314"/>
      <c r="D9" s="325" t="s">
        <v>1331</v>
      </c>
      <c r="E9" s="326"/>
      <c r="F9" s="326"/>
    </row>
    <row r="10" spans="2:10" ht="14.25" customHeight="1">
      <c r="B10" s="314" t="s">
        <v>139</v>
      </c>
      <c r="C10" s="314"/>
      <c r="D10" s="327"/>
      <c r="E10" s="327"/>
      <c r="F10" s="327"/>
    </row>
    <row r="11" spans="2:10" ht="28.5" customHeight="1">
      <c r="B11" s="314" t="s">
        <v>141</v>
      </c>
      <c r="C11" s="314"/>
      <c r="D11" s="327" t="s">
        <v>1332</v>
      </c>
      <c r="E11" s="327"/>
      <c r="F11" s="327"/>
    </row>
    <row r="12" spans="2:10" ht="18" customHeight="1">
      <c r="B12" s="336" t="s">
        <v>143</v>
      </c>
      <c r="C12" s="337"/>
      <c r="D12" s="327" t="s">
        <v>1333</v>
      </c>
      <c r="E12" s="327"/>
      <c r="F12" s="327"/>
    </row>
    <row r="13" spans="2:10" ht="18" customHeight="1">
      <c r="B13" s="336" t="s">
        <v>144</v>
      </c>
      <c r="C13" s="337"/>
      <c r="D13" s="578">
        <v>0.05</v>
      </c>
      <c r="E13" s="578"/>
      <c r="F13" s="578"/>
    </row>
    <row r="14" spans="2:10" ht="28.5" customHeight="1">
      <c r="B14" s="314" t="s">
        <v>145</v>
      </c>
      <c r="C14" s="314"/>
      <c r="D14" s="326" t="s">
        <v>1334</v>
      </c>
      <c r="E14" s="326"/>
      <c r="F14" s="326"/>
    </row>
    <row r="15" spans="2:10" ht="18" customHeight="1">
      <c r="B15" s="336" t="s">
        <v>143</v>
      </c>
      <c r="C15" s="337"/>
      <c r="D15" s="327" t="s">
        <v>1335</v>
      </c>
      <c r="E15" s="327"/>
      <c r="F15" s="327"/>
    </row>
    <row r="16" spans="2:10" ht="18" customHeight="1">
      <c r="B16" s="336" t="s">
        <v>144</v>
      </c>
      <c r="C16" s="337"/>
      <c r="D16" s="578">
        <v>0.95</v>
      </c>
      <c r="E16" s="578"/>
      <c r="F16" s="578"/>
    </row>
    <row r="17" spans="2:10">
      <c r="B17" s="311" t="s">
        <v>147</v>
      </c>
      <c r="C17" s="312"/>
      <c r="D17" s="312"/>
      <c r="E17" s="312"/>
      <c r="F17" s="313"/>
      <c r="G17" s="35"/>
    </row>
    <row r="18" spans="2:10" ht="15" customHeight="1">
      <c r="B18" s="311" t="s">
        <v>148</v>
      </c>
      <c r="C18" s="312"/>
      <c r="D18" s="312"/>
      <c r="E18" s="312"/>
      <c r="F18" s="313"/>
    </row>
    <row r="19" spans="2:10" s="36" customFormat="1" ht="15" customHeight="1">
      <c r="B19" s="338" t="s">
        <v>149</v>
      </c>
      <c r="C19" s="338"/>
      <c r="D19" s="80" t="s">
        <v>150</v>
      </c>
      <c r="E19" s="80" t="s">
        <v>151</v>
      </c>
      <c r="F19" s="80" t="s">
        <v>152</v>
      </c>
      <c r="J19" s="40"/>
    </row>
    <row r="20" spans="2:10" s="36" customFormat="1">
      <c r="B20" s="339" t="s">
        <v>153</v>
      </c>
      <c r="C20" s="339"/>
      <c r="D20" s="172" t="s">
        <v>154</v>
      </c>
      <c r="E20" s="563" t="s">
        <v>1336</v>
      </c>
      <c r="F20" s="78" t="str">
        <f>IF(D20="","SIN DATO",IF(D20="NO APLICA","NO APLICA",IF(D20="SI","CUMPLE","NO CUMPLE")))</f>
        <v>CUMPLE</v>
      </c>
      <c r="J20" s="40"/>
    </row>
    <row r="21" spans="2:10" s="36" customFormat="1">
      <c r="B21" s="343" t="s">
        <v>156</v>
      </c>
      <c r="C21" s="344"/>
      <c r="D21" s="102" t="s">
        <v>154</v>
      </c>
      <c r="E21" s="575"/>
      <c r="F21" s="78" t="str">
        <f>IF(D21="","SIN DATO",IF(D21="NO APLICA","NO APLICA",IF(D21="SI","CUMPLE","NO CUMPLE")))</f>
        <v>CUMPLE</v>
      </c>
      <c r="J21" s="40"/>
    </row>
    <row r="22" spans="2:10" s="76" customFormat="1" ht="51.6" customHeight="1">
      <c r="B22" s="339" t="s">
        <v>157</v>
      </c>
      <c r="C22" s="339"/>
      <c r="D22" s="79" t="s">
        <v>154</v>
      </c>
      <c r="E22" s="575"/>
      <c r="F22" s="78" t="str">
        <f>IF(D22="","SIN DATO",IF(D22="NO APLICA","NO APLICA",IF(D22="SI","CUMPLE","NO CUMPLE")))</f>
        <v>CUMPLE</v>
      </c>
      <c r="J22" s="77"/>
    </row>
    <row r="23" spans="2:10" s="76" customFormat="1" ht="30.6" customHeight="1">
      <c r="B23" s="339" t="s">
        <v>674</v>
      </c>
      <c r="C23" s="339"/>
      <c r="D23" s="79" t="s">
        <v>142</v>
      </c>
      <c r="E23" s="577"/>
      <c r="F23" s="78" t="str">
        <f>IF(D23="","SIN DATO",IF(D23="NO APLICA","NO APLICA",IF(D23="SI","CUMPLE","NO CUMPLE")))</f>
        <v>NO APLICA</v>
      </c>
      <c r="J23" s="77"/>
    </row>
    <row r="24" spans="2:10" ht="15" customHeight="1">
      <c r="B24" s="311" t="s">
        <v>160</v>
      </c>
      <c r="C24" s="312"/>
      <c r="D24" s="312"/>
      <c r="E24" s="312"/>
      <c r="F24" s="313"/>
    </row>
    <row r="25" spans="2:10" s="36" customFormat="1" ht="15" customHeight="1">
      <c r="B25" s="338" t="s">
        <v>149</v>
      </c>
      <c r="C25" s="338"/>
      <c r="D25" s="80" t="s">
        <v>161</v>
      </c>
      <c r="E25" s="80" t="s">
        <v>151</v>
      </c>
      <c r="F25" s="80" t="s">
        <v>152</v>
      </c>
      <c r="J25" s="40"/>
    </row>
    <row r="26" spans="2:10" s="36" customFormat="1" ht="33" customHeight="1">
      <c r="B26" s="339" t="s">
        <v>162</v>
      </c>
      <c r="C26" s="339"/>
      <c r="D26" s="102" t="s">
        <v>142</v>
      </c>
      <c r="E26" s="563" t="s">
        <v>142</v>
      </c>
      <c r="F26" s="78" t="str">
        <f>IF(D26="","SIN DATO",IF(D26="NO APLICA","NO APLICA",IF(D26="SI","CUMPLE","NO CUMPLE")))</f>
        <v>NO APLICA</v>
      </c>
      <c r="J26" s="40"/>
    </row>
    <row r="27" spans="2:10" s="36" customFormat="1">
      <c r="B27" s="343" t="s">
        <v>164</v>
      </c>
      <c r="C27" s="344"/>
      <c r="D27" s="102" t="s">
        <v>142</v>
      </c>
      <c r="E27" s="575"/>
      <c r="F27" s="78" t="str">
        <f>IF(D27="","SIN DATO",IF(D27="NO APLICA","NO APLICA",IF(D27="SI","CUMPLE","NO CUMPLE")))</f>
        <v>NO APLICA</v>
      </c>
      <c r="J27" s="40"/>
    </row>
    <row r="28" spans="2:10" s="36" customFormat="1" ht="15" customHeight="1">
      <c r="B28" s="349" t="s">
        <v>165</v>
      </c>
      <c r="C28" s="350"/>
      <c r="D28" s="350"/>
      <c r="E28" s="350"/>
      <c r="F28" s="351"/>
      <c r="J28" s="40"/>
    </row>
    <row r="29" spans="2:10" s="36" customFormat="1" ht="15" customHeight="1">
      <c r="B29" s="345" t="s">
        <v>166</v>
      </c>
      <c r="C29" s="346"/>
      <c r="D29" s="333" t="s">
        <v>1337</v>
      </c>
      <c r="E29" s="335"/>
      <c r="F29" s="78" t="str">
        <f>IF(D29="","SIN DATO","CUMPLE")</f>
        <v>CUMPLE</v>
      </c>
      <c r="J29" s="40"/>
    </row>
    <row r="30" spans="2:10" s="36" customFormat="1" ht="15" customHeight="1">
      <c r="B30" s="345" t="s">
        <v>168</v>
      </c>
      <c r="C30" s="346"/>
      <c r="D30" s="347">
        <v>44706</v>
      </c>
      <c r="E30" s="348"/>
      <c r="F30" s="78" t="str">
        <f>IF(D30="","SIN DATO",IF(D30="NO APLICA","NO APLICA",IF(D30=D4,"CUMPLE","NO CUMPLE")))</f>
        <v>CUMPLE</v>
      </c>
      <c r="J30" s="40"/>
    </row>
    <row r="31" spans="2:10" s="36" customFormat="1" ht="15" customHeight="1">
      <c r="B31" s="345" t="s">
        <v>169</v>
      </c>
      <c r="C31" s="346"/>
      <c r="D31" s="229">
        <v>44829</v>
      </c>
      <c r="E31" s="230"/>
      <c r="F31" s="78" t="str">
        <f>IF(D31="","SIN DATO",IF(D31="NO APLICA","NO APLICA",IF(D31&gt;=(EDATE(D4,3)),"CUMPLE","NO CUMPLE")))</f>
        <v>CUMPLE</v>
      </c>
      <c r="J31" s="40"/>
    </row>
    <row r="32" spans="2:10" s="36" customFormat="1" ht="15" customHeight="1">
      <c r="B32" s="345" t="s">
        <v>170</v>
      </c>
      <c r="C32" s="346"/>
      <c r="D32" s="236">
        <v>80005361.5</v>
      </c>
      <c r="E32" s="237"/>
      <c r="F32" s="78" t="str">
        <f>IF(D32="","SIN DATO",IF(D32="NO APLICA","NO APLICA",IF(D32&gt;=(D6*10%),"CUMPLE","NO CUMPLE")))</f>
        <v>CUMPLE</v>
      </c>
      <c r="J32" s="40"/>
    </row>
    <row r="33" spans="2:10" s="36" customFormat="1" ht="15" customHeight="1">
      <c r="B33" s="345" t="s">
        <v>171</v>
      </c>
      <c r="C33" s="346"/>
      <c r="D33" s="236" t="s">
        <v>172</v>
      </c>
      <c r="E33" s="237"/>
      <c r="F33" s="78" t="str">
        <f>IF(D33="","SIN DATO",IF(D33="NO APLICA","NO APLICA",IF(D33="VALIDADA","CUMPLE","NO CUMPLE")))</f>
        <v>CUMPLE</v>
      </c>
      <c r="J33" s="40"/>
    </row>
    <row r="34" spans="2:10" s="36" customFormat="1">
      <c r="B34" s="354" t="s">
        <v>149</v>
      </c>
      <c r="C34" s="355"/>
      <c r="D34" s="80" t="s">
        <v>161</v>
      </c>
      <c r="E34" s="80" t="s">
        <v>151</v>
      </c>
      <c r="F34" s="80" t="s">
        <v>152</v>
      </c>
      <c r="J34" s="40"/>
    </row>
    <row r="35" spans="2:10" s="36" customFormat="1" ht="51" customHeight="1">
      <c r="B35" s="352" t="s">
        <v>173</v>
      </c>
      <c r="C35" s="353"/>
      <c r="D35" s="101" t="s">
        <v>154</v>
      </c>
      <c r="E35" s="574" t="s">
        <v>1338</v>
      </c>
      <c r="F35" s="78" t="str">
        <f>IF(D35="","SIN DATO",IF(D35="NO APLICA","NO APLICA",IF(D35="SI","CUMPLE","NO CUMPLE")))</f>
        <v>CUMPLE</v>
      </c>
      <c r="J35" s="40"/>
    </row>
    <row r="36" spans="2:10" s="36" customFormat="1" ht="40.35" customHeight="1">
      <c r="B36" s="352" t="s">
        <v>175</v>
      </c>
      <c r="C36" s="353"/>
      <c r="D36" s="101" t="s">
        <v>154</v>
      </c>
      <c r="E36" s="575"/>
      <c r="F36" s="78" t="str">
        <f>IF(D36="","SIN DATO",IF(D36="NO APLICA","NO APLICA",IF(D36="SI","CUMPLE","NO CUMPLE")))</f>
        <v>CUMPLE</v>
      </c>
      <c r="J36" s="40"/>
    </row>
    <row r="37" spans="2:10" s="36" customFormat="1" ht="69.75" customHeight="1">
      <c r="B37" s="352" t="s">
        <v>176</v>
      </c>
      <c r="C37" s="353"/>
      <c r="D37" s="101" t="s">
        <v>154</v>
      </c>
      <c r="E37" s="575"/>
      <c r="F37" s="78" t="str">
        <f>IF(D37="","SIN DATO",IF(D37="NO APLICA","NO APLICA",IF(D37="SI","CUMPLE","NO CUMPLE")))</f>
        <v>CUMPLE</v>
      </c>
      <c r="J37" s="40"/>
    </row>
    <row r="38" spans="2:10" s="36" customFormat="1" ht="40.35" customHeight="1">
      <c r="B38" s="352" t="s">
        <v>177</v>
      </c>
      <c r="C38" s="353"/>
      <c r="D38" s="101" t="s">
        <v>154</v>
      </c>
      <c r="E38" s="575"/>
      <c r="F38" s="78" t="str">
        <f>IF(D38="","SIN DATO",IF(D38="NO APLICA","NO APLICA",IF(D38="SI","CUMPLE","NO CUMPLE")))</f>
        <v>CUMPLE</v>
      </c>
      <c r="J38" s="40"/>
    </row>
    <row r="39" spans="2:10" s="36" customFormat="1" ht="45.75" customHeight="1">
      <c r="B39" s="352" t="s">
        <v>178</v>
      </c>
      <c r="C39" s="353"/>
      <c r="D39" s="101" t="s">
        <v>154</v>
      </c>
      <c r="E39" s="576"/>
      <c r="F39" s="78" t="str">
        <f>IF(D39="","SIN DATO",IF(D39="NO APLICA","NO APLICA",IF(D39="SI","CUMPLE","NO CUMPLE")))</f>
        <v>CUMPLE</v>
      </c>
      <c r="J39" s="40"/>
    </row>
    <row r="40" spans="2:10" s="36" customFormat="1" ht="15" customHeight="1">
      <c r="B40" s="349" t="s">
        <v>179</v>
      </c>
      <c r="C40" s="350"/>
      <c r="D40" s="350"/>
      <c r="E40" s="350"/>
      <c r="F40" s="351"/>
      <c r="J40" s="40"/>
    </row>
    <row r="41" spans="2:10" s="36" customFormat="1" ht="32.85" customHeight="1">
      <c r="B41" s="345" t="s">
        <v>180</v>
      </c>
      <c r="C41" s="346"/>
      <c r="D41" s="347" t="s">
        <v>142</v>
      </c>
      <c r="E41" s="348"/>
      <c r="F41" s="78" t="str">
        <f>IF(D41="","SIN DATO",IF(D41="NO APLICA","NO APLICA",IF(D41&gt;=($D$4-30),"CUMPLE","NO CUMPLE")))</f>
        <v>NO APLICA</v>
      </c>
      <c r="G41" s="38"/>
      <c r="J41" s="40"/>
    </row>
    <row r="42" spans="2:10" s="36" customFormat="1" ht="32.85" customHeight="1">
      <c r="B42" s="345" t="s">
        <v>181</v>
      </c>
      <c r="C42" s="346"/>
      <c r="D42" s="347">
        <v>44694</v>
      </c>
      <c r="E42" s="348"/>
      <c r="F42" s="78" t="s">
        <v>10</v>
      </c>
      <c r="G42" s="38"/>
      <c r="J42" s="40"/>
    </row>
    <row r="43" spans="2:10" s="36" customFormat="1" ht="32.85" customHeight="1">
      <c r="B43" s="345" t="s">
        <v>182</v>
      </c>
      <c r="C43" s="346"/>
      <c r="D43" s="347">
        <v>44683</v>
      </c>
      <c r="E43" s="348"/>
      <c r="F43" s="78" t="str">
        <f>IF(D43="","SIN DATO",IF(D43="NO APLICA","NO APLICA",IF(D43&gt;=($D$4-30),"CUMPLE","NO CUMPLE")))</f>
        <v>CUMPLE</v>
      </c>
      <c r="G43" s="38"/>
      <c r="J43" s="40"/>
    </row>
    <row r="44" spans="2:10" s="36" customFormat="1" ht="15" customHeight="1">
      <c r="B44" s="354" t="s">
        <v>149</v>
      </c>
      <c r="C44" s="355"/>
      <c r="D44" s="80" t="s">
        <v>184</v>
      </c>
      <c r="E44" s="80" t="s">
        <v>151</v>
      </c>
      <c r="F44" s="80" t="s">
        <v>152</v>
      </c>
      <c r="J44" s="40"/>
    </row>
    <row r="45" spans="2:10" s="36" customFormat="1" ht="20.25" customHeight="1">
      <c r="B45" s="358" t="s">
        <v>185</v>
      </c>
      <c r="C45" s="359"/>
      <c r="D45" s="98" t="s">
        <v>154</v>
      </c>
      <c r="E45" s="563" t="s">
        <v>1339</v>
      </c>
      <c r="F45" s="78" t="str">
        <f>IF(D45="","SIN DATO",IF(D45="NO APLICA","NO APLICA",IF(D45="SI","CUMPLE","NO CUMPLE")))</f>
        <v>CUMPLE</v>
      </c>
      <c r="J45" s="40"/>
    </row>
    <row r="46" spans="2:10" s="36" customFormat="1" ht="29.25" customHeight="1">
      <c r="B46" s="400" t="s">
        <v>187</v>
      </c>
      <c r="C46" s="401"/>
      <c r="D46" s="111" t="s">
        <v>154</v>
      </c>
      <c r="E46" s="574"/>
      <c r="F46" s="78" t="str">
        <f>IF(D46="","SIN DATO",IF(D46="NO APLICA","NO APLICA",IF(D46="SI","CUMPLE","NO CUMPLE")))</f>
        <v>CUMPLE</v>
      </c>
      <c r="J46" s="40"/>
    </row>
    <row r="47" spans="2:10" s="36" customFormat="1" ht="76.5" customHeight="1">
      <c r="B47" s="400" t="s">
        <v>188</v>
      </c>
      <c r="C47" s="401"/>
      <c r="D47" s="111" t="s">
        <v>154</v>
      </c>
      <c r="E47" s="574"/>
      <c r="F47" s="78" t="str">
        <f>IF(D47="","SIN DATO",IF(D47="NO APLICA","NO APLICA",IF(D47="SI","CUMPLE","NO CUMPLE")))</f>
        <v>CUMPLE</v>
      </c>
      <c r="J47" s="40"/>
    </row>
    <row r="48" spans="2:10" s="36" customFormat="1" ht="50.85" customHeight="1">
      <c r="B48" s="400" t="s">
        <v>189</v>
      </c>
      <c r="C48" s="401"/>
      <c r="D48" s="111" t="s">
        <v>154</v>
      </c>
      <c r="E48" s="574"/>
      <c r="F48" s="78" t="str">
        <f>IF(D48="","SIN DATO",IF(D48="NO APLICA","NO APLICA",IF(D48="SI","CUMPLE","NO CUMPLE")))</f>
        <v>CUMPLE</v>
      </c>
      <c r="J48" s="40"/>
    </row>
    <row r="49" spans="2:12" s="36" customFormat="1" ht="15" customHeight="1">
      <c r="B49" s="349" t="s">
        <v>190</v>
      </c>
      <c r="C49" s="350"/>
      <c r="D49" s="350"/>
      <c r="E49" s="350"/>
      <c r="F49" s="351"/>
      <c r="J49" s="40"/>
    </row>
    <row r="50" spans="2:12" s="36" customFormat="1" ht="15" customHeight="1">
      <c r="B50" s="354" t="s">
        <v>149</v>
      </c>
      <c r="C50" s="355"/>
      <c r="D50" s="80" t="s">
        <v>161</v>
      </c>
      <c r="E50" s="80" t="s">
        <v>151</v>
      </c>
      <c r="F50" s="80" t="s">
        <v>152</v>
      </c>
      <c r="J50" s="40"/>
    </row>
    <row r="51" spans="2:12" s="36" customFormat="1" ht="41.1" customHeight="1">
      <c r="B51" s="358" t="s">
        <v>191</v>
      </c>
      <c r="C51" s="359"/>
      <c r="D51" s="98" t="s">
        <v>154</v>
      </c>
      <c r="E51" s="563" t="s">
        <v>1340</v>
      </c>
      <c r="F51" s="78" t="str">
        <f t="shared" ref="F51:F56" si="0">IF(D51="","SIN DATO",IF(D51="NO APLICA","NO APLICA",IF(D51="SI","CUMPLE","NO CUMPLE")))</f>
        <v>CUMPLE</v>
      </c>
      <c r="J51" s="40"/>
    </row>
    <row r="52" spans="2:12" s="36" customFormat="1" ht="30" customHeight="1">
      <c r="B52" s="358" t="s">
        <v>192</v>
      </c>
      <c r="C52" s="359"/>
      <c r="D52" s="98" t="s">
        <v>154</v>
      </c>
      <c r="E52" s="572"/>
      <c r="F52" s="78" t="str">
        <f t="shared" si="0"/>
        <v>CUMPLE</v>
      </c>
      <c r="J52" s="40"/>
    </row>
    <row r="53" spans="2:12" s="36" customFormat="1" ht="45.75" customHeight="1">
      <c r="B53" s="358" t="s">
        <v>193</v>
      </c>
      <c r="C53" s="359"/>
      <c r="D53" s="98" t="s">
        <v>142</v>
      </c>
      <c r="E53" s="572"/>
      <c r="F53" s="78" t="str">
        <f t="shared" si="0"/>
        <v>NO APLICA</v>
      </c>
      <c r="G53" s="253"/>
      <c r="H53" s="254"/>
      <c r="I53" s="254"/>
      <c r="J53" s="254"/>
      <c r="K53" s="254"/>
      <c r="L53" s="254"/>
    </row>
    <row r="54" spans="2:12" s="36" customFormat="1" ht="61.5" customHeight="1">
      <c r="B54" s="358" t="s">
        <v>194</v>
      </c>
      <c r="C54" s="359"/>
      <c r="D54" s="98" t="s">
        <v>154</v>
      </c>
      <c r="E54" s="572"/>
      <c r="F54" s="78" t="str">
        <f t="shared" si="0"/>
        <v>CUMPLE</v>
      </c>
      <c r="G54" s="253"/>
      <c r="H54" s="254"/>
      <c r="I54" s="254"/>
      <c r="J54" s="254"/>
      <c r="K54" s="254"/>
      <c r="L54" s="254"/>
    </row>
    <row r="55" spans="2:12" s="36" customFormat="1" ht="86.1" customHeight="1">
      <c r="B55" s="358" t="s">
        <v>195</v>
      </c>
      <c r="C55" s="359"/>
      <c r="D55" s="98" t="s">
        <v>154</v>
      </c>
      <c r="E55" s="572"/>
      <c r="F55" s="78" t="str">
        <f t="shared" si="0"/>
        <v>CUMPLE</v>
      </c>
      <c r="G55" s="253"/>
      <c r="H55" s="254"/>
      <c r="I55" s="254"/>
      <c r="J55" s="254"/>
      <c r="K55" s="254"/>
      <c r="L55" s="254"/>
    </row>
    <row r="56" spans="2:12" s="36" customFormat="1" ht="56.25" customHeight="1">
      <c r="B56" s="358" t="s">
        <v>196</v>
      </c>
      <c r="C56" s="359"/>
      <c r="D56" s="98" t="s">
        <v>154</v>
      </c>
      <c r="E56" s="573"/>
      <c r="F56" s="78" t="str">
        <f t="shared" si="0"/>
        <v>CUMPLE</v>
      </c>
      <c r="J56" s="40"/>
    </row>
    <row r="57" spans="2:12" s="36" customFormat="1" ht="15" customHeight="1">
      <c r="B57" s="367" t="s">
        <v>197</v>
      </c>
      <c r="C57" s="368"/>
      <c r="D57" s="368"/>
      <c r="E57" s="368"/>
      <c r="F57" s="369"/>
      <c r="J57" s="40"/>
    </row>
    <row r="58" spans="2:12" s="36" customFormat="1">
      <c r="B58" s="354" t="s">
        <v>149</v>
      </c>
      <c r="C58" s="355"/>
      <c r="D58" s="80" t="s">
        <v>161</v>
      </c>
      <c r="E58" s="80" t="s">
        <v>151</v>
      </c>
      <c r="F58" s="96" t="s">
        <v>152</v>
      </c>
      <c r="J58" s="40"/>
    </row>
    <row r="59" spans="2:12" s="36" customFormat="1" ht="36.75" customHeight="1">
      <c r="B59" s="352" t="s">
        <v>185</v>
      </c>
      <c r="C59" s="353"/>
      <c r="D59" s="79" t="s">
        <v>154</v>
      </c>
      <c r="E59" s="158" t="s">
        <v>1341</v>
      </c>
      <c r="F59" s="78" t="str">
        <f>IF(D59="","SIN DATO",IF(D59="NO APLICA","NO APLICA",IF(D59="SI","CUMPLE","NO CUMPLE")))</f>
        <v>CUMPLE</v>
      </c>
      <c r="G59" s="11"/>
      <c r="J59" s="40"/>
    </row>
    <row r="60" spans="2:12" s="36" customFormat="1" ht="15" customHeight="1">
      <c r="B60" s="349" t="s">
        <v>199</v>
      </c>
      <c r="C60" s="350"/>
      <c r="D60" s="350"/>
      <c r="E60" s="350"/>
      <c r="F60" s="351"/>
      <c r="J60" s="40"/>
    </row>
    <row r="61" spans="2:12" s="36" customFormat="1">
      <c r="B61" s="354" t="s">
        <v>149</v>
      </c>
      <c r="C61" s="355"/>
      <c r="D61" s="80" t="s">
        <v>150</v>
      </c>
      <c r="E61" s="80" t="s">
        <v>151</v>
      </c>
      <c r="F61" s="96" t="s">
        <v>152</v>
      </c>
      <c r="J61" s="40"/>
    </row>
    <row r="62" spans="2:12" s="36" customFormat="1" ht="23.1" customHeight="1">
      <c r="B62" s="352" t="s">
        <v>185</v>
      </c>
      <c r="C62" s="353"/>
      <c r="D62" s="81" t="s">
        <v>154</v>
      </c>
      <c r="E62" s="569" t="s">
        <v>1342</v>
      </c>
      <c r="F62" s="78" t="str">
        <f>IF(D62="","SIN DATO",IF(D62="NO APLICA","NO APLICA",IF(D62="SI","CUMPLE","NO CUMPLE")))</f>
        <v>CUMPLE</v>
      </c>
      <c r="J62" s="40"/>
    </row>
    <row r="63" spans="2:12" s="36" customFormat="1" ht="85.35" customHeight="1">
      <c r="B63" s="352" t="s">
        <v>201</v>
      </c>
      <c r="C63" s="353"/>
      <c r="D63" s="81" t="s">
        <v>154</v>
      </c>
      <c r="E63" s="570"/>
      <c r="F63" s="78" t="str">
        <f>IF(D63="","SIN DATO",IF(D63="NO APLICA","NO APLICA",IF(D63="SI","CUMPLE","NO CUMPLE")))</f>
        <v>CUMPLE</v>
      </c>
      <c r="J63" s="40"/>
    </row>
    <row r="64" spans="2:12" s="36" customFormat="1" ht="30" customHeight="1">
      <c r="B64" s="352" t="s">
        <v>202</v>
      </c>
      <c r="C64" s="353"/>
      <c r="D64" s="81" t="s">
        <v>154</v>
      </c>
      <c r="E64" s="571"/>
      <c r="F64" s="78" t="str">
        <f>IF(D64="","SIN DATO",IF(D64="NO APLICA","NO APLICA",IF(D64="SI","CUMPLE","NO CUMPLE")))</f>
        <v>CUMPLE</v>
      </c>
      <c r="J64" s="40"/>
    </row>
    <row r="65" spans="2:10" s="36" customFormat="1" ht="15" customHeight="1">
      <c r="B65" s="367" t="s">
        <v>203</v>
      </c>
      <c r="C65" s="368"/>
      <c r="D65" s="368"/>
      <c r="E65" s="368"/>
      <c r="F65" s="369"/>
      <c r="J65" s="40"/>
    </row>
    <row r="66" spans="2:10" s="36" customFormat="1" ht="32.85" customHeight="1">
      <c r="B66" s="345" t="s">
        <v>204</v>
      </c>
      <c r="C66" s="346"/>
      <c r="D66" s="347" t="s">
        <v>351</v>
      </c>
      <c r="E66" s="348"/>
      <c r="F66" s="78" t="str">
        <f>IF(D66="","SIN DATO",IF(D66="NO APLICA","NO APLICA",IF(D66&gt;=($D$4-30),"CUMPLE","NO CUMPLE")))</f>
        <v>CUMPLE</v>
      </c>
      <c r="G66" s="38"/>
      <c r="J66" s="40"/>
    </row>
    <row r="67" spans="2:10" s="36" customFormat="1" ht="32.85" customHeight="1">
      <c r="B67" s="345" t="s">
        <v>205</v>
      </c>
      <c r="C67" s="346"/>
      <c r="D67" s="347">
        <v>44720</v>
      </c>
      <c r="E67" s="348"/>
      <c r="F67" s="78" t="str">
        <f>IF(D67="","SIN DATO",IF(D67="NO APLICA","NO APLICA",IF(D67&gt;=($D$4-30),"CUMPLE","NO CUMPLE")))</f>
        <v>CUMPLE</v>
      </c>
      <c r="G67" s="38"/>
      <c r="J67" s="40"/>
    </row>
    <row r="68" spans="2:10" s="36" customFormat="1" ht="32.85" customHeight="1">
      <c r="B68" s="345" t="s">
        <v>206</v>
      </c>
      <c r="C68" s="346"/>
      <c r="D68" s="347">
        <v>44684</v>
      </c>
      <c r="E68" s="348"/>
      <c r="F68" s="78" t="str">
        <f>IF(D68="","SIN DATO",IF(D68="NO APLICA","NO APLICA",IF(D68&gt;=($D$4-30),"CUMPLE","NO CUMPLE")))</f>
        <v>CUMPLE</v>
      </c>
      <c r="G68" s="38"/>
      <c r="J68" s="40"/>
    </row>
    <row r="69" spans="2:10" s="36" customFormat="1">
      <c r="B69" s="354" t="s">
        <v>149</v>
      </c>
      <c r="C69" s="355"/>
      <c r="D69" s="80" t="s">
        <v>161</v>
      </c>
      <c r="E69" s="80" t="s">
        <v>151</v>
      </c>
      <c r="F69" s="80" t="s">
        <v>152</v>
      </c>
      <c r="J69" s="40"/>
    </row>
    <row r="70" spans="2:10" s="36" customFormat="1" ht="15" customHeight="1">
      <c r="B70" s="352" t="s">
        <v>208</v>
      </c>
      <c r="C70" s="353"/>
      <c r="D70" s="79" t="s">
        <v>154</v>
      </c>
      <c r="E70" s="567" t="s">
        <v>1343</v>
      </c>
      <c r="F70" s="78" t="str">
        <f>IF(D70="","SIN DATO",IF(D70="NO APLICA","NO APLICA",IF(D70="SI","CUMPLE","NO CUMPLE")))</f>
        <v>CUMPLE</v>
      </c>
      <c r="J70" s="40"/>
    </row>
    <row r="71" spans="2:10" s="36" customFormat="1" ht="72" customHeight="1">
      <c r="B71" s="352" t="s">
        <v>210</v>
      </c>
      <c r="C71" s="353"/>
      <c r="D71" s="79" t="s">
        <v>154</v>
      </c>
      <c r="E71" s="568"/>
      <c r="F71" s="78" t="str">
        <f>IF(D71="","SIN DATO",IF(D71="NO APLICA","NO APLICA",IF(D71="SI","CUMPLE","NO CUMPLE")))</f>
        <v>CUMPLE</v>
      </c>
      <c r="J71" s="40"/>
    </row>
    <row r="72" spans="2:10" s="36" customFormat="1" ht="15" customHeight="1">
      <c r="B72" s="349" t="s">
        <v>211</v>
      </c>
      <c r="C72" s="350"/>
      <c r="D72" s="350"/>
      <c r="E72" s="350"/>
      <c r="F72" s="351"/>
      <c r="J72" s="40"/>
    </row>
    <row r="73" spans="2:10" s="36" customFormat="1">
      <c r="B73" s="354" t="s">
        <v>149</v>
      </c>
      <c r="C73" s="355"/>
      <c r="D73" s="80" t="s">
        <v>212</v>
      </c>
      <c r="E73" s="80" t="s">
        <v>151</v>
      </c>
      <c r="F73" s="80" t="s">
        <v>152</v>
      </c>
      <c r="J73" s="40"/>
    </row>
    <row r="74" spans="2:10" s="36" customFormat="1" ht="39" customHeight="1">
      <c r="B74" s="345" t="s">
        <v>213</v>
      </c>
      <c r="C74" s="346"/>
      <c r="D74" s="333" t="s">
        <v>1344</v>
      </c>
      <c r="E74" s="335"/>
      <c r="F74" s="78" t="str">
        <f>IF(D74="","SIN DATO","CUMPLE")</f>
        <v>CUMPLE</v>
      </c>
      <c r="J74" s="40"/>
    </row>
    <row r="75" spans="2:10" s="36" customFormat="1" ht="23.25" customHeight="1">
      <c r="B75" s="352" t="s">
        <v>217</v>
      </c>
      <c r="C75" s="353"/>
      <c r="D75" s="79" t="s">
        <v>214</v>
      </c>
      <c r="E75" s="79" t="s">
        <v>218</v>
      </c>
      <c r="F75" s="78" t="str">
        <f>IF(D75="","SIN DATO",IF(D75="NO","CUMPLE","NO CUMPLE"))</f>
        <v>CUMPLE</v>
      </c>
      <c r="J75" s="40"/>
    </row>
    <row r="76" spans="2:10" s="36" customFormat="1" ht="15" customHeight="1">
      <c r="B76" s="367" t="s">
        <v>219</v>
      </c>
      <c r="C76" s="368"/>
      <c r="D76" s="368"/>
      <c r="E76" s="368"/>
      <c r="F76" s="369"/>
      <c r="J76" s="40"/>
    </row>
    <row r="77" spans="2:10" s="36" customFormat="1" ht="15" customHeight="1">
      <c r="B77" s="345" t="s">
        <v>213</v>
      </c>
      <c r="C77" s="346"/>
      <c r="D77" s="333" t="s">
        <v>1345</v>
      </c>
      <c r="E77" s="335"/>
      <c r="F77" s="78" t="str">
        <f>IF(D77="","SIN DATO","CUMPLE")</f>
        <v>CUMPLE</v>
      </c>
      <c r="J77" s="40"/>
    </row>
    <row r="78" spans="2:10" s="36" customFormat="1">
      <c r="B78" s="354" t="s">
        <v>149</v>
      </c>
      <c r="C78" s="355"/>
      <c r="D78" s="80" t="s">
        <v>212</v>
      </c>
      <c r="E78" s="80" t="s">
        <v>151</v>
      </c>
      <c r="F78" s="80" t="s">
        <v>152</v>
      </c>
      <c r="J78" s="40"/>
    </row>
    <row r="79" spans="2:10" s="36" customFormat="1" ht="21" customHeight="1">
      <c r="B79" s="343" t="s">
        <v>222</v>
      </c>
      <c r="C79" s="344"/>
      <c r="D79" s="89" t="s">
        <v>214</v>
      </c>
      <c r="E79" s="79" t="s">
        <v>218</v>
      </c>
      <c r="F79" s="78" t="str">
        <f>IF(D79="","SIN DATO",IF(D79="NO","CUMPLE","NO CUMPLE"))</f>
        <v>CUMPLE</v>
      </c>
      <c r="J79" s="40"/>
    </row>
    <row r="80" spans="2:10" s="36" customFormat="1" ht="15" customHeight="1">
      <c r="B80" s="367" t="s">
        <v>223</v>
      </c>
      <c r="C80" s="368"/>
      <c r="D80" s="368"/>
      <c r="E80" s="368"/>
      <c r="F80" s="369"/>
      <c r="J80" s="40"/>
    </row>
    <row r="81" spans="2:10" s="36" customFormat="1" ht="15" customHeight="1">
      <c r="B81" s="345" t="s">
        <v>213</v>
      </c>
      <c r="C81" s="346"/>
      <c r="D81" s="333" t="s">
        <v>1346</v>
      </c>
      <c r="E81" s="335"/>
      <c r="F81" s="78" t="str">
        <f>IF(D81="","SIN DATO","CUMPLE")</f>
        <v>CUMPLE</v>
      </c>
      <c r="J81" s="40"/>
    </row>
    <row r="82" spans="2:10" s="36" customFormat="1">
      <c r="B82" s="354" t="s">
        <v>149</v>
      </c>
      <c r="C82" s="355"/>
      <c r="D82" s="80" t="s">
        <v>212</v>
      </c>
      <c r="E82" s="80" t="s">
        <v>151</v>
      </c>
      <c r="F82" s="80" t="s">
        <v>152</v>
      </c>
      <c r="J82" s="40"/>
    </row>
    <row r="83" spans="2:10" s="36" customFormat="1" ht="21" customHeight="1">
      <c r="B83" s="343" t="s">
        <v>222</v>
      </c>
      <c r="C83" s="344"/>
      <c r="D83" s="89" t="s">
        <v>214</v>
      </c>
      <c r="E83" s="79" t="s">
        <v>218</v>
      </c>
      <c r="F83" s="78" t="str">
        <f>IF(D83="","SIN DATO",IF(D83="NO","CUMPLE","NO CUMPLE"))</f>
        <v>CUMPLE</v>
      </c>
      <c r="J83" s="40"/>
    </row>
    <row r="84" spans="2:10" s="36" customFormat="1" ht="15" customHeight="1">
      <c r="B84" s="376" t="s">
        <v>224</v>
      </c>
      <c r="C84" s="377"/>
      <c r="D84" s="377"/>
      <c r="E84" s="377"/>
      <c r="F84" s="378"/>
      <c r="J84" s="40"/>
    </row>
    <row r="85" spans="2:10" s="36" customFormat="1" ht="15" customHeight="1">
      <c r="B85" s="345" t="s">
        <v>213</v>
      </c>
      <c r="C85" s="346"/>
      <c r="D85" s="333" t="s">
        <v>1347</v>
      </c>
      <c r="E85" s="335"/>
      <c r="F85" s="78" t="str">
        <f>IF(D85="","SIN DATO","CUMPLE")</f>
        <v>CUMPLE</v>
      </c>
      <c r="J85" s="40"/>
    </row>
    <row r="86" spans="2:10" s="36" customFormat="1" ht="15" customHeight="1">
      <c r="B86" s="374" t="s">
        <v>149</v>
      </c>
      <c r="C86" s="375"/>
      <c r="D86" s="80" t="s">
        <v>212</v>
      </c>
      <c r="E86" s="80" t="s">
        <v>151</v>
      </c>
      <c r="F86" s="80" t="s">
        <v>152</v>
      </c>
      <c r="J86" s="40"/>
    </row>
    <row r="87" spans="2:10" s="14" customFormat="1" ht="18.75" customHeight="1">
      <c r="B87" s="360" t="s">
        <v>225</v>
      </c>
      <c r="C87" s="361"/>
      <c r="D87" s="81" t="s">
        <v>214</v>
      </c>
      <c r="E87" s="81" t="s">
        <v>218</v>
      </c>
      <c r="F87" s="78" t="str">
        <f>IF(D87="","SIN DATO",IF(D87="NO","CUMPLE","NO CUMPLE"))</f>
        <v>CUMPLE</v>
      </c>
      <c r="J87" s="41"/>
    </row>
    <row r="88" spans="2:10" s="36" customFormat="1" ht="15" customHeight="1">
      <c r="B88" s="376" t="s">
        <v>226</v>
      </c>
      <c r="C88" s="377"/>
      <c r="D88" s="377"/>
      <c r="E88" s="377"/>
      <c r="F88" s="378"/>
      <c r="J88" s="40"/>
    </row>
    <row r="89" spans="2:10" s="36" customFormat="1" ht="15" customHeight="1">
      <c r="B89" s="345" t="s">
        <v>213</v>
      </c>
      <c r="C89" s="346"/>
      <c r="D89" s="333" t="s">
        <v>1348</v>
      </c>
      <c r="E89" s="335"/>
      <c r="F89" s="78" t="str">
        <f>IF(D89="","SIN DATO","CUMPLE")</f>
        <v>CUMPLE</v>
      </c>
      <c r="J89" s="40"/>
    </row>
    <row r="90" spans="2:10" s="36" customFormat="1" ht="15" customHeight="1">
      <c r="B90" s="354" t="s">
        <v>149</v>
      </c>
      <c r="C90" s="355"/>
      <c r="D90" s="80" t="s">
        <v>227</v>
      </c>
      <c r="E90" s="80" t="s">
        <v>151</v>
      </c>
      <c r="F90" s="80" t="s">
        <v>152</v>
      </c>
      <c r="J90" s="40"/>
    </row>
    <row r="91" spans="2:10" s="14" customFormat="1" ht="15" customHeight="1">
      <c r="B91" s="360" t="s">
        <v>225</v>
      </c>
      <c r="C91" s="361"/>
      <c r="D91" s="81" t="s">
        <v>214</v>
      </c>
      <c r="E91" s="81" t="s">
        <v>218</v>
      </c>
      <c r="F91" s="78" t="str">
        <f>IF(D91="","SIN DATO",IF(D91="NO","CUMPLE","NO CUMPLE"))</f>
        <v>CUMPLE</v>
      </c>
      <c r="J91" s="41"/>
    </row>
    <row r="92" spans="2:10" s="36" customFormat="1" ht="15" customHeight="1">
      <c r="B92" s="376" t="s">
        <v>228</v>
      </c>
      <c r="C92" s="377"/>
      <c r="D92" s="377"/>
      <c r="E92" s="377"/>
      <c r="F92" s="378"/>
      <c r="J92" s="40"/>
    </row>
    <row r="93" spans="2:10" s="36" customFormat="1" ht="15" customHeight="1">
      <c r="B93" s="354" t="s">
        <v>149</v>
      </c>
      <c r="C93" s="355"/>
      <c r="D93" s="80" t="s">
        <v>184</v>
      </c>
      <c r="E93" s="80" t="s">
        <v>151</v>
      </c>
      <c r="F93" s="80" t="s">
        <v>152</v>
      </c>
      <c r="J93" s="40"/>
    </row>
    <row r="94" spans="2:10" s="14" customFormat="1" ht="26.85" customHeight="1">
      <c r="B94" s="352" t="s">
        <v>185</v>
      </c>
      <c r="C94" s="353"/>
      <c r="D94" s="81" t="s">
        <v>154</v>
      </c>
      <c r="E94" s="565" t="s">
        <v>423</v>
      </c>
      <c r="F94" s="78" t="str">
        <f>IF(D94="","SIN DATO",IF(D94="NO APLICA","NO APLICA",IF(D94="SI","CUMPLE","NO CUMPLE")))</f>
        <v>CUMPLE</v>
      </c>
      <c r="J94" s="41"/>
    </row>
    <row r="95" spans="2:10" s="14" customFormat="1" ht="57.6" customHeight="1">
      <c r="B95" s="352" t="s">
        <v>230</v>
      </c>
      <c r="C95" s="353"/>
      <c r="D95" s="81" t="s">
        <v>154</v>
      </c>
      <c r="E95" s="566"/>
      <c r="F95" s="78" t="str">
        <f>IF(D95="","SIN DATO",IF(D95="NO APLICA","NO APLICA",IF(D95="SI","CUMPLE","NO CUMPLE")))</f>
        <v>CUMPLE</v>
      </c>
      <c r="J95" s="41"/>
    </row>
    <row r="96" spans="2:10" s="76" customFormat="1" ht="15" customHeight="1">
      <c r="B96" s="367" t="s">
        <v>231</v>
      </c>
      <c r="C96" s="368"/>
      <c r="D96" s="368"/>
      <c r="E96" s="368"/>
      <c r="F96" s="369"/>
      <c r="J96" s="77"/>
    </row>
    <row r="97" spans="2:10" s="36" customFormat="1" ht="15" customHeight="1">
      <c r="B97" s="354" t="s">
        <v>149</v>
      </c>
      <c r="C97" s="355"/>
      <c r="D97" s="80" t="s">
        <v>184</v>
      </c>
      <c r="E97" s="80" t="s">
        <v>151</v>
      </c>
      <c r="F97" s="80" t="s">
        <v>152</v>
      </c>
      <c r="J97" s="40"/>
    </row>
    <row r="98" spans="2:10" s="36" customFormat="1" ht="15" customHeight="1">
      <c r="B98" s="352" t="s">
        <v>185</v>
      </c>
      <c r="C98" s="353"/>
      <c r="D98" s="79" t="s">
        <v>214</v>
      </c>
      <c r="E98" s="563" t="s">
        <v>1349</v>
      </c>
      <c r="F98" s="78" t="s">
        <v>10</v>
      </c>
      <c r="J98" s="40"/>
    </row>
    <row r="99" spans="2:10" s="36" customFormat="1" ht="54.6" customHeight="1">
      <c r="B99" s="352" t="s">
        <v>230</v>
      </c>
      <c r="C99" s="353"/>
      <c r="D99" s="79" t="s">
        <v>214</v>
      </c>
      <c r="E99" s="564"/>
      <c r="F99" s="78" t="s">
        <v>10</v>
      </c>
      <c r="J99" s="40"/>
    </row>
    <row r="100" spans="2:10" s="76" customFormat="1" ht="15" customHeight="1">
      <c r="B100" s="367" t="s">
        <v>235</v>
      </c>
      <c r="C100" s="368"/>
      <c r="D100" s="368"/>
      <c r="E100" s="368"/>
      <c r="F100" s="369"/>
      <c r="J100" s="77"/>
    </row>
    <row r="101" spans="2:10" s="36" customFormat="1" ht="15" customHeight="1">
      <c r="B101" s="354" t="s">
        <v>149</v>
      </c>
      <c r="C101" s="355"/>
      <c r="D101" s="80" t="s">
        <v>184</v>
      </c>
      <c r="E101" s="80" t="s">
        <v>151</v>
      </c>
      <c r="F101" s="80" t="s">
        <v>152</v>
      </c>
      <c r="J101" s="40"/>
    </row>
    <row r="102" spans="2:10" s="36" customFormat="1" ht="15" customHeight="1">
      <c r="B102" s="352" t="s">
        <v>185</v>
      </c>
      <c r="C102" s="353"/>
      <c r="D102" s="79" t="s">
        <v>154</v>
      </c>
      <c r="E102" s="563" t="s">
        <v>1350</v>
      </c>
      <c r="F102" s="78" t="str">
        <f>IF(D102="","SIN DATO",IF(D102="NO APLICA","NO APLICA",IF(D102="SI","CUMPLE","NO CUMPLE")))</f>
        <v>CUMPLE</v>
      </c>
      <c r="J102" s="40"/>
    </row>
    <row r="103" spans="2:10" s="36" customFormat="1" ht="45.6" customHeight="1">
      <c r="B103" s="352" t="s">
        <v>230</v>
      </c>
      <c r="C103" s="353"/>
      <c r="D103" s="79" t="s">
        <v>154</v>
      </c>
      <c r="E103" s="564"/>
      <c r="F103" s="78" t="str">
        <f>IF(D103="","SIN DATO",IF(D103="NO APLICA","NO APLICA",IF(D103="SI","CUMPLE","NO CUMPLE")))</f>
        <v>CUMPLE</v>
      </c>
      <c r="J103" s="40"/>
    </row>
    <row r="104" spans="2:10" s="76" customFormat="1" ht="151.5" customHeight="1">
      <c r="B104" s="405" t="s">
        <v>1351</v>
      </c>
      <c r="C104" s="405"/>
      <c r="D104" s="405"/>
      <c r="E104" s="405"/>
      <c r="F104" s="405"/>
      <c r="J104" s="77"/>
    </row>
    <row r="105" spans="2:10" s="36" customFormat="1" ht="86.25" customHeight="1">
      <c r="B105" s="283" t="s">
        <v>239</v>
      </c>
      <c r="C105" s="284"/>
      <c r="D105" s="285" t="s">
        <v>240</v>
      </c>
      <c r="E105" s="276"/>
      <c r="F105" s="276"/>
      <c r="J105" s="40"/>
    </row>
  </sheetData>
  <mergeCells count="145">
    <mergeCell ref="B5:F5"/>
    <mergeCell ref="B6:C6"/>
    <mergeCell ref="D6:F6"/>
    <mergeCell ref="B2:C2"/>
    <mergeCell ref="D2:F2"/>
    <mergeCell ref="B3:C3"/>
    <mergeCell ref="D3:F3"/>
    <mergeCell ref="B4:C4"/>
    <mergeCell ref="D4:F4"/>
    <mergeCell ref="B11:C11"/>
    <mergeCell ref="D11:F11"/>
    <mergeCell ref="B12:C12"/>
    <mergeCell ref="D12:F12"/>
    <mergeCell ref="B13:C13"/>
    <mergeCell ref="D13:F13"/>
    <mergeCell ref="B7:F7"/>
    <mergeCell ref="B8:C8"/>
    <mergeCell ref="D8:F8"/>
    <mergeCell ref="B9:C9"/>
    <mergeCell ref="D9:F9"/>
    <mergeCell ref="B10:C10"/>
    <mergeCell ref="D10:F10"/>
    <mergeCell ref="B17:F17"/>
    <mergeCell ref="B18:F18"/>
    <mergeCell ref="B19:C19"/>
    <mergeCell ref="B20:C20"/>
    <mergeCell ref="E20:E23"/>
    <mergeCell ref="B21:C21"/>
    <mergeCell ref="B22:C22"/>
    <mergeCell ref="B23:C23"/>
    <mergeCell ref="B14:C14"/>
    <mergeCell ref="D14:F14"/>
    <mergeCell ref="B15:C15"/>
    <mergeCell ref="D15:F15"/>
    <mergeCell ref="B16:C16"/>
    <mergeCell ref="D16:F16"/>
    <mergeCell ref="B29:C29"/>
    <mergeCell ref="D29:E29"/>
    <mergeCell ref="B30:C30"/>
    <mergeCell ref="D30:E30"/>
    <mergeCell ref="B31:C31"/>
    <mergeCell ref="D31:E31"/>
    <mergeCell ref="B24:F24"/>
    <mergeCell ref="B25:C25"/>
    <mergeCell ref="B26:C26"/>
    <mergeCell ref="E26:E27"/>
    <mergeCell ref="B27:C27"/>
    <mergeCell ref="B28:F28"/>
    <mergeCell ref="B32:C32"/>
    <mergeCell ref="D32:E32"/>
    <mergeCell ref="B33:C33"/>
    <mergeCell ref="D33:E33"/>
    <mergeCell ref="B34:C34"/>
    <mergeCell ref="B35:C35"/>
    <mergeCell ref="E35:E39"/>
    <mergeCell ref="B36:C36"/>
    <mergeCell ref="B37:C37"/>
    <mergeCell ref="B38:C38"/>
    <mergeCell ref="B43:C43"/>
    <mergeCell ref="D43:E43"/>
    <mergeCell ref="B44:C44"/>
    <mergeCell ref="B45:C45"/>
    <mergeCell ref="E45:E48"/>
    <mergeCell ref="B46:C46"/>
    <mergeCell ref="B47:C47"/>
    <mergeCell ref="B48:C48"/>
    <mergeCell ref="B39:C39"/>
    <mergeCell ref="B40:F40"/>
    <mergeCell ref="B41:C41"/>
    <mergeCell ref="D41:E41"/>
    <mergeCell ref="B42:C42"/>
    <mergeCell ref="D42:E42"/>
    <mergeCell ref="G53:L55"/>
    <mergeCell ref="B54:C54"/>
    <mergeCell ref="B55:C55"/>
    <mergeCell ref="B56:C56"/>
    <mergeCell ref="B57:F57"/>
    <mergeCell ref="B58:C58"/>
    <mergeCell ref="B49:F49"/>
    <mergeCell ref="B50:C50"/>
    <mergeCell ref="B51:C51"/>
    <mergeCell ref="E51:E56"/>
    <mergeCell ref="B52:C52"/>
    <mergeCell ref="B53:C53"/>
    <mergeCell ref="B65:F65"/>
    <mergeCell ref="B66:C66"/>
    <mergeCell ref="D66:E66"/>
    <mergeCell ref="B67:C67"/>
    <mergeCell ref="D67:E67"/>
    <mergeCell ref="B68:C68"/>
    <mergeCell ref="D68:E68"/>
    <mergeCell ref="B59:C59"/>
    <mergeCell ref="B60:F60"/>
    <mergeCell ref="B61:C61"/>
    <mergeCell ref="B62:C62"/>
    <mergeCell ref="E62:E64"/>
    <mergeCell ref="B63:C63"/>
    <mergeCell ref="B64:C64"/>
    <mergeCell ref="B74:C74"/>
    <mergeCell ref="D74:E74"/>
    <mergeCell ref="B75:C75"/>
    <mergeCell ref="B76:F76"/>
    <mergeCell ref="B77:C77"/>
    <mergeCell ref="D77:E77"/>
    <mergeCell ref="B69:C69"/>
    <mergeCell ref="B70:C70"/>
    <mergeCell ref="E70:E71"/>
    <mergeCell ref="B71:C71"/>
    <mergeCell ref="B72:F72"/>
    <mergeCell ref="B73:C73"/>
    <mergeCell ref="B83:C83"/>
    <mergeCell ref="B84:F84"/>
    <mergeCell ref="B85:C85"/>
    <mergeCell ref="D85:E85"/>
    <mergeCell ref="B86:C86"/>
    <mergeCell ref="B87:C87"/>
    <mergeCell ref="B78:C78"/>
    <mergeCell ref="B79:C79"/>
    <mergeCell ref="B80:F80"/>
    <mergeCell ref="B81:C81"/>
    <mergeCell ref="D81:E81"/>
    <mergeCell ref="B82:C82"/>
    <mergeCell ref="B93:C93"/>
    <mergeCell ref="B94:C94"/>
    <mergeCell ref="E94:E95"/>
    <mergeCell ref="B95:C95"/>
    <mergeCell ref="B96:F96"/>
    <mergeCell ref="B97:C97"/>
    <mergeCell ref="B88:F88"/>
    <mergeCell ref="B89:C89"/>
    <mergeCell ref="D89:E89"/>
    <mergeCell ref="B90:C90"/>
    <mergeCell ref="B91:C91"/>
    <mergeCell ref="B92:F92"/>
    <mergeCell ref="B104:F104"/>
    <mergeCell ref="B105:C105"/>
    <mergeCell ref="D105:F105"/>
    <mergeCell ref="B98:C98"/>
    <mergeCell ref="E98:E99"/>
    <mergeCell ref="B99:C99"/>
    <mergeCell ref="B100:F100"/>
    <mergeCell ref="B101:C101"/>
    <mergeCell ref="B102:C102"/>
    <mergeCell ref="E102:E103"/>
    <mergeCell ref="B103:C103"/>
  </mergeCells>
  <conditionalFormatting sqref="B1:F1 B17:B19 C19:F19 D61:F61 D69:F69 B40 D44:F44 E49:F50 B20:E21 D62:E62 E86:F86 B106:F65510 B84 B92 D92:F92 B96:B97 D94:E94 D95 C6:D6 B14:D14 B15:C16 B8:D10 B24:B25 C25:F25 B26:E27 B28:F28 B34:F34 F29:F33 B29:D33 B35:D39 D45:E48 B44:B48 B49:D56 F41:F43 B41:D43 B22:D23 B66:D68 B69:B73 D70:D71 D73:F73 D75:E75 B75:B76 F74 B74:D74 D79:E79 B78:B79 F77 B77:D77 D78:F78 B86:B87 D87:E87 B2:C4 B11:C13 D100:F100 B60:B65 D60 D63:D65 F101:F103 F65:F68 B5:B7">
    <cfRule type="cellIs" dxfId="9786" priority="340" operator="equal">
      <formula>"SIN DATO"</formula>
    </cfRule>
  </conditionalFormatting>
  <conditionalFormatting sqref="F86 F1 F61 F19 F49:F50 F106:F65510 F92 F28:F34 F41:F44 F73:F74 F77:F78 F100:F103 F65:F69">
    <cfRule type="cellIs" dxfId="9785" priority="339" operator="equal">
      <formula>"NO CUMPLE"</formula>
    </cfRule>
  </conditionalFormatting>
  <conditionalFormatting sqref="F61 F19 F49:F50 F92 F28:F34 F41:F44 F73:F74 F100:F103 F65:F69">
    <cfRule type="cellIs" dxfId="9784" priority="338" stopIfTrue="1" operator="equal">
      <formula>"REQUERIR"</formula>
    </cfRule>
  </conditionalFormatting>
  <conditionalFormatting sqref="F19 F49:F50 F92 F28:F34 F41:F44 F100:F103 F65:F69">
    <cfRule type="cellIs" dxfId="9783" priority="336" stopIfTrue="1" operator="equal">
      <formula>"REQUERIR"</formula>
    </cfRule>
    <cfRule type="cellIs" dxfId="9782" priority="337" stopIfTrue="1" operator="equal">
      <formula>"RECHAZADA"</formula>
    </cfRule>
  </conditionalFormatting>
  <conditionalFormatting sqref="E49:E50 E44:E45 E20:E21 E28 E34">
    <cfRule type="cellIs" dxfId="9781" priority="335" stopIfTrue="1" operator="equal">
      <formula>""""""</formula>
    </cfRule>
  </conditionalFormatting>
  <conditionalFormatting sqref="B51:B56 B28:B39 B45:B48 B72:B75">
    <cfRule type="cellIs" dxfId="9780" priority="334" stopIfTrue="1" operator="equal">
      <formula>"RAZÓN SOCIAL DEL INTEGRANTE"</formula>
    </cfRule>
  </conditionalFormatting>
  <conditionalFormatting sqref="F61 F19 F49:F50 F92 F28:F34 F41:F44 F73:F74 F100:F103 F65:F69">
    <cfRule type="cellIs" dxfId="9779" priority="332" operator="equal">
      <formula>"RECHAZADA"</formula>
    </cfRule>
    <cfRule type="cellIs" dxfId="9778" priority="333" operator="equal">
      <formula>"NO CUMPLE"</formula>
    </cfRule>
  </conditionalFormatting>
  <conditionalFormatting sqref="F69 F73 F34 F100:F103">
    <cfRule type="cellIs" dxfId="9777" priority="331" operator="equal">
      <formula>"NO CUMPLE"</formula>
    </cfRule>
  </conditionalFormatting>
  <conditionalFormatting sqref="B23:D23">
    <cfRule type="cellIs" dxfId="9776" priority="330" operator="equal">
      <formula>"SIN DATO"</formula>
    </cfRule>
  </conditionalFormatting>
  <conditionalFormatting sqref="B57 D59 B59 D69:D70 B69:B70">
    <cfRule type="cellIs" dxfId="9775" priority="329" operator="equal">
      <formula>"SIN DATO"</formula>
    </cfRule>
  </conditionalFormatting>
  <conditionalFormatting sqref="F60:F61 F65 F69">
    <cfRule type="cellIs" dxfId="9774" priority="328" operator="equal">
      <formula>"SIN DATO"</formula>
    </cfRule>
  </conditionalFormatting>
  <conditionalFormatting sqref="F60:F61 F65 F69">
    <cfRule type="cellIs" dxfId="9773" priority="327" operator="equal">
      <formula>"NO CUMPLE"</formula>
    </cfRule>
  </conditionalFormatting>
  <conditionalFormatting sqref="F60:F61 F65 F69">
    <cfRule type="cellIs" dxfId="9772" priority="326" stopIfTrue="1" operator="equal">
      <formula>"REQUERIR"</formula>
    </cfRule>
  </conditionalFormatting>
  <conditionalFormatting sqref="F60:F61 F65 F69">
    <cfRule type="cellIs" dxfId="9771" priority="324" stopIfTrue="1" operator="equal">
      <formula>"REQUERIR"</formula>
    </cfRule>
    <cfRule type="cellIs" dxfId="9770" priority="325" stopIfTrue="1" operator="equal">
      <formula>"RECHAZADA"</formula>
    </cfRule>
  </conditionalFormatting>
  <conditionalFormatting sqref="F60:F61 F65 F69">
    <cfRule type="cellIs" dxfId="9769" priority="322" operator="equal">
      <formula>"RECHAZADA"</formula>
    </cfRule>
    <cfRule type="cellIs" dxfId="9768" priority="323" operator="equal">
      <formula>"NO CUMPLE"</formula>
    </cfRule>
  </conditionalFormatting>
  <conditionalFormatting sqref="F60:F61 F65 F69">
    <cfRule type="cellIs" dxfId="9767" priority="321" operator="equal">
      <formula>"NO CUMPLE"</formula>
    </cfRule>
  </conditionalFormatting>
  <conditionalFormatting sqref="E59:E65 E69">
    <cfRule type="cellIs" dxfId="9766" priority="320" operator="equal">
      <formula>"SIN DATO"</formula>
    </cfRule>
  </conditionalFormatting>
  <conditionalFormatting sqref="B92 B96:B97 D94:E94 D96:E96 D95 D98:E99 E97">
    <cfRule type="cellIs" dxfId="9765" priority="319" operator="equal">
      <formula>"SIN DATO"</formula>
    </cfRule>
  </conditionalFormatting>
  <conditionalFormatting sqref="E97:F97 B96:B97 D98:E99">
    <cfRule type="cellIs" dxfId="9764" priority="318" operator="equal">
      <formula>"SIN DATO"</formula>
    </cfRule>
  </conditionalFormatting>
  <conditionalFormatting sqref="F97">
    <cfRule type="cellIs" dxfId="9763" priority="317" operator="equal">
      <formula>"NO CUMPLE"</formula>
    </cfRule>
  </conditionalFormatting>
  <conditionalFormatting sqref="F97">
    <cfRule type="cellIs" dxfId="9762" priority="312" operator="equal">
      <formula>"NO CUMPLE"</formula>
    </cfRule>
  </conditionalFormatting>
  <conditionalFormatting sqref="F97">
    <cfRule type="cellIs" dxfId="9761" priority="316" stopIfTrue="1" operator="equal">
      <formula>"REQUERIR"</formula>
    </cfRule>
  </conditionalFormatting>
  <conditionalFormatting sqref="B96:B97">
    <cfRule type="cellIs" dxfId="9760" priority="315" stopIfTrue="1" operator="equal">
      <formula>"RAZÓN SOCIAL DEL INTEGRANTE"</formula>
    </cfRule>
  </conditionalFormatting>
  <conditionalFormatting sqref="F97">
    <cfRule type="cellIs" dxfId="9759" priority="313" operator="equal">
      <formula>"RECHAZADA"</formula>
    </cfRule>
    <cfRule type="cellIs" dxfId="9758" priority="314" operator="equal">
      <formula>"NO CUMPLE"</formula>
    </cfRule>
  </conditionalFormatting>
  <conditionalFormatting sqref="F21">
    <cfRule type="cellIs" dxfId="9757" priority="304" operator="equal">
      <formula>"SIN DATO"</formula>
    </cfRule>
  </conditionalFormatting>
  <conditionalFormatting sqref="F20">
    <cfRule type="cellIs" dxfId="9756" priority="311" operator="equal">
      <formula>"SIN DATO"</formula>
    </cfRule>
  </conditionalFormatting>
  <conditionalFormatting sqref="F20">
    <cfRule type="cellIs" dxfId="9755" priority="310" operator="equal">
      <formula>"NO CUMPLE"</formula>
    </cfRule>
  </conditionalFormatting>
  <conditionalFormatting sqref="F20">
    <cfRule type="cellIs" dxfId="9754" priority="309" stopIfTrue="1" operator="equal">
      <formula>"REQUERIR"</formula>
    </cfRule>
  </conditionalFormatting>
  <conditionalFormatting sqref="F20">
    <cfRule type="cellIs" dxfId="9753" priority="307" stopIfTrue="1" operator="equal">
      <formula>"REQUERIR"</formula>
    </cfRule>
    <cfRule type="cellIs" dxfId="9752" priority="308" stopIfTrue="1" operator="equal">
      <formula>"RECHAZADA"</formula>
    </cfRule>
  </conditionalFormatting>
  <conditionalFormatting sqref="F20">
    <cfRule type="cellIs" dxfId="9751" priority="305" operator="equal">
      <formula>"RECHAZADA"</formula>
    </cfRule>
    <cfRule type="cellIs" dxfId="9750" priority="306" operator="equal">
      <formula>"NO CUMPLE"</formula>
    </cfRule>
  </conditionalFormatting>
  <conditionalFormatting sqref="F21">
    <cfRule type="cellIs" dxfId="9749" priority="303" operator="equal">
      <formula>"NO CUMPLE"</formula>
    </cfRule>
  </conditionalFormatting>
  <conditionalFormatting sqref="F21">
    <cfRule type="cellIs" dxfId="9748" priority="302" stopIfTrue="1" operator="equal">
      <formula>"REQUERIR"</formula>
    </cfRule>
  </conditionalFormatting>
  <conditionalFormatting sqref="F21">
    <cfRule type="cellIs" dxfId="9747" priority="300" stopIfTrue="1" operator="equal">
      <formula>"REQUERIR"</formula>
    </cfRule>
    <cfRule type="cellIs" dxfId="9746" priority="301" stopIfTrue="1" operator="equal">
      <formula>"RECHAZADA"</formula>
    </cfRule>
  </conditionalFormatting>
  <conditionalFormatting sqref="F21">
    <cfRule type="cellIs" dxfId="9745" priority="298" operator="equal">
      <formula>"RECHAZADA"</formula>
    </cfRule>
    <cfRule type="cellIs" dxfId="9744" priority="299" operator="equal">
      <formula>"NO CUMPLE"</formula>
    </cfRule>
  </conditionalFormatting>
  <conditionalFormatting sqref="F22:F23">
    <cfRule type="cellIs" dxfId="9743" priority="297" operator="equal">
      <formula>"SIN DATO"</formula>
    </cfRule>
  </conditionalFormatting>
  <conditionalFormatting sqref="F22:F23">
    <cfRule type="cellIs" dxfId="9742" priority="296" operator="equal">
      <formula>"NO CUMPLE"</formula>
    </cfRule>
  </conditionalFormatting>
  <conditionalFormatting sqref="F22:F23">
    <cfRule type="cellIs" dxfId="9741" priority="295" stopIfTrue="1" operator="equal">
      <formula>"REQUERIR"</formula>
    </cfRule>
  </conditionalFormatting>
  <conditionalFormatting sqref="F22:F23">
    <cfRule type="cellIs" dxfId="9740" priority="293" stopIfTrue="1" operator="equal">
      <formula>"REQUERIR"</formula>
    </cfRule>
    <cfRule type="cellIs" dxfId="9739" priority="294" stopIfTrue="1" operator="equal">
      <formula>"RECHAZADA"</formula>
    </cfRule>
  </conditionalFormatting>
  <conditionalFormatting sqref="F22:F23">
    <cfRule type="cellIs" dxfId="9738" priority="291" operator="equal">
      <formula>"RECHAZADA"</formula>
    </cfRule>
    <cfRule type="cellIs" dxfId="9737" priority="292" operator="equal">
      <formula>"NO CUMPLE"</formula>
    </cfRule>
  </conditionalFormatting>
  <conditionalFormatting sqref="F63">
    <cfRule type="cellIs" dxfId="9736" priority="255" operator="equal">
      <formula>"SIN DATO"</formula>
    </cfRule>
  </conditionalFormatting>
  <conditionalFormatting sqref="F63">
    <cfRule type="cellIs" dxfId="9735" priority="254" operator="equal">
      <formula>"NO CUMPLE"</formula>
    </cfRule>
  </conditionalFormatting>
  <conditionalFormatting sqref="F63">
    <cfRule type="cellIs" dxfId="9734" priority="253" stopIfTrue="1" operator="equal">
      <formula>"REQUERIR"</formula>
    </cfRule>
  </conditionalFormatting>
  <conditionalFormatting sqref="F63">
    <cfRule type="cellIs" dxfId="9733" priority="251" stopIfTrue="1" operator="equal">
      <formula>"REQUERIR"</formula>
    </cfRule>
    <cfRule type="cellIs" dxfId="9732" priority="252" stopIfTrue="1" operator="equal">
      <formula>"RECHAZADA"</formula>
    </cfRule>
  </conditionalFormatting>
  <conditionalFormatting sqref="F63">
    <cfRule type="cellIs" dxfId="9731" priority="249" operator="equal">
      <formula>"RECHAZADA"</formula>
    </cfRule>
    <cfRule type="cellIs" dxfId="9730" priority="250" operator="equal">
      <formula>"NO CUMPLE"</formula>
    </cfRule>
  </conditionalFormatting>
  <conditionalFormatting sqref="F39">
    <cfRule type="cellIs" dxfId="9729" priority="290" operator="equal">
      <formula>"SIN DATO"</formula>
    </cfRule>
  </conditionalFormatting>
  <conditionalFormatting sqref="F39">
    <cfRule type="cellIs" dxfId="9728" priority="289" operator="equal">
      <formula>"NO CUMPLE"</formula>
    </cfRule>
  </conditionalFormatting>
  <conditionalFormatting sqref="F39">
    <cfRule type="cellIs" dxfId="9727" priority="288" stopIfTrue="1" operator="equal">
      <formula>"REQUERIR"</formula>
    </cfRule>
  </conditionalFormatting>
  <conditionalFormatting sqref="F39">
    <cfRule type="cellIs" dxfId="9726" priority="286" stopIfTrue="1" operator="equal">
      <formula>"REQUERIR"</formula>
    </cfRule>
    <cfRule type="cellIs" dxfId="9725" priority="287" stopIfTrue="1" operator="equal">
      <formula>"RECHAZADA"</formula>
    </cfRule>
  </conditionalFormatting>
  <conditionalFormatting sqref="F39">
    <cfRule type="cellIs" dxfId="9724" priority="284" operator="equal">
      <formula>"RECHAZADA"</formula>
    </cfRule>
    <cfRule type="cellIs" dxfId="9723" priority="285" operator="equal">
      <formula>"NO CUMPLE"</formula>
    </cfRule>
  </conditionalFormatting>
  <conditionalFormatting sqref="F45">
    <cfRule type="cellIs" dxfId="9722" priority="283" operator="equal">
      <formula>"SIN DATO"</formula>
    </cfRule>
  </conditionalFormatting>
  <conditionalFormatting sqref="F45">
    <cfRule type="cellIs" dxfId="9721" priority="282" operator="equal">
      <formula>"NO CUMPLE"</formula>
    </cfRule>
  </conditionalFormatting>
  <conditionalFormatting sqref="F45">
    <cfRule type="cellIs" dxfId="9720" priority="281" stopIfTrue="1" operator="equal">
      <formula>"REQUERIR"</formula>
    </cfRule>
  </conditionalFormatting>
  <conditionalFormatting sqref="F45">
    <cfRule type="cellIs" dxfId="9719" priority="279" stopIfTrue="1" operator="equal">
      <formula>"REQUERIR"</formula>
    </cfRule>
    <cfRule type="cellIs" dxfId="9718" priority="280" stopIfTrue="1" operator="equal">
      <formula>"RECHAZADA"</formula>
    </cfRule>
  </conditionalFormatting>
  <conditionalFormatting sqref="F45">
    <cfRule type="cellIs" dxfId="9717" priority="277" operator="equal">
      <formula>"RECHAZADA"</formula>
    </cfRule>
    <cfRule type="cellIs" dxfId="9716" priority="278" operator="equal">
      <formula>"NO CUMPLE"</formula>
    </cfRule>
  </conditionalFormatting>
  <conditionalFormatting sqref="F46:F48">
    <cfRule type="cellIs" dxfId="9715" priority="276" operator="equal">
      <formula>"SIN DATO"</formula>
    </cfRule>
  </conditionalFormatting>
  <conditionalFormatting sqref="F46:F48">
    <cfRule type="cellIs" dxfId="9714" priority="275" operator="equal">
      <formula>"NO CUMPLE"</formula>
    </cfRule>
  </conditionalFormatting>
  <conditionalFormatting sqref="F46:F48">
    <cfRule type="cellIs" dxfId="9713" priority="274" stopIfTrue="1" operator="equal">
      <formula>"REQUERIR"</formula>
    </cfRule>
  </conditionalFormatting>
  <conditionalFormatting sqref="F46:F48">
    <cfRule type="cellIs" dxfId="9712" priority="272" stopIfTrue="1" operator="equal">
      <formula>"REQUERIR"</formula>
    </cfRule>
    <cfRule type="cellIs" dxfId="9711" priority="273" stopIfTrue="1" operator="equal">
      <formula>"RECHAZADA"</formula>
    </cfRule>
  </conditionalFormatting>
  <conditionalFormatting sqref="F46:F48">
    <cfRule type="cellIs" dxfId="9710" priority="270" operator="equal">
      <formula>"RECHAZADA"</formula>
    </cfRule>
    <cfRule type="cellIs" dxfId="9709" priority="271" operator="equal">
      <formula>"NO CUMPLE"</formula>
    </cfRule>
  </conditionalFormatting>
  <conditionalFormatting sqref="F59">
    <cfRule type="cellIs" dxfId="9708" priority="269" operator="equal">
      <formula>"SIN DATO"</formula>
    </cfRule>
  </conditionalFormatting>
  <conditionalFormatting sqref="F59">
    <cfRule type="cellIs" dxfId="9707" priority="268" operator="equal">
      <formula>"NO CUMPLE"</formula>
    </cfRule>
  </conditionalFormatting>
  <conditionalFormatting sqref="F59">
    <cfRule type="cellIs" dxfId="9706" priority="267" stopIfTrue="1" operator="equal">
      <formula>"REQUERIR"</formula>
    </cfRule>
  </conditionalFormatting>
  <conditionalFormatting sqref="F59">
    <cfRule type="cellIs" dxfId="9705" priority="265" stopIfTrue="1" operator="equal">
      <formula>"REQUERIR"</formula>
    </cfRule>
    <cfRule type="cellIs" dxfId="9704" priority="266" stopIfTrue="1" operator="equal">
      <formula>"RECHAZADA"</formula>
    </cfRule>
  </conditionalFormatting>
  <conditionalFormatting sqref="F59">
    <cfRule type="cellIs" dxfId="9703" priority="263" operator="equal">
      <formula>"RECHAZADA"</formula>
    </cfRule>
    <cfRule type="cellIs" dxfId="9702" priority="264" operator="equal">
      <formula>"NO CUMPLE"</formula>
    </cfRule>
  </conditionalFormatting>
  <conditionalFormatting sqref="F62">
    <cfRule type="cellIs" dxfId="9701" priority="262" operator="equal">
      <formula>"SIN DATO"</formula>
    </cfRule>
  </conditionalFormatting>
  <conditionalFormatting sqref="F62">
    <cfRule type="cellIs" dxfId="9700" priority="261" operator="equal">
      <formula>"NO CUMPLE"</formula>
    </cfRule>
  </conditionalFormatting>
  <conditionalFormatting sqref="F62">
    <cfRule type="cellIs" dxfId="9699" priority="260" stopIfTrue="1" operator="equal">
      <formula>"REQUERIR"</formula>
    </cfRule>
  </conditionalFormatting>
  <conditionalFormatting sqref="F62">
    <cfRule type="cellIs" dxfId="9698" priority="258" stopIfTrue="1" operator="equal">
      <formula>"REQUERIR"</formula>
    </cfRule>
    <cfRule type="cellIs" dxfId="9697" priority="259" stopIfTrue="1" operator="equal">
      <formula>"RECHAZADA"</formula>
    </cfRule>
  </conditionalFormatting>
  <conditionalFormatting sqref="F62">
    <cfRule type="cellIs" dxfId="9696" priority="256" operator="equal">
      <formula>"RECHAZADA"</formula>
    </cfRule>
    <cfRule type="cellIs" dxfId="9695" priority="257" operator="equal">
      <formula>"NO CUMPLE"</formula>
    </cfRule>
  </conditionalFormatting>
  <conditionalFormatting sqref="F64">
    <cfRule type="cellIs" dxfId="9694" priority="248" operator="equal">
      <formula>"SIN DATO"</formula>
    </cfRule>
  </conditionalFormatting>
  <conditionalFormatting sqref="F64">
    <cfRule type="cellIs" dxfId="9693" priority="247" operator="equal">
      <formula>"NO CUMPLE"</formula>
    </cfRule>
  </conditionalFormatting>
  <conditionalFormatting sqref="F64">
    <cfRule type="cellIs" dxfId="9692" priority="246" stopIfTrue="1" operator="equal">
      <formula>"REQUERIR"</formula>
    </cfRule>
  </conditionalFormatting>
  <conditionalFormatting sqref="F64">
    <cfRule type="cellIs" dxfId="9691" priority="244" stopIfTrue="1" operator="equal">
      <formula>"REQUERIR"</formula>
    </cfRule>
    <cfRule type="cellIs" dxfId="9690" priority="245" stopIfTrue="1" operator="equal">
      <formula>"RECHAZADA"</formula>
    </cfRule>
  </conditionalFormatting>
  <conditionalFormatting sqref="F64">
    <cfRule type="cellIs" dxfId="9689" priority="242" operator="equal">
      <formula>"RECHAZADA"</formula>
    </cfRule>
    <cfRule type="cellIs" dxfId="9688" priority="243" operator="equal">
      <formula>"NO CUMPLE"</formula>
    </cfRule>
  </conditionalFormatting>
  <conditionalFormatting sqref="F70">
    <cfRule type="cellIs" dxfId="9687" priority="241" operator="equal">
      <formula>"SIN DATO"</formula>
    </cfRule>
  </conditionalFormatting>
  <conditionalFormatting sqref="F70">
    <cfRule type="cellIs" dxfId="9686" priority="240" operator="equal">
      <formula>"NO CUMPLE"</formula>
    </cfRule>
  </conditionalFormatting>
  <conditionalFormatting sqref="F70">
    <cfRule type="cellIs" dxfId="9685" priority="239" stopIfTrue="1" operator="equal">
      <formula>"REQUERIR"</formula>
    </cfRule>
  </conditionalFormatting>
  <conditionalFormatting sqref="F70">
    <cfRule type="cellIs" dxfId="9684" priority="237" stopIfTrue="1" operator="equal">
      <formula>"REQUERIR"</formula>
    </cfRule>
    <cfRule type="cellIs" dxfId="9683" priority="238" stopIfTrue="1" operator="equal">
      <formula>"RECHAZADA"</formula>
    </cfRule>
  </conditionalFormatting>
  <conditionalFormatting sqref="F70">
    <cfRule type="cellIs" dxfId="9682" priority="235" operator="equal">
      <formula>"RECHAZADA"</formula>
    </cfRule>
    <cfRule type="cellIs" dxfId="9681" priority="236" operator="equal">
      <formula>"NO CUMPLE"</formula>
    </cfRule>
  </conditionalFormatting>
  <conditionalFormatting sqref="F71">
    <cfRule type="cellIs" dxfId="9680" priority="234" operator="equal">
      <formula>"SIN DATO"</formula>
    </cfRule>
  </conditionalFormatting>
  <conditionalFormatting sqref="F71">
    <cfRule type="cellIs" dxfId="9679" priority="233" operator="equal">
      <formula>"NO CUMPLE"</formula>
    </cfRule>
  </conditionalFormatting>
  <conditionalFormatting sqref="F71">
    <cfRule type="cellIs" dxfId="9678" priority="232" stopIfTrue="1" operator="equal">
      <formula>"REQUERIR"</formula>
    </cfRule>
  </conditionalFormatting>
  <conditionalFormatting sqref="F71">
    <cfRule type="cellIs" dxfId="9677" priority="230" stopIfTrue="1" operator="equal">
      <formula>"REQUERIR"</formula>
    </cfRule>
    <cfRule type="cellIs" dxfId="9676" priority="231" stopIfTrue="1" operator="equal">
      <formula>"RECHAZADA"</formula>
    </cfRule>
  </conditionalFormatting>
  <conditionalFormatting sqref="F71">
    <cfRule type="cellIs" dxfId="9675" priority="228" operator="equal">
      <formula>"RECHAZADA"</formula>
    </cfRule>
    <cfRule type="cellIs" dxfId="9674" priority="229" operator="equal">
      <formula>"NO CUMPLE"</formula>
    </cfRule>
  </conditionalFormatting>
  <conditionalFormatting sqref="F98">
    <cfRule type="cellIs" dxfId="9673" priority="227" operator="equal">
      <formula>"SIN DATO"</formula>
    </cfRule>
  </conditionalFormatting>
  <conditionalFormatting sqref="F98">
    <cfRule type="cellIs" dxfId="9672" priority="226" operator="equal">
      <formula>"NO CUMPLE"</formula>
    </cfRule>
  </conditionalFormatting>
  <conditionalFormatting sqref="F98">
    <cfRule type="cellIs" dxfId="9671" priority="225" stopIfTrue="1" operator="equal">
      <formula>"REQUERIR"</formula>
    </cfRule>
  </conditionalFormatting>
  <conditionalFormatting sqref="F98">
    <cfRule type="cellIs" dxfId="9670" priority="223" stopIfTrue="1" operator="equal">
      <formula>"REQUERIR"</formula>
    </cfRule>
    <cfRule type="cellIs" dxfId="9669" priority="224" stopIfTrue="1" operator="equal">
      <formula>"RECHAZADA"</formula>
    </cfRule>
  </conditionalFormatting>
  <conditionalFormatting sqref="F98">
    <cfRule type="cellIs" dxfId="9668" priority="221" operator="equal">
      <formula>"RECHAZADA"</formula>
    </cfRule>
    <cfRule type="cellIs" dxfId="9667" priority="222" operator="equal">
      <formula>"NO CUMPLE"</formula>
    </cfRule>
  </conditionalFormatting>
  <conditionalFormatting sqref="F99">
    <cfRule type="cellIs" dxfId="9666" priority="220" operator="equal">
      <formula>"SIN DATO"</formula>
    </cfRule>
  </conditionalFormatting>
  <conditionalFormatting sqref="F99">
    <cfRule type="cellIs" dxfId="9665" priority="219" operator="equal">
      <formula>"NO CUMPLE"</formula>
    </cfRule>
  </conditionalFormatting>
  <conditionalFormatting sqref="F99">
    <cfRule type="cellIs" dxfId="9664" priority="218" stopIfTrue="1" operator="equal">
      <formula>"REQUERIR"</formula>
    </cfRule>
  </conditionalFormatting>
  <conditionalFormatting sqref="F99">
    <cfRule type="cellIs" dxfId="9663" priority="216" stopIfTrue="1" operator="equal">
      <formula>"REQUERIR"</formula>
    </cfRule>
    <cfRule type="cellIs" dxfId="9662" priority="217" stopIfTrue="1" operator="equal">
      <formula>"RECHAZADA"</formula>
    </cfRule>
  </conditionalFormatting>
  <conditionalFormatting sqref="F99">
    <cfRule type="cellIs" dxfId="9661" priority="214" operator="equal">
      <formula>"RECHAZADA"</formula>
    </cfRule>
    <cfRule type="cellIs" dxfId="9660" priority="215" operator="equal">
      <formula>"NO CUMPLE"</formula>
    </cfRule>
  </conditionalFormatting>
  <conditionalFormatting sqref="B104">
    <cfRule type="cellIs" dxfId="9659" priority="213" operator="equal">
      <formula>"SIN DATO"</formula>
    </cfRule>
  </conditionalFormatting>
  <conditionalFormatting sqref="B104">
    <cfRule type="cellIs" dxfId="9658" priority="212" stopIfTrue="1" operator="equal">
      <formula>"RAZÓN SOCIAL DEL INTEGRANTE"</formula>
    </cfRule>
  </conditionalFormatting>
  <conditionalFormatting sqref="B88 D91:E91 B91">
    <cfRule type="cellIs" dxfId="9657" priority="202" operator="equal">
      <formula>"SIN DATO"</formula>
    </cfRule>
  </conditionalFormatting>
  <conditionalFormatting sqref="E82:F82 B80 B82:B83 D83:E83">
    <cfRule type="cellIs" dxfId="9656" priority="211" operator="equal">
      <formula>"SIN DATO"</formula>
    </cfRule>
  </conditionalFormatting>
  <conditionalFormatting sqref="F82">
    <cfRule type="cellIs" dxfId="9655" priority="210" operator="equal">
      <formula>"NO CUMPLE"</formula>
    </cfRule>
  </conditionalFormatting>
  <conditionalFormatting sqref="D88:F88 B88 B91 D91:E91">
    <cfRule type="cellIs" dxfId="9654" priority="209" operator="equal">
      <formula>"SIN DATO"</formula>
    </cfRule>
  </conditionalFormatting>
  <conditionalFormatting sqref="F88">
    <cfRule type="cellIs" dxfId="9653" priority="208" operator="equal">
      <formula>"NO CUMPLE"</formula>
    </cfRule>
  </conditionalFormatting>
  <conditionalFormatting sqref="F88">
    <cfRule type="cellIs" dxfId="9652" priority="207" stopIfTrue="1" operator="equal">
      <formula>"REQUERIR"</formula>
    </cfRule>
  </conditionalFormatting>
  <conditionalFormatting sqref="F88">
    <cfRule type="cellIs" dxfId="9651" priority="205" stopIfTrue="1" operator="equal">
      <formula>"REQUERIR"</formula>
    </cfRule>
    <cfRule type="cellIs" dxfId="9650" priority="206" stopIfTrue="1" operator="equal">
      <formula>"RECHAZADA"</formula>
    </cfRule>
  </conditionalFormatting>
  <conditionalFormatting sqref="F88">
    <cfRule type="cellIs" dxfId="9649" priority="203" operator="equal">
      <formula>"RECHAZADA"</formula>
    </cfRule>
    <cfRule type="cellIs" dxfId="9648" priority="204" operator="equal">
      <formula>"NO CUMPLE"</formula>
    </cfRule>
  </conditionalFormatting>
  <conditionalFormatting sqref="D58:F58 B58">
    <cfRule type="cellIs" dxfId="9647" priority="200" operator="equal">
      <formula>"SIN DATO"</formula>
    </cfRule>
  </conditionalFormatting>
  <conditionalFormatting sqref="B50">
    <cfRule type="cellIs" dxfId="9646" priority="201" stopIfTrue="1" operator="equal">
      <formula>"RAZÓN SOCIAL DEL INTEGRANTE"</formula>
    </cfRule>
  </conditionalFormatting>
  <conditionalFormatting sqref="F58">
    <cfRule type="cellIs" dxfId="9645" priority="199" operator="equal">
      <formula>"NO CUMPLE"</formula>
    </cfRule>
  </conditionalFormatting>
  <conditionalFormatting sqref="F58">
    <cfRule type="cellIs" dxfId="9644" priority="198" stopIfTrue="1" operator="equal">
      <formula>"REQUERIR"</formula>
    </cfRule>
  </conditionalFormatting>
  <conditionalFormatting sqref="F58">
    <cfRule type="cellIs" dxfId="9643" priority="196" operator="equal">
      <formula>"RECHAZADA"</formula>
    </cfRule>
    <cfRule type="cellIs" dxfId="9642" priority="197" operator="equal">
      <formula>"NO CUMPLE"</formula>
    </cfRule>
  </conditionalFormatting>
  <conditionalFormatting sqref="B58 D58">
    <cfRule type="cellIs" dxfId="9641" priority="195" operator="equal">
      <formula>"SIN DATO"</formula>
    </cfRule>
  </conditionalFormatting>
  <conditionalFormatting sqref="F58">
    <cfRule type="cellIs" dxfId="9640" priority="194" operator="equal">
      <formula>"SIN DATO"</formula>
    </cfRule>
  </conditionalFormatting>
  <conditionalFormatting sqref="F58">
    <cfRule type="cellIs" dxfId="9639" priority="193" operator="equal">
      <formula>"NO CUMPLE"</formula>
    </cfRule>
  </conditionalFormatting>
  <conditionalFormatting sqref="F58">
    <cfRule type="cellIs" dxfId="9638" priority="192" stopIfTrue="1" operator="equal">
      <formula>"REQUERIR"</formula>
    </cfRule>
  </conditionalFormatting>
  <conditionalFormatting sqref="F58">
    <cfRule type="cellIs" dxfId="9637" priority="190" stopIfTrue="1" operator="equal">
      <formula>"REQUERIR"</formula>
    </cfRule>
    <cfRule type="cellIs" dxfId="9636" priority="191" stopIfTrue="1" operator="equal">
      <formula>"RECHAZADA"</formula>
    </cfRule>
  </conditionalFormatting>
  <conditionalFormatting sqref="F58">
    <cfRule type="cellIs" dxfId="9635" priority="188" operator="equal">
      <formula>"RECHAZADA"</formula>
    </cfRule>
    <cfRule type="cellIs" dxfId="9634" priority="189" operator="equal">
      <formula>"NO CUMPLE"</formula>
    </cfRule>
  </conditionalFormatting>
  <conditionalFormatting sqref="F58">
    <cfRule type="cellIs" dxfId="9633" priority="187" operator="equal">
      <formula>"NO CUMPLE"</formula>
    </cfRule>
  </conditionalFormatting>
  <conditionalFormatting sqref="E58">
    <cfRule type="cellIs" dxfId="9632" priority="186" operator="equal">
      <formula>"SIN DATO"</formula>
    </cfRule>
  </conditionalFormatting>
  <conditionalFormatting sqref="D90:F90 B90">
    <cfRule type="cellIs" dxfId="9631" priority="185" operator="equal">
      <formula>"SIN DATO"</formula>
    </cfRule>
  </conditionalFormatting>
  <conditionalFormatting sqref="F90">
    <cfRule type="cellIs" dxfId="9630" priority="184" operator="equal">
      <formula>"NO CUMPLE"</formula>
    </cfRule>
  </conditionalFormatting>
  <conditionalFormatting sqref="D93:F93 B93">
    <cfRule type="cellIs" dxfId="9629" priority="183" operator="equal">
      <formula>"SIN DATO"</formula>
    </cfRule>
  </conditionalFormatting>
  <conditionalFormatting sqref="F93">
    <cfRule type="cellIs" dxfId="9628" priority="182" operator="equal">
      <formula>"NO CUMPLE"</formula>
    </cfRule>
  </conditionalFormatting>
  <conditionalFormatting sqref="B100:B101 D102:F103 E101:F101">
    <cfRule type="cellIs" dxfId="9627" priority="181" operator="equal">
      <formula>"SIN DATO"</formula>
    </cfRule>
  </conditionalFormatting>
  <conditionalFormatting sqref="B100:B101 D102:E103 E101">
    <cfRule type="cellIs" dxfId="9626" priority="180" operator="equal">
      <formula>"SIN DATO"</formula>
    </cfRule>
  </conditionalFormatting>
  <conditionalFormatting sqref="F103">
    <cfRule type="cellIs" dxfId="9625" priority="179" operator="equal">
      <formula>"SIN DATO"</formula>
    </cfRule>
  </conditionalFormatting>
  <conditionalFormatting sqref="F103">
    <cfRule type="cellIs" dxfId="9624" priority="178" operator="equal">
      <formula>"NO CUMPLE"</formula>
    </cfRule>
  </conditionalFormatting>
  <conditionalFormatting sqref="F103">
    <cfRule type="cellIs" dxfId="9623" priority="177" stopIfTrue="1" operator="equal">
      <formula>"REQUERIR"</formula>
    </cfRule>
  </conditionalFormatting>
  <conditionalFormatting sqref="F103">
    <cfRule type="cellIs" dxfId="9622" priority="175" stopIfTrue="1" operator="equal">
      <formula>"REQUERIR"</formula>
    </cfRule>
    <cfRule type="cellIs" dxfId="9621" priority="176" stopIfTrue="1" operator="equal">
      <formula>"RECHAZADA"</formula>
    </cfRule>
  </conditionalFormatting>
  <conditionalFormatting sqref="F103">
    <cfRule type="cellIs" dxfId="9620" priority="173" operator="equal">
      <formula>"RECHAZADA"</formula>
    </cfRule>
    <cfRule type="cellIs" dxfId="9619" priority="174" operator="equal">
      <formula>"NO CUMPLE"</formula>
    </cfRule>
  </conditionalFormatting>
  <conditionalFormatting sqref="F35">
    <cfRule type="cellIs" dxfId="9618" priority="172" operator="equal">
      <formula>"SIN DATO"</formula>
    </cfRule>
  </conditionalFormatting>
  <conditionalFormatting sqref="F35">
    <cfRule type="cellIs" dxfId="9617" priority="171" operator="equal">
      <formula>"NO CUMPLE"</formula>
    </cfRule>
  </conditionalFormatting>
  <conditionalFormatting sqref="F35">
    <cfRule type="cellIs" dxfId="9616" priority="170" stopIfTrue="1" operator="equal">
      <formula>"REQUERIR"</formula>
    </cfRule>
  </conditionalFormatting>
  <conditionalFormatting sqref="F35">
    <cfRule type="cellIs" dxfId="9615" priority="168" stopIfTrue="1" operator="equal">
      <formula>"REQUERIR"</formula>
    </cfRule>
    <cfRule type="cellIs" dxfId="9614" priority="169" stopIfTrue="1" operator="equal">
      <formula>"RECHAZADA"</formula>
    </cfRule>
  </conditionalFormatting>
  <conditionalFormatting sqref="F35">
    <cfRule type="cellIs" dxfId="9613" priority="166" operator="equal">
      <formula>"RECHAZADA"</formula>
    </cfRule>
    <cfRule type="cellIs" dxfId="9612" priority="167" operator="equal">
      <formula>"NO CUMPLE"</formula>
    </cfRule>
  </conditionalFormatting>
  <conditionalFormatting sqref="F94:F95">
    <cfRule type="cellIs" dxfId="9611" priority="165" operator="equal">
      <formula>"SIN DATO"</formula>
    </cfRule>
  </conditionalFormatting>
  <conditionalFormatting sqref="F94:F95">
    <cfRule type="cellIs" dxfId="9610" priority="164" operator="equal">
      <formula>"NO CUMPLE"</formula>
    </cfRule>
  </conditionalFormatting>
  <conditionalFormatting sqref="F94:F95">
    <cfRule type="cellIs" dxfId="9609" priority="163" stopIfTrue="1" operator="equal">
      <formula>"REQUERIR"</formula>
    </cfRule>
  </conditionalFormatting>
  <conditionalFormatting sqref="F94:F95">
    <cfRule type="cellIs" dxfId="9608" priority="161" stopIfTrue="1" operator="equal">
      <formula>"REQUERIR"</formula>
    </cfRule>
    <cfRule type="cellIs" dxfId="9607" priority="162" stopIfTrue="1" operator="equal">
      <formula>"RECHAZADA"</formula>
    </cfRule>
  </conditionalFormatting>
  <conditionalFormatting sqref="F94:F95">
    <cfRule type="cellIs" dxfId="9606" priority="159" operator="equal">
      <formula>"RECHAZADA"</formula>
    </cfRule>
    <cfRule type="cellIs" dxfId="9605" priority="160" operator="equal">
      <formula>"NO CUMPLE"</formula>
    </cfRule>
  </conditionalFormatting>
  <conditionalFormatting sqref="F94:F95">
    <cfRule type="cellIs" dxfId="9604" priority="158" operator="equal">
      <formula>"SIN DATO"</formula>
    </cfRule>
  </conditionalFormatting>
  <conditionalFormatting sqref="F94:F95">
    <cfRule type="cellIs" dxfId="9603" priority="157" operator="equal">
      <formula>"NO CUMPLE"</formula>
    </cfRule>
  </conditionalFormatting>
  <conditionalFormatting sqref="F94:F95">
    <cfRule type="cellIs" dxfId="9602" priority="155" operator="equal">
      <formula>"RECHAZADA"</formula>
    </cfRule>
    <cfRule type="cellIs" dxfId="9601" priority="156" operator="equal">
      <formula>"NO CUMPLE"</formula>
    </cfRule>
  </conditionalFormatting>
  <conditionalFormatting sqref="F94:F95">
    <cfRule type="cellIs" dxfId="9600" priority="154" stopIfTrue="1" operator="equal">
      <formula>"REQUERIR"</formula>
    </cfRule>
  </conditionalFormatting>
  <conditionalFormatting sqref="F94:F95">
    <cfRule type="cellIs" dxfId="9599" priority="152" stopIfTrue="1" operator="equal">
      <formula>"REQUERIR"</formula>
    </cfRule>
    <cfRule type="cellIs" dxfId="9598" priority="153" stopIfTrue="1" operator="equal">
      <formula>"RECHAZADA"</formula>
    </cfRule>
  </conditionalFormatting>
  <conditionalFormatting sqref="F94:F95">
    <cfRule type="cellIs" dxfId="9597" priority="151" operator="equal">
      <formula>"NO CUMPLE"</formula>
    </cfRule>
  </conditionalFormatting>
  <conditionalFormatting sqref="F94:F95">
    <cfRule type="cellIs" dxfId="9596" priority="150" stopIfTrue="1" operator="equal">
      <formula>"REQUERIR"</formula>
    </cfRule>
  </conditionalFormatting>
  <conditionalFormatting sqref="F94:F95">
    <cfRule type="cellIs" dxfId="9595" priority="148" stopIfTrue="1" operator="equal">
      <formula>"REQUERIR"</formula>
    </cfRule>
    <cfRule type="cellIs" dxfId="9594" priority="149" stopIfTrue="1" operator="equal">
      <formula>"RECHAZADA"</formula>
    </cfRule>
  </conditionalFormatting>
  <conditionalFormatting sqref="F94:F95">
    <cfRule type="cellIs" dxfId="9593" priority="147" operator="equal">
      <formula>"NO CUMPLE"</formula>
    </cfRule>
  </conditionalFormatting>
  <conditionalFormatting sqref="F94:F95">
    <cfRule type="cellIs" dxfId="9592" priority="146" operator="equal">
      <formula>"SIN DATO"</formula>
    </cfRule>
  </conditionalFormatting>
  <conditionalFormatting sqref="F94:F95">
    <cfRule type="cellIs" dxfId="9591" priority="145" operator="equal">
      <formula>"NO CUMPLE"</formula>
    </cfRule>
  </conditionalFormatting>
  <conditionalFormatting sqref="F94:F95">
    <cfRule type="cellIs" dxfId="9590" priority="144" stopIfTrue="1" operator="equal">
      <formula>"REQUERIR"</formula>
    </cfRule>
  </conditionalFormatting>
  <conditionalFormatting sqref="F94:F95">
    <cfRule type="cellIs" dxfId="9589" priority="142" stopIfTrue="1" operator="equal">
      <formula>"REQUERIR"</formula>
    </cfRule>
    <cfRule type="cellIs" dxfId="9588" priority="143" stopIfTrue="1" operator="equal">
      <formula>"RECHAZADA"</formula>
    </cfRule>
  </conditionalFormatting>
  <conditionalFormatting sqref="F94:F95">
    <cfRule type="cellIs" dxfId="9587" priority="140" operator="equal">
      <formula>"RECHAZADA"</formula>
    </cfRule>
    <cfRule type="cellIs" dxfId="9586" priority="141" operator="equal">
      <formula>"NO CUMPLE"</formula>
    </cfRule>
  </conditionalFormatting>
  <conditionalFormatting sqref="D15">
    <cfRule type="cellIs" dxfId="9585" priority="139" operator="equal">
      <formula>"SIN DATO"</formula>
    </cfRule>
  </conditionalFormatting>
  <conditionalFormatting sqref="B94:B95">
    <cfRule type="cellIs" dxfId="9584" priority="138" operator="equal">
      <formula>"SIN DATO"</formula>
    </cfRule>
  </conditionalFormatting>
  <conditionalFormatting sqref="B94:B95">
    <cfRule type="cellIs" dxfId="9583" priority="137" operator="equal">
      <formula>"SIN DATO"</formula>
    </cfRule>
  </conditionalFormatting>
  <conditionalFormatting sqref="B94:B95">
    <cfRule type="cellIs" dxfId="9582" priority="136" operator="equal">
      <formula>"SIN DATO"</formula>
    </cfRule>
  </conditionalFormatting>
  <conditionalFormatting sqref="B94">
    <cfRule type="cellIs" dxfId="9581" priority="135" stopIfTrue="1" operator="equal">
      <formula>"RAZÓN SOCIAL DEL INTEGRANTE"</formula>
    </cfRule>
  </conditionalFormatting>
  <conditionalFormatting sqref="D12:D13">
    <cfRule type="cellIs" dxfId="9580" priority="132" operator="equal">
      <formula>"SIN DATO"</formula>
    </cfRule>
  </conditionalFormatting>
  <conditionalFormatting sqref="D16">
    <cfRule type="cellIs" dxfId="9579" priority="131" operator="equal">
      <formula>"SIN DATO"</formula>
    </cfRule>
  </conditionalFormatting>
  <conditionalFormatting sqref="F25">
    <cfRule type="cellIs" dxfId="9578" priority="130" operator="equal">
      <formula>"NO CUMPLE"</formula>
    </cfRule>
  </conditionalFormatting>
  <conditionalFormatting sqref="F25">
    <cfRule type="cellIs" dxfId="9577" priority="129" stopIfTrue="1" operator="equal">
      <formula>"REQUERIR"</formula>
    </cfRule>
  </conditionalFormatting>
  <conditionalFormatting sqref="F25">
    <cfRule type="cellIs" dxfId="9576" priority="127" stopIfTrue="1" operator="equal">
      <formula>"REQUERIR"</formula>
    </cfRule>
    <cfRule type="cellIs" dxfId="9575" priority="128" stopIfTrue="1" operator="equal">
      <formula>"RECHAZADA"</formula>
    </cfRule>
  </conditionalFormatting>
  <conditionalFormatting sqref="E26:E27">
    <cfRule type="cellIs" dxfId="9574" priority="126" stopIfTrue="1" operator="equal">
      <formula>""""""</formula>
    </cfRule>
  </conditionalFormatting>
  <conditionalFormatting sqref="F25">
    <cfRule type="cellIs" dxfId="9573" priority="124" operator="equal">
      <formula>"RECHAZADA"</formula>
    </cfRule>
    <cfRule type="cellIs" dxfId="9572" priority="125" operator="equal">
      <formula>"NO CUMPLE"</formula>
    </cfRule>
  </conditionalFormatting>
  <conditionalFormatting sqref="F27">
    <cfRule type="cellIs" dxfId="9571" priority="116" operator="equal">
      <formula>"SIN DATO"</formula>
    </cfRule>
  </conditionalFormatting>
  <conditionalFormatting sqref="F26">
    <cfRule type="cellIs" dxfId="9570" priority="123" operator="equal">
      <formula>"SIN DATO"</formula>
    </cfRule>
  </conditionalFormatting>
  <conditionalFormatting sqref="F26">
    <cfRule type="cellIs" dxfId="9569" priority="122" operator="equal">
      <formula>"NO CUMPLE"</formula>
    </cfRule>
  </conditionalFormatting>
  <conditionalFormatting sqref="F26">
    <cfRule type="cellIs" dxfId="9568" priority="121" stopIfTrue="1" operator="equal">
      <formula>"REQUERIR"</formula>
    </cfRule>
  </conditionalFormatting>
  <conditionalFormatting sqref="F26">
    <cfRule type="cellIs" dxfId="9567" priority="119" stopIfTrue="1" operator="equal">
      <formula>"REQUERIR"</formula>
    </cfRule>
    <cfRule type="cellIs" dxfId="9566" priority="120" stopIfTrue="1" operator="equal">
      <formula>"RECHAZADA"</formula>
    </cfRule>
  </conditionalFormatting>
  <conditionalFormatting sqref="F26">
    <cfRule type="cellIs" dxfId="9565" priority="117" operator="equal">
      <formula>"RECHAZADA"</formula>
    </cfRule>
    <cfRule type="cellIs" dxfId="9564" priority="118" operator="equal">
      <formula>"NO CUMPLE"</formula>
    </cfRule>
  </conditionalFormatting>
  <conditionalFormatting sqref="F27">
    <cfRule type="cellIs" dxfId="9563" priority="115" operator="equal">
      <formula>"NO CUMPLE"</formula>
    </cfRule>
  </conditionalFormatting>
  <conditionalFormatting sqref="F27">
    <cfRule type="cellIs" dxfId="9562" priority="114" stopIfTrue="1" operator="equal">
      <formula>"REQUERIR"</formula>
    </cfRule>
  </conditionalFormatting>
  <conditionalFormatting sqref="F27">
    <cfRule type="cellIs" dxfId="9561" priority="112" stopIfTrue="1" operator="equal">
      <formula>"REQUERIR"</formula>
    </cfRule>
    <cfRule type="cellIs" dxfId="9560" priority="113" stopIfTrue="1" operator="equal">
      <formula>"RECHAZADA"</formula>
    </cfRule>
  </conditionalFormatting>
  <conditionalFormatting sqref="F27">
    <cfRule type="cellIs" dxfId="9559" priority="110" operator="equal">
      <formula>"RECHAZADA"</formula>
    </cfRule>
    <cfRule type="cellIs" dxfId="9558" priority="111" operator="equal">
      <formula>"NO CUMPLE"</formula>
    </cfRule>
  </conditionalFormatting>
  <conditionalFormatting sqref="F36:F38">
    <cfRule type="cellIs" dxfId="9557" priority="109" operator="equal">
      <formula>"SIN DATO"</formula>
    </cfRule>
  </conditionalFormatting>
  <conditionalFormatting sqref="F36:F38">
    <cfRule type="cellIs" dxfId="9556" priority="108" operator="equal">
      <formula>"NO CUMPLE"</formula>
    </cfRule>
  </conditionalFormatting>
  <conditionalFormatting sqref="F36:F38">
    <cfRule type="cellIs" dxfId="9555" priority="107" stopIfTrue="1" operator="equal">
      <formula>"REQUERIR"</formula>
    </cfRule>
  </conditionalFormatting>
  <conditionalFormatting sqref="F36:F38">
    <cfRule type="cellIs" dxfId="9554" priority="105" stopIfTrue="1" operator="equal">
      <formula>"REQUERIR"</formula>
    </cfRule>
    <cfRule type="cellIs" dxfId="9553" priority="106" stopIfTrue="1" operator="equal">
      <formula>"RECHAZADA"</formula>
    </cfRule>
  </conditionalFormatting>
  <conditionalFormatting sqref="F36:F38">
    <cfRule type="cellIs" dxfId="9552" priority="103" operator="equal">
      <formula>"RECHAZADA"</formula>
    </cfRule>
    <cfRule type="cellIs" dxfId="9551" priority="104" operator="equal">
      <formula>"NO CUMPLE"</formula>
    </cfRule>
  </conditionalFormatting>
  <conditionalFormatting sqref="B41:B43">
    <cfRule type="cellIs" dxfId="9550" priority="102" stopIfTrue="1" operator="equal">
      <formula>"RAZÓN SOCIAL DEL INTEGRANTE"</formula>
    </cfRule>
  </conditionalFormatting>
  <conditionalFormatting sqref="F51:F56">
    <cfRule type="cellIs" dxfId="9549" priority="101" operator="equal">
      <formula>"SIN DATO"</formula>
    </cfRule>
  </conditionalFormatting>
  <conditionalFormatting sqref="F51:F56">
    <cfRule type="cellIs" dxfId="9548" priority="100" operator="equal">
      <formula>"NO CUMPLE"</formula>
    </cfRule>
  </conditionalFormatting>
  <conditionalFormatting sqref="F51:F56">
    <cfRule type="cellIs" dxfId="9547" priority="99" stopIfTrue="1" operator="equal">
      <formula>"REQUERIR"</formula>
    </cfRule>
  </conditionalFormatting>
  <conditionalFormatting sqref="F51:F56">
    <cfRule type="cellIs" dxfId="9546" priority="97" stopIfTrue="1" operator="equal">
      <formula>"REQUERIR"</formula>
    </cfRule>
    <cfRule type="cellIs" dxfId="9545" priority="98" stopIfTrue="1" operator="equal">
      <formula>"RECHAZADA"</formula>
    </cfRule>
  </conditionalFormatting>
  <conditionalFormatting sqref="F51:F56">
    <cfRule type="cellIs" dxfId="9544" priority="95" operator="equal">
      <formula>"RECHAZADA"</formula>
    </cfRule>
    <cfRule type="cellIs" dxfId="9543" priority="96" operator="equal">
      <formula>"NO CUMPLE"</formula>
    </cfRule>
  </conditionalFormatting>
  <conditionalFormatting sqref="B22:D22">
    <cfRule type="cellIs" dxfId="9542" priority="94" operator="equal">
      <formula>"SIN DATO"</formula>
    </cfRule>
  </conditionalFormatting>
  <conditionalFormatting sqref="B66:B68">
    <cfRule type="cellIs" dxfId="9541" priority="93" stopIfTrue="1" operator="equal">
      <formula>"RAZÓN SOCIAL DEL INTEGRANTE"</formula>
    </cfRule>
  </conditionalFormatting>
  <conditionalFormatting sqref="F75">
    <cfRule type="cellIs" dxfId="9540" priority="92" operator="equal">
      <formula>"SIN DATO"</formula>
    </cfRule>
  </conditionalFormatting>
  <conditionalFormatting sqref="F75">
    <cfRule type="cellIs" dxfId="9539" priority="91" operator="equal">
      <formula>"NO CUMPLE"</formula>
    </cfRule>
  </conditionalFormatting>
  <conditionalFormatting sqref="F75">
    <cfRule type="cellIs" dxfId="9538" priority="90" stopIfTrue="1" operator="equal">
      <formula>"REQUERIR"</formula>
    </cfRule>
  </conditionalFormatting>
  <conditionalFormatting sqref="F75">
    <cfRule type="cellIs" dxfId="9537" priority="88" stopIfTrue="1" operator="equal">
      <formula>"REQUERIR"</formula>
    </cfRule>
    <cfRule type="cellIs" dxfId="9536" priority="89" stopIfTrue="1" operator="equal">
      <formula>"RECHAZADA"</formula>
    </cfRule>
  </conditionalFormatting>
  <conditionalFormatting sqref="F75">
    <cfRule type="cellIs" dxfId="9535" priority="86" operator="equal">
      <formula>"RECHAZADA"</formula>
    </cfRule>
    <cfRule type="cellIs" dxfId="9534" priority="87" operator="equal">
      <formula>"NO CUMPLE"</formula>
    </cfRule>
  </conditionalFormatting>
  <conditionalFormatting sqref="F74">
    <cfRule type="cellIs" dxfId="9533" priority="84" stopIfTrue="1" operator="equal">
      <formula>"REQUERIR"</formula>
    </cfRule>
    <cfRule type="cellIs" dxfId="9532" priority="85" stopIfTrue="1" operator="equal">
      <formula>"RECHAZADA"</formula>
    </cfRule>
  </conditionalFormatting>
  <conditionalFormatting sqref="F79">
    <cfRule type="cellIs" dxfId="9531" priority="83" operator="equal">
      <formula>"SIN DATO"</formula>
    </cfRule>
  </conditionalFormatting>
  <conditionalFormatting sqref="F79">
    <cfRule type="cellIs" dxfId="9530" priority="82" operator="equal">
      <formula>"NO CUMPLE"</formula>
    </cfRule>
  </conditionalFormatting>
  <conditionalFormatting sqref="F79">
    <cfRule type="cellIs" dxfId="9529" priority="81" stopIfTrue="1" operator="equal">
      <formula>"REQUERIR"</formula>
    </cfRule>
  </conditionalFormatting>
  <conditionalFormatting sqref="F79">
    <cfRule type="cellIs" dxfId="9528" priority="79" stopIfTrue="1" operator="equal">
      <formula>"REQUERIR"</formula>
    </cfRule>
    <cfRule type="cellIs" dxfId="9527" priority="80" stopIfTrue="1" operator="equal">
      <formula>"RECHAZADA"</formula>
    </cfRule>
  </conditionalFormatting>
  <conditionalFormatting sqref="F79">
    <cfRule type="cellIs" dxfId="9526" priority="77" operator="equal">
      <formula>"RECHAZADA"</formula>
    </cfRule>
    <cfRule type="cellIs" dxfId="9525" priority="78" operator="equal">
      <formula>"NO CUMPLE"</formula>
    </cfRule>
  </conditionalFormatting>
  <conditionalFormatting sqref="F77">
    <cfRule type="cellIs" dxfId="9524" priority="76" stopIfTrue="1" operator="equal">
      <formula>"REQUERIR"</formula>
    </cfRule>
  </conditionalFormatting>
  <conditionalFormatting sqref="B77">
    <cfRule type="cellIs" dxfId="9523" priority="75" stopIfTrue="1" operator="equal">
      <formula>"RAZÓN SOCIAL DEL INTEGRANTE"</formula>
    </cfRule>
  </conditionalFormatting>
  <conditionalFormatting sqref="F77">
    <cfRule type="cellIs" dxfId="9522" priority="73" operator="equal">
      <formula>"RECHAZADA"</formula>
    </cfRule>
    <cfRule type="cellIs" dxfId="9521" priority="74" operator="equal">
      <formula>"NO CUMPLE"</formula>
    </cfRule>
  </conditionalFormatting>
  <conditionalFormatting sqref="F77">
    <cfRule type="cellIs" dxfId="9520" priority="71" stopIfTrue="1" operator="equal">
      <formula>"REQUERIR"</formula>
    </cfRule>
    <cfRule type="cellIs" dxfId="9519" priority="72" stopIfTrue="1" operator="equal">
      <formula>"RECHAZADA"</formula>
    </cfRule>
  </conditionalFormatting>
  <conditionalFormatting sqref="F81 B81:D81">
    <cfRule type="cellIs" dxfId="9518" priority="70" operator="equal">
      <formula>"SIN DATO"</formula>
    </cfRule>
  </conditionalFormatting>
  <conditionalFormatting sqref="F81">
    <cfRule type="cellIs" dxfId="9517" priority="69" operator="equal">
      <formula>"NO CUMPLE"</formula>
    </cfRule>
  </conditionalFormatting>
  <conditionalFormatting sqref="F81">
    <cfRule type="cellIs" dxfId="9516" priority="68" stopIfTrue="1" operator="equal">
      <formula>"REQUERIR"</formula>
    </cfRule>
  </conditionalFormatting>
  <conditionalFormatting sqref="B81">
    <cfRule type="cellIs" dxfId="9515" priority="67" stopIfTrue="1" operator="equal">
      <formula>"RAZÓN SOCIAL DEL INTEGRANTE"</formula>
    </cfRule>
  </conditionalFormatting>
  <conditionalFormatting sqref="F81">
    <cfRule type="cellIs" dxfId="9514" priority="65" operator="equal">
      <formula>"RECHAZADA"</formula>
    </cfRule>
    <cfRule type="cellIs" dxfId="9513" priority="66" operator="equal">
      <formula>"NO CUMPLE"</formula>
    </cfRule>
  </conditionalFormatting>
  <conditionalFormatting sqref="F81">
    <cfRule type="cellIs" dxfId="9512" priority="63" stopIfTrue="1" operator="equal">
      <formula>"REQUERIR"</formula>
    </cfRule>
    <cfRule type="cellIs" dxfId="9511" priority="64" stopIfTrue="1" operator="equal">
      <formula>"RECHAZADA"</formula>
    </cfRule>
  </conditionalFormatting>
  <conditionalFormatting sqref="F83">
    <cfRule type="cellIs" dxfId="9510" priority="62" operator="equal">
      <formula>"SIN DATO"</formula>
    </cfRule>
  </conditionalFormatting>
  <conditionalFormatting sqref="F83">
    <cfRule type="cellIs" dxfId="9509" priority="61" operator="equal">
      <formula>"NO CUMPLE"</formula>
    </cfRule>
  </conditionalFormatting>
  <conditionalFormatting sqref="F83">
    <cfRule type="cellIs" dxfId="9508" priority="60" stopIfTrue="1" operator="equal">
      <formula>"REQUERIR"</formula>
    </cfRule>
  </conditionalFormatting>
  <conditionalFormatting sqref="F83">
    <cfRule type="cellIs" dxfId="9507" priority="58" stopIfTrue="1" operator="equal">
      <formula>"REQUERIR"</formula>
    </cfRule>
    <cfRule type="cellIs" dxfId="9506" priority="59" stopIfTrue="1" operator="equal">
      <formula>"RECHAZADA"</formula>
    </cfRule>
  </conditionalFormatting>
  <conditionalFormatting sqref="F83">
    <cfRule type="cellIs" dxfId="9505" priority="56" operator="equal">
      <formula>"RECHAZADA"</formula>
    </cfRule>
    <cfRule type="cellIs" dxfId="9504" priority="57" operator="equal">
      <formula>"NO CUMPLE"</formula>
    </cfRule>
  </conditionalFormatting>
  <conditionalFormatting sqref="D82">
    <cfRule type="cellIs" dxfId="9503" priority="55" operator="equal">
      <formula>"SIN DATO"</formula>
    </cfRule>
  </conditionalFormatting>
  <conditionalFormatting sqref="F85 B85:D85">
    <cfRule type="cellIs" dxfId="9502" priority="54" operator="equal">
      <formula>"SIN DATO"</formula>
    </cfRule>
  </conditionalFormatting>
  <conditionalFormatting sqref="F85">
    <cfRule type="cellIs" dxfId="9501" priority="53" operator="equal">
      <formula>"NO CUMPLE"</formula>
    </cfRule>
  </conditionalFormatting>
  <conditionalFormatting sqref="F85">
    <cfRule type="cellIs" dxfId="9500" priority="52" stopIfTrue="1" operator="equal">
      <formula>"REQUERIR"</formula>
    </cfRule>
  </conditionalFormatting>
  <conditionalFormatting sqref="B85">
    <cfRule type="cellIs" dxfId="9499" priority="51" stopIfTrue="1" operator="equal">
      <formula>"RAZÓN SOCIAL DEL INTEGRANTE"</formula>
    </cfRule>
  </conditionalFormatting>
  <conditionalFormatting sqref="F85">
    <cfRule type="cellIs" dxfId="9498" priority="49" operator="equal">
      <formula>"RECHAZADA"</formula>
    </cfRule>
    <cfRule type="cellIs" dxfId="9497" priority="50" operator="equal">
      <formula>"NO CUMPLE"</formula>
    </cfRule>
  </conditionalFormatting>
  <conditionalFormatting sqref="F85">
    <cfRule type="cellIs" dxfId="9496" priority="47" stopIfTrue="1" operator="equal">
      <formula>"REQUERIR"</formula>
    </cfRule>
    <cfRule type="cellIs" dxfId="9495" priority="48" stopIfTrue="1" operator="equal">
      <formula>"RECHAZADA"</formula>
    </cfRule>
  </conditionalFormatting>
  <conditionalFormatting sqref="F87">
    <cfRule type="cellIs" dxfId="9494" priority="46" operator="equal">
      <formula>"SIN DATO"</formula>
    </cfRule>
  </conditionalFormatting>
  <conditionalFormatting sqref="F87">
    <cfRule type="cellIs" dxfId="9493" priority="45" operator="equal">
      <formula>"NO CUMPLE"</formula>
    </cfRule>
  </conditionalFormatting>
  <conditionalFormatting sqref="F87">
    <cfRule type="cellIs" dxfId="9492" priority="44" stopIfTrue="1" operator="equal">
      <formula>"REQUERIR"</formula>
    </cfRule>
  </conditionalFormatting>
  <conditionalFormatting sqref="F87">
    <cfRule type="cellIs" dxfId="9491" priority="42" stopIfTrue="1" operator="equal">
      <formula>"REQUERIR"</formula>
    </cfRule>
    <cfRule type="cellIs" dxfId="9490" priority="43" stopIfTrue="1" operator="equal">
      <formula>"RECHAZADA"</formula>
    </cfRule>
  </conditionalFormatting>
  <conditionalFormatting sqref="F87">
    <cfRule type="cellIs" dxfId="9489" priority="40" operator="equal">
      <formula>"RECHAZADA"</formula>
    </cfRule>
    <cfRule type="cellIs" dxfId="9488" priority="41" operator="equal">
      <formula>"NO CUMPLE"</formula>
    </cfRule>
  </conditionalFormatting>
  <conditionalFormatting sqref="D86">
    <cfRule type="cellIs" dxfId="9487" priority="39" operator="equal">
      <formula>"SIN DATO"</formula>
    </cfRule>
  </conditionalFormatting>
  <conditionalFormatting sqref="F89 B89:D89">
    <cfRule type="cellIs" dxfId="9486" priority="38" operator="equal">
      <formula>"SIN DATO"</formula>
    </cfRule>
  </conditionalFormatting>
  <conditionalFormatting sqref="F89">
    <cfRule type="cellIs" dxfId="9485" priority="37" operator="equal">
      <formula>"NO CUMPLE"</formula>
    </cfRule>
  </conditionalFormatting>
  <conditionalFormatting sqref="F89">
    <cfRule type="cellIs" dxfId="9484" priority="36" stopIfTrue="1" operator="equal">
      <formula>"REQUERIR"</formula>
    </cfRule>
  </conditionalFormatting>
  <conditionalFormatting sqref="B89">
    <cfRule type="cellIs" dxfId="9483" priority="35" stopIfTrue="1" operator="equal">
      <formula>"RAZÓN SOCIAL DEL INTEGRANTE"</formula>
    </cfRule>
  </conditionalFormatting>
  <conditionalFormatting sqref="F89">
    <cfRule type="cellIs" dxfId="9482" priority="33" operator="equal">
      <formula>"RECHAZADA"</formula>
    </cfRule>
    <cfRule type="cellIs" dxfId="9481" priority="34" operator="equal">
      <formula>"NO CUMPLE"</formula>
    </cfRule>
  </conditionalFormatting>
  <conditionalFormatting sqref="F89">
    <cfRule type="cellIs" dxfId="9480" priority="31" stopIfTrue="1" operator="equal">
      <formula>"REQUERIR"</formula>
    </cfRule>
    <cfRule type="cellIs" dxfId="9479" priority="32" stopIfTrue="1" operator="equal">
      <formula>"RECHAZADA"</formula>
    </cfRule>
  </conditionalFormatting>
  <conditionalFormatting sqref="F91">
    <cfRule type="cellIs" dxfId="9478" priority="30" operator="equal">
      <formula>"SIN DATO"</formula>
    </cfRule>
  </conditionalFormatting>
  <conditionalFormatting sqref="F91">
    <cfRule type="cellIs" dxfId="9477" priority="29" operator="equal">
      <formula>"NO CUMPLE"</formula>
    </cfRule>
  </conditionalFormatting>
  <conditionalFormatting sqref="F91">
    <cfRule type="cellIs" dxfId="9476" priority="28" stopIfTrue="1" operator="equal">
      <formula>"REQUERIR"</formula>
    </cfRule>
  </conditionalFormatting>
  <conditionalFormatting sqref="F91">
    <cfRule type="cellIs" dxfId="9475" priority="26" stopIfTrue="1" operator="equal">
      <formula>"REQUERIR"</formula>
    </cfRule>
    <cfRule type="cellIs" dxfId="9474" priority="27" stopIfTrue="1" operator="equal">
      <formula>"RECHAZADA"</formula>
    </cfRule>
  </conditionalFormatting>
  <conditionalFormatting sqref="F91">
    <cfRule type="cellIs" dxfId="9473" priority="24" operator="equal">
      <formula>"RECHAZADA"</formula>
    </cfRule>
    <cfRule type="cellIs" dxfId="9472" priority="25" operator="equal">
      <formula>"NO CUMPLE"</formula>
    </cfRule>
  </conditionalFormatting>
  <conditionalFormatting sqref="B98:B99">
    <cfRule type="cellIs" dxfId="9471" priority="23" operator="equal">
      <formula>"SIN DATO"</formula>
    </cfRule>
  </conditionalFormatting>
  <conditionalFormatting sqref="B98:B99">
    <cfRule type="cellIs" dxfId="9470" priority="22" operator="equal">
      <formula>"SIN DATO"</formula>
    </cfRule>
  </conditionalFormatting>
  <conditionalFormatting sqref="B98:B99">
    <cfRule type="cellIs" dxfId="9469" priority="21" operator="equal">
      <formula>"SIN DATO"</formula>
    </cfRule>
  </conditionalFormatting>
  <conditionalFormatting sqref="B98">
    <cfRule type="cellIs" dxfId="9468" priority="20" stopIfTrue="1" operator="equal">
      <formula>"RAZÓN SOCIAL DEL INTEGRANTE"</formula>
    </cfRule>
  </conditionalFormatting>
  <conditionalFormatting sqref="B102:B103">
    <cfRule type="cellIs" dxfId="9467" priority="19" operator="equal">
      <formula>"SIN DATO"</formula>
    </cfRule>
  </conditionalFormatting>
  <conditionalFormatting sqref="B102:B103">
    <cfRule type="cellIs" dxfId="9466" priority="18" operator="equal">
      <formula>"SIN DATO"</formula>
    </cfRule>
  </conditionalFormatting>
  <conditionalFormatting sqref="B102:B103">
    <cfRule type="cellIs" dxfId="9465" priority="17" operator="equal">
      <formula>"SIN DATO"</formula>
    </cfRule>
  </conditionalFormatting>
  <conditionalFormatting sqref="B100:B101">
    <cfRule type="cellIs" dxfId="9464" priority="16" stopIfTrue="1" operator="equal">
      <formula>"RAZÓN SOCIAL DEL INTEGRANTE"</formula>
    </cfRule>
  </conditionalFormatting>
  <conditionalFormatting sqref="F101">
    <cfRule type="cellIs" dxfId="9463" priority="15" operator="equal">
      <formula>"NO CUMPLE"</formula>
    </cfRule>
  </conditionalFormatting>
  <conditionalFormatting sqref="F102">
    <cfRule type="cellIs" dxfId="9462" priority="14" operator="equal">
      <formula>"SIN DATO"</formula>
    </cfRule>
  </conditionalFormatting>
  <conditionalFormatting sqref="F102">
    <cfRule type="cellIs" dxfId="9461" priority="13" operator="equal">
      <formula>"NO CUMPLE"</formula>
    </cfRule>
  </conditionalFormatting>
  <conditionalFormatting sqref="F102">
    <cfRule type="cellIs" dxfId="9460" priority="12" stopIfTrue="1" operator="equal">
      <formula>"REQUERIR"</formula>
    </cfRule>
  </conditionalFormatting>
  <conditionalFormatting sqref="F102">
    <cfRule type="cellIs" dxfId="9459" priority="10" stopIfTrue="1" operator="equal">
      <formula>"REQUERIR"</formula>
    </cfRule>
    <cfRule type="cellIs" dxfId="9458" priority="11" stopIfTrue="1" operator="equal">
      <formula>"RECHAZADA"</formula>
    </cfRule>
  </conditionalFormatting>
  <conditionalFormatting sqref="F102">
    <cfRule type="cellIs" dxfId="9457" priority="8" operator="equal">
      <formula>"RECHAZADA"</formula>
    </cfRule>
    <cfRule type="cellIs" dxfId="9456" priority="9" operator="equal">
      <formula>"NO CUMPLE"</formula>
    </cfRule>
  </conditionalFormatting>
  <conditionalFormatting sqref="B102">
    <cfRule type="cellIs" dxfId="9455" priority="7" stopIfTrue="1" operator="equal">
      <formula>"RAZÓN SOCIAL DEL INTEGRANTE"</formula>
    </cfRule>
  </conditionalFormatting>
  <conditionalFormatting sqref="D97">
    <cfRule type="cellIs" dxfId="9454" priority="6" operator="equal">
      <formula>"SIN DATO"</formula>
    </cfRule>
  </conditionalFormatting>
  <conditionalFormatting sqref="D101">
    <cfRule type="cellIs" dxfId="9453" priority="5" operator="equal">
      <formula>"SIN DATO"</formula>
    </cfRule>
  </conditionalFormatting>
  <conditionalFormatting sqref="D3">
    <cfRule type="cellIs" dxfId="9452" priority="4" operator="equal">
      <formula>"SIN DATO"</formula>
    </cfRule>
  </conditionalFormatting>
  <conditionalFormatting sqref="D2">
    <cfRule type="cellIs" dxfId="9451" priority="3" operator="equal">
      <formula>"SIN DATO"</formula>
    </cfRule>
  </conditionalFormatting>
  <conditionalFormatting sqref="D11">
    <cfRule type="cellIs" dxfId="9450" priority="2" operator="equal">
      <formula>"SIN DATO"</formula>
    </cfRule>
  </conditionalFormatting>
  <conditionalFormatting sqref="B105">
    <cfRule type="cellIs" dxfId="9449" priority="1" operator="equal">
      <formula>"SIN DATO"</formula>
    </cfRule>
  </conditionalFormatting>
  <dataValidations count="3">
    <dataValidation type="list" allowBlank="1" showInputMessage="1" showErrorMessage="1" sqref="D33:E33" xr:uid="{DC098DBF-B4C1-4F5D-B1A9-9A962D992220}">
      <formula1>#REF!</formula1>
    </dataValidation>
    <dataValidation type="date" allowBlank="1" showInputMessage="1" showErrorMessage="1" errorTitle="Error" error="Fecha diferente a vigencia 2022" sqref="D4:F4" xr:uid="{B7A1D306-9B70-43BA-BD6D-2C37D834159A}">
      <formula1>44562</formula1>
      <formula2>44926</formula2>
    </dataValidation>
    <dataValidation type="list" allowBlank="1" showInputMessage="1" showErrorMessage="1" sqref="D8:F8" xr:uid="{E6639B6D-A412-445A-8B73-39FCF16C6450}">
      <formula1>$J$1:$J$4</formula1>
    </dataValidation>
  </dataValidations>
  <pageMargins left="0.7" right="0.7" top="0.75" bottom="0.75" header="0.3" footer="0.3"/>
  <pageSetup paperSize="9" scale="58" orientation="portrait" horizontalDpi="1200" verticalDpi="1200" r:id="rId1"/>
  <rowBreaks count="2" manualBreakCount="2">
    <brk id="48" max="5" man="1"/>
    <brk id="95" max="5" man="1"/>
  </rowBreaks>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6F57B-F719-444D-BAC3-62ADDA870182}">
  <dimension ref="B1:L105"/>
  <sheetViews>
    <sheetView topLeftCell="A104" zoomScaleNormal="100" zoomScaleSheetLayoutView="90" workbookViewId="0">
      <selection activeCell="A7" sqref="A7"/>
    </sheetView>
  </sheetViews>
  <sheetFormatPr defaultColWidth="11" defaultRowHeight="15"/>
  <cols>
    <col min="1" max="1" width="1.625" style="74" customWidth="1"/>
    <col min="2" max="2" width="25" style="157" customWidth="1"/>
    <col min="3" max="3" width="30.125" style="157" customWidth="1"/>
    <col min="4" max="4" width="31.625" style="157" customWidth="1"/>
    <col min="5" max="5" width="22.625" style="157" customWidth="1"/>
    <col min="6" max="6" width="17.125" style="157"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46.25" customHeight="1">
      <c r="B3" s="314" t="s">
        <v>130</v>
      </c>
      <c r="C3" s="314"/>
      <c r="D3" s="315" t="s">
        <v>12</v>
      </c>
      <c r="E3" s="316"/>
      <c r="F3" s="317"/>
      <c r="J3" s="75" t="s">
        <v>131</v>
      </c>
    </row>
    <row r="4" spans="2:10" ht="15" customHeight="1">
      <c r="B4" s="314" t="s">
        <v>132</v>
      </c>
      <c r="C4" s="314"/>
      <c r="D4" s="584">
        <v>44706</v>
      </c>
      <c r="E4" s="584"/>
      <c r="F4" s="584"/>
      <c r="G4" s="35"/>
      <c r="J4" s="75" t="s">
        <v>133</v>
      </c>
    </row>
    <row r="5" spans="2:10" s="76" customFormat="1">
      <c r="B5" s="579" t="s">
        <v>134</v>
      </c>
      <c r="C5" s="580"/>
      <c r="D5" s="580"/>
      <c r="E5" s="580"/>
      <c r="F5" s="581"/>
      <c r="J5" s="77"/>
    </row>
    <row r="6" spans="2:10" ht="14.25" customHeight="1">
      <c r="B6" s="582" t="s">
        <v>135</v>
      </c>
      <c r="C6" s="583"/>
      <c r="D6" s="407">
        <v>800053615</v>
      </c>
      <c r="E6" s="407"/>
      <c r="F6" s="407"/>
      <c r="G6" s="35"/>
    </row>
    <row r="7" spans="2:10">
      <c r="B7" s="311" t="s">
        <v>136</v>
      </c>
      <c r="C7" s="312"/>
      <c r="D7" s="312"/>
      <c r="E7" s="312"/>
      <c r="F7" s="313"/>
    </row>
    <row r="8" spans="2:10" ht="28.5" customHeight="1">
      <c r="B8" s="320" t="s">
        <v>137</v>
      </c>
      <c r="C8" s="321"/>
      <c r="D8" s="322" t="s">
        <v>126</v>
      </c>
      <c r="E8" s="323"/>
      <c r="F8" s="324"/>
    </row>
    <row r="9" spans="2:10" ht="28.5" customHeight="1">
      <c r="B9" s="314" t="s">
        <v>138</v>
      </c>
      <c r="C9" s="314"/>
      <c r="D9" s="325" t="s">
        <v>1352</v>
      </c>
      <c r="E9" s="326"/>
      <c r="F9" s="326"/>
    </row>
    <row r="10" spans="2:10" ht="14.25" customHeight="1">
      <c r="B10" s="314" t="s">
        <v>139</v>
      </c>
      <c r="C10" s="314"/>
      <c r="D10" s="327" t="s">
        <v>1353</v>
      </c>
      <c r="E10" s="327"/>
      <c r="F10" s="327"/>
    </row>
    <row r="11" spans="2:10" ht="28.5" customHeight="1">
      <c r="B11" s="314" t="s">
        <v>141</v>
      </c>
      <c r="C11" s="314"/>
      <c r="D11" s="327" t="s">
        <v>142</v>
      </c>
      <c r="E11" s="327"/>
      <c r="F11" s="327"/>
    </row>
    <row r="12" spans="2:10" ht="18" customHeight="1">
      <c r="B12" s="336" t="s">
        <v>143</v>
      </c>
      <c r="C12" s="337"/>
      <c r="D12" s="327" t="s">
        <v>142</v>
      </c>
      <c r="E12" s="327"/>
      <c r="F12" s="327"/>
    </row>
    <row r="13" spans="2:10" ht="18" customHeight="1">
      <c r="B13" s="336" t="s">
        <v>144</v>
      </c>
      <c r="C13" s="337"/>
      <c r="D13" s="327" t="s">
        <v>142</v>
      </c>
      <c r="E13" s="327"/>
      <c r="F13" s="327"/>
    </row>
    <row r="14" spans="2:10" ht="28.5" customHeight="1">
      <c r="B14" s="314" t="s">
        <v>145</v>
      </c>
      <c r="C14" s="314"/>
      <c r="D14" s="327" t="s">
        <v>142</v>
      </c>
      <c r="E14" s="327"/>
      <c r="F14" s="327"/>
    </row>
    <row r="15" spans="2:10" ht="18" customHeight="1">
      <c r="B15" s="336" t="s">
        <v>143</v>
      </c>
      <c r="C15" s="337"/>
      <c r="D15" s="327" t="s">
        <v>142</v>
      </c>
      <c r="E15" s="327"/>
      <c r="F15" s="327"/>
    </row>
    <row r="16" spans="2:10" ht="18" customHeight="1">
      <c r="B16" s="336" t="s">
        <v>144</v>
      </c>
      <c r="C16" s="337"/>
      <c r="D16" s="327" t="s">
        <v>142</v>
      </c>
      <c r="E16" s="327"/>
      <c r="F16" s="327"/>
    </row>
    <row r="17" spans="2:10">
      <c r="B17" s="311" t="s">
        <v>147</v>
      </c>
      <c r="C17" s="312"/>
      <c r="D17" s="312"/>
      <c r="E17" s="312"/>
      <c r="F17" s="313"/>
      <c r="G17" s="35"/>
    </row>
    <row r="18" spans="2:10" ht="15" customHeight="1">
      <c r="B18" s="311" t="s">
        <v>148</v>
      </c>
      <c r="C18" s="312"/>
      <c r="D18" s="312"/>
      <c r="E18" s="312"/>
      <c r="F18" s="313"/>
    </row>
    <row r="19" spans="2:10" s="36" customFormat="1" ht="15" customHeight="1">
      <c r="B19" s="338" t="s">
        <v>149</v>
      </c>
      <c r="C19" s="338"/>
      <c r="D19" s="80" t="s">
        <v>150</v>
      </c>
      <c r="E19" s="80" t="s">
        <v>151</v>
      </c>
      <c r="F19" s="80" t="s">
        <v>152</v>
      </c>
      <c r="J19" s="40"/>
    </row>
    <row r="20" spans="2:10" s="36" customFormat="1">
      <c r="B20" s="339" t="s">
        <v>153</v>
      </c>
      <c r="C20" s="339"/>
      <c r="D20" s="102" t="s">
        <v>214</v>
      </c>
      <c r="E20" s="563" t="s">
        <v>1354</v>
      </c>
      <c r="F20" s="78" t="str">
        <f>IF(D20="","SIN DATO",IF(D20="NO APLICA","NO APLICA",IF(D20="SI","CUMPLE","NO CUMPLE")))</f>
        <v>NO CUMPLE</v>
      </c>
      <c r="J20" s="40"/>
    </row>
    <row r="21" spans="2:10" s="36" customFormat="1">
      <c r="B21" s="343" t="s">
        <v>156</v>
      </c>
      <c r="C21" s="344"/>
      <c r="D21" s="102" t="s">
        <v>154</v>
      </c>
      <c r="E21" s="575"/>
      <c r="F21" s="78" t="str">
        <f>IF(D21="","SIN DATO",IF(D21="NO APLICA","NO APLICA",IF(D21="SI","CUMPLE","NO CUMPLE")))</f>
        <v>CUMPLE</v>
      </c>
      <c r="J21" s="40"/>
    </row>
    <row r="22" spans="2:10" s="76" customFormat="1" ht="51.6" customHeight="1">
      <c r="B22" s="339" t="s">
        <v>157</v>
      </c>
      <c r="C22" s="339"/>
      <c r="D22" s="79" t="s">
        <v>154</v>
      </c>
      <c r="E22" s="575"/>
      <c r="F22" s="78" t="str">
        <f>IF(D22="","SIN DATO",IF(D22="NO APLICA","NO APLICA",IF(D22="SI","CUMPLE","NO CUMPLE")))</f>
        <v>CUMPLE</v>
      </c>
      <c r="J22" s="77"/>
    </row>
    <row r="23" spans="2:10" s="76" customFormat="1" ht="30.6" customHeight="1">
      <c r="B23" s="339" t="s">
        <v>674</v>
      </c>
      <c r="C23" s="339"/>
      <c r="D23" s="79" t="s">
        <v>142</v>
      </c>
      <c r="E23" s="577"/>
      <c r="F23" s="78" t="str">
        <f>IF(D23="","SIN DATO",IF(D23="NO APLICA","NO APLICA",IF(D23="SI","CUMPLE","NO CUMPLE")))</f>
        <v>NO APLICA</v>
      </c>
      <c r="J23" s="77"/>
    </row>
    <row r="24" spans="2:10" ht="15" customHeight="1">
      <c r="B24" s="311" t="s">
        <v>160</v>
      </c>
      <c r="C24" s="312"/>
      <c r="D24" s="312"/>
      <c r="E24" s="312"/>
      <c r="F24" s="313"/>
    </row>
    <row r="25" spans="2:10" s="36" customFormat="1" ht="15" customHeight="1">
      <c r="B25" s="338" t="s">
        <v>149</v>
      </c>
      <c r="C25" s="338"/>
      <c r="D25" s="80" t="s">
        <v>161</v>
      </c>
      <c r="E25" s="80" t="s">
        <v>151</v>
      </c>
      <c r="F25" s="80" t="s">
        <v>152</v>
      </c>
      <c r="J25" s="40"/>
    </row>
    <row r="26" spans="2:10" s="36" customFormat="1" ht="33" customHeight="1">
      <c r="B26" s="339" t="s">
        <v>162</v>
      </c>
      <c r="C26" s="339"/>
      <c r="D26" s="102" t="s">
        <v>142</v>
      </c>
      <c r="E26" s="563" t="s">
        <v>142</v>
      </c>
      <c r="F26" s="78" t="str">
        <f>IF(D26="","SIN DATO",IF(D26="NO APLICA","NO APLICA",IF(D26="SI","CUMPLE","NO CUMPLE")))</f>
        <v>NO APLICA</v>
      </c>
      <c r="J26" s="40"/>
    </row>
    <row r="27" spans="2:10" s="36" customFormat="1">
      <c r="B27" s="343" t="s">
        <v>164</v>
      </c>
      <c r="C27" s="344"/>
      <c r="D27" s="102" t="s">
        <v>142</v>
      </c>
      <c r="E27" s="575"/>
      <c r="F27" s="78" t="str">
        <f>IF(D27="","SIN DATO",IF(D27="NO APLICA","NO APLICA",IF(D27="SI","CUMPLE","NO CUMPLE")))</f>
        <v>NO APLICA</v>
      </c>
      <c r="J27" s="40"/>
    </row>
    <row r="28" spans="2:10" s="36" customFormat="1" ht="15" customHeight="1">
      <c r="B28" s="349" t="s">
        <v>165</v>
      </c>
      <c r="C28" s="350"/>
      <c r="D28" s="350"/>
      <c r="E28" s="350"/>
      <c r="F28" s="351"/>
      <c r="J28" s="40"/>
    </row>
    <row r="29" spans="2:10" s="36" customFormat="1" ht="15" customHeight="1">
      <c r="B29" s="345" t="s">
        <v>166</v>
      </c>
      <c r="C29" s="346"/>
      <c r="D29" s="585">
        <v>994000072913</v>
      </c>
      <c r="E29" s="586"/>
      <c r="F29" s="78" t="str">
        <f>IF(D29="","SIN DATO","CUMPLE")</f>
        <v>CUMPLE</v>
      </c>
      <c r="J29" s="40"/>
    </row>
    <row r="30" spans="2:10" s="36" customFormat="1" ht="15" customHeight="1">
      <c r="B30" s="345" t="s">
        <v>168</v>
      </c>
      <c r="C30" s="346"/>
      <c r="D30" s="347">
        <v>44706</v>
      </c>
      <c r="E30" s="348"/>
      <c r="F30" s="78" t="str">
        <f>IF(D30="","SIN DATO",IF(D30="NO APLICA","NO APLICA",IF(D30=D4,"CUMPLE","NO CUMPLE")))</f>
        <v>CUMPLE</v>
      </c>
      <c r="J30" s="40"/>
    </row>
    <row r="31" spans="2:10" s="36" customFormat="1" ht="15" customHeight="1">
      <c r="B31" s="345" t="s">
        <v>169</v>
      </c>
      <c r="C31" s="346"/>
      <c r="D31" s="229">
        <v>44808</v>
      </c>
      <c r="E31" s="230"/>
      <c r="F31" s="78" t="str">
        <f>IF(D31="","SIN DATO",IF(D31="NO APLICA","NO APLICA",IF(D31&gt;=(EDATE(D4,3)),"CUMPLE","NO CUMPLE")))</f>
        <v>CUMPLE</v>
      </c>
      <c r="J31" s="40"/>
    </row>
    <row r="32" spans="2:10" s="36" customFormat="1" ht="15" customHeight="1">
      <c r="B32" s="345" t="s">
        <v>170</v>
      </c>
      <c r="C32" s="346"/>
      <c r="D32" s="236" t="s">
        <v>289</v>
      </c>
      <c r="E32" s="237"/>
      <c r="F32" s="78" t="str">
        <f>IF(D32="","SIN DATO",IF(D32="NO APLICA","NO APLICA",IF(D32&gt;=(D6*10%),"CUMPLE","NO CUMPLE")))</f>
        <v>CUMPLE</v>
      </c>
      <c r="J32" s="40"/>
    </row>
    <row r="33" spans="2:10" s="36" customFormat="1" ht="15" customHeight="1">
      <c r="B33" s="345" t="s">
        <v>171</v>
      </c>
      <c r="C33" s="346"/>
      <c r="D33" s="236" t="s">
        <v>172</v>
      </c>
      <c r="E33" s="237"/>
      <c r="F33" s="78" t="str">
        <f>IF(D33="","SIN DATO",IF(D33="NO APLICA","NO APLICA",IF(D33="VALIDADA","CUMPLE","NO CUMPLE")))</f>
        <v>CUMPLE</v>
      </c>
      <c r="J33" s="40"/>
    </row>
    <row r="34" spans="2:10" s="36" customFormat="1">
      <c r="B34" s="354" t="s">
        <v>149</v>
      </c>
      <c r="C34" s="355"/>
      <c r="D34" s="80" t="s">
        <v>161</v>
      </c>
      <c r="E34" s="80" t="s">
        <v>151</v>
      </c>
      <c r="F34" s="80" t="s">
        <v>152</v>
      </c>
      <c r="J34" s="40"/>
    </row>
    <row r="35" spans="2:10" s="36" customFormat="1" ht="51" customHeight="1">
      <c r="B35" s="352" t="s">
        <v>173</v>
      </c>
      <c r="C35" s="353"/>
      <c r="D35" s="101" t="s">
        <v>154</v>
      </c>
      <c r="E35" s="574" t="s">
        <v>1355</v>
      </c>
      <c r="F35" s="78" t="str">
        <f>IF(D35="","SIN DATO",IF(D35="NO APLICA","NO APLICA",IF(D35="SI","CUMPLE","NO CUMPLE")))</f>
        <v>CUMPLE</v>
      </c>
      <c r="J35" s="40"/>
    </row>
    <row r="36" spans="2:10" s="36" customFormat="1" ht="40.35" customHeight="1">
      <c r="B36" s="352" t="s">
        <v>175</v>
      </c>
      <c r="C36" s="353"/>
      <c r="D36" s="101" t="s">
        <v>154</v>
      </c>
      <c r="E36" s="575"/>
      <c r="F36" s="78" t="str">
        <f>IF(D36="","SIN DATO",IF(D36="NO APLICA","NO APLICA",IF(D36="SI","CUMPLE","NO CUMPLE")))</f>
        <v>CUMPLE</v>
      </c>
      <c r="J36" s="40"/>
    </row>
    <row r="37" spans="2:10" s="36" customFormat="1" ht="69.75" customHeight="1">
      <c r="B37" s="352" t="s">
        <v>176</v>
      </c>
      <c r="C37" s="353"/>
      <c r="D37" s="101" t="s">
        <v>142</v>
      </c>
      <c r="E37" s="575"/>
      <c r="F37" s="78" t="str">
        <f>IF(D37="","SIN DATO",IF(D37="NO APLICA","NO APLICA",IF(D37="SI","CUMPLE","NO CUMPLE")))</f>
        <v>NO APLICA</v>
      </c>
      <c r="J37" s="40"/>
    </row>
    <row r="38" spans="2:10" s="36" customFormat="1" ht="40.35" customHeight="1">
      <c r="B38" s="352" t="s">
        <v>177</v>
      </c>
      <c r="C38" s="353"/>
      <c r="D38" s="101" t="s">
        <v>154</v>
      </c>
      <c r="E38" s="575"/>
      <c r="F38" s="78" t="str">
        <f>IF(D38="","SIN DATO",IF(D38="NO APLICA","NO APLICA",IF(D38="SI","CUMPLE","NO CUMPLE")))</f>
        <v>CUMPLE</v>
      </c>
      <c r="J38" s="40"/>
    </row>
    <row r="39" spans="2:10" s="36" customFormat="1" ht="45.75" customHeight="1">
      <c r="B39" s="352" t="s">
        <v>178</v>
      </c>
      <c r="C39" s="353"/>
      <c r="D39" s="101" t="s">
        <v>154</v>
      </c>
      <c r="E39" s="576"/>
      <c r="F39" s="78" t="str">
        <f>IF(D39="","SIN DATO",IF(D39="NO APLICA","NO APLICA",IF(D39="SI","CUMPLE","NO CUMPLE")))</f>
        <v>CUMPLE</v>
      </c>
      <c r="J39" s="40"/>
    </row>
    <row r="40" spans="2:10" s="36" customFormat="1" ht="15" customHeight="1">
      <c r="B40" s="349" t="s">
        <v>179</v>
      </c>
      <c r="C40" s="350"/>
      <c r="D40" s="350"/>
      <c r="E40" s="350"/>
      <c r="F40" s="351"/>
      <c r="J40" s="40"/>
    </row>
    <row r="41" spans="2:10" s="36" customFormat="1" ht="32.85" customHeight="1">
      <c r="B41" s="345" t="s">
        <v>180</v>
      </c>
      <c r="C41" s="346"/>
      <c r="D41" s="347">
        <v>44705</v>
      </c>
      <c r="E41" s="348"/>
      <c r="F41" s="78" t="str">
        <f>IF(D41="","SIN DATO",IF(D41="NO APLICA","NO APLICA",IF(D41&gt;=($D$4-30),"CUMPLE","NO CUMPLE")))</f>
        <v>CUMPLE</v>
      </c>
      <c r="G41" s="38"/>
      <c r="J41" s="40"/>
    </row>
    <row r="42" spans="2:10" s="36" customFormat="1" ht="32.85" customHeight="1">
      <c r="B42" s="345" t="s">
        <v>181</v>
      </c>
      <c r="C42" s="346"/>
      <c r="D42" s="347" t="s">
        <v>142</v>
      </c>
      <c r="E42" s="348"/>
      <c r="F42" s="78" t="str">
        <f>IF(D42="","SIN DATO",IF(D42="NO APLICA","NO APLICA",IF(D42&gt;=($D$4-30),"CUMPLE","NO CUMPLE")))</f>
        <v>NO APLICA</v>
      </c>
      <c r="G42" s="38"/>
      <c r="J42" s="40"/>
    </row>
    <row r="43" spans="2:10" s="36" customFormat="1" ht="32.85" customHeight="1">
      <c r="B43" s="345" t="s">
        <v>182</v>
      </c>
      <c r="C43" s="346"/>
      <c r="D43" s="347" t="s">
        <v>142</v>
      </c>
      <c r="E43" s="348"/>
      <c r="F43" s="78" t="str">
        <f>IF(D43="","SIN DATO",IF(D43="NO APLICA","NO APLICA",IF(D43&gt;=($D$4-30),"CUMPLE","NO CUMPLE")))</f>
        <v>NO APLICA</v>
      </c>
      <c r="G43" s="38"/>
      <c r="J43" s="40"/>
    </row>
    <row r="44" spans="2:10" s="36" customFormat="1" ht="15" customHeight="1">
      <c r="B44" s="354" t="s">
        <v>149</v>
      </c>
      <c r="C44" s="355"/>
      <c r="D44" s="80" t="s">
        <v>184</v>
      </c>
      <c r="E44" s="80" t="s">
        <v>151</v>
      </c>
      <c r="F44" s="80" t="s">
        <v>152</v>
      </c>
      <c r="J44" s="40"/>
    </row>
    <row r="45" spans="2:10" s="36" customFormat="1" ht="20.25" customHeight="1">
      <c r="B45" s="358" t="s">
        <v>185</v>
      </c>
      <c r="C45" s="359"/>
      <c r="D45" s="98" t="s">
        <v>154</v>
      </c>
      <c r="E45" s="563" t="s">
        <v>1356</v>
      </c>
      <c r="F45" s="78" t="str">
        <f>IF(D45="","SIN DATO",IF(D45="NO APLICA","NO APLICA",IF(D45="SI","CUMPLE","NO CUMPLE")))</f>
        <v>CUMPLE</v>
      </c>
      <c r="J45" s="40"/>
    </row>
    <row r="46" spans="2:10" s="36" customFormat="1" ht="29.25" customHeight="1">
      <c r="B46" s="400" t="s">
        <v>187</v>
      </c>
      <c r="C46" s="401"/>
      <c r="D46" s="111" t="s">
        <v>154</v>
      </c>
      <c r="E46" s="574"/>
      <c r="F46" s="78" t="str">
        <f>IF(D46="","SIN DATO",IF(D46="NO APLICA","NO APLICA",IF(D46="SI","CUMPLE","NO CUMPLE")))</f>
        <v>CUMPLE</v>
      </c>
      <c r="J46" s="40"/>
    </row>
    <row r="47" spans="2:10" s="36" customFormat="1" ht="76.5" customHeight="1">
      <c r="B47" s="400" t="s">
        <v>188</v>
      </c>
      <c r="C47" s="401"/>
      <c r="D47" s="111" t="s">
        <v>154</v>
      </c>
      <c r="E47" s="574"/>
      <c r="F47" s="78" t="str">
        <f>IF(D47="","SIN DATO",IF(D47="NO APLICA","NO APLICA",IF(D47="SI","CUMPLE","NO CUMPLE")))</f>
        <v>CUMPLE</v>
      </c>
      <c r="J47" s="40"/>
    </row>
    <row r="48" spans="2:10" s="36" customFormat="1" ht="50.85" customHeight="1">
      <c r="B48" s="400" t="s">
        <v>189</v>
      </c>
      <c r="C48" s="401"/>
      <c r="D48" s="111" t="s">
        <v>142</v>
      </c>
      <c r="E48" s="574"/>
      <c r="F48" s="78" t="str">
        <f>IF(D48="","SIN DATO",IF(D48="NO APLICA","NO APLICA",IF(D48="SI","CUMPLE","NO CUMPLE")))</f>
        <v>NO APLICA</v>
      </c>
      <c r="J48" s="40"/>
    </row>
    <row r="49" spans="2:12" s="36" customFormat="1" ht="15" customHeight="1">
      <c r="B49" s="349" t="s">
        <v>190</v>
      </c>
      <c r="C49" s="350"/>
      <c r="D49" s="350"/>
      <c r="E49" s="350"/>
      <c r="F49" s="351"/>
      <c r="J49" s="40"/>
    </row>
    <row r="50" spans="2:12" s="36" customFormat="1" ht="15" customHeight="1">
      <c r="B50" s="354" t="s">
        <v>149</v>
      </c>
      <c r="C50" s="355"/>
      <c r="D50" s="80" t="s">
        <v>161</v>
      </c>
      <c r="E50" s="80" t="s">
        <v>151</v>
      </c>
      <c r="F50" s="80" t="s">
        <v>152</v>
      </c>
      <c r="J50" s="40"/>
    </row>
    <row r="51" spans="2:12" s="36" customFormat="1" ht="41.1" customHeight="1">
      <c r="B51" s="358" t="s">
        <v>191</v>
      </c>
      <c r="C51" s="359"/>
      <c r="D51" s="98" t="s">
        <v>142</v>
      </c>
      <c r="E51" s="563" t="s">
        <v>142</v>
      </c>
      <c r="F51" s="78" t="str">
        <f t="shared" ref="F51:F56" si="0">IF(D51="","SIN DATO",IF(D51="NO APLICA","NO APLICA",IF(D51="SI","CUMPLE","NO CUMPLE")))</f>
        <v>NO APLICA</v>
      </c>
      <c r="J51" s="40"/>
    </row>
    <row r="52" spans="2:12" s="36" customFormat="1" ht="30" customHeight="1">
      <c r="B52" s="358" t="s">
        <v>192</v>
      </c>
      <c r="C52" s="359"/>
      <c r="D52" s="98" t="s">
        <v>142</v>
      </c>
      <c r="E52" s="572"/>
      <c r="F52" s="78" t="str">
        <f t="shared" si="0"/>
        <v>NO APLICA</v>
      </c>
      <c r="J52" s="40"/>
    </row>
    <row r="53" spans="2:12" s="36" customFormat="1" ht="45.75" customHeight="1">
      <c r="B53" s="358" t="s">
        <v>193</v>
      </c>
      <c r="C53" s="359"/>
      <c r="D53" s="98" t="s">
        <v>142</v>
      </c>
      <c r="E53" s="572"/>
      <c r="F53" s="78" t="str">
        <f t="shared" si="0"/>
        <v>NO APLICA</v>
      </c>
      <c r="G53" s="253"/>
      <c r="H53" s="254"/>
      <c r="I53" s="254"/>
      <c r="J53" s="254"/>
      <c r="K53" s="254"/>
      <c r="L53" s="254"/>
    </row>
    <row r="54" spans="2:12" s="36" customFormat="1" ht="61.5" customHeight="1">
      <c r="B54" s="358" t="s">
        <v>194</v>
      </c>
      <c r="C54" s="359"/>
      <c r="D54" s="98" t="s">
        <v>142</v>
      </c>
      <c r="E54" s="572"/>
      <c r="F54" s="78" t="str">
        <f t="shared" si="0"/>
        <v>NO APLICA</v>
      </c>
      <c r="G54" s="253"/>
      <c r="H54" s="254"/>
      <c r="I54" s="254"/>
      <c r="J54" s="254"/>
      <c r="K54" s="254"/>
      <c r="L54" s="254"/>
    </row>
    <row r="55" spans="2:12" s="36" customFormat="1" ht="86.1" customHeight="1">
      <c r="B55" s="358" t="s">
        <v>195</v>
      </c>
      <c r="C55" s="359"/>
      <c r="D55" s="98" t="s">
        <v>142</v>
      </c>
      <c r="E55" s="572"/>
      <c r="F55" s="78" t="str">
        <f t="shared" si="0"/>
        <v>NO APLICA</v>
      </c>
      <c r="G55" s="253"/>
      <c r="H55" s="254"/>
      <c r="I55" s="254"/>
      <c r="J55" s="254"/>
      <c r="K55" s="254"/>
      <c r="L55" s="254"/>
    </row>
    <row r="56" spans="2:12" s="36" customFormat="1" ht="56.25" customHeight="1">
      <c r="B56" s="358" t="s">
        <v>196</v>
      </c>
      <c r="C56" s="359"/>
      <c r="D56" s="98" t="s">
        <v>142</v>
      </c>
      <c r="E56" s="573"/>
      <c r="F56" s="78" t="str">
        <f t="shared" si="0"/>
        <v>NO APLICA</v>
      </c>
      <c r="J56" s="40"/>
    </row>
    <row r="57" spans="2:12" s="36" customFormat="1" ht="15" customHeight="1">
      <c r="B57" s="367" t="s">
        <v>197</v>
      </c>
      <c r="C57" s="368"/>
      <c r="D57" s="368"/>
      <c r="E57" s="368"/>
      <c r="F57" s="369"/>
      <c r="J57" s="40"/>
    </row>
    <row r="58" spans="2:12" s="36" customFormat="1">
      <c r="B58" s="354" t="s">
        <v>149</v>
      </c>
      <c r="C58" s="355"/>
      <c r="D58" s="80" t="s">
        <v>161</v>
      </c>
      <c r="E58" s="80" t="s">
        <v>151</v>
      </c>
      <c r="F58" s="96" t="s">
        <v>152</v>
      </c>
      <c r="J58" s="40"/>
    </row>
    <row r="59" spans="2:12" s="36" customFormat="1" ht="36.75" customHeight="1">
      <c r="B59" s="352" t="s">
        <v>185</v>
      </c>
      <c r="C59" s="353"/>
      <c r="D59" s="79" t="s">
        <v>154</v>
      </c>
      <c r="E59" s="158" t="s">
        <v>1357</v>
      </c>
      <c r="F59" s="78" t="str">
        <f>IF(D59="","SIN DATO",IF(D59="NO APLICA","NO APLICA",IF(D59="SI","CUMPLE","NO CUMPLE")))</f>
        <v>CUMPLE</v>
      </c>
      <c r="G59" s="11"/>
      <c r="J59" s="40"/>
    </row>
    <row r="60" spans="2:12" s="36" customFormat="1" ht="15" customHeight="1">
      <c r="B60" s="349" t="s">
        <v>199</v>
      </c>
      <c r="C60" s="350"/>
      <c r="D60" s="350"/>
      <c r="E60" s="350"/>
      <c r="F60" s="351"/>
      <c r="J60" s="40"/>
    </row>
    <row r="61" spans="2:12" s="36" customFormat="1">
      <c r="B61" s="354" t="s">
        <v>149</v>
      </c>
      <c r="C61" s="355"/>
      <c r="D61" s="80" t="s">
        <v>150</v>
      </c>
      <c r="E61" s="80" t="s">
        <v>151</v>
      </c>
      <c r="F61" s="96" t="s">
        <v>152</v>
      </c>
      <c r="J61" s="40"/>
    </row>
    <row r="62" spans="2:12" s="36" customFormat="1" ht="23.1" customHeight="1">
      <c r="B62" s="352" t="s">
        <v>185</v>
      </c>
      <c r="C62" s="353"/>
      <c r="D62" s="81" t="s">
        <v>154</v>
      </c>
      <c r="E62" s="569" t="s">
        <v>1358</v>
      </c>
      <c r="F62" s="78" t="str">
        <f>IF(D62="","SIN DATO",IF(D62="NO APLICA","NO APLICA",IF(D62="SI","CUMPLE","NO CUMPLE")))</f>
        <v>CUMPLE</v>
      </c>
      <c r="J62" s="40"/>
    </row>
    <row r="63" spans="2:12" s="36" customFormat="1" ht="85.35" customHeight="1">
      <c r="B63" s="352" t="s">
        <v>201</v>
      </c>
      <c r="C63" s="353"/>
      <c r="D63" s="81" t="s">
        <v>214</v>
      </c>
      <c r="E63" s="570"/>
      <c r="F63" s="78" t="str">
        <f>IF(D63="","SIN DATO",IF(D63="NO APLICA","NO APLICA",IF(D63="SI","CUMPLE","NO CUMPLE")))</f>
        <v>NO CUMPLE</v>
      </c>
      <c r="J63" s="40"/>
    </row>
    <row r="64" spans="2:12" s="36" customFormat="1" ht="30" customHeight="1">
      <c r="B64" s="352" t="s">
        <v>202</v>
      </c>
      <c r="C64" s="353"/>
      <c r="D64" s="81" t="s">
        <v>154</v>
      </c>
      <c r="E64" s="571"/>
      <c r="F64" s="78" t="str">
        <f>IF(D64="","SIN DATO",IF(D64="NO APLICA","NO APLICA",IF(D64="SI","CUMPLE","NO CUMPLE")))</f>
        <v>CUMPLE</v>
      </c>
      <c r="J64" s="40"/>
    </row>
    <row r="65" spans="2:10" s="36" customFormat="1" ht="15" customHeight="1">
      <c r="B65" s="367" t="s">
        <v>203</v>
      </c>
      <c r="C65" s="368"/>
      <c r="D65" s="368"/>
      <c r="E65" s="368"/>
      <c r="F65" s="369"/>
      <c r="J65" s="40"/>
    </row>
    <row r="66" spans="2:10" s="36" customFormat="1" ht="32.85" customHeight="1">
      <c r="B66" s="345" t="s">
        <v>204</v>
      </c>
      <c r="C66" s="346"/>
      <c r="D66" s="347">
        <v>44692</v>
      </c>
      <c r="E66" s="348"/>
      <c r="F66" s="78" t="str">
        <f>IF(D66="","SIN DATO",IF(D66="NO APLICA","NO APLICA",IF(D66&gt;=($D$4-30),"CUMPLE","NO CUMPLE")))</f>
        <v>CUMPLE</v>
      </c>
      <c r="G66" s="38"/>
      <c r="J66" s="40"/>
    </row>
    <row r="67" spans="2:10" s="36" customFormat="1" ht="32.85" customHeight="1">
      <c r="B67" s="345" t="s">
        <v>205</v>
      </c>
      <c r="C67" s="346"/>
      <c r="D67" s="347" t="s">
        <v>351</v>
      </c>
      <c r="E67" s="348"/>
      <c r="F67" s="78" t="str">
        <f>IF(D67="","SIN DATO",IF(D67="NO APLICA","NO APLICA",IF(D67&gt;=($D$4-30),"CUMPLE","NO CUMPLE")))</f>
        <v>CUMPLE</v>
      </c>
      <c r="G67" s="38"/>
      <c r="J67" s="40"/>
    </row>
    <row r="68" spans="2:10" s="36" customFormat="1" ht="32.85" customHeight="1">
      <c r="B68" s="345" t="s">
        <v>206</v>
      </c>
      <c r="C68" s="346"/>
      <c r="D68" s="347" t="s">
        <v>351</v>
      </c>
      <c r="E68" s="348"/>
      <c r="F68" s="78" t="str">
        <f>IF(D68="","SIN DATO",IF(D68="NO APLICA","NO APLICA",IF(D68&gt;=($D$4-30),"CUMPLE","NO CUMPLE")))</f>
        <v>CUMPLE</v>
      </c>
      <c r="G68" s="38"/>
      <c r="J68" s="40"/>
    </row>
    <row r="69" spans="2:10" s="36" customFormat="1">
      <c r="B69" s="354" t="s">
        <v>149</v>
      </c>
      <c r="C69" s="355"/>
      <c r="D69" s="80" t="s">
        <v>161</v>
      </c>
      <c r="E69" s="80" t="s">
        <v>151</v>
      </c>
      <c r="F69" s="80" t="s">
        <v>152</v>
      </c>
      <c r="J69" s="40"/>
    </row>
    <row r="70" spans="2:10" s="36" customFormat="1" ht="15" customHeight="1">
      <c r="B70" s="352" t="s">
        <v>208</v>
      </c>
      <c r="C70" s="353"/>
      <c r="D70" s="79" t="s">
        <v>154</v>
      </c>
      <c r="E70" s="567" t="s">
        <v>1359</v>
      </c>
      <c r="F70" s="78" t="str">
        <f>IF(D70="","SIN DATO",IF(D70="NO APLICA","NO APLICA",IF(D70="SI","CUMPLE","NO CUMPLE")))</f>
        <v>CUMPLE</v>
      </c>
      <c r="J70" s="40"/>
    </row>
    <row r="71" spans="2:10" s="36" customFormat="1" ht="72" customHeight="1">
      <c r="B71" s="352" t="s">
        <v>210</v>
      </c>
      <c r="C71" s="353"/>
      <c r="D71" s="79" t="s">
        <v>154</v>
      </c>
      <c r="E71" s="568"/>
      <c r="F71" s="78" t="str">
        <f>IF(D71="","SIN DATO",IF(D71="NO APLICA","NO APLICA",IF(D71="SI","CUMPLE","NO CUMPLE")))</f>
        <v>CUMPLE</v>
      </c>
      <c r="J71" s="40"/>
    </row>
    <row r="72" spans="2:10" s="36" customFormat="1" ht="15" customHeight="1">
      <c r="B72" s="349" t="s">
        <v>211</v>
      </c>
      <c r="C72" s="350"/>
      <c r="D72" s="350"/>
      <c r="E72" s="350"/>
      <c r="F72" s="351"/>
      <c r="J72" s="40"/>
    </row>
    <row r="73" spans="2:10" s="36" customFormat="1">
      <c r="B73" s="354" t="s">
        <v>149</v>
      </c>
      <c r="C73" s="355"/>
      <c r="D73" s="80" t="s">
        <v>212</v>
      </c>
      <c r="E73" s="80" t="s">
        <v>151</v>
      </c>
      <c r="F73" s="80" t="s">
        <v>152</v>
      </c>
      <c r="J73" s="40"/>
    </row>
    <row r="74" spans="2:10" s="36" customFormat="1" ht="15" customHeight="1">
      <c r="B74" s="345" t="s">
        <v>213</v>
      </c>
      <c r="C74" s="346"/>
      <c r="D74" s="333" t="s">
        <v>1360</v>
      </c>
      <c r="E74" s="335"/>
      <c r="F74" s="78" t="str">
        <f>IF(D74="","SIN DATO","CUMPLE")</f>
        <v>CUMPLE</v>
      </c>
      <c r="J74" s="40"/>
    </row>
    <row r="75" spans="2:10" s="36" customFormat="1" ht="23.25" customHeight="1">
      <c r="B75" s="352" t="s">
        <v>217</v>
      </c>
      <c r="C75" s="353"/>
      <c r="D75" s="79" t="s">
        <v>214</v>
      </c>
      <c r="E75" s="79" t="s">
        <v>218</v>
      </c>
      <c r="F75" s="78" t="str">
        <f>IF(D75="","SIN DATO",IF(D75="NO","CUMPLE","NO CUMPLE"))</f>
        <v>CUMPLE</v>
      </c>
      <c r="J75" s="40"/>
    </row>
    <row r="76" spans="2:10" s="36" customFormat="1" ht="15" customHeight="1">
      <c r="B76" s="367" t="s">
        <v>219</v>
      </c>
      <c r="C76" s="368"/>
      <c r="D76" s="368"/>
      <c r="E76" s="368"/>
      <c r="F76" s="369"/>
      <c r="J76" s="40"/>
    </row>
    <row r="77" spans="2:10" s="36" customFormat="1" ht="15" customHeight="1">
      <c r="B77" s="345" t="s">
        <v>213</v>
      </c>
      <c r="C77" s="346"/>
      <c r="D77" s="333" t="s">
        <v>1361</v>
      </c>
      <c r="E77" s="335"/>
      <c r="F77" s="78" t="str">
        <f>IF(D77="","SIN DATO","CUMPLE")</f>
        <v>CUMPLE</v>
      </c>
      <c r="J77" s="40"/>
    </row>
    <row r="78" spans="2:10" s="36" customFormat="1">
      <c r="B78" s="354" t="s">
        <v>149</v>
      </c>
      <c r="C78" s="355"/>
      <c r="D78" s="80" t="s">
        <v>212</v>
      </c>
      <c r="E78" s="80" t="s">
        <v>151</v>
      </c>
      <c r="F78" s="80" t="s">
        <v>152</v>
      </c>
      <c r="J78" s="40"/>
    </row>
    <row r="79" spans="2:10" s="36" customFormat="1" ht="21" customHeight="1">
      <c r="B79" s="343" t="s">
        <v>222</v>
      </c>
      <c r="C79" s="344"/>
      <c r="D79" s="89" t="s">
        <v>214</v>
      </c>
      <c r="E79" s="79" t="s">
        <v>218</v>
      </c>
      <c r="F79" s="78" t="str">
        <f>IF(D79="","SIN DATO",IF(D79="NO","CUMPLE","NO CUMPLE"))</f>
        <v>CUMPLE</v>
      </c>
      <c r="J79" s="40"/>
    </row>
    <row r="80" spans="2:10" s="36" customFormat="1" ht="15" customHeight="1">
      <c r="B80" s="367" t="s">
        <v>223</v>
      </c>
      <c r="C80" s="368"/>
      <c r="D80" s="368"/>
      <c r="E80" s="368"/>
      <c r="F80" s="369"/>
      <c r="J80" s="40"/>
    </row>
    <row r="81" spans="2:10" s="36" customFormat="1" ht="15" customHeight="1">
      <c r="B81" s="345" t="s">
        <v>213</v>
      </c>
      <c r="C81" s="346"/>
      <c r="D81" s="333">
        <v>6672980</v>
      </c>
      <c r="E81" s="335"/>
      <c r="F81" s="78" t="str">
        <f>IF(D81="","SIN DATO","CUMPLE")</f>
        <v>CUMPLE</v>
      </c>
      <c r="J81" s="40"/>
    </row>
    <row r="82" spans="2:10" s="36" customFormat="1">
      <c r="B82" s="354" t="s">
        <v>149</v>
      </c>
      <c r="C82" s="355"/>
      <c r="D82" s="80" t="s">
        <v>212</v>
      </c>
      <c r="E82" s="80" t="s">
        <v>151</v>
      </c>
      <c r="F82" s="80" t="s">
        <v>152</v>
      </c>
      <c r="J82" s="40"/>
    </row>
    <row r="83" spans="2:10" s="36" customFormat="1" ht="21" customHeight="1">
      <c r="B83" s="343" t="s">
        <v>222</v>
      </c>
      <c r="C83" s="344"/>
      <c r="D83" s="89" t="s">
        <v>214</v>
      </c>
      <c r="E83" s="79" t="s">
        <v>218</v>
      </c>
      <c r="F83" s="78" t="str">
        <f>IF(D83="","SIN DATO",IF(D83="NO","CUMPLE","NO CUMPLE"))</f>
        <v>CUMPLE</v>
      </c>
      <c r="J83" s="40"/>
    </row>
    <row r="84" spans="2:10" s="36" customFormat="1" ht="15" customHeight="1">
      <c r="B84" s="376" t="s">
        <v>224</v>
      </c>
      <c r="C84" s="377"/>
      <c r="D84" s="377"/>
      <c r="E84" s="377"/>
      <c r="F84" s="378"/>
      <c r="J84" s="40"/>
    </row>
    <row r="85" spans="2:10" s="36" customFormat="1" ht="15" customHeight="1">
      <c r="B85" s="345" t="s">
        <v>213</v>
      </c>
      <c r="C85" s="346"/>
      <c r="D85" s="333">
        <v>79343910</v>
      </c>
      <c r="E85" s="335"/>
      <c r="F85" s="78" t="str">
        <f>IF(D85="","SIN DATO","CUMPLE")</f>
        <v>CUMPLE</v>
      </c>
      <c r="J85" s="40"/>
    </row>
    <row r="86" spans="2:10" s="36" customFormat="1" ht="15" customHeight="1">
      <c r="B86" s="374" t="s">
        <v>149</v>
      </c>
      <c r="C86" s="375"/>
      <c r="D86" s="80" t="s">
        <v>212</v>
      </c>
      <c r="E86" s="80" t="s">
        <v>151</v>
      </c>
      <c r="F86" s="80" t="s">
        <v>152</v>
      </c>
      <c r="J86" s="40"/>
    </row>
    <row r="87" spans="2:10" s="14" customFormat="1" ht="18.75" customHeight="1">
      <c r="B87" s="360" t="s">
        <v>225</v>
      </c>
      <c r="C87" s="361"/>
      <c r="D87" s="81" t="s">
        <v>214</v>
      </c>
      <c r="E87" s="81" t="s">
        <v>218</v>
      </c>
      <c r="F87" s="78" t="str">
        <f>IF(D87="","SIN DATO",IF(D87="NO","CUMPLE","NO CUMPLE"))</f>
        <v>CUMPLE</v>
      </c>
      <c r="J87" s="41"/>
    </row>
    <row r="88" spans="2:10" s="36" customFormat="1" ht="15" customHeight="1">
      <c r="B88" s="376" t="s">
        <v>226</v>
      </c>
      <c r="C88" s="377"/>
      <c r="D88" s="377"/>
      <c r="E88" s="377"/>
      <c r="F88" s="378"/>
      <c r="J88" s="40"/>
    </row>
    <row r="89" spans="2:10" s="36" customFormat="1" ht="15" customHeight="1">
      <c r="B89" s="345" t="s">
        <v>213</v>
      </c>
      <c r="C89" s="346"/>
      <c r="D89" s="333">
        <v>34703465</v>
      </c>
      <c r="E89" s="335"/>
      <c r="F89" s="78" t="str">
        <f>IF(D89="","SIN DATO","CUMPLE")</f>
        <v>CUMPLE</v>
      </c>
      <c r="J89" s="40"/>
    </row>
    <row r="90" spans="2:10" s="36" customFormat="1" ht="15" customHeight="1">
      <c r="B90" s="354" t="s">
        <v>149</v>
      </c>
      <c r="C90" s="355"/>
      <c r="D90" s="80" t="s">
        <v>227</v>
      </c>
      <c r="E90" s="80" t="s">
        <v>151</v>
      </c>
      <c r="F90" s="80" t="s">
        <v>152</v>
      </c>
      <c r="J90" s="40"/>
    </row>
    <row r="91" spans="2:10" s="14" customFormat="1" ht="15" customHeight="1">
      <c r="B91" s="360" t="s">
        <v>225</v>
      </c>
      <c r="C91" s="361"/>
      <c r="D91" s="81" t="s">
        <v>214</v>
      </c>
      <c r="E91" s="81" t="s">
        <v>218</v>
      </c>
      <c r="F91" s="78" t="str">
        <f>IF(D91="","SIN DATO",IF(D91="NO","CUMPLE","NO CUMPLE"))</f>
        <v>CUMPLE</v>
      </c>
      <c r="J91" s="41"/>
    </row>
    <row r="92" spans="2:10" s="36" customFormat="1" ht="15" customHeight="1">
      <c r="B92" s="376" t="s">
        <v>228</v>
      </c>
      <c r="C92" s="377"/>
      <c r="D92" s="377"/>
      <c r="E92" s="377"/>
      <c r="F92" s="378"/>
      <c r="J92" s="40"/>
    </row>
    <row r="93" spans="2:10" s="36" customFormat="1" ht="15" customHeight="1">
      <c r="B93" s="354" t="s">
        <v>149</v>
      </c>
      <c r="C93" s="355"/>
      <c r="D93" s="80" t="s">
        <v>184</v>
      </c>
      <c r="E93" s="80" t="s">
        <v>151</v>
      </c>
      <c r="F93" s="80" t="s">
        <v>152</v>
      </c>
      <c r="J93" s="40"/>
    </row>
    <row r="94" spans="2:10" s="14" customFormat="1" ht="26.85" customHeight="1">
      <c r="B94" s="352" t="s">
        <v>185</v>
      </c>
      <c r="C94" s="353"/>
      <c r="D94" s="81" t="s">
        <v>154</v>
      </c>
      <c r="E94" s="565" t="s">
        <v>1362</v>
      </c>
      <c r="F94" s="78" t="str">
        <f>IF(D94="","SIN DATO",IF(D94="NO APLICA","NO APLICA",IF(D94="SI","CUMPLE","NO CUMPLE")))</f>
        <v>CUMPLE</v>
      </c>
      <c r="J94" s="41"/>
    </row>
    <row r="95" spans="2:10" s="14" customFormat="1" ht="57.6" customHeight="1">
      <c r="B95" s="352" t="s">
        <v>230</v>
      </c>
      <c r="C95" s="353"/>
      <c r="D95" s="81" t="s">
        <v>154</v>
      </c>
      <c r="E95" s="566"/>
      <c r="F95" s="78" t="str">
        <f>IF(D95="","SIN DATO",IF(D95="NO APLICA","NO APLICA",IF(D95="SI","CUMPLE","NO CUMPLE")))</f>
        <v>CUMPLE</v>
      </c>
      <c r="J95" s="41"/>
    </row>
    <row r="96" spans="2:10" s="76" customFormat="1" ht="15" customHeight="1">
      <c r="B96" s="367" t="s">
        <v>231</v>
      </c>
      <c r="C96" s="368"/>
      <c r="D96" s="368"/>
      <c r="E96" s="368"/>
      <c r="F96" s="369"/>
      <c r="J96" s="77"/>
    </row>
    <row r="97" spans="2:10" s="36" customFormat="1" ht="15" customHeight="1">
      <c r="B97" s="354" t="s">
        <v>149</v>
      </c>
      <c r="C97" s="355"/>
      <c r="D97" s="80" t="s">
        <v>184</v>
      </c>
      <c r="E97" s="80" t="s">
        <v>151</v>
      </c>
      <c r="F97" s="80" t="s">
        <v>152</v>
      </c>
      <c r="J97" s="40"/>
    </row>
    <row r="98" spans="2:10" s="36" customFormat="1" ht="15" customHeight="1">
      <c r="B98" s="352" t="s">
        <v>185</v>
      </c>
      <c r="C98" s="353"/>
      <c r="D98" s="79" t="s">
        <v>154</v>
      </c>
      <c r="E98" s="563" t="s">
        <v>1363</v>
      </c>
      <c r="F98" s="78" t="s">
        <v>10</v>
      </c>
      <c r="J98" s="40"/>
    </row>
    <row r="99" spans="2:10" s="36" customFormat="1" ht="54.6" customHeight="1">
      <c r="B99" s="352" t="s">
        <v>230</v>
      </c>
      <c r="C99" s="353"/>
      <c r="D99" s="79" t="s">
        <v>154</v>
      </c>
      <c r="E99" s="564"/>
      <c r="F99" s="78" t="s">
        <v>10</v>
      </c>
      <c r="J99" s="40"/>
    </row>
    <row r="100" spans="2:10" s="76" customFormat="1" ht="15" customHeight="1">
      <c r="B100" s="367" t="s">
        <v>235</v>
      </c>
      <c r="C100" s="368"/>
      <c r="D100" s="368"/>
      <c r="E100" s="368"/>
      <c r="F100" s="369"/>
      <c r="J100" s="77"/>
    </row>
    <row r="101" spans="2:10" s="36" customFormat="1" ht="15" customHeight="1">
      <c r="B101" s="354" t="s">
        <v>149</v>
      </c>
      <c r="C101" s="355"/>
      <c r="D101" s="80" t="s">
        <v>184</v>
      </c>
      <c r="E101" s="80" t="s">
        <v>151</v>
      </c>
      <c r="F101" s="80" t="s">
        <v>152</v>
      </c>
      <c r="J101" s="40"/>
    </row>
    <row r="102" spans="2:10" s="36" customFormat="1" ht="15" customHeight="1">
      <c r="B102" s="352" t="s">
        <v>185</v>
      </c>
      <c r="C102" s="353"/>
      <c r="D102" s="79" t="s">
        <v>154</v>
      </c>
      <c r="E102" s="563" t="s">
        <v>1364</v>
      </c>
      <c r="F102" s="78" t="str">
        <f>IF(D102="","SIN DATO",IF(D102="NO APLICA","NO APLICA",IF(D102="SI","CUMPLE","NO CUMPLE")))</f>
        <v>CUMPLE</v>
      </c>
      <c r="J102" s="40"/>
    </row>
    <row r="103" spans="2:10" s="36" customFormat="1" ht="45.6" customHeight="1">
      <c r="B103" s="352" t="s">
        <v>230</v>
      </c>
      <c r="C103" s="353"/>
      <c r="D103" s="79" t="s">
        <v>154</v>
      </c>
      <c r="E103" s="564"/>
      <c r="F103" s="78" t="str">
        <f>IF(D103="","SIN DATO",IF(D103="NO APLICA","NO APLICA",IF(D103="SI","CUMPLE","NO CUMPLE")))</f>
        <v>CUMPLE</v>
      </c>
      <c r="J103" s="40"/>
    </row>
    <row r="104" spans="2:10" s="76" customFormat="1" ht="185.25" customHeight="1">
      <c r="B104" s="405" t="s">
        <v>1365</v>
      </c>
      <c r="C104" s="405"/>
      <c r="D104" s="405"/>
      <c r="E104" s="405"/>
      <c r="F104" s="405"/>
      <c r="J104" s="77"/>
    </row>
    <row r="105" spans="2:10" s="36" customFormat="1" ht="86.25" customHeight="1">
      <c r="B105" s="283" t="s">
        <v>239</v>
      </c>
      <c r="C105" s="284"/>
      <c r="D105" s="285" t="s">
        <v>240</v>
      </c>
      <c r="E105" s="276"/>
      <c r="F105" s="276"/>
      <c r="J105" s="40"/>
    </row>
  </sheetData>
  <mergeCells count="145">
    <mergeCell ref="B5:F5"/>
    <mergeCell ref="B6:C6"/>
    <mergeCell ref="D6:F6"/>
    <mergeCell ref="B2:C2"/>
    <mergeCell ref="D2:F2"/>
    <mergeCell ref="B3:C3"/>
    <mergeCell ref="D3:F3"/>
    <mergeCell ref="B4:C4"/>
    <mergeCell ref="D4:F4"/>
    <mergeCell ref="B11:C11"/>
    <mergeCell ref="D11:F11"/>
    <mergeCell ref="B12:C12"/>
    <mergeCell ref="D12:F12"/>
    <mergeCell ref="B13:C13"/>
    <mergeCell ref="D13:F13"/>
    <mergeCell ref="B7:F7"/>
    <mergeCell ref="B8:C8"/>
    <mergeCell ref="D8:F8"/>
    <mergeCell ref="B9:C9"/>
    <mergeCell ref="D9:F9"/>
    <mergeCell ref="B10:C10"/>
    <mergeCell ref="D10:F10"/>
    <mergeCell ref="B17:F17"/>
    <mergeCell ref="B18:F18"/>
    <mergeCell ref="B19:C19"/>
    <mergeCell ref="B20:C20"/>
    <mergeCell ref="E20:E23"/>
    <mergeCell ref="B21:C21"/>
    <mergeCell ref="B22:C22"/>
    <mergeCell ref="B23:C23"/>
    <mergeCell ref="B14:C14"/>
    <mergeCell ref="D14:F14"/>
    <mergeCell ref="B15:C15"/>
    <mergeCell ref="D15:F15"/>
    <mergeCell ref="B16:C16"/>
    <mergeCell ref="D16:F16"/>
    <mergeCell ref="B29:C29"/>
    <mergeCell ref="D29:E29"/>
    <mergeCell ref="B30:C30"/>
    <mergeCell ref="D30:E30"/>
    <mergeCell ref="B31:C31"/>
    <mergeCell ref="D31:E31"/>
    <mergeCell ref="B24:F24"/>
    <mergeCell ref="B25:C25"/>
    <mergeCell ref="B26:C26"/>
    <mergeCell ref="E26:E27"/>
    <mergeCell ref="B27:C27"/>
    <mergeCell ref="B28:F28"/>
    <mergeCell ref="B32:C32"/>
    <mergeCell ref="D32:E32"/>
    <mergeCell ref="B33:C33"/>
    <mergeCell ref="D33:E33"/>
    <mergeCell ref="B34:C34"/>
    <mergeCell ref="B35:C35"/>
    <mergeCell ref="E35:E39"/>
    <mergeCell ref="B36:C36"/>
    <mergeCell ref="B37:C37"/>
    <mergeCell ref="B38:C38"/>
    <mergeCell ref="B43:C43"/>
    <mergeCell ref="D43:E43"/>
    <mergeCell ref="B44:C44"/>
    <mergeCell ref="B45:C45"/>
    <mergeCell ref="E45:E48"/>
    <mergeCell ref="B46:C46"/>
    <mergeCell ref="B47:C47"/>
    <mergeCell ref="B48:C48"/>
    <mergeCell ref="B39:C39"/>
    <mergeCell ref="B40:F40"/>
    <mergeCell ref="B41:C41"/>
    <mergeCell ref="D41:E41"/>
    <mergeCell ref="B42:C42"/>
    <mergeCell ref="D42:E42"/>
    <mergeCell ref="G53:L55"/>
    <mergeCell ref="B54:C54"/>
    <mergeCell ref="B55:C55"/>
    <mergeCell ref="B56:C56"/>
    <mergeCell ref="B57:F57"/>
    <mergeCell ref="B58:C58"/>
    <mergeCell ref="B49:F49"/>
    <mergeCell ref="B50:C50"/>
    <mergeCell ref="B51:C51"/>
    <mergeCell ref="E51:E56"/>
    <mergeCell ref="B52:C52"/>
    <mergeCell ref="B53:C53"/>
    <mergeCell ref="B65:F65"/>
    <mergeCell ref="B66:C66"/>
    <mergeCell ref="D66:E66"/>
    <mergeCell ref="B67:C67"/>
    <mergeCell ref="D67:E67"/>
    <mergeCell ref="B68:C68"/>
    <mergeCell ref="D68:E68"/>
    <mergeCell ref="B59:C59"/>
    <mergeCell ref="B60:F60"/>
    <mergeCell ref="B61:C61"/>
    <mergeCell ref="B62:C62"/>
    <mergeCell ref="E62:E64"/>
    <mergeCell ref="B63:C63"/>
    <mergeCell ref="B64:C64"/>
    <mergeCell ref="B74:C74"/>
    <mergeCell ref="D74:E74"/>
    <mergeCell ref="B75:C75"/>
    <mergeCell ref="B76:F76"/>
    <mergeCell ref="B77:C77"/>
    <mergeCell ref="D77:E77"/>
    <mergeCell ref="B69:C69"/>
    <mergeCell ref="B70:C70"/>
    <mergeCell ref="E70:E71"/>
    <mergeCell ref="B71:C71"/>
    <mergeCell ref="B72:F72"/>
    <mergeCell ref="B73:C73"/>
    <mergeCell ref="B83:C83"/>
    <mergeCell ref="B84:F84"/>
    <mergeCell ref="B85:C85"/>
    <mergeCell ref="D85:E85"/>
    <mergeCell ref="B86:C86"/>
    <mergeCell ref="B87:C87"/>
    <mergeCell ref="B78:C78"/>
    <mergeCell ref="B79:C79"/>
    <mergeCell ref="B80:F80"/>
    <mergeCell ref="B81:C81"/>
    <mergeCell ref="D81:E81"/>
    <mergeCell ref="B82:C82"/>
    <mergeCell ref="B93:C93"/>
    <mergeCell ref="B94:C94"/>
    <mergeCell ref="E94:E95"/>
    <mergeCell ref="B95:C95"/>
    <mergeCell ref="B96:F96"/>
    <mergeCell ref="B97:C97"/>
    <mergeCell ref="B88:F88"/>
    <mergeCell ref="B89:C89"/>
    <mergeCell ref="D89:E89"/>
    <mergeCell ref="B90:C90"/>
    <mergeCell ref="B91:C91"/>
    <mergeCell ref="B92:F92"/>
    <mergeCell ref="B104:F104"/>
    <mergeCell ref="B105:C105"/>
    <mergeCell ref="D105:F105"/>
    <mergeCell ref="B98:C98"/>
    <mergeCell ref="E98:E99"/>
    <mergeCell ref="B99:C99"/>
    <mergeCell ref="B100:F100"/>
    <mergeCell ref="B101:C101"/>
    <mergeCell ref="B102:C102"/>
    <mergeCell ref="E102:E103"/>
    <mergeCell ref="B103:C103"/>
  </mergeCells>
  <conditionalFormatting sqref="B23:D23 B7">
    <cfRule type="cellIs" dxfId="9448" priority="330" operator="equal">
      <formula>"SIN DATO"</formula>
    </cfRule>
  </conditionalFormatting>
  <conditionalFormatting sqref="F59">
    <cfRule type="cellIs" dxfId="9447" priority="269" operator="equal">
      <formula>"SIN DATO"</formula>
    </cfRule>
  </conditionalFormatting>
  <conditionalFormatting sqref="F59">
    <cfRule type="cellIs" dxfId="9446" priority="268" operator="equal">
      <formula>"NO CUMPLE"</formula>
    </cfRule>
  </conditionalFormatting>
  <conditionalFormatting sqref="F59">
    <cfRule type="cellIs" dxfId="9445" priority="267" stopIfTrue="1" operator="equal">
      <formula>"REQUERIR"</formula>
    </cfRule>
  </conditionalFormatting>
  <conditionalFormatting sqref="F59">
    <cfRule type="cellIs" dxfId="9444" priority="265" stopIfTrue="1" operator="equal">
      <formula>"REQUERIR"</formula>
    </cfRule>
    <cfRule type="cellIs" dxfId="9443" priority="266" stopIfTrue="1" operator="equal">
      <formula>"RECHAZADA"</formula>
    </cfRule>
  </conditionalFormatting>
  <conditionalFormatting sqref="F59">
    <cfRule type="cellIs" dxfId="9442" priority="263" operator="equal">
      <formula>"RECHAZADA"</formula>
    </cfRule>
    <cfRule type="cellIs" dxfId="9441" priority="264" operator="equal">
      <formula>"NO CUMPLE"</formula>
    </cfRule>
  </conditionalFormatting>
  <conditionalFormatting sqref="F62">
    <cfRule type="cellIs" dxfId="9440" priority="256" operator="equal">
      <formula>"RECHAZADA"</formula>
    </cfRule>
    <cfRule type="cellIs" dxfId="9439" priority="257" operator="equal">
      <formula>"NO CUMPLE"</formula>
    </cfRule>
  </conditionalFormatting>
  <conditionalFormatting sqref="F63">
    <cfRule type="cellIs" dxfId="9438" priority="255" operator="equal">
      <formula>"SIN DATO"</formula>
    </cfRule>
  </conditionalFormatting>
  <conditionalFormatting sqref="F70">
    <cfRule type="cellIs" dxfId="9437" priority="241" operator="equal">
      <formula>"SIN DATO"</formula>
    </cfRule>
  </conditionalFormatting>
  <conditionalFormatting sqref="F70">
    <cfRule type="cellIs" dxfId="9436" priority="240" operator="equal">
      <formula>"NO CUMPLE"</formula>
    </cfRule>
  </conditionalFormatting>
  <conditionalFormatting sqref="F70">
    <cfRule type="cellIs" dxfId="9435" priority="239" stopIfTrue="1" operator="equal">
      <formula>"REQUERIR"</formula>
    </cfRule>
  </conditionalFormatting>
  <conditionalFormatting sqref="F70">
    <cfRule type="cellIs" dxfId="9434" priority="237" stopIfTrue="1" operator="equal">
      <formula>"REQUERIR"</formula>
    </cfRule>
    <cfRule type="cellIs" dxfId="9433" priority="238" stopIfTrue="1" operator="equal">
      <formula>"RECHAZADA"</formula>
    </cfRule>
  </conditionalFormatting>
  <conditionalFormatting sqref="F71">
    <cfRule type="cellIs" dxfId="9432" priority="228" operator="equal">
      <formula>"RECHAZADA"</formula>
    </cfRule>
    <cfRule type="cellIs" dxfId="9431" priority="229" operator="equal">
      <formula>"NO CUMPLE"</formula>
    </cfRule>
  </conditionalFormatting>
  <conditionalFormatting sqref="F94:F95">
    <cfRule type="cellIs" dxfId="9430" priority="165" operator="equal">
      <formula>"SIN DATO"</formula>
    </cfRule>
  </conditionalFormatting>
  <conditionalFormatting sqref="F94:F95">
    <cfRule type="cellIs" dxfId="9429" priority="146" operator="equal">
      <formula>"SIN DATO"</formula>
    </cfRule>
  </conditionalFormatting>
  <conditionalFormatting sqref="F94:F95">
    <cfRule type="cellIs" dxfId="9428" priority="145" operator="equal">
      <formula>"NO CUMPLE"</formula>
    </cfRule>
  </conditionalFormatting>
  <conditionalFormatting sqref="F94:F95">
    <cfRule type="cellIs" dxfId="9427" priority="144" stopIfTrue="1" operator="equal">
      <formula>"REQUERIR"</formula>
    </cfRule>
  </conditionalFormatting>
  <conditionalFormatting sqref="F94:F95">
    <cfRule type="cellIs" dxfId="9426" priority="142" stopIfTrue="1" operator="equal">
      <formula>"REQUERIR"</formula>
    </cfRule>
    <cfRule type="cellIs" dxfId="9425" priority="143" stopIfTrue="1" operator="equal">
      <formula>"RECHAZADA"</formula>
    </cfRule>
  </conditionalFormatting>
  <conditionalFormatting sqref="F94:F95">
    <cfRule type="cellIs" dxfId="9424" priority="140" operator="equal">
      <formula>"RECHAZADA"</formula>
    </cfRule>
    <cfRule type="cellIs" dxfId="9423" priority="141" operator="equal">
      <formula>"NO CUMPLE"</formula>
    </cfRule>
  </conditionalFormatting>
  <conditionalFormatting sqref="F27">
    <cfRule type="cellIs" dxfId="9422" priority="119" operator="equal">
      <formula>"SIN DATO"</formula>
    </cfRule>
  </conditionalFormatting>
  <conditionalFormatting sqref="F36:F38">
    <cfRule type="cellIs" dxfId="9421" priority="108" stopIfTrue="1" operator="equal">
      <formula>"REQUERIR"</formula>
    </cfRule>
    <cfRule type="cellIs" dxfId="9420" priority="109" stopIfTrue="1" operator="equal">
      <formula>"RECHAZADA"</formula>
    </cfRule>
  </conditionalFormatting>
  <conditionalFormatting sqref="F75">
    <cfRule type="cellIs" dxfId="9419" priority="89" operator="equal">
      <formula>"RECHAZADA"</formula>
    </cfRule>
    <cfRule type="cellIs" dxfId="9418" priority="90" operator="equal">
      <formula>"NO CUMPLE"</formula>
    </cfRule>
  </conditionalFormatting>
  <conditionalFormatting sqref="F74">
    <cfRule type="cellIs" dxfId="9417" priority="87" stopIfTrue="1" operator="equal">
      <formula>"REQUERIR"</formula>
    </cfRule>
    <cfRule type="cellIs" dxfId="9416" priority="88" stopIfTrue="1" operator="equal">
      <formula>"RECHAZADA"</formula>
    </cfRule>
  </conditionalFormatting>
  <conditionalFormatting sqref="F79">
    <cfRule type="cellIs" dxfId="9415" priority="86" operator="equal">
      <formula>"SIN DATO"</formula>
    </cfRule>
  </conditionalFormatting>
  <conditionalFormatting sqref="F79">
    <cfRule type="cellIs" dxfId="9414" priority="85" operator="equal">
      <formula>"NO CUMPLE"</formula>
    </cfRule>
  </conditionalFormatting>
  <conditionalFormatting sqref="F79">
    <cfRule type="cellIs" dxfId="9413" priority="84" stopIfTrue="1" operator="equal">
      <formula>"REQUERIR"</formula>
    </cfRule>
  </conditionalFormatting>
  <conditionalFormatting sqref="F79">
    <cfRule type="cellIs" dxfId="9412" priority="82" stopIfTrue="1" operator="equal">
      <formula>"REQUERIR"</formula>
    </cfRule>
    <cfRule type="cellIs" dxfId="9411" priority="83" stopIfTrue="1" operator="equal">
      <formula>"RECHAZADA"</formula>
    </cfRule>
  </conditionalFormatting>
  <conditionalFormatting sqref="F79">
    <cfRule type="cellIs" dxfId="9410" priority="80" operator="equal">
      <formula>"RECHAZADA"</formula>
    </cfRule>
    <cfRule type="cellIs" dxfId="9409" priority="81" operator="equal">
      <formula>"NO CUMPLE"</formula>
    </cfRule>
  </conditionalFormatting>
  <conditionalFormatting sqref="F81">
    <cfRule type="cellIs" dxfId="9408" priority="66" stopIfTrue="1" operator="equal">
      <formula>"REQUERIR"</formula>
    </cfRule>
    <cfRule type="cellIs" dxfId="9407" priority="67" stopIfTrue="1" operator="equal">
      <formula>"RECHAZADA"</formula>
    </cfRule>
  </conditionalFormatting>
  <conditionalFormatting sqref="F85">
    <cfRule type="cellIs" dxfId="9406" priority="50" stopIfTrue="1" operator="equal">
      <formula>"REQUERIR"</formula>
    </cfRule>
    <cfRule type="cellIs" dxfId="9405" priority="51" stopIfTrue="1" operator="equal">
      <formula>"RECHAZADA"</formula>
    </cfRule>
  </conditionalFormatting>
  <conditionalFormatting sqref="D86">
    <cfRule type="cellIs" dxfId="9404" priority="42" operator="equal">
      <formula>"SIN DATO"</formula>
    </cfRule>
  </conditionalFormatting>
  <conditionalFormatting sqref="F89 B89:D89">
    <cfRule type="cellIs" dxfId="9403" priority="41" operator="equal">
      <formula>"SIN DATO"</formula>
    </cfRule>
  </conditionalFormatting>
  <conditionalFormatting sqref="F102">
    <cfRule type="cellIs" dxfId="9402" priority="17" operator="equal">
      <formula>"SIN DATO"</formula>
    </cfRule>
  </conditionalFormatting>
  <conditionalFormatting sqref="D101">
    <cfRule type="cellIs" dxfId="9401" priority="8" operator="equal">
      <formula>"SIN DATO"</formula>
    </cfRule>
  </conditionalFormatting>
  <conditionalFormatting sqref="B1:F1 B17:B19 C19:F19 D61:F61 D69:F69 B40 D44:F44 E49:F50 B20:E21 D62:E62 E86:F86 B106:F65510 B84 B92 D92:F92 B96:B97 D94:E94 D95 B5:B6 C6:D6 B8:D10 B24:B25 C25:F25 B26:E27 B28:F28 B34:F34 F29:F33 B29:D33 B35:D39 D45:E48 B44:B48 F41:F43 B41:D41 B22:D23 F65:F68 B66:D66 B69:B73 D70:D71 D73:F73 D75:E75 B75:B76 F74 B74:D74 D79:E79 B78:B79 F77 B77:D77 D78:F78 B86:B87 D87:E87 B2:C4 B11:C16 D100:F100 B60:B65 D60 D63:D65 F101:F103 B42:C43 B49:D56 B67:C68">
    <cfRule type="cellIs" dxfId="9400" priority="340" operator="equal">
      <formula>"SIN DATO"</formula>
    </cfRule>
  </conditionalFormatting>
  <conditionalFormatting sqref="F86 F1 F61 F19 F49:F50 F106:F65510 F92 F28:F34 F41:F44 F65:F69 F73:F74 F77:F78 F100:F103">
    <cfRule type="cellIs" dxfId="9399" priority="339" operator="equal">
      <formula>"NO CUMPLE"</formula>
    </cfRule>
  </conditionalFormatting>
  <conditionalFormatting sqref="F61 F19 F49:F50 F92 F28:F34 F41:F44 F65:F69 F73:F74 F100:F103">
    <cfRule type="cellIs" dxfId="9398" priority="338" stopIfTrue="1" operator="equal">
      <formula>"REQUERIR"</formula>
    </cfRule>
  </conditionalFormatting>
  <conditionalFormatting sqref="F19 F49:F50 F92 F28:F34 F41:F44 F65:F69 F100:F103">
    <cfRule type="cellIs" dxfId="9397" priority="336" stopIfTrue="1" operator="equal">
      <formula>"REQUERIR"</formula>
    </cfRule>
    <cfRule type="cellIs" dxfId="9396" priority="337" stopIfTrue="1" operator="equal">
      <formula>"RECHAZADA"</formula>
    </cfRule>
  </conditionalFormatting>
  <conditionalFormatting sqref="E49:E50 E44:E45 E20:E21 E28 E34">
    <cfRule type="cellIs" dxfId="9395" priority="335" stopIfTrue="1" operator="equal">
      <formula>""""""</formula>
    </cfRule>
  </conditionalFormatting>
  <conditionalFormatting sqref="B51:B56 B28:B39 B45:B48 B72:B75">
    <cfRule type="cellIs" dxfId="9394" priority="334" stopIfTrue="1" operator="equal">
      <formula>"RAZÓN SOCIAL DEL INTEGRANTE"</formula>
    </cfRule>
  </conditionalFormatting>
  <conditionalFormatting sqref="F61 F19 F49:F50 F92 F28:F34 F41:F44 F65:F69 F73:F74 F100:F103">
    <cfRule type="cellIs" dxfId="9393" priority="332" operator="equal">
      <formula>"RECHAZADA"</formula>
    </cfRule>
    <cfRule type="cellIs" dxfId="9392" priority="333" operator="equal">
      <formula>"NO CUMPLE"</formula>
    </cfRule>
  </conditionalFormatting>
  <conditionalFormatting sqref="F69 F73 F34 F100:F103">
    <cfRule type="cellIs" dxfId="9391" priority="331" operator="equal">
      <formula>"NO CUMPLE"</formula>
    </cfRule>
  </conditionalFormatting>
  <conditionalFormatting sqref="B57 D59 B59 D69:D70 B69:B70">
    <cfRule type="cellIs" dxfId="9390" priority="329" operator="equal">
      <formula>"SIN DATO"</formula>
    </cfRule>
  </conditionalFormatting>
  <conditionalFormatting sqref="F60:F61 F65 F69">
    <cfRule type="cellIs" dxfId="9389" priority="328" operator="equal">
      <formula>"SIN DATO"</formula>
    </cfRule>
  </conditionalFormatting>
  <conditionalFormatting sqref="F60:F61 F65 F69">
    <cfRule type="cellIs" dxfId="9388" priority="327" operator="equal">
      <formula>"NO CUMPLE"</formula>
    </cfRule>
  </conditionalFormatting>
  <conditionalFormatting sqref="F60:F61 F65 F69">
    <cfRule type="cellIs" dxfId="9387" priority="326" stopIfTrue="1" operator="equal">
      <formula>"REQUERIR"</formula>
    </cfRule>
  </conditionalFormatting>
  <conditionalFormatting sqref="F60:F61 F65 F69">
    <cfRule type="cellIs" dxfId="9386" priority="324" stopIfTrue="1" operator="equal">
      <formula>"REQUERIR"</formula>
    </cfRule>
    <cfRule type="cellIs" dxfId="9385" priority="325" stopIfTrue="1" operator="equal">
      <formula>"RECHAZADA"</formula>
    </cfRule>
  </conditionalFormatting>
  <conditionalFormatting sqref="F60:F61 F65 F69">
    <cfRule type="cellIs" dxfId="9384" priority="322" operator="equal">
      <formula>"RECHAZADA"</formula>
    </cfRule>
    <cfRule type="cellIs" dxfId="9383" priority="323" operator="equal">
      <formula>"NO CUMPLE"</formula>
    </cfRule>
  </conditionalFormatting>
  <conditionalFormatting sqref="F60:F61 F65 F69">
    <cfRule type="cellIs" dxfId="9382" priority="321" operator="equal">
      <formula>"NO CUMPLE"</formula>
    </cfRule>
  </conditionalFormatting>
  <conditionalFormatting sqref="E59:E65 E69">
    <cfRule type="cellIs" dxfId="9381" priority="320" operator="equal">
      <formula>"SIN DATO"</formula>
    </cfRule>
  </conditionalFormatting>
  <conditionalFormatting sqref="B92 B96:B97 D94:E94 D96:E96 D95 D98:E99 E97">
    <cfRule type="cellIs" dxfId="9380" priority="319" operator="equal">
      <formula>"SIN DATO"</formula>
    </cfRule>
  </conditionalFormatting>
  <conditionalFormatting sqref="E97:F97 B96:B97 D98:E99">
    <cfRule type="cellIs" dxfId="9379" priority="318" operator="equal">
      <formula>"SIN DATO"</formula>
    </cfRule>
  </conditionalFormatting>
  <conditionalFormatting sqref="F97">
    <cfRule type="cellIs" dxfId="9378" priority="317" operator="equal">
      <formula>"NO CUMPLE"</formula>
    </cfRule>
  </conditionalFormatting>
  <conditionalFormatting sqref="F97">
    <cfRule type="cellIs" dxfId="9377" priority="312" operator="equal">
      <formula>"NO CUMPLE"</formula>
    </cfRule>
  </conditionalFormatting>
  <conditionalFormatting sqref="F97">
    <cfRule type="cellIs" dxfId="9376" priority="316" stopIfTrue="1" operator="equal">
      <formula>"REQUERIR"</formula>
    </cfRule>
  </conditionalFormatting>
  <conditionalFormatting sqref="B96:B97">
    <cfRule type="cellIs" dxfId="9375" priority="315" stopIfTrue="1" operator="equal">
      <formula>"RAZÓN SOCIAL DEL INTEGRANTE"</formula>
    </cfRule>
  </conditionalFormatting>
  <conditionalFormatting sqref="F97">
    <cfRule type="cellIs" dxfId="9374" priority="313" operator="equal">
      <formula>"RECHAZADA"</formula>
    </cfRule>
    <cfRule type="cellIs" dxfId="9373" priority="314" operator="equal">
      <formula>"NO CUMPLE"</formula>
    </cfRule>
  </conditionalFormatting>
  <conditionalFormatting sqref="F21">
    <cfRule type="cellIs" dxfId="9372" priority="304" operator="equal">
      <formula>"SIN DATO"</formula>
    </cfRule>
  </conditionalFormatting>
  <conditionalFormatting sqref="F20">
    <cfRule type="cellIs" dxfId="9371" priority="311" operator="equal">
      <formula>"SIN DATO"</formula>
    </cfRule>
  </conditionalFormatting>
  <conditionalFormatting sqref="F20">
    <cfRule type="cellIs" dxfId="9370" priority="310" operator="equal">
      <formula>"NO CUMPLE"</formula>
    </cfRule>
  </conditionalFormatting>
  <conditionalFormatting sqref="F20">
    <cfRule type="cellIs" dxfId="9369" priority="309" stopIfTrue="1" operator="equal">
      <formula>"REQUERIR"</formula>
    </cfRule>
  </conditionalFormatting>
  <conditionalFormatting sqref="F20">
    <cfRule type="cellIs" dxfId="9368" priority="307" stopIfTrue="1" operator="equal">
      <formula>"REQUERIR"</formula>
    </cfRule>
    <cfRule type="cellIs" dxfId="9367" priority="308" stopIfTrue="1" operator="equal">
      <formula>"RECHAZADA"</formula>
    </cfRule>
  </conditionalFormatting>
  <conditionalFormatting sqref="F20">
    <cfRule type="cellIs" dxfId="9366" priority="305" operator="equal">
      <formula>"RECHAZADA"</formula>
    </cfRule>
    <cfRule type="cellIs" dxfId="9365" priority="306" operator="equal">
      <formula>"NO CUMPLE"</formula>
    </cfRule>
  </conditionalFormatting>
  <conditionalFormatting sqref="F21">
    <cfRule type="cellIs" dxfId="9364" priority="303" operator="equal">
      <formula>"NO CUMPLE"</formula>
    </cfRule>
  </conditionalFormatting>
  <conditionalFormatting sqref="F21">
    <cfRule type="cellIs" dxfId="9363" priority="302" stopIfTrue="1" operator="equal">
      <formula>"REQUERIR"</formula>
    </cfRule>
  </conditionalFormatting>
  <conditionalFormatting sqref="F21">
    <cfRule type="cellIs" dxfId="9362" priority="300" stopIfTrue="1" operator="equal">
      <formula>"REQUERIR"</formula>
    </cfRule>
    <cfRule type="cellIs" dxfId="9361" priority="301" stopIfTrue="1" operator="equal">
      <formula>"RECHAZADA"</formula>
    </cfRule>
  </conditionalFormatting>
  <conditionalFormatting sqref="F21">
    <cfRule type="cellIs" dxfId="9360" priority="298" operator="equal">
      <formula>"RECHAZADA"</formula>
    </cfRule>
    <cfRule type="cellIs" dxfId="9359" priority="299" operator="equal">
      <formula>"NO CUMPLE"</formula>
    </cfRule>
  </conditionalFormatting>
  <conditionalFormatting sqref="F22:F23">
    <cfRule type="cellIs" dxfId="9358" priority="297" operator="equal">
      <formula>"SIN DATO"</formula>
    </cfRule>
  </conditionalFormatting>
  <conditionalFormatting sqref="F22:F23">
    <cfRule type="cellIs" dxfId="9357" priority="296" operator="equal">
      <formula>"NO CUMPLE"</formula>
    </cfRule>
  </conditionalFormatting>
  <conditionalFormatting sqref="F22:F23">
    <cfRule type="cellIs" dxfId="9356" priority="295" stopIfTrue="1" operator="equal">
      <formula>"REQUERIR"</formula>
    </cfRule>
  </conditionalFormatting>
  <conditionalFormatting sqref="F22:F23">
    <cfRule type="cellIs" dxfId="9355" priority="293" stopIfTrue="1" operator="equal">
      <formula>"REQUERIR"</formula>
    </cfRule>
    <cfRule type="cellIs" dxfId="9354" priority="294" stopIfTrue="1" operator="equal">
      <formula>"RECHAZADA"</formula>
    </cfRule>
  </conditionalFormatting>
  <conditionalFormatting sqref="F22:F23">
    <cfRule type="cellIs" dxfId="9353" priority="291" operator="equal">
      <formula>"RECHAZADA"</formula>
    </cfRule>
    <cfRule type="cellIs" dxfId="9352" priority="292" operator="equal">
      <formula>"NO CUMPLE"</formula>
    </cfRule>
  </conditionalFormatting>
  <conditionalFormatting sqref="F63">
    <cfRule type="cellIs" dxfId="9351" priority="254" operator="equal">
      <formula>"NO CUMPLE"</formula>
    </cfRule>
  </conditionalFormatting>
  <conditionalFormatting sqref="F63">
    <cfRule type="cellIs" dxfId="9350" priority="253" stopIfTrue="1" operator="equal">
      <formula>"REQUERIR"</formula>
    </cfRule>
  </conditionalFormatting>
  <conditionalFormatting sqref="F63">
    <cfRule type="cellIs" dxfId="9349" priority="251" stopIfTrue="1" operator="equal">
      <formula>"REQUERIR"</formula>
    </cfRule>
    <cfRule type="cellIs" dxfId="9348" priority="252" stopIfTrue="1" operator="equal">
      <formula>"RECHAZADA"</formula>
    </cfRule>
  </conditionalFormatting>
  <conditionalFormatting sqref="F63">
    <cfRule type="cellIs" dxfId="9347" priority="249" operator="equal">
      <formula>"RECHAZADA"</formula>
    </cfRule>
    <cfRule type="cellIs" dxfId="9346" priority="250" operator="equal">
      <formula>"NO CUMPLE"</formula>
    </cfRule>
  </conditionalFormatting>
  <conditionalFormatting sqref="F39">
    <cfRule type="cellIs" dxfId="9345" priority="290" operator="equal">
      <formula>"SIN DATO"</formula>
    </cfRule>
  </conditionalFormatting>
  <conditionalFormatting sqref="F39">
    <cfRule type="cellIs" dxfId="9344" priority="289" operator="equal">
      <formula>"NO CUMPLE"</formula>
    </cfRule>
  </conditionalFormatting>
  <conditionalFormatting sqref="F39">
    <cfRule type="cellIs" dxfId="9343" priority="288" stopIfTrue="1" operator="equal">
      <formula>"REQUERIR"</formula>
    </cfRule>
  </conditionalFormatting>
  <conditionalFormatting sqref="F39">
    <cfRule type="cellIs" dxfId="9342" priority="286" stopIfTrue="1" operator="equal">
      <formula>"REQUERIR"</formula>
    </cfRule>
    <cfRule type="cellIs" dxfId="9341" priority="287" stopIfTrue="1" operator="equal">
      <formula>"RECHAZADA"</formula>
    </cfRule>
  </conditionalFormatting>
  <conditionalFormatting sqref="F39">
    <cfRule type="cellIs" dxfId="9340" priority="284" operator="equal">
      <formula>"RECHAZADA"</formula>
    </cfRule>
    <cfRule type="cellIs" dxfId="9339" priority="285" operator="equal">
      <formula>"NO CUMPLE"</formula>
    </cfRule>
  </conditionalFormatting>
  <conditionalFormatting sqref="F45">
    <cfRule type="cellIs" dxfId="9338" priority="283" operator="equal">
      <formula>"SIN DATO"</formula>
    </cfRule>
  </conditionalFormatting>
  <conditionalFormatting sqref="F45">
    <cfRule type="cellIs" dxfId="9337" priority="282" operator="equal">
      <formula>"NO CUMPLE"</formula>
    </cfRule>
  </conditionalFormatting>
  <conditionalFormatting sqref="F45">
    <cfRule type="cellIs" dxfId="9336" priority="281" stopIfTrue="1" operator="equal">
      <formula>"REQUERIR"</formula>
    </cfRule>
  </conditionalFormatting>
  <conditionalFormatting sqref="F45">
    <cfRule type="cellIs" dxfId="9335" priority="279" stopIfTrue="1" operator="equal">
      <formula>"REQUERIR"</formula>
    </cfRule>
    <cfRule type="cellIs" dxfId="9334" priority="280" stopIfTrue="1" operator="equal">
      <formula>"RECHAZADA"</formula>
    </cfRule>
  </conditionalFormatting>
  <conditionalFormatting sqref="F45">
    <cfRule type="cellIs" dxfId="9333" priority="277" operator="equal">
      <formula>"RECHAZADA"</formula>
    </cfRule>
    <cfRule type="cellIs" dxfId="9332" priority="278" operator="equal">
      <formula>"NO CUMPLE"</formula>
    </cfRule>
  </conditionalFormatting>
  <conditionalFormatting sqref="F46:F48">
    <cfRule type="cellIs" dxfId="9331" priority="276" operator="equal">
      <formula>"SIN DATO"</formula>
    </cfRule>
  </conditionalFormatting>
  <conditionalFormatting sqref="F46:F48">
    <cfRule type="cellIs" dxfId="9330" priority="275" operator="equal">
      <formula>"NO CUMPLE"</formula>
    </cfRule>
  </conditionalFormatting>
  <conditionalFormatting sqref="F46:F48">
    <cfRule type="cellIs" dxfId="9329" priority="274" stopIfTrue="1" operator="equal">
      <formula>"REQUERIR"</formula>
    </cfRule>
  </conditionalFormatting>
  <conditionalFormatting sqref="F46:F48">
    <cfRule type="cellIs" dxfId="9328" priority="272" stopIfTrue="1" operator="equal">
      <formula>"REQUERIR"</formula>
    </cfRule>
    <cfRule type="cellIs" dxfId="9327" priority="273" stopIfTrue="1" operator="equal">
      <formula>"RECHAZADA"</formula>
    </cfRule>
  </conditionalFormatting>
  <conditionalFormatting sqref="F46:F48">
    <cfRule type="cellIs" dxfId="9326" priority="270" operator="equal">
      <formula>"RECHAZADA"</formula>
    </cfRule>
    <cfRule type="cellIs" dxfId="9325" priority="271" operator="equal">
      <formula>"NO CUMPLE"</formula>
    </cfRule>
  </conditionalFormatting>
  <conditionalFormatting sqref="F62">
    <cfRule type="cellIs" dxfId="9324" priority="262" operator="equal">
      <formula>"SIN DATO"</formula>
    </cfRule>
  </conditionalFormatting>
  <conditionalFormatting sqref="F62">
    <cfRule type="cellIs" dxfId="9323" priority="261" operator="equal">
      <formula>"NO CUMPLE"</formula>
    </cfRule>
  </conditionalFormatting>
  <conditionalFormatting sqref="F62">
    <cfRule type="cellIs" dxfId="9322" priority="260" stopIfTrue="1" operator="equal">
      <formula>"REQUERIR"</formula>
    </cfRule>
  </conditionalFormatting>
  <conditionalFormatting sqref="F62">
    <cfRule type="cellIs" dxfId="9321" priority="258" stopIfTrue="1" operator="equal">
      <formula>"REQUERIR"</formula>
    </cfRule>
    <cfRule type="cellIs" dxfId="9320" priority="259" stopIfTrue="1" operator="equal">
      <formula>"RECHAZADA"</formula>
    </cfRule>
  </conditionalFormatting>
  <conditionalFormatting sqref="F64">
    <cfRule type="cellIs" dxfId="9319" priority="248" operator="equal">
      <formula>"SIN DATO"</formula>
    </cfRule>
  </conditionalFormatting>
  <conditionalFormatting sqref="F64">
    <cfRule type="cellIs" dxfId="9318" priority="247" operator="equal">
      <formula>"NO CUMPLE"</formula>
    </cfRule>
  </conditionalFormatting>
  <conditionalFormatting sqref="F64">
    <cfRule type="cellIs" dxfId="9317" priority="246" stopIfTrue="1" operator="equal">
      <formula>"REQUERIR"</formula>
    </cfRule>
  </conditionalFormatting>
  <conditionalFormatting sqref="F64">
    <cfRule type="cellIs" dxfId="9316" priority="244" stopIfTrue="1" operator="equal">
      <formula>"REQUERIR"</formula>
    </cfRule>
    <cfRule type="cellIs" dxfId="9315" priority="245" stopIfTrue="1" operator="equal">
      <formula>"RECHAZADA"</formula>
    </cfRule>
  </conditionalFormatting>
  <conditionalFormatting sqref="F64">
    <cfRule type="cellIs" dxfId="9314" priority="242" operator="equal">
      <formula>"RECHAZADA"</formula>
    </cfRule>
    <cfRule type="cellIs" dxfId="9313" priority="243" operator="equal">
      <formula>"NO CUMPLE"</formula>
    </cfRule>
  </conditionalFormatting>
  <conditionalFormatting sqref="F70">
    <cfRule type="cellIs" dxfId="9312" priority="235" operator="equal">
      <formula>"RECHAZADA"</formula>
    </cfRule>
    <cfRule type="cellIs" dxfId="9311" priority="236" operator="equal">
      <formula>"NO CUMPLE"</formula>
    </cfRule>
  </conditionalFormatting>
  <conditionalFormatting sqref="F71">
    <cfRule type="cellIs" dxfId="9310" priority="234" operator="equal">
      <formula>"SIN DATO"</formula>
    </cfRule>
  </conditionalFormatting>
  <conditionalFormatting sqref="F71">
    <cfRule type="cellIs" dxfId="9309" priority="233" operator="equal">
      <formula>"NO CUMPLE"</formula>
    </cfRule>
  </conditionalFormatting>
  <conditionalFormatting sqref="F71">
    <cfRule type="cellIs" dxfId="9308" priority="232" stopIfTrue="1" operator="equal">
      <formula>"REQUERIR"</formula>
    </cfRule>
  </conditionalFormatting>
  <conditionalFormatting sqref="F71">
    <cfRule type="cellIs" dxfId="9307" priority="230" stopIfTrue="1" operator="equal">
      <formula>"REQUERIR"</formula>
    </cfRule>
    <cfRule type="cellIs" dxfId="9306" priority="231" stopIfTrue="1" operator="equal">
      <formula>"RECHAZADA"</formula>
    </cfRule>
  </conditionalFormatting>
  <conditionalFormatting sqref="F98">
    <cfRule type="cellIs" dxfId="9305" priority="227" operator="equal">
      <formula>"SIN DATO"</formula>
    </cfRule>
  </conditionalFormatting>
  <conditionalFormatting sqref="F98">
    <cfRule type="cellIs" dxfId="9304" priority="226" operator="equal">
      <formula>"NO CUMPLE"</formula>
    </cfRule>
  </conditionalFormatting>
  <conditionalFormatting sqref="F98">
    <cfRule type="cellIs" dxfId="9303" priority="225" stopIfTrue="1" operator="equal">
      <formula>"REQUERIR"</formula>
    </cfRule>
  </conditionalFormatting>
  <conditionalFormatting sqref="F98">
    <cfRule type="cellIs" dxfId="9302" priority="223" stopIfTrue="1" operator="equal">
      <formula>"REQUERIR"</formula>
    </cfRule>
    <cfRule type="cellIs" dxfId="9301" priority="224" stopIfTrue="1" operator="equal">
      <formula>"RECHAZADA"</formula>
    </cfRule>
  </conditionalFormatting>
  <conditionalFormatting sqref="F98">
    <cfRule type="cellIs" dxfId="9300" priority="221" operator="equal">
      <formula>"RECHAZADA"</formula>
    </cfRule>
    <cfRule type="cellIs" dxfId="9299" priority="222" operator="equal">
      <formula>"NO CUMPLE"</formula>
    </cfRule>
  </conditionalFormatting>
  <conditionalFormatting sqref="F99">
    <cfRule type="cellIs" dxfId="9298" priority="220" operator="equal">
      <formula>"SIN DATO"</formula>
    </cfRule>
  </conditionalFormatting>
  <conditionalFormatting sqref="F99">
    <cfRule type="cellIs" dxfId="9297" priority="219" operator="equal">
      <formula>"NO CUMPLE"</formula>
    </cfRule>
  </conditionalFormatting>
  <conditionalFormatting sqref="F99">
    <cfRule type="cellIs" dxfId="9296" priority="218" stopIfTrue="1" operator="equal">
      <formula>"REQUERIR"</formula>
    </cfRule>
  </conditionalFormatting>
  <conditionalFormatting sqref="F99">
    <cfRule type="cellIs" dxfId="9295" priority="216" stopIfTrue="1" operator="equal">
      <formula>"REQUERIR"</formula>
    </cfRule>
    <cfRule type="cellIs" dxfId="9294" priority="217" stopIfTrue="1" operator="equal">
      <formula>"RECHAZADA"</formula>
    </cfRule>
  </conditionalFormatting>
  <conditionalFormatting sqref="F99">
    <cfRule type="cellIs" dxfId="9293" priority="214" operator="equal">
      <formula>"RECHAZADA"</formula>
    </cfRule>
    <cfRule type="cellIs" dxfId="9292" priority="215" operator="equal">
      <formula>"NO CUMPLE"</formula>
    </cfRule>
  </conditionalFormatting>
  <conditionalFormatting sqref="B104">
    <cfRule type="cellIs" dxfId="9291" priority="213" operator="equal">
      <formula>"SIN DATO"</formula>
    </cfRule>
  </conditionalFormatting>
  <conditionalFormatting sqref="B104">
    <cfRule type="cellIs" dxfId="9290" priority="212" stopIfTrue="1" operator="equal">
      <formula>"RAZÓN SOCIAL DEL INTEGRANTE"</formula>
    </cfRule>
  </conditionalFormatting>
  <conditionalFormatting sqref="B88 D91:E91 B91">
    <cfRule type="cellIs" dxfId="9289" priority="202" operator="equal">
      <formula>"SIN DATO"</formula>
    </cfRule>
  </conditionalFormatting>
  <conditionalFormatting sqref="E82:F82 B80 B82:B83 D83:E83">
    <cfRule type="cellIs" dxfId="9288" priority="211" operator="equal">
      <formula>"SIN DATO"</formula>
    </cfRule>
  </conditionalFormatting>
  <conditionalFormatting sqref="F82">
    <cfRule type="cellIs" dxfId="9287" priority="210" operator="equal">
      <formula>"NO CUMPLE"</formula>
    </cfRule>
  </conditionalFormatting>
  <conditionalFormatting sqref="D88:F88 B88 B91 D91:E91">
    <cfRule type="cellIs" dxfId="9286" priority="209" operator="equal">
      <formula>"SIN DATO"</formula>
    </cfRule>
  </conditionalFormatting>
  <conditionalFormatting sqref="F88">
    <cfRule type="cellIs" dxfId="9285" priority="208" operator="equal">
      <formula>"NO CUMPLE"</formula>
    </cfRule>
  </conditionalFormatting>
  <conditionalFormatting sqref="F88">
    <cfRule type="cellIs" dxfId="9284" priority="207" stopIfTrue="1" operator="equal">
      <formula>"REQUERIR"</formula>
    </cfRule>
  </conditionalFormatting>
  <conditionalFormatting sqref="F88">
    <cfRule type="cellIs" dxfId="9283" priority="205" stopIfTrue="1" operator="equal">
      <formula>"REQUERIR"</formula>
    </cfRule>
    <cfRule type="cellIs" dxfId="9282" priority="206" stopIfTrue="1" operator="equal">
      <formula>"RECHAZADA"</formula>
    </cfRule>
  </conditionalFormatting>
  <conditionalFormatting sqref="F88">
    <cfRule type="cellIs" dxfId="9281" priority="203" operator="equal">
      <formula>"RECHAZADA"</formula>
    </cfRule>
    <cfRule type="cellIs" dxfId="9280" priority="204" operator="equal">
      <formula>"NO CUMPLE"</formula>
    </cfRule>
  </conditionalFormatting>
  <conditionalFormatting sqref="D58:F58 B58">
    <cfRule type="cellIs" dxfId="9279" priority="200" operator="equal">
      <formula>"SIN DATO"</formula>
    </cfRule>
  </conditionalFormatting>
  <conditionalFormatting sqref="B50">
    <cfRule type="cellIs" dxfId="9278" priority="201" stopIfTrue="1" operator="equal">
      <formula>"RAZÓN SOCIAL DEL INTEGRANTE"</formula>
    </cfRule>
  </conditionalFormatting>
  <conditionalFormatting sqref="F58">
    <cfRule type="cellIs" dxfId="9277" priority="199" operator="equal">
      <formula>"NO CUMPLE"</formula>
    </cfRule>
  </conditionalFormatting>
  <conditionalFormatting sqref="F58">
    <cfRule type="cellIs" dxfId="9276" priority="198" stopIfTrue="1" operator="equal">
      <formula>"REQUERIR"</formula>
    </cfRule>
  </conditionalFormatting>
  <conditionalFormatting sqref="F58">
    <cfRule type="cellIs" dxfId="9275" priority="196" operator="equal">
      <formula>"RECHAZADA"</formula>
    </cfRule>
    <cfRule type="cellIs" dxfId="9274" priority="197" operator="equal">
      <formula>"NO CUMPLE"</formula>
    </cfRule>
  </conditionalFormatting>
  <conditionalFormatting sqref="B58 D58">
    <cfRule type="cellIs" dxfId="9273" priority="195" operator="equal">
      <formula>"SIN DATO"</formula>
    </cfRule>
  </conditionalFormatting>
  <conditionalFormatting sqref="F58">
    <cfRule type="cellIs" dxfId="9272" priority="194" operator="equal">
      <formula>"SIN DATO"</formula>
    </cfRule>
  </conditionalFormatting>
  <conditionalFormatting sqref="F58">
    <cfRule type="cellIs" dxfId="9271" priority="193" operator="equal">
      <formula>"NO CUMPLE"</formula>
    </cfRule>
  </conditionalFormatting>
  <conditionalFormatting sqref="F58">
    <cfRule type="cellIs" dxfId="9270" priority="192" stopIfTrue="1" operator="equal">
      <formula>"REQUERIR"</formula>
    </cfRule>
  </conditionalFormatting>
  <conditionalFormatting sqref="F58">
    <cfRule type="cellIs" dxfId="9269" priority="190" stopIfTrue="1" operator="equal">
      <formula>"REQUERIR"</formula>
    </cfRule>
    <cfRule type="cellIs" dxfId="9268" priority="191" stopIfTrue="1" operator="equal">
      <formula>"RECHAZADA"</formula>
    </cfRule>
  </conditionalFormatting>
  <conditionalFormatting sqref="F58">
    <cfRule type="cellIs" dxfId="9267" priority="188" operator="equal">
      <formula>"RECHAZADA"</formula>
    </cfRule>
    <cfRule type="cellIs" dxfId="9266" priority="189" operator="equal">
      <formula>"NO CUMPLE"</formula>
    </cfRule>
  </conditionalFormatting>
  <conditionalFormatting sqref="F58">
    <cfRule type="cellIs" dxfId="9265" priority="187" operator="equal">
      <formula>"NO CUMPLE"</formula>
    </cfRule>
  </conditionalFormatting>
  <conditionalFormatting sqref="E58">
    <cfRule type="cellIs" dxfId="9264" priority="186" operator="equal">
      <formula>"SIN DATO"</formula>
    </cfRule>
  </conditionalFormatting>
  <conditionalFormatting sqref="D90:F90 B90">
    <cfRule type="cellIs" dxfId="9263" priority="185" operator="equal">
      <formula>"SIN DATO"</formula>
    </cfRule>
  </conditionalFormatting>
  <conditionalFormatting sqref="F90">
    <cfRule type="cellIs" dxfId="9262" priority="184" operator="equal">
      <formula>"NO CUMPLE"</formula>
    </cfRule>
  </conditionalFormatting>
  <conditionalFormatting sqref="D93:F93 B93">
    <cfRule type="cellIs" dxfId="9261" priority="183" operator="equal">
      <formula>"SIN DATO"</formula>
    </cfRule>
  </conditionalFormatting>
  <conditionalFormatting sqref="F93">
    <cfRule type="cellIs" dxfId="9260" priority="182" operator="equal">
      <formula>"NO CUMPLE"</formula>
    </cfRule>
  </conditionalFormatting>
  <conditionalFormatting sqref="B100:B101 D102:F103 E101:F101">
    <cfRule type="cellIs" dxfId="9259" priority="181" operator="equal">
      <formula>"SIN DATO"</formula>
    </cfRule>
  </conditionalFormatting>
  <conditionalFormatting sqref="B100:B101 D102:E103 E101">
    <cfRule type="cellIs" dxfId="9258" priority="180" operator="equal">
      <formula>"SIN DATO"</formula>
    </cfRule>
  </conditionalFormatting>
  <conditionalFormatting sqref="F103">
    <cfRule type="cellIs" dxfId="9257" priority="179" operator="equal">
      <formula>"SIN DATO"</formula>
    </cfRule>
  </conditionalFormatting>
  <conditionalFormatting sqref="F103">
    <cfRule type="cellIs" dxfId="9256" priority="178" operator="equal">
      <formula>"NO CUMPLE"</formula>
    </cfRule>
  </conditionalFormatting>
  <conditionalFormatting sqref="F103">
    <cfRule type="cellIs" dxfId="9255" priority="177" stopIfTrue="1" operator="equal">
      <formula>"REQUERIR"</formula>
    </cfRule>
  </conditionalFormatting>
  <conditionalFormatting sqref="F103">
    <cfRule type="cellIs" dxfId="9254" priority="175" stopIfTrue="1" operator="equal">
      <formula>"REQUERIR"</formula>
    </cfRule>
    <cfRule type="cellIs" dxfId="9253" priority="176" stopIfTrue="1" operator="equal">
      <formula>"RECHAZADA"</formula>
    </cfRule>
  </conditionalFormatting>
  <conditionalFormatting sqref="F103">
    <cfRule type="cellIs" dxfId="9252" priority="173" operator="equal">
      <formula>"RECHAZADA"</formula>
    </cfRule>
    <cfRule type="cellIs" dxfId="9251" priority="174" operator="equal">
      <formula>"NO CUMPLE"</formula>
    </cfRule>
  </conditionalFormatting>
  <conditionalFormatting sqref="F35">
    <cfRule type="cellIs" dxfId="9250" priority="172" operator="equal">
      <formula>"SIN DATO"</formula>
    </cfRule>
  </conditionalFormatting>
  <conditionalFormatting sqref="F35">
    <cfRule type="cellIs" dxfId="9249" priority="171" operator="equal">
      <formula>"NO CUMPLE"</formula>
    </cfRule>
  </conditionalFormatting>
  <conditionalFormatting sqref="F35">
    <cfRule type="cellIs" dxfId="9248" priority="170" stopIfTrue="1" operator="equal">
      <formula>"REQUERIR"</formula>
    </cfRule>
  </conditionalFormatting>
  <conditionalFormatting sqref="F35">
    <cfRule type="cellIs" dxfId="9247" priority="168" stopIfTrue="1" operator="equal">
      <formula>"REQUERIR"</formula>
    </cfRule>
    <cfRule type="cellIs" dxfId="9246" priority="169" stopIfTrue="1" operator="equal">
      <formula>"RECHAZADA"</formula>
    </cfRule>
  </conditionalFormatting>
  <conditionalFormatting sqref="F35">
    <cfRule type="cellIs" dxfId="9245" priority="166" operator="equal">
      <formula>"RECHAZADA"</formula>
    </cfRule>
    <cfRule type="cellIs" dxfId="9244" priority="167" operator="equal">
      <formula>"NO CUMPLE"</formula>
    </cfRule>
  </conditionalFormatting>
  <conditionalFormatting sqref="F94:F95">
    <cfRule type="cellIs" dxfId="9243" priority="164" operator="equal">
      <formula>"NO CUMPLE"</formula>
    </cfRule>
  </conditionalFormatting>
  <conditionalFormatting sqref="F94:F95">
    <cfRule type="cellIs" dxfId="9242" priority="163" stopIfTrue="1" operator="equal">
      <formula>"REQUERIR"</formula>
    </cfRule>
  </conditionalFormatting>
  <conditionalFormatting sqref="F94:F95">
    <cfRule type="cellIs" dxfId="9241" priority="161" stopIfTrue="1" operator="equal">
      <formula>"REQUERIR"</formula>
    </cfRule>
    <cfRule type="cellIs" dxfId="9240" priority="162" stopIfTrue="1" operator="equal">
      <formula>"RECHAZADA"</formula>
    </cfRule>
  </conditionalFormatting>
  <conditionalFormatting sqref="F94:F95">
    <cfRule type="cellIs" dxfId="9239" priority="159" operator="equal">
      <formula>"RECHAZADA"</formula>
    </cfRule>
    <cfRule type="cellIs" dxfId="9238" priority="160" operator="equal">
      <formula>"NO CUMPLE"</formula>
    </cfRule>
  </conditionalFormatting>
  <conditionalFormatting sqref="F94:F95">
    <cfRule type="cellIs" dxfId="9237" priority="158" operator="equal">
      <formula>"SIN DATO"</formula>
    </cfRule>
  </conditionalFormatting>
  <conditionalFormatting sqref="F94:F95">
    <cfRule type="cellIs" dxfId="9236" priority="157" operator="equal">
      <formula>"NO CUMPLE"</formula>
    </cfRule>
  </conditionalFormatting>
  <conditionalFormatting sqref="F94:F95">
    <cfRule type="cellIs" dxfId="9235" priority="155" operator="equal">
      <formula>"RECHAZADA"</formula>
    </cfRule>
    <cfRule type="cellIs" dxfId="9234" priority="156" operator="equal">
      <formula>"NO CUMPLE"</formula>
    </cfRule>
  </conditionalFormatting>
  <conditionalFormatting sqref="F94:F95">
    <cfRule type="cellIs" dxfId="9233" priority="154" stopIfTrue="1" operator="equal">
      <formula>"REQUERIR"</formula>
    </cfRule>
  </conditionalFormatting>
  <conditionalFormatting sqref="F94:F95">
    <cfRule type="cellIs" dxfId="9232" priority="152" stopIfTrue="1" operator="equal">
      <formula>"REQUERIR"</formula>
    </cfRule>
    <cfRule type="cellIs" dxfId="9231" priority="153" stopIfTrue="1" operator="equal">
      <formula>"RECHAZADA"</formula>
    </cfRule>
  </conditionalFormatting>
  <conditionalFormatting sqref="F94:F95">
    <cfRule type="cellIs" dxfId="9230" priority="151" operator="equal">
      <formula>"NO CUMPLE"</formula>
    </cfRule>
  </conditionalFormatting>
  <conditionalFormatting sqref="F94:F95">
    <cfRule type="cellIs" dxfId="9229" priority="150" stopIfTrue="1" operator="equal">
      <formula>"REQUERIR"</formula>
    </cfRule>
  </conditionalFormatting>
  <conditionalFormatting sqref="F94:F95">
    <cfRule type="cellIs" dxfId="9228" priority="148" stopIfTrue="1" operator="equal">
      <formula>"REQUERIR"</formula>
    </cfRule>
    <cfRule type="cellIs" dxfId="9227" priority="149" stopIfTrue="1" operator="equal">
      <formula>"RECHAZADA"</formula>
    </cfRule>
  </conditionalFormatting>
  <conditionalFormatting sqref="F94:F95">
    <cfRule type="cellIs" dxfId="9226" priority="147" operator="equal">
      <formula>"NO CUMPLE"</formula>
    </cfRule>
  </conditionalFormatting>
  <conditionalFormatting sqref="B94:B95">
    <cfRule type="cellIs" dxfId="9225" priority="137" operator="equal">
      <formula>"SIN DATO"</formula>
    </cfRule>
  </conditionalFormatting>
  <conditionalFormatting sqref="B94:B95">
    <cfRule type="cellIs" dxfId="9224" priority="139" operator="equal">
      <formula>"SIN DATO"</formula>
    </cfRule>
  </conditionalFormatting>
  <conditionalFormatting sqref="B94:B95">
    <cfRule type="cellIs" dxfId="9223" priority="138" operator="equal">
      <formula>"SIN DATO"</formula>
    </cfRule>
  </conditionalFormatting>
  <conditionalFormatting sqref="B94">
    <cfRule type="cellIs" dxfId="9222" priority="136" stopIfTrue="1" operator="equal">
      <formula>"RAZÓN SOCIAL DEL INTEGRANTE"</formula>
    </cfRule>
  </conditionalFormatting>
  <conditionalFormatting sqref="F25">
    <cfRule type="cellIs" dxfId="9221" priority="133" operator="equal">
      <formula>"NO CUMPLE"</formula>
    </cfRule>
  </conditionalFormatting>
  <conditionalFormatting sqref="F25">
    <cfRule type="cellIs" dxfId="9220" priority="132" stopIfTrue="1" operator="equal">
      <formula>"REQUERIR"</formula>
    </cfRule>
  </conditionalFormatting>
  <conditionalFormatting sqref="F25">
    <cfRule type="cellIs" dxfId="9219" priority="130" stopIfTrue="1" operator="equal">
      <formula>"REQUERIR"</formula>
    </cfRule>
    <cfRule type="cellIs" dxfId="9218" priority="131" stopIfTrue="1" operator="equal">
      <formula>"RECHAZADA"</formula>
    </cfRule>
  </conditionalFormatting>
  <conditionalFormatting sqref="E26:E27">
    <cfRule type="cellIs" dxfId="9217" priority="129" stopIfTrue="1" operator="equal">
      <formula>""""""</formula>
    </cfRule>
  </conditionalFormatting>
  <conditionalFormatting sqref="F25">
    <cfRule type="cellIs" dxfId="9216" priority="127" operator="equal">
      <formula>"RECHAZADA"</formula>
    </cfRule>
    <cfRule type="cellIs" dxfId="9215" priority="128" operator="equal">
      <formula>"NO CUMPLE"</formula>
    </cfRule>
  </conditionalFormatting>
  <conditionalFormatting sqref="F26">
    <cfRule type="cellIs" dxfId="9214" priority="126" operator="equal">
      <formula>"SIN DATO"</formula>
    </cfRule>
  </conditionalFormatting>
  <conditionalFormatting sqref="F26">
    <cfRule type="cellIs" dxfId="9213" priority="125" operator="equal">
      <formula>"NO CUMPLE"</formula>
    </cfRule>
  </conditionalFormatting>
  <conditionalFormatting sqref="F26">
    <cfRule type="cellIs" dxfId="9212" priority="124" stopIfTrue="1" operator="equal">
      <formula>"REQUERIR"</formula>
    </cfRule>
  </conditionalFormatting>
  <conditionalFormatting sqref="F26">
    <cfRule type="cellIs" dxfId="9211" priority="122" stopIfTrue="1" operator="equal">
      <formula>"REQUERIR"</formula>
    </cfRule>
    <cfRule type="cellIs" dxfId="9210" priority="123" stopIfTrue="1" operator="equal">
      <formula>"RECHAZADA"</formula>
    </cfRule>
  </conditionalFormatting>
  <conditionalFormatting sqref="F26">
    <cfRule type="cellIs" dxfId="9209" priority="120" operator="equal">
      <formula>"RECHAZADA"</formula>
    </cfRule>
    <cfRule type="cellIs" dxfId="9208" priority="121" operator="equal">
      <formula>"NO CUMPLE"</formula>
    </cfRule>
  </conditionalFormatting>
  <conditionalFormatting sqref="F27">
    <cfRule type="cellIs" dxfId="9207" priority="118" operator="equal">
      <formula>"NO CUMPLE"</formula>
    </cfRule>
  </conditionalFormatting>
  <conditionalFormatting sqref="F27">
    <cfRule type="cellIs" dxfId="9206" priority="117" stopIfTrue="1" operator="equal">
      <formula>"REQUERIR"</formula>
    </cfRule>
  </conditionalFormatting>
  <conditionalFormatting sqref="F27">
    <cfRule type="cellIs" dxfId="9205" priority="115" stopIfTrue="1" operator="equal">
      <formula>"REQUERIR"</formula>
    </cfRule>
    <cfRule type="cellIs" dxfId="9204" priority="116" stopIfTrue="1" operator="equal">
      <formula>"RECHAZADA"</formula>
    </cfRule>
  </conditionalFormatting>
  <conditionalFormatting sqref="F27">
    <cfRule type="cellIs" dxfId="9203" priority="113" operator="equal">
      <formula>"RECHAZADA"</formula>
    </cfRule>
    <cfRule type="cellIs" dxfId="9202" priority="114" operator="equal">
      <formula>"NO CUMPLE"</formula>
    </cfRule>
  </conditionalFormatting>
  <conditionalFormatting sqref="F36:F38">
    <cfRule type="cellIs" dxfId="9201" priority="112" operator="equal">
      <formula>"SIN DATO"</formula>
    </cfRule>
  </conditionalFormatting>
  <conditionalFormatting sqref="F36:F38">
    <cfRule type="cellIs" dxfId="9200" priority="111" operator="equal">
      <formula>"NO CUMPLE"</formula>
    </cfRule>
  </conditionalFormatting>
  <conditionalFormatting sqref="F36:F38">
    <cfRule type="cellIs" dxfId="9199" priority="110" stopIfTrue="1" operator="equal">
      <formula>"REQUERIR"</formula>
    </cfRule>
  </conditionalFormatting>
  <conditionalFormatting sqref="F36:F38">
    <cfRule type="cellIs" dxfId="9198" priority="106" operator="equal">
      <formula>"RECHAZADA"</formula>
    </cfRule>
    <cfRule type="cellIs" dxfId="9197" priority="107" operator="equal">
      <formula>"NO CUMPLE"</formula>
    </cfRule>
  </conditionalFormatting>
  <conditionalFormatting sqref="B41:B43">
    <cfRule type="cellIs" dxfId="9196" priority="105" stopIfTrue="1" operator="equal">
      <formula>"RAZÓN SOCIAL DEL INTEGRANTE"</formula>
    </cfRule>
  </conditionalFormatting>
  <conditionalFormatting sqref="F51:F56">
    <cfRule type="cellIs" dxfId="9195" priority="104" operator="equal">
      <formula>"SIN DATO"</formula>
    </cfRule>
  </conditionalFormatting>
  <conditionalFormatting sqref="F51:F56">
    <cfRule type="cellIs" dxfId="9194" priority="103" operator="equal">
      <formula>"NO CUMPLE"</formula>
    </cfRule>
  </conditionalFormatting>
  <conditionalFormatting sqref="F51:F56">
    <cfRule type="cellIs" dxfId="9193" priority="102" stopIfTrue="1" operator="equal">
      <formula>"REQUERIR"</formula>
    </cfRule>
  </conditionalFormatting>
  <conditionalFormatting sqref="F51:F56">
    <cfRule type="cellIs" dxfId="9192" priority="100" stopIfTrue="1" operator="equal">
      <formula>"REQUERIR"</formula>
    </cfRule>
    <cfRule type="cellIs" dxfId="9191" priority="101" stopIfTrue="1" operator="equal">
      <formula>"RECHAZADA"</formula>
    </cfRule>
  </conditionalFormatting>
  <conditionalFormatting sqref="F51:F56">
    <cfRule type="cellIs" dxfId="9190" priority="98" operator="equal">
      <formula>"RECHAZADA"</formula>
    </cfRule>
    <cfRule type="cellIs" dxfId="9189" priority="99" operator="equal">
      <formula>"NO CUMPLE"</formula>
    </cfRule>
  </conditionalFormatting>
  <conditionalFormatting sqref="B22:D22">
    <cfRule type="cellIs" dxfId="9188" priority="97" operator="equal">
      <formula>"SIN DATO"</formula>
    </cfRule>
  </conditionalFormatting>
  <conditionalFormatting sqref="B66:B68">
    <cfRule type="cellIs" dxfId="9187" priority="96" stopIfTrue="1" operator="equal">
      <formula>"RAZÓN SOCIAL DEL INTEGRANTE"</formula>
    </cfRule>
  </conditionalFormatting>
  <conditionalFormatting sqref="F75">
    <cfRule type="cellIs" dxfId="9186" priority="95" operator="equal">
      <formula>"SIN DATO"</formula>
    </cfRule>
  </conditionalFormatting>
  <conditionalFormatting sqref="F75">
    <cfRule type="cellIs" dxfId="9185" priority="94" operator="equal">
      <formula>"NO CUMPLE"</formula>
    </cfRule>
  </conditionalFormatting>
  <conditionalFormatting sqref="F75">
    <cfRule type="cellIs" dxfId="9184" priority="93" stopIfTrue="1" operator="equal">
      <formula>"REQUERIR"</formula>
    </cfRule>
  </conditionalFormatting>
  <conditionalFormatting sqref="F75">
    <cfRule type="cellIs" dxfId="9183" priority="91" stopIfTrue="1" operator="equal">
      <formula>"REQUERIR"</formula>
    </cfRule>
    <cfRule type="cellIs" dxfId="9182" priority="92" stopIfTrue="1" operator="equal">
      <formula>"RECHAZADA"</formula>
    </cfRule>
  </conditionalFormatting>
  <conditionalFormatting sqref="F77">
    <cfRule type="cellIs" dxfId="9181" priority="79" stopIfTrue="1" operator="equal">
      <formula>"REQUERIR"</formula>
    </cfRule>
  </conditionalFormatting>
  <conditionalFormatting sqref="B77">
    <cfRule type="cellIs" dxfId="9180" priority="78" stopIfTrue="1" operator="equal">
      <formula>"RAZÓN SOCIAL DEL INTEGRANTE"</formula>
    </cfRule>
  </conditionalFormatting>
  <conditionalFormatting sqref="F77">
    <cfRule type="cellIs" dxfId="9179" priority="76" operator="equal">
      <formula>"RECHAZADA"</formula>
    </cfRule>
    <cfRule type="cellIs" dxfId="9178" priority="77" operator="equal">
      <formula>"NO CUMPLE"</formula>
    </cfRule>
  </conditionalFormatting>
  <conditionalFormatting sqref="F77">
    <cfRule type="cellIs" dxfId="9177" priority="74" stopIfTrue="1" operator="equal">
      <formula>"REQUERIR"</formula>
    </cfRule>
    <cfRule type="cellIs" dxfId="9176" priority="75" stopIfTrue="1" operator="equal">
      <formula>"RECHAZADA"</formula>
    </cfRule>
  </conditionalFormatting>
  <conditionalFormatting sqref="F81 B81:D81">
    <cfRule type="cellIs" dxfId="9175" priority="73" operator="equal">
      <formula>"SIN DATO"</formula>
    </cfRule>
  </conditionalFormatting>
  <conditionalFormatting sqref="F81">
    <cfRule type="cellIs" dxfId="9174" priority="72" operator="equal">
      <formula>"NO CUMPLE"</formula>
    </cfRule>
  </conditionalFormatting>
  <conditionalFormatting sqref="F81">
    <cfRule type="cellIs" dxfId="9173" priority="71" stopIfTrue="1" operator="equal">
      <formula>"REQUERIR"</formula>
    </cfRule>
  </conditionalFormatting>
  <conditionalFormatting sqref="B81">
    <cfRule type="cellIs" dxfId="9172" priority="70" stopIfTrue="1" operator="equal">
      <formula>"RAZÓN SOCIAL DEL INTEGRANTE"</formula>
    </cfRule>
  </conditionalFormatting>
  <conditionalFormatting sqref="F81">
    <cfRule type="cellIs" dxfId="9171" priority="68" operator="equal">
      <formula>"RECHAZADA"</formula>
    </cfRule>
    <cfRule type="cellIs" dxfId="9170" priority="69" operator="equal">
      <formula>"NO CUMPLE"</formula>
    </cfRule>
  </conditionalFormatting>
  <conditionalFormatting sqref="F83">
    <cfRule type="cellIs" dxfId="9169" priority="65" operator="equal">
      <formula>"SIN DATO"</formula>
    </cfRule>
  </conditionalFormatting>
  <conditionalFormatting sqref="F83">
    <cfRule type="cellIs" dxfId="9168" priority="64" operator="equal">
      <formula>"NO CUMPLE"</formula>
    </cfRule>
  </conditionalFormatting>
  <conditionalFormatting sqref="F83">
    <cfRule type="cellIs" dxfId="9167" priority="63" stopIfTrue="1" operator="equal">
      <formula>"REQUERIR"</formula>
    </cfRule>
  </conditionalFormatting>
  <conditionalFormatting sqref="F83">
    <cfRule type="cellIs" dxfId="9166" priority="61" stopIfTrue="1" operator="equal">
      <formula>"REQUERIR"</formula>
    </cfRule>
    <cfRule type="cellIs" dxfId="9165" priority="62" stopIfTrue="1" operator="equal">
      <formula>"RECHAZADA"</formula>
    </cfRule>
  </conditionalFormatting>
  <conditionalFormatting sqref="F83">
    <cfRule type="cellIs" dxfId="9164" priority="59" operator="equal">
      <formula>"RECHAZADA"</formula>
    </cfRule>
    <cfRule type="cellIs" dxfId="9163" priority="60" operator="equal">
      <formula>"NO CUMPLE"</formula>
    </cfRule>
  </conditionalFormatting>
  <conditionalFormatting sqref="D82">
    <cfRule type="cellIs" dxfId="9162" priority="58" operator="equal">
      <formula>"SIN DATO"</formula>
    </cfRule>
  </conditionalFormatting>
  <conditionalFormatting sqref="F85 B85:D85">
    <cfRule type="cellIs" dxfId="9161" priority="57" operator="equal">
      <formula>"SIN DATO"</formula>
    </cfRule>
  </conditionalFormatting>
  <conditionalFormatting sqref="F85">
    <cfRule type="cellIs" dxfId="9160" priority="56" operator="equal">
      <formula>"NO CUMPLE"</formula>
    </cfRule>
  </conditionalFormatting>
  <conditionalFormatting sqref="F85">
    <cfRule type="cellIs" dxfId="9159" priority="55" stopIfTrue="1" operator="equal">
      <formula>"REQUERIR"</formula>
    </cfRule>
  </conditionalFormatting>
  <conditionalFormatting sqref="B85">
    <cfRule type="cellIs" dxfId="9158" priority="54" stopIfTrue="1" operator="equal">
      <formula>"RAZÓN SOCIAL DEL INTEGRANTE"</formula>
    </cfRule>
  </conditionalFormatting>
  <conditionalFormatting sqref="F85">
    <cfRule type="cellIs" dxfId="9157" priority="52" operator="equal">
      <formula>"RECHAZADA"</formula>
    </cfRule>
    <cfRule type="cellIs" dxfId="9156" priority="53" operator="equal">
      <formula>"NO CUMPLE"</formula>
    </cfRule>
  </conditionalFormatting>
  <conditionalFormatting sqref="F87">
    <cfRule type="cellIs" dxfId="9155" priority="49" operator="equal">
      <formula>"SIN DATO"</formula>
    </cfRule>
  </conditionalFormatting>
  <conditionalFormatting sqref="F87">
    <cfRule type="cellIs" dxfId="9154" priority="48" operator="equal">
      <formula>"NO CUMPLE"</formula>
    </cfRule>
  </conditionalFormatting>
  <conditionalFormatting sqref="F87">
    <cfRule type="cellIs" dxfId="9153" priority="47" stopIfTrue="1" operator="equal">
      <formula>"REQUERIR"</formula>
    </cfRule>
  </conditionalFormatting>
  <conditionalFormatting sqref="F87">
    <cfRule type="cellIs" dxfId="9152" priority="45" stopIfTrue="1" operator="equal">
      <formula>"REQUERIR"</formula>
    </cfRule>
    <cfRule type="cellIs" dxfId="9151" priority="46" stopIfTrue="1" operator="equal">
      <formula>"RECHAZADA"</formula>
    </cfRule>
  </conditionalFormatting>
  <conditionalFormatting sqref="F87">
    <cfRule type="cellIs" dxfId="9150" priority="43" operator="equal">
      <formula>"RECHAZADA"</formula>
    </cfRule>
    <cfRule type="cellIs" dxfId="9149" priority="44" operator="equal">
      <formula>"NO CUMPLE"</formula>
    </cfRule>
  </conditionalFormatting>
  <conditionalFormatting sqref="F89">
    <cfRule type="cellIs" dxfId="9148" priority="40" operator="equal">
      <formula>"NO CUMPLE"</formula>
    </cfRule>
  </conditionalFormatting>
  <conditionalFormatting sqref="F89">
    <cfRule type="cellIs" dxfId="9147" priority="39" stopIfTrue="1" operator="equal">
      <formula>"REQUERIR"</formula>
    </cfRule>
  </conditionalFormatting>
  <conditionalFormatting sqref="B89">
    <cfRule type="cellIs" dxfId="9146" priority="38" stopIfTrue="1" operator="equal">
      <formula>"RAZÓN SOCIAL DEL INTEGRANTE"</formula>
    </cfRule>
  </conditionalFormatting>
  <conditionalFormatting sqref="F89">
    <cfRule type="cellIs" dxfId="9145" priority="36" operator="equal">
      <formula>"RECHAZADA"</formula>
    </cfRule>
    <cfRule type="cellIs" dxfId="9144" priority="37" operator="equal">
      <formula>"NO CUMPLE"</formula>
    </cfRule>
  </conditionalFormatting>
  <conditionalFormatting sqref="F89">
    <cfRule type="cellIs" dxfId="9143" priority="34" stopIfTrue="1" operator="equal">
      <formula>"REQUERIR"</formula>
    </cfRule>
    <cfRule type="cellIs" dxfId="9142" priority="35" stopIfTrue="1" operator="equal">
      <formula>"RECHAZADA"</formula>
    </cfRule>
  </conditionalFormatting>
  <conditionalFormatting sqref="F91">
    <cfRule type="cellIs" dxfId="9141" priority="33" operator="equal">
      <formula>"SIN DATO"</formula>
    </cfRule>
  </conditionalFormatting>
  <conditionalFormatting sqref="F91">
    <cfRule type="cellIs" dxfId="9140" priority="32" operator="equal">
      <formula>"NO CUMPLE"</formula>
    </cfRule>
  </conditionalFormatting>
  <conditionalFormatting sqref="F91">
    <cfRule type="cellIs" dxfId="9139" priority="31" stopIfTrue="1" operator="equal">
      <formula>"REQUERIR"</formula>
    </cfRule>
  </conditionalFormatting>
  <conditionalFormatting sqref="F91">
    <cfRule type="cellIs" dxfId="9138" priority="29" stopIfTrue="1" operator="equal">
      <formula>"REQUERIR"</formula>
    </cfRule>
    <cfRule type="cellIs" dxfId="9137" priority="30" stopIfTrue="1" operator="equal">
      <formula>"RECHAZADA"</formula>
    </cfRule>
  </conditionalFormatting>
  <conditionalFormatting sqref="F91">
    <cfRule type="cellIs" dxfId="9136" priority="27" operator="equal">
      <formula>"RECHAZADA"</formula>
    </cfRule>
    <cfRule type="cellIs" dxfId="9135" priority="28" operator="equal">
      <formula>"NO CUMPLE"</formula>
    </cfRule>
  </conditionalFormatting>
  <conditionalFormatting sqref="B98:B99">
    <cfRule type="cellIs" dxfId="9134" priority="26" operator="equal">
      <formula>"SIN DATO"</formula>
    </cfRule>
  </conditionalFormatting>
  <conditionalFormatting sqref="B98:B99">
    <cfRule type="cellIs" dxfId="9133" priority="25" operator="equal">
      <formula>"SIN DATO"</formula>
    </cfRule>
  </conditionalFormatting>
  <conditionalFormatting sqref="B98:B99">
    <cfRule type="cellIs" dxfId="9132" priority="24" operator="equal">
      <formula>"SIN DATO"</formula>
    </cfRule>
  </conditionalFormatting>
  <conditionalFormatting sqref="B98">
    <cfRule type="cellIs" dxfId="9131" priority="23" stopIfTrue="1" operator="equal">
      <formula>"RAZÓN SOCIAL DEL INTEGRANTE"</formula>
    </cfRule>
  </conditionalFormatting>
  <conditionalFormatting sqref="B102:B103">
    <cfRule type="cellIs" dxfId="9130" priority="22" operator="equal">
      <formula>"SIN DATO"</formula>
    </cfRule>
  </conditionalFormatting>
  <conditionalFormatting sqref="B102:B103">
    <cfRule type="cellIs" dxfId="9129" priority="21" operator="equal">
      <formula>"SIN DATO"</formula>
    </cfRule>
  </conditionalFormatting>
  <conditionalFormatting sqref="B102:B103">
    <cfRule type="cellIs" dxfId="9128" priority="20" operator="equal">
      <formula>"SIN DATO"</formula>
    </cfRule>
  </conditionalFormatting>
  <conditionalFormatting sqref="B100:B101">
    <cfRule type="cellIs" dxfId="9127" priority="19" stopIfTrue="1" operator="equal">
      <formula>"RAZÓN SOCIAL DEL INTEGRANTE"</formula>
    </cfRule>
  </conditionalFormatting>
  <conditionalFormatting sqref="F101">
    <cfRule type="cellIs" dxfId="9126" priority="18" operator="equal">
      <formula>"NO CUMPLE"</formula>
    </cfRule>
  </conditionalFormatting>
  <conditionalFormatting sqref="F102">
    <cfRule type="cellIs" dxfId="9125" priority="16" operator="equal">
      <formula>"NO CUMPLE"</formula>
    </cfRule>
  </conditionalFormatting>
  <conditionalFormatting sqref="F102">
    <cfRule type="cellIs" dxfId="9124" priority="15" stopIfTrue="1" operator="equal">
      <formula>"REQUERIR"</formula>
    </cfRule>
  </conditionalFormatting>
  <conditionalFormatting sqref="F102">
    <cfRule type="cellIs" dxfId="9123" priority="13" stopIfTrue="1" operator="equal">
      <formula>"REQUERIR"</formula>
    </cfRule>
    <cfRule type="cellIs" dxfId="9122" priority="14" stopIfTrue="1" operator="equal">
      <formula>"RECHAZADA"</formula>
    </cfRule>
  </conditionalFormatting>
  <conditionalFormatting sqref="F102">
    <cfRule type="cellIs" dxfId="9121" priority="11" operator="equal">
      <formula>"RECHAZADA"</formula>
    </cfRule>
    <cfRule type="cellIs" dxfId="9120" priority="12" operator="equal">
      <formula>"NO CUMPLE"</formula>
    </cfRule>
  </conditionalFormatting>
  <conditionalFormatting sqref="B102">
    <cfRule type="cellIs" dxfId="9119" priority="10" stopIfTrue="1" operator="equal">
      <formula>"RAZÓN SOCIAL DEL INTEGRANTE"</formula>
    </cfRule>
  </conditionalFormatting>
  <conditionalFormatting sqref="D97">
    <cfRule type="cellIs" dxfId="9118" priority="9" operator="equal">
      <formula>"SIN DATO"</formula>
    </cfRule>
  </conditionalFormatting>
  <conditionalFormatting sqref="D3">
    <cfRule type="cellIs" dxfId="9117" priority="7" operator="equal">
      <formula>"SIN DATO"</formula>
    </cfRule>
  </conditionalFormatting>
  <conditionalFormatting sqref="D2">
    <cfRule type="cellIs" dxfId="9116" priority="6" operator="equal">
      <formula>"SIN DATO"</formula>
    </cfRule>
  </conditionalFormatting>
  <conditionalFormatting sqref="D11">
    <cfRule type="cellIs" dxfId="9115" priority="5" operator="equal">
      <formula>"SIN DATO"</formula>
    </cfRule>
  </conditionalFormatting>
  <conditionalFormatting sqref="D12:D16">
    <cfRule type="cellIs" dxfId="9114" priority="4" operator="equal">
      <formula>"SIN DATO"</formula>
    </cfRule>
  </conditionalFormatting>
  <conditionalFormatting sqref="D42:D43">
    <cfRule type="cellIs" dxfId="9113" priority="3" operator="equal">
      <formula>"SIN DATO"</formula>
    </cfRule>
  </conditionalFormatting>
  <conditionalFormatting sqref="D67:D68">
    <cfRule type="cellIs" dxfId="9112" priority="2" operator="equal">
      <formula>"SIN DATO"</formula>
    </cfRule>
  </conditionalFormatting>
  <conditionalFormatting sqref="B105">
    <cfRule type="cellIs" dxfId="9111" priority="1" operator="equal">
      <formula>"SIN DATO"</formula>
    </cfRule>
  </conditionalFormatting>
  <dataValidations count="3">
    <dataValidation type="list" allowBlank="1" showInputMessage="1" showErrorMessage="1" sqref="D8:F8" xr:uid="{AE770C9C-B259-49E9-82D8-21B7DBB7CC85}">
      <formula1>$J$1:$J$4</formula1>
    </dataValidation>
    <dataValidation type="date" allowBlank="1" showInputMessage="1" showErrorMessage="1" errorTitle="Error" error="Fecha diferente a vigencia 2022" sqref="D4:F4" xr:uid="{BC13F4CB-FA86-4956-9BBB-767A12C07C14}">
      <formula1>44562</formula1>
      <formula2>44926</formula2>
    </dataValidation>
    <dataValidation type="list" allowBlank="1" showInputMessage="1" showErrorMessage="1" sqref="D33:E33" xr:uid="{330AD74F-BA04-48A2-A62D-6C0CB98D965F}">
      <formula1>#REF!</formula1>
    </dataValidation>
  </dataValidations>
  <pageMargins left="0.7" right="0.7" top="0.75" bottom="0.75" header="0.3" footer="0.3"/>
  <pageSetup paperSize="9" scale="58" orientation="portrait" horizontalDpi="1200" verticalDpi="1200" r:id="rId1"/>
  <rowBreaks count="2" manualBreakCount="2">
    <brk id="48" max="5" man="1"/>
    <brk id="98" max="5" man="1"/>
  </rowBreaks>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963AF-9EE3-407F-8473-ED86A4609205}">
  <dimension ref="B1:L105"/>
  <sheetViews>
    <sheetView topLeftCell="A103" zoomScaleNormal="100" zoomScaleSheetLayoutView="90" workbookViewId="0">
      <selection activeCell="B105" sqref="B105:F105"/>
    </sheetView>
  </sheetViews>
  <sheetFormatPr defaultColWidth="11" defaultRowHeight="15"/>
  <cols>
    <col min="1" max="1" width="1.625" style="74" customWidth="1"/>
    <col min="2" max="2" width="25" style="157" customWidth="1"/>
    <col min="3" max="3" width="30.125" style="157" customWidth="1"/>
    <col min="4" max="4" width="31.625" style="157" customWidth="1"/>
    <col min="5" max="5" width="22.625" style="157" customWidth="1"/>
    <col min="6" max="6" width="17.125" style="157"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46.25" customHeight="1">
      <c r="B3" s="314" t="s">
        <v>130</v>
      </c>
      <c r="C3" s="314"/>
      <c r="D3" s="315" t="s">
        <v>12</v>
      </c>
      <c r="E3" s="316"/>
      <c r="F3" s="317"/>
      <c r="J3" s="75" t="s">
        <v>131</v>
      </c>
    </row>
    <row r="4" spans="2:10" ht="15" customHeight="1">
      <c r="B4" s="314" t="s">
        <v>132</v>
      </c>
      <c r="C4" s="314"/>
      <c r="D4" s="584">
        <v>44706</v>
      </c>
      <c r="E4" s="584"/>
      <c r="F4" s="584"/>
      <c r="G4" s="35"/>
      <c r="J4" s="75" t="s">
        <v>133</v>
      </c>
    </row>
    <row r="5" spans="2:10" s="76" customFormat="1">
      <c r="B5" s="579" t="s">
        <v>134</v>
      </c>
      <c r="C5" s="580"/>
      <c r="D5" s="580"/>
      <c r="E5" s="580"/>
      <c r="F5" s="581"/>
      <c r="J5" s="77"/>
    </row>
    <row r="6" spans="2:10" ht="14.25" customHeight="1">
      <c r="B6" s="582" t="s">
        <v>135</v>
      </c>
      <c r="C6" s="583"/>
      <c r="D6" s="407">
        <v>800053615</v>
      </c>
      <c r="E6" s="407"/>
      <c r="F6" s="407"/>
      <c r="G6" s="35"/>
    </row>
    <row r="7" spans="2:10">
      <c r="B7" s="311" t="s">
        <v>136</v>
      </c>
      <c r="C7" s="312"/>
      <c r="D7" s="312"/>
      <c r="E7" s="312"/>
      <c r="F7" s="313"/>
    </row>
    <row r="8" spans="2:10" ht="28.5" customHeight="1">
      <c r="B8" s="320" t="s">
        <v>137</v>
      </c>
      <c r="C8" s="321"/>
      <c r="D8" s="322" t="s">
        <v>131</v>
      </c>
      <c r="E8" s="323"/>
      <c r="F8" s="324"/>
    </row>
    <row r="9" spans="2:10" ht="28.5" customHeight="1">
      <c r="B9" s="314" t="s">
        <v>138</v>
      </c>
      <c r="C9" s="314"/>
      <c r="D9" s="325" t="s">
        <v>95</v>
      </c>
      <c r="E9" s="326"/>
      <c r="F9" s="326"/>
    </row>
    <row r="10" spans="2:10" ht="14.25" customHeight="1">
      <c r="B10" s="314" t="s">
        <v>139</v>
      </c>
      <c r="C10" s="314"/>
      <c r="D10" s="327"/>
      <c r="E10" s="327"/>
      <c r="F10" s="327"/>
    </row>
    <row r="11" spans="2:10" ht="28.5" customHeight="1">
      <c r="B11" s="314" t="s">
        <v>141</v>
      </c>
      <c r="C11" s="314"/>
      <c r="D11" s="327" t="s">
        <v>1366</v>
      </c>
      <c r="E11" s="327"/>
      <c r="F11" s="327"/>
    </row>
    <row r="12" spans="2:10" ht="18" customHeight="1">
      <c r="B12" s="336" t="s">
        <v>143</v>
      </c>
      <c r="C12" s="337"/>
      <c r="D12" s="327" t="s">
        <v>1367</v>
      </c>
      <c r="E12" s="327"/>
      <c r="F12" s="327"/>
    </row>
    <row r="13" spans="2:10" ht="18" customHeight="1">
      <c r="B13" s="336" t="s">
        <v>144</v>
      </c>
      <c r="C13" s="337"/>
      <c r="D13" s="578">
        <v>0.05</v>
      </c>
      <c r="E13" s="578"/>
      <c r="F13" s="578"/>
    </row>
    <row r="14" spans="2:10" ht="28.5" customHeight="1">
      <c r="B14" s="314" t="s">
        <v>145</v>
      </c>
      <c r="C14" s="314"/>
      <c r="D14" s="326" t="s">
        <v>1368</v>
      </c>
      <c r="E14" s="326"/>
      <c r="F14" s="326"/>
    </row>
    <row r="15" spans="2:10" ht="18" customHeight="1">
      <c r="B15" s="336" t="s">
        <v>143</v>
      </c>
      <c r="C15" s="337"/>
      <c r="D15" s="327" t="s">
        <v>1369</v>
      </c>
      <c r="E15" s="327"/>
      <c r="F15" s="327"/>
    </row>
    <row r="16" spans="2:10" ht="18" customHeight="1">
      <c r="B16" s="336" t="s">
        <v>144</v>
      </c>
      <c r="C16" s="337"/>
      <c r="D16" s="578">
        <v>0.95</v>
      </c>
      <c r="E16" s="578"/>
      <c r="F16" s="578"/>
    </row>
    <row r="17" spans="2:10">
      <c r="B17" s="311" t="s">
        <v>147</v>
      </c>
      <c r="C17" s="312"/>
      <c r="D17" s="312"/>
      <c r="E17" s="312"/>
      <c r="F17" s="313"/>
      <c r="G17" s="35"/>
    </row>
    <row r="18" spans="2:10" ht="15" customHeight="1">
      <c r="B18" s="311" t="s">
        <v>148</v>
      </c>
      <c r="C18" s="312"/>
      <c r="D18" s="312"/>
      <c r="E18" s="312"/>
      <c r="F18" s="313"/>
    </row>
    <row r="19" spans="2:10" s="36" customFormat="1" ht="15" customHeight="1">
      <c r="B19" s="338" t="s">
        <v>149</v>
      </c>
      <c r="C19" s="338"/>
      <c r="D19" s="80" t="s">
        <v>150</v>
      </c>
      <c r="E19" s="80" t="s">
        <v>151</v>
      </c>
      <c r="F19" s="80" t="s">
        <v>152</v>
      </c>
      <c r="J19" s="40"/>
    </row>
    <row r="20" spans="2:10" s="36" customFormat="1">
      <c r="B20" s="339" t="s">
        <v>153</v>
      </c>
      <c r="C20" s="339"/>
      <c r="D20" s="102" t="s">
        <v>154</v>
      </c>
      <c r="E20" s="563" t="s">
        <v>1370</v>
      </c>
      <c r="F20" s="78" t="str">
        <f>IF(D20="","SIN DATO",IF(D20="NO APLICA","NO APLICA",IF(D20="SI","CUMPLE","NO CUMPLE")))</f>
        <v>CUMPLE</v>
      </c>
      <c r="J20" s="40"/>
    </row>
    <row r="21" spans="2:10" s="36" customFormat="1">
      <c r="B21" s="343" t="s">
        <v>156</v>
      </c>
      <c r="C21" s="344"/>
      <c r="D21" s="102" t="s">
        <v>154</v>
      </c>
      <c r="E21" s="575"/>
      <c r="F21" s="78" t="str">
        <f>IF(D21="","SIN DATO",IF(D21="NO APLICA","NO APLICA",IF(D21="SI","CUMPLE","NO CUMPLE")))</f>
        <v>CUMPLE</v>
      </c>
      <c r="J21" s="40"/>
    </row>
    <row r="22" spans="2:10" s="76" customFormat="1" ht="51.6" customHeight="1">
      <c r="B22" s="339" t="s">
        <v>157</v>
      </c>
      <c r="C22" s="339"/>
      <c r="D22" s="79" t="s">
        <v>154</v>
      </c>
      <c r="E22" s="575"/>
      <c r="F22" s="78" t="str">
        <f>IF(D22="","SIN DATO",IF(D22="NO APLICA","NO APLICA",IF(D22="SI","CUMPLE","NO CUMPLE")))</f>
        <v>CUMPLE</v>
      </c>
      <c r="J22" s="77"/>
    </row>
    <row r="23" spans="2:10" s="76" customFormat="1" ht="30.6" customHeight="1">
      <c r="B23" s="339" t="s">
        <v>674</v>
      </c>
      <c r="C23" s="339"/>
      <c r="D23" s="79" t="s">
        <v>142</v>
      </c>
      <c r="E23" s="577"/>
      <c r="F23" s="78" t="str">
        <f>IF(D23="","SIN DATO",IF(D23="NO APLICA","NO APLICA",IF(D23="SI","CUMPLE","NO CUMPLE")))</f>
        <v>NO APLICA</v>
      </c>
      <c r="J23" s="77"/>
    </row>
    <row r="24" spans="2:10" ht="15" customHeight="1">
      <c r="B24" s="311" t="s">
        <v>160</v>
      </c>
      <c r="C24" s="312"/>
      <c r="D24" s="312"/>
      <c r="E24" s="312"/>
      <c r="F24" s="313"/>
    </row>
    <row r="25" spans="2:10" s="36" customFormat="1" ht="15" customHeight="1">
      <c r="B25" s="338" t="s">
        <v>149</v>
      </c>
      <c r="C25" s="338"/>
      <c r="D25" s="80" t="s">
        <v>161</v>
      </c>
      <c r="E25" s="80" t="s">
        <v>151</v>
      </c>
      <c r="F25" s="80" t="s">
        <v>152</v>
      </c>
      <c r="J25" s="40"/>
    </row>
    <row r="26" spans="2:10" s="36" customFormat="1" ht="33" customHeight="1">
      <c r="B26" s="339" t="s">
        <v>162</v>
      </c>
      <c r="C26" s="339"/>
      <c r="D26" s="102" t="s">
        <v>142</v>
      </c>
      <c r="E26" s="563" t="s">
        <v>142</v>
      </c>
      <c r="F26" s="78" t="str">
        <f>IF(D26="","SIN DATO",IF(D26="NO APLICA","NO APLICA",IF(D26="SI","CUMPLE","NO CUMPLE")))</f>
        <v>NO APLICA</v>
      </c>
      <c r="J26" s="40"/>
    </row>
    <row r="27" spans="2:10" s="36" customFormat="1">
      <c r="B27" s="343" t="s">
        <v>164</v>
      </c>
      <c r="C27" s="344"/>
      <c r="D27" s="102" t="s">
        <v>142</v>
      </c>
      <c r="E27" s="575"/>
      <c r="F27" s="78" t="str">
        <f>IF(D27="","SIN DATO",IF(D27="NO APLICA","NO APLICA",IF(D27="SI","CUMPLE","NO CUMPLE")))</f>
        <v>NO APLICA</v>
      </c>
      <c r="J27" s="40"/>
    </row>
    <row r="28" spans="2:10" s="36" customFormat="1" ht="15" customHeight="1">
      <c r="B28" s="349" t="s">
        <v>165</v>
      </c>
      <c r="C28" s="350"/>
      <c r="D28" s="350"/>
      <c r="E28" s="350"/>
      <c r="F28" s="351"/>
      <c r="J28" s="40"/>
    </row>
    <row r="29" spans="2:10" s="36" customFormat="1" ht="15" customHeight="1">
      <c r="B29" s="345" t="s">
        <v>166</v>
      </c>
      <c r="C29" s="346"/>
      <c r="D29" s="333" t="s">
        <v>1371</v>
      </c>
      <c r="E29" s="335"/>
      <c r="F29" s="78" t="str">
        <f>IF(D29="","SIN DATO","CUMPLE")</f>
        <v>CUMPLE</v>
      </c>
      <c r="J29" s="40"/>
    </row>
    <row r="30" spans="2:10" s="36" customFormat="1" ht="15" customHeight="1">
      <c r="B30" s="345" t="s">
        <v>168</v>
      </c>
      <c r="C30" s="346"/>
      <c r="D30" s="347">
        <v>44706</v>
      </c>
      <c r="E30" s="348"/>
      <c r="F30" s="78" t="str">
        <f>IF(D30="","SIN DATO",IF(D30="NO APLICA","NO APLICA",IF(D30=D4,"CUMPLE","NO CUMPLE")))</f>
        <v>CUMPLE</v>
      </c>
      <c r="J30" s="40"/>
    </row>
    <row r="31" spans="2:10" s="36" customFormat="1" ht="15" customHeight="1">
      <c r="B31" s="345" t="s">
        <v>169</v>
      </c>
      <c r="C31" s="346"/>
      <c r="D31" s="229">
        <v>44834</v>
      </c>
      <c r="E31" s="230"/>
      <c r="F31" s="78" t="str">
        <f>IF(D31="","SIN DATO",IF(D31="NO APLICA","NO APLICA",IF(D31&gt;=(EDATE(D4,3)),"CUMPLE","NO CUMPLE")))</f>
        <v>CUMPLE</v>
      </c>
      <c r="J31" s="40"/>
    </row>
    <row r="32" spans="2:10" s="36" customFormat="1" ht="15" customHeight="1">
      <c r="B32" s="345" t="s">
        <v>170</v>
      </c>
      <c r="C32" s="346"/>
      <c r="D32" s="236" t="s">
        <v>887</v>
      </c>
      <c r="E32" s="237"/>
      <c r="F32" s="78" t="str">
        <f>IF(D32="","SIN DATO",IF(D32="NO APLICA","NO APLICA",IF(D32&gt;=(D6*10%),"CUMPLE","NO CUMPLE")))</f>
        <v>CUMPLE</v>
      </c>
      <c r="J32" s="40"/>
    </row>
    <row r="33" spans="2:10" s="36" customFormat="1" ht="15" customHeight="1">
      <c r="B33" s="345" t="s">
        <v>171</v>
      </c>
      <c r="C33" s="346"/>
      <c r="D33" s="236" t="s">
        <v>172</v>
      </c>
      <c r="E33" s="237"/>
      <c r="F33" s="78" t="str">
        <f>IF(D33="","SIN DATO",IF(D33="NO APLICA","NO APLICA",IF(D33="VALIDADA","CUMPLE","NO CUMPLE")))</f>
        <v>CUMPLE</v>
      </c>
      <c r="J33" s="40"/>
    </row>
    <row r="34" spans="2:10" s="36" customFormat="1">
      <c r="B34" s="354" t="s">
        <v>149</v>
      </c>
      <c r="C34" s="355"/>
      <c r="D34" s="80" t="s">
        <v>161</v>
      </c>
      <c r="E34" s="80" t="s">
        <v>151</v>
      </c>
      <c r="F34" s="80" t="s">
        <v>152</v>
      </c>
      <c r="J34" s="40"/>
    </row>
    <row r="35" spans="2:10" s="36" customFormat="1" ht="51" customHeight="1">
      <c r="B35" s="352" t="s">
        <v>173</v>
      </c>
      <c r="C35" s="353"/>
      <c r="D35" s="101" t="s">
        <v>154</v>
      </c>
      <c r="E35" s="574" t="s">
        <v>1372</v>
      </c>
      <c r="F35" s="78" t="str">
        <f>IF(D35="","SIN DATO",IF(D35="NO APLICA","NO APLICA",IF(D35="SI","CUMPLE","NO CUMPLE")))</f>
        <v>CUMPLE</v>
      </c>
      <c r="J35" s="40"/>
    </row>
    <row r="36" spans="2:10" s="36" customFormat="1" ht="40.35" customHeight="1">
      <c r="B36" s="352" t="s">
        <v>175</v>
      </c>
      <c r="C36" s="353"/>
      <c r="D36" s="101" t="s">
        <v>154</v>
      </c>
      <c r="E36" s="575"/>
      <c r="F36" s="78" t="str">
        <f>IF(D36="","SIN DATO",IF(D36="NO APLICA","NO APLICA",IF(D36="SI","CUMPLE","NO CUMPLE")))</f>
        <v>CUMPLE</v>
      </c>
      <c r="J36" s="40"/>
    </row>
    <row r="37" spans="2:10" s="36" customFormat="1" ht="69.75" customHeight="1">
      <c r="B37" s="352" t="s">
        <v>176</v>
      </c>
      <c r="C37" s="353"/>
      <c r="D37" s="101" t="s">
        <v>154</v>
      </c>
      <c r="E37" s="575"/>
      <c r="F37" s="78" t="str">
        <f>IF(D37="","SIN DATO",IF(D37="NO APLICA","NO APLICA",IF(D37="SI","CUMPLE","NO CUMPLE")))</f>
        <v>CUMPLE</v>
      </c>
      <c r="J37" s="40"/>
    </row>
    <row r="38" spans="2:10" s="36" customFormat="1" ht="40.35" customHeight="1">
      <c r="B38" s="352" t="s">
        <v>177</v>
      </c>
      <c r="C38" s="353"/>
      <c r="D38" s="101" t="s">
        <v>154</v>
      </c>
      <c r="E38" s="575"/>
      <c r="F38" s="78" t="str">
        <f>IF(D38="","SIN DATO",IF(D38="NO APLICA","NO APLICA",IF(D38="SI","CUMPLE","NO CUMPLE")))</f>
        <v>CUMPLE</v>
      </c>
      <c r="J38" s="40"/>
    </row>
    <row r="39" spans="2:10" s="36" customFormat="1" ht="45.75" customHeight="1">
      <c r="B39" s="352" t="s">
        <v>178</v>
      </c>
      <c r="C39" s="353"/>
      <c r="D39" s="101" t="s">
        <v>154</v>
      </c>
      <c r="E39" s="576"/>
      <c r="F39" s="78" t="str">
        <f>IF(D39="","SIN DATO",IF(D39="NO APLICA","NO APLICA",IF(D39="SI","CUMPLE","NO CUMPLE")))</f>
        <v>CUMPLE</v>
      </c>
      <c r="J39" s="40"/>
    </row>
    <row r="40" spans="2:10" s="36" customFormat="1" ht="15" customHeight="1">
      <c r="B40" s="349" t="s">
        <v>179</v>
      </c>
      <c r="C40" s="350"/>
      <c r="D40" s="350"/>
      <c r="E40" s="350"/>
      <c r="F40" s="351"/>
      <c r="J40" s="40"/>
    </row>
    <row r="41" spans="2:10" s="36" customFormat="1" ht="32.85" customHeight="1">
      <c r="B41" s="345" t="s">
        <v>180</v>
      </c>
      <c r="C41" s="346"/>
      <c r="D41" s="347" t="s">
        <v>142</v>
      </c>
      <c r="E41" s="348"/>
      <c r="F41" s="78" t="str">
        <f>IF(D41="","SIN DATO",IF(D41="NO APLICA","NO APLICA",IF(D41&gt;=($D$4-30),"CUMPLE","NO CUMPLE")))</f>
        <v>NO APLICA</v>
      </c>
      <c r="G41" s="38"/>
      <c r="J41" s="40"/>
    </row>
    <row r="42" spans="2:10" s="36" customFormat="1" ht="32.85" customHeight="1">
      <c r="B42" s="345" t="s">
        <v>181</v>
      </c>
      <c r="C42" s="346"/>
      <c r="D42" s="347">
        <v>44683</v>
      </c>
      <c r="E42" s="348"/>
      <c r="F42" s="78" t="str">
        <f>IF(D42="","SIN DATO",IF(D42="NO APLICA","NO APLICA",IF(D42&gt;=($D$4-30),"CUMPLE","NO CUMPLE")))</f>
        <v>CUMPLE</v>
      </c>
      <c r="G42" s="38"/>
      <c r="J42" s="40"/>
    </row>
    <row r="43" spans="2:10" s="36" customFormat="1" ht="32.85" customHeight="1">
      <c r="B43" s="345" t="s">
        <v>182</v>
      </c>
      <c r="C43" s="346"/>
      <c r="D43" s="347">
        <v>44677</v>
      </c>
      <c r="E43" s="348"/>
      <c r="F43" s="78" t="str">
        <f>IF(D43="","SIN DATO",IF(D43="NO APLICA","NO APLICA",IF(D43&gt;=($D$4-30),"CUMPLE","NO CUMPLE")))</f>
        <v>CUMPLE</v>
      </c>
      <c r="G43" s="38"/>
      <c r="J43" s="40"/>
    </row>
    <row r="44" spans="2:10" s="36" customFormat="1" ht="15" customHeight="1">
      <c r="B44" s="354" t="s">
        <v>149</v>
      </c>
      <c r="C44" s="355"/>
      <c r="D44" s="80" t="s">
        <v>184</v>
      </c>
      <c r="E44" s="80" t="s">
        <v>151</v>
      </c>
      <c r="F44" s="80" t="s">
        <v>152</v>
      </c>
      <c r="J44" s="40"/>
    </row>
    <row r="45" spans="2:10" s="36" customFormat="1" ht="20.25" customHeight="1">
      <c r="B45" s="358" t="s">
        <v>185</v>
      </c>
      <c r="C45" s="359"/>
      <c r="D45" s="98" t="s">
        <v>154</v>
      </c>
      <c r="E45" s="563" t="s">
        <v>1373</v>
      </c>
      <c r="F45" s="78" t="str">
        <f>IF(D45="","SIN DATO",IF(D45="NO APLICA","NO APLICA",IF(D45="SI","CUMPLE","NO CUMPLE")))</f>
        <v>CUMPLE</v>
      </c>
      <c r="J45" s="40"/>
    </row>
    <row r="46" spans="2:10" s="36" customFormat="1" ht="29.25" customHeight="1">
      <c r="B46" s="400" t="s">
        <v>187</v>
      </c>
      <c r="C46" s="401"/>
      <c r="D46" s="111" t="s">
        <v>154</v>
      </c>
      <c r="E46" s="574"/>
      <c r="F46" s="78" t="str">
        <f>IF(D46="","SIN DATO",IF(D46="NO APLICA","NO APLICA",IF(D46="SI","CUMPLE","NO CUMPLE")))</f>
        <v>CUMPLE</v>
      </c>
      <c r="J46" s="40"/>
    </row>
    <row r="47" spans="2:10" s="36" customFormat="1" ht="76.5" customHeight="1">
      <c r="B47" s="400" t="s">
        <v>188</v>
      </c>
      <c r="C47" s="401"/>
      <c r="D47" s="111" t="s">
        <v>154</v>
      </c>
      <c r="E47" s="574"/>
      <c r="F47" s="78" t="str">
        <f>IF(D47="","SIN DATO",IF(D47="NO APLICA","NO APLICA",IF(D47="SI","CUMPLE","NO CUMPLE")))</f>
        <v>CUMPLE</v>
      </c>
      <c r="J47" s="40"/>
    </row>
    <row r="48" spans="2:10" s="36" customFormat="1" ht="50.85" customHeight="1">
      <c r="B48" s="400" t="s">
        <v>189</v>
      </c>
      <c r="C48" s="401"/>
      <c r="D48" s="111" t="s">
        <v>154</v>
      </c>
      <c r="E48" s="574"/>
      <c r="F48" s="78" t="str">
        <f>IF(D48="","SIN DATO",IF(D48="NO APLICA","NO APLICA",IF(D48="SI","CUMPLE","NO CUMPLE")))</f>
        <v>CUMPLE</v>
      </c>
      <c r="J48" s="40"/>
    </row>
    <row r="49" spans="2:12" s="36" customFormat="1" ht="15" customHeight="1">
      <c r="B49" s="349" t="s">
        <v>190</v>
      </c>
      <c r="C49" s="350"/>
      <c r="D49" s="350"/>
      <c r="E49" s="350"/>
      <c r="F49" s="351"/>
      <c r="J49" s="40"/>
    </row>
    <row r="50" spans="2:12" s="36" customFormat="1" ht="15" customHeight="1">
      <c r="B50" s="354" t="s">
        <v>149</v>
      </c>
      <c r="C50" s="355"/>
      <c r="D50" s="80" t="s">
        <v>161</v>
      </c>
      <c r="E50" s="80" t="s">
        <v>151</v>
      </c>
      <c r="F50" s="80" t="s">
        <v>152</v>
      </c>
      <c r="J50" s="40"/>
    </row>
    <row r="51" spans="2:12" s="36" customFormat="1" ht="41.1" customHeight="1">
      <c r="B51" s="358" t="s">
        <v>191</v>
      </c>
      <c r="C51" s="359"/>
      <c r="D51" s="98" t="s">
        <v>154</v>
      </c>
      <c r="E51" s="563" t="s">
        <v>1374</v>
      </c>
      <c r="F51" s="78" t="str">
        <f t="shared" ref="F51:F56" si="0">IF(D51="","SIN DATO",IF(D51="NO APLICA","NO APLICA",IF(D51="SI","CUMPLE","NO CUMPLE")))</f>
        <v>CUMPLE</v>
      </c>
      <c r="J51" s="40"/>
    </row>
    <row r="52" spans="2:12" s="36" customFormat="1" ht="30" customHeight="1">
      <c r="B52" s="358" t="s">
        <v>192</v>
      </c>
      <c r="C52" s="359"/>
      <c r="D52" s="98" t="s">
        <v>154</v>
      </c>
      <c r="E52" s="572"/>
      <c r="F52" s="78" t="str">
        <f t="shared" si="0"/>
        <v>CUMPLE</v>
      </c>
      <c r="J52" s="40"/>
    </row>
    <row r="53" spans="2:12" s="36" customFormat="1" ht="45.75" customHeight="1">
      <c r="B53" s="358" t="s">
        <v>193</v>
      </c>
      <c r="C53" s="359"/>
      <c r="D53" s="98" t="s">
        <v>142</v>
      </c>
      <c r="E53" s="572"/>
      <c r="F53" s="78" t="str">
        <f t="shared" si="0"/>
        <v>NO APLICA</v>
      </c>
      <c r="G53" s="253"/>
      <c r="H53" s="254"/>
      <c r="I53" s="254"/>
      <c r="J53" s="254"/>
      <c r="K53" s="254"/>
      <c r="L53" s="254"/>
    </row>
    <row r="54" spans="2:12" s="36" customFormat="1" ht="61.5" customHeight="1">
      <c r="B54" s="358" t="s">
        <v>194</v>
      </c>
      <c r="C54" s="359"/>
      <c r="D54" s="98" t="s">
        <v>154</v>
      </c>
      <c r="E54" s="572"/>
      <c r="F54" s="78" t="str">
        <f t="shared" si="0"/>
        <v>CUMPLE</v>
      </c>
      <c r="G54" s="253"/>
      <c r="H54" s="254"/>
      <c r="I54" s="254"/>
      <c r="J54" s="254"/>
      <c r="K54" s="254"/>
      <c r="L54" s="254"/>
    </row>
    <row r="55" spans="2:12" s="36" customFormat="1" ht="86.1" customHeight="1">
      <c r="B55" s="358" t="s">
        <v>195</v>
      </c>
      <c r="C55" s="359"/>
      <c r="D55" s="98" t="s">
        <v>154</v>
      </c>
      <c r="E55" s="572"/>
      <c r="F55" s="78" t="str">
        <f t="shared" si="0"/>
        <v>CUMPLE</v>
      </c>
      <c r="G55" s="253"/>
      <c r="H55" s="254"/>
      <c r="I55" s="254"/>
      <c r="J55" s="254"/>
      <c r="K55" s="254"/>
      <c r="L55" s="254"/>
    </row>
    <row r="56" spans="2:12" s="36" customFormat="1" ht="56.25" customHeight="1">
      <c r="B56" s="358" t="s">
        <v>196</v>
      </c>
      <c r="C56" s="359"/>
      <c r="D56" s="98" t="s">
        <v>154</v>
      </c>
      <c r="E56" s="573"/>
      <c r="F56" s="78" t="str">
        <f t="shared" si="0"/>
        <v>CUMPLE</v>
      </c>
      <c r="J56" s="40"/>
    </row>
    <row r="57" spans="2:12" s="36" customFormat="1" ht="15" customHeight="1">
      <c r="B57" s="367" t="s">
        <v>197</v>
      </c>
      <c r="C57" s="368"/>
      <c r="D57" s="368"/>
      <c r="E57" s="368"/>
      <c r="F57" s="369"/>
      <c r="J57" s="40"/>
    </row>
    <row r="58" spans="2:12" s="36" customFormat="1">
      <c r="B58" s="354" t="s">
        <v>149</v>
      </c>
      <c r="C58" s="355"/>
      <c r="D58" s="80" t="s">
        <v>161</v>
      </c>
      <c r="E58" s="80" t="s">
        <v>151</v>
      </c>
      <c r="F58" s="96" t="s">
        <v>152</v>
      </c>
      <c r="J58" s="40"/>
    </row>
    <row r="59" spans="2:12" s="36" customFormat="1" ht="36.75" customHeight="1">
      <c r="B59" s="352" t="s">
        <v>185</v>
      </c>
      <c r="C59" s="353"/>
      <c r="D59" s="79" t="s">
        <v>154</v>
      </c>
      <c r="E59" s="158" t="s">
        <v>1375</v>
      </c>
      <c r="F59" s="78" t="str">
        <f>IF(D59="","SIN DATO",IF(D59="NO APLICA","NO APLICA",IF(D59="SI","CUMPLE","NO CUMPLE")))</f>
        <v>CUMPLE</v>
      </c>
      <c r="G59" s="11"/>
      <c r="J59" s="40"/>
    </row>
    <row r="60" spans="2:12" s="36" customFormat="1" ht="15" customHeight="1">
      <c r="B60" s="349" t="s">
        <v>199</v>
      </c>
      <c r="C60" s="350"/>
      <c r="D60" s="350"/>
      <c r="E60" s="350"/>
      <c r="F60" s="351"/>
      <c r="J60" s="40"/>
    </row>
    <row r="61" spans="2:12" s="36" customFormat="1">
      <c r="B61" s="354" t="s">
        <v>149</v>
      </c>
      <c r="C61" s="355"/>
      <c r="D61" s="80" t="s">
        <v>150</v>
      </c>
      <c r="E61" s="80" t="s">
        <v>151</v>
      </c>
      <c r="F61" s="96" t="s">
        <v>152</v>
      </c>
      <c r="J61" s="40"/>
    </row>
    <row r="62" spans="2:12" s="36" customFormat="1" ht="23.1" customHeight="1">
      <c r="B62" s="352" t="s">
        <v>185</v>
      </c>
      <c r="C62" s="353"/>
      <c r="D62" s="81" t="s">
        <v>154</v>
      </c>
      <c r="E62" s="569" t="s">
        <v>1376</v>
      </c>
      <c r="F62" s="78" t="str">
        <f>IF(D62="","SIN DATO",IF(D62="NO APLICA","NO APLICA",IF(D62="SI","CUMPLE","NO CUMPLE")))</f>
        <v>CUMPLE</v>
      </c>
      <c r="J62" s="40"/>
    </row>
    <row r="63" spans="2:12" s="36" customFormat="1" ht="85.35" customHeight="1">
      <c r="B63" s="352" t="s">
        <v>201</v>
      </c>
      <c r="C63" s="353"/>
      <c r="D63" s="81" t="s">
        <v>154</v>
      </c>
      <c r="E63" s="570"/>
      <c r="F63" s="78" t="str">
        <f>IF(D63="","SIN DATO",IF(D63="NO APLICA","NO APLICA",IF(D63="SI","CUMPLE","NO CUMPLE")))</f>
        <v>CUMPLE</v>
      </c>
      <c r="J63" s="40"/>
    </row>
    <row r="64" spans="2:12" s="36" customFormat="1" ht="30" customHeight="1">
      <c r="B64" s="352" t="s">
        <v>202</v>
      </c>
      <c r="C64" s="353"/>
      <c r="D64" s="81" t="s">
        <v>154</v>
      </c>
      <c r="E64" s="571"/>
      <c r="F64" s="78" t="str">
        <f>IF(D64="","SIN DATO",IF(D64="NO APLICA","NO APLICA",IF(D64="SI","CUMPLE","NO CUMPLE")))</f>
        <v>CUMPLE</v>
      </c>
      <c r="J64" s="40"/>
    </row>
    <row r="65" spans="2:10" s="36" customFormat="1" ht="15" customHeight="1">
      <c r="B65" s="367" t="s">
        <v>203</v>
      </c>
      <c r="C65" s="368"/>
      <c r="D65" s="368"/>
      <c r="E65" s="368"/>
      <c r="F65" s="369"/>
      <c r="J65" s="40"/>
    </row>
    <row r="66" spans="2:10" s="36" customFormat="1" ht="32.85" customHeight="1">
      <c r="B66" s="345" t="s">
        <v>204</v>
      </c>
      <c r="C66" s="346"/>
      <c r="D66" s="347" t="s">
        <v>351</v>
      </c>
      <c r="E66" s="348"/>
      <c r="F66" s="78" t="str">
        <f>IF(D66="","SIN DATO",IF(D66="NO APLICA","NO APLICA",IF(D66&gt;=($D$4-30),"CUMPLE","NO CUMPLE")))</f>
        <v>CUMPLE</v>
      </c>
      <c r="G66" s="38"/>
      <c r="J66" s="40"/>
    </row>
    <row r="67" spans="2:10" s="36" customFormat="1" ht="32.85" customHeight="1">
      <c r="B67" s="345" t="s">
        <v>205</v>
      </c>
      <c r="C67" s="346"/>
      <c r="D67" s="347">
        <v>44697</v>
      </c>
      <c r="E67" s="348"/>
      <c r="F67" s="78" t="str">
        <f>IF(D67="","SIN DATO",IF(D67="NO APLICA","NO APLICA",IF(D67&gt;=($D$4-30),"CUMPLE","NO CUMPLE")))</f>
        <v>CUMPLE</v>
      </c>
      <c r="G67" s="38"/>
      <c r="J67" s="40"/>
    </row>
    <row r="68" spans="2:10" s="36" customFormat="1" ht="32.85" customHeight="1">
      <c r="B68" s="345" t="s">
        <v>206</v>
      </c>
      <c r="C68" s="346"/>
      <c r="D68" s="347">
        <v>44693</v>
      </c>
      <c r="E68" s="348"/>
      <c r="F68" s="78" t="str">
        <f>IF(D68="","SIN DATO",IF(D68="NO APLICA","NO APLICA",IF(D68&gt;=($D$4-30),"CUMPLE","NO CUMPLE")))</f>
        <v>CUMPLE</v>
      </c>
      <c r="G68" s="38"/>
      <c r="J68" s="40"/>
    </row>
    <row r="69" spans="2:10" s="36" customFormat="1">
      <c r="B69" s="354" t="s">
        <v>149</v>
      </c>
      <c r="C69" s="355"/>
      <c r="D69" s="80" t="s">
        <v>161</v>
      </c>
      <c r="E69" s="80" t="s">
        <v>151</v>
      </c>
      <c r="F69" s="80" t="s">
        <v>152</v>
      </c>
      <c r="J69" s="40"/>
    </row>
    <row r="70" spans="2:10" s="36" customFormat="1" ht="15" customHeight="1">
      <c r="B70" s="352" t="s">
        <v>208</v>
      </c>
      <c r="C70" s="353"/>
      <c r="D70" s="79" t="s">
        <v>154</v>
      </c>
      <c r="E70" s="567" t="s">
        <v>1377</v>
      </c>
      <c r="F70" s="78" t="str">
        <f>IF(D70="","SIN DATO",IF(D70="NO APLICA","NO APLICA",IF(D70="SI","CUMPLE","NO CUMPLE")))</f>
        <v>CUMPLE</v>
      </c>
      <c r="J70" s="40"/>
    </row>
    <row r="71" spans="2:10" s="36" customFormat="1" ht="72" customHeight="1">
      <c r="B71" s="352" t="s">
        <v>210</v>
      </c>
      <c r="C71" s="353"/>
      <c r="D71" s="79" t="s">
        <v>154</v>
      </c>
      <c r="E71" s="568"/>
      <c r="F71" s="78" t="str">
        <f>IF(D71="","SIN DATO",IF(D71="NO APLICA","NO APLICA",IF(D71="SI","CUMPLE","NO CUMPLE")))</f>
        <v>CUMPLE</v>
      </c>
      <c r="J71" s="40"/>
    </row>
    <row r="72" spans="2:10" s="36" customFormat="1" ht="15" customHeight="1">
      <c r="B72" s="349" t="s">
        <v>211</v>
      </c>
      <c r="C72" s="350"/>
      <c r="D72" s="350"/>
      <c r="E72" s="350"/>
      <c r="F72" s="351"/>
      <c r="J72" s="40"/>
    </row>
    <row r="73" spans="2:10" s="36" customFormat="1">
      <c r="B73" s="354" t="s">
        <v>149</v>
      </c>
      <c r="C73" s="355"/>
      <c r="D73" s="80" t="s">
        <v>212</v>
      </c>
      <c r="E73" s="80" t="s">
        <v>151</v>
      </c>
      <c r="F73" s="80" t="s">
        <v>152</v>
      </c>
      <c r="J73" s="40"/>
    </row>
    <row r="74" spans="2:10" s="36" customFormat="1" ht="33.950000000000003" customHeight="1">
      <c r="B74" s="345" t="s">
        <v>213</v>
      </c>
      <c r="C74" s="346"/>
      <c r="D74" s="333" t="s">
        <v>1378</v>
      </c>
      <c r="E74" s="335"/>
      <c r="F74" s="78" t="str">
        <f>IF(D74="","SIN DATO","CUMPLE")</f>
        <v>CUMPLE</v>
      </c>
      <c r="J74" s="40"/>
    </row>
    <row r="75" spans="2:10" s="36" customFormat="1" ht="23.25" customHeight="1">
      <c r="B75" s="352" t="s">
        <v>217</v>
      </c>
      <c r="C75" s="353"/>
      <c r="D75" s="79" t="s">
        <v>214</v>
      </c>
      <c r="E75" s="79" t="s">
        <v>218</v>
      </c>
      <c r="F75" s="78" t="str">
        <f>IF(D75="","SIN DATO",IF(D75="NO","CUMPLE","NO CUMPLE"))</f>
        <v>CUMPLE</v>
      </c>
      <c r="J75" s="40"/>
    </row>
    <row r="76" spans="2:10" s="36" customFormat="1" ht="15" customHeight="1">
      <c r="B76" s="367" t="s">
        <v>219</v>
      </c>
      <c r="C76" s="368"/>
      <c r="D76" s="368"/>
      <c r="E76" s="368"/>
      <c r="F76" s="369"/>
      <c r="J76" s="40"/>
    </row>
    <row r="77" spans="2:10" s="36" customFormat="1" ht="15" customHeight="1">
      <c r="B77" s="345" t="s">
        <v>213</v>
      </c>
      <c r="C77" s="346"/>
      <c r="D77" s="333" t="s">
        <v>1379</v>
      </c>
      <c r="E77" s="335"/>
      <c r="F77" s="78" t="str">
        <f>IF(D77="","SIN DATO","CUMPLE")</f>
        <v>CUMPLE</v>
      </c>
      <c r="J77" s="40"/>
    </row>
    <row r="78" spans="2:10" s="36" customFormat="1">
      <c r="B78" s="354" t="s">
        <v>149</v>
      </c>
      <c r="C78" s="355"/>
      <c r="D78" s="80" t="s">
        <v>212</v>
      </c>
      <c r="E78" s="80" t="s">
        <v>151</v>
      </c>
      <c r="F78" s="80" t="s">
        <v>152</v>
      </c>
      <c r="J78" s="40"/>
    </row>
    <row r="79" spans="2:10" s="36" customFormat="1" ht="21" customHeight="1">
      <c r="B79" s="343" t="s">
        <v>222</v>
      </c>
      <c r="C79" s="344"/>
      <c r="D79" s="89" t="s">
        <v>214</v>
      </c>
      <c r="E79" s="79" t="s">
        <v>218</v>
      </c>
      <c r="F79" s="78" t="str">
        <f>IF(D79="","SIN DATO",IF(D79="NO","CUMPLE","NO CUMPLE"))</f>
        <v>CUMPLE</v>
      </c>
      <c r="J79" s="40"/>
    </row>
    <row r="80" spans="2:10" s="36" customFormat="1" ht="15" customHeight="1">
      <c r="B80" s="367" t="s">
        <v>223</v>
      </c>
      <c r="C80" s="368"/>
      <c r="D80" s="368"/>
      <c r="E80" s="368"/>
      <c r="F80" s="369"/>
      <c r="J80" s="40"/>
    </row>
    <row r="81" spans="2:10" s="36" customFormat="1" ht="15" customHeight="1">
      <c r="B81" s="345" t="s">
        <v>213</v>
      </c>
      <c r="C81" s="346"/>
      <c r="D81" s="333" t="s">
        <v>1380</v>
      </c>
      <c r="E81" s="335"/>
      <c r="F81" s="78" t="str">
        <f>IF(D81="","SIN DATO","CUMPLE")</f>
        <v>CUMPLE</v>
      </c>
      <c r="J81" s="40"/>
    </row>
    <row r="82" spans="2:10" s="36" customFormat="1">
      <c r="B82" s="354" t="s">
        <v>149</v>
      </c>
      <c r="C82" s="355"/>
      <c r="D82" s="80" t="s">
        <v>212</v>
      </c>
      <c r="E82" s="80" t="s">
        <v>151</v>
      </c>
      <c r="F82" s="80" t="s">
        <v>152</v>
      </c>
      <c r="J82" s="40"/>
    </row>
    <row r="83" spans="2:10" s="36" customFormat="1" ht="21" customHeight="1">
      <c r="B83" s="343" t="s">
        <v>222</v>
      </c>
      <c r="C83" s="344"/>
      <c r="D83" s="89" t="s">
        <v>214</v>
      </c>
      <c r="E83" s="79" t="s">
        <v>218</v>
      </c>
      <c r="F83" s="78" t="str">
        <f>IF(D83="","SIN DATO",IF(D83="NO","CUMPLE","NO CUMPLE"))</f>
        <v>CUMPLE</v>
      </c>
      <c r="J83" s="40"/>
    </row>
    <row r="84" spans="2:10" s="36" customFormat="1" ht="15" customHeight="1">
      <c r="B84" s="376" t="s">
        <v>224</v>
      </c>
      <c r="C84" s="377"/>
      <c r="D84" s="377"/>
      <c r="E84" s="377"/>
      <c r="F84" s="378"/>
      <c r="J84" s="40"/>
    </row>
    <row r="85" spans="2:10" s="36" customFormat="1" ht="15" customHeight="1">
      <c r="B85" s="345" t="s">
        <v>213</v>
      </c>
      <c r="C85" s="346"/>
      <c r="D85" s="333" t="s">
        <v>1381</v>
      </c>
      <c r="E85" s="335"/>
      <c r="F85" s="78" t="str">
        <f>IF(D85="","SIN DATO","CUMPLE")</f>
        <v>CUMPLE</v>
      </c>
      <c r="J85" s="40"/>
    </row>
    <row r="86" spans="2:10" s="36" customFormat="1" ht="15" customHeight="1">
      <c r="B86" s="374" t="s">
        <v>149</v>
      </c>
      <c r="C86" s="375"/>
      <c r="D86" s="80" t="s">
        <v>212</v>
      </c>
      <c r="E86" s="80" t="s">
        <v>151</v>
      </c>
      <c r="F86" s="80" t="s">
        <v>152</v>
      </c>
      <c r="J86" s="40"/>
    </row>
    <row r="87" spans="2:10" s="14" customFormat="1" ht="18.75" customHeight="1">
      <c r="B87" s="360" t="s">
        <v>225</v>
      </c>
      <c r="C87" s="361"/>
      <c r="D87" s="81" t="s">
        <v>214</v>
      </c>
      <c r="E87" s="81" t="s">
        <v>218</v>
      </c>
      <c r="F87" s="78" t="str">
        <f>IF(D87="","SIN DATO",IF(D87="NO","CUMPLE","NO CUMPLE"))</f>
        <v>CUMPLE</v>
      </c>
      <c r="J87" s="41"/>
    </row>
    <row r="88" spans="2:10" s="36" customFormat="1" ht="15" customHeight="1">
      <c r="B88" s="376" t="s">
        <v>226</v>
      </c>
      <c r="C88" s="377"/>
      <c r="D88" s="377"/>
      <c r="E88" s="377"/>
      <c r="F88" s="378"/>
      <c r="J88" s="40"/>
    </row>
    <row r="89" spans="2:10" s="36" customFormat="1" ht="15" customHeight="1">
      <c r="B89" s="345" t="s">
        <v>213</v>
      </c>
      <c r="C89" s="346"/>
      <c r="D89" s="333" t="s">
        <v>1382</v>
      </c>
      <c r="E89" s="335"/>
      <c r="F89" s="78" t="str">
        <f>IF(D89="","SIN DATO","CUMPLE")</f>
        <v>CUMPLE</v>
      </c>
      <c r="J89" s="40"/>
    </row>
    <row r="90" spans="2:10" s="36" customFormat="1" ht="15" customHeight="1">
      <c r="B90" s="354" t="s">
        <v>149</v>
      </c>
      <c r="C90" s="355"/>
      <c r="D90" s="80" t="s">
        <v>227</v>
      </c>
      <c r="E90" s="80" t="s">
        <v>151</v>
      </c>
      <c r="F90" s="80" t="s">
        <v>152</v>
      </c>
      <c r="J90" s="40"/>
    </row>
    <row r="91" spans="2:10" s="14" customFormat="1" ht="15" customHeight="1">
      <c r="B91" s="360" t="s">
        <v>225</v>
      </c>
      <c r="C91" s="361"/>
      <c r="D91" s="81" t="s">
        <v>214</v>
      </c>
      <c r="E91" s="81" t="s">
        <v>218</v>
      </c>
      <c r="F91" s="78" t="str">
        <f>IF(D91="","SIN DATO",IF(D91="NO","CUMPLE","NO CUMPLE"))</f>
        <v>CUMPLE</v>
      </c>
      <c r="J91" s="41"/>
    </row>
    <row r="92" spans="2:10" s="36" customFormat="1" ht="15" customHeight="1">
      <c r="B92" s="376" t="s">
        <v>228</v>
      </c>
      <c r="C92" s="377"/>
      <c r="D92" s="377"/>
      <c r="E92" s="377"/>
      <c r="F92" s="378"/>
      <c r="J92" s="40"/>
    </row>
    <row r="93" spans="2:10" s="36" customFormat="1" ht="15" customHeight="1">
      <c r="B93" s="354" t="s">
        <v>149</v>
      </c>
      <c r="C93" s="355"/>
      <c r="D93" s="80" t="s">
        <v>184</v>
      </c>
      <c r="E93" s="80" t="s">
        <v>151</v>
      </c>
      <c r="F93" s="80" t="s">
        <v>152</v>
      </c>
      <c r="J93" s="40"/>
    </row>
    <row r="94" spans="2:10" s="14" customFormat="1" ht="26.85" customHeight="1">
      <c r="B94" s="352" t="s">
        <v>185</v>
      </c>
      <c r="C94" s="353"/>
      <c r="D94" s="81" t="s">
        <v>154</v>
      </c>
      <c r="E94" s="565" t="s">
        <v>1383</v>
      </c>
      <c r="F94" s="78" t="str">
        <f>IF(D94="","SIN DATO",IF(D94="NO APLICA","NO APLICA",IF(D94="SI","CUMPLE","NO CUMPLE")))</f>
        <v>CUMPLE</v>
      </c>
      <c r="J94" s="41"/>
    </row>
    <row r="95" spans="2:10" s="14" customFormat="1" ht="57.6" customHeight="1">
      <c r="B95" s="352" t="s">
        <v>230</v>
      </c>
      <c r="C95" s="353"/>
      <c r="D95" s="81" t="s">
        <v>154</v>
      </c>
      <c r="E95" s="566"/>
      <c r="F95" s="78" t="str">
        <f>IF(D95="","SIN DATO",IF(D95="NO APLICA","NO APLICA",IF(D95="SI","CUMPLE","NO CUMPLE")))</f>
        <v>CUMPLE</v>
      </c>
      <c r="J95" s="41"/>
    </row>
    <row r="96" spans="2:10" s="76" customFormat="1" ht="15" customHeight="1">
      <c r="B96" s="367" t="s">
        <v>231</v>
      </c>
      <c r="C96" s="368"/>
      <c r="D96" s="368"/>
      <c r="E96" s="368"/>
      <c r="F96" s="369"/>
      <c r="J96" s="77"/>
    </row>
    <row r="97" spans="2:10" s="36" customFormat="1" ht="15" customHeight="1">
      <c r="B97" s="354" t="s">
        <v>149</v>
      </c>
      <c r="C97" s="355"/>
      <c r="D97" s="80" t="s">
        <v>184</v>
      </c>
      <c r="E97" s="80" t="s">
        <v>151</v>
      </c>
      <c r="F97" s="80" t="s">
        <v>152</v>
      </c>
      <c r="J97" s="40"/>
    </row>
    <row r="98" spans="2:10" s="36" customFormat="1" ht="15" customHeight="1">
      <c r="B98" s="352" t="s">
        <v>185</v>
      </c>
      <c r="C98" s="353"/>
      <c r="D98" s="79" t="s">
        <v>154</v>
      </c>
      <c r="E98" s="563" t="s">
        <v>1384</v>
      </c>
      <c r="F98" s="78" t="s">
        <v>10</v>
      </c>
      <c r="J98" s="40"/>
    </row>
    <row r="99" spans="2:10" s="36" customFormat="1" ht="54.6" customHeight="1">
      <c r="B99" s="352" t="s">
        <v>230</v>
      </c>
      <c r="C99" s="353"/>
      <c r="D99" s="79" t="s">
        <v>154</v>
      </c>
      <c r="E99" s="564"/>
      <c r="F99" s="78" t="s">
        <v>10</v>
      </c>
      <c r="J99" s="40"/>
    </row>
    <row r="100" spans="2:10" s="76" customFormat="1" ht="15" customHeight="1">
      <c r="B100" s="367" t="s">
        <v>235</v>
      </c>
      <c r="C100" s="368"/>
      <c r="D100" s="368"/>
      <c r="E100" s="368"/>
      <c r="F100" s="369"/>
      <c r="J100" s="77"/>
    </row>
    <row r="101" spans="2:10" s="36" customFormat="1" ht="15" customHeight="1">
      <c r="B101" s="354" t="s">
        <v>149</v>
      </c>
      <c r="C101" s="355"/>
      <c r="D101" s="80" t="s">
        <v>184</v>
      </c>
      <c r="E101" s="80" t="s">
        <v>151</v>
      </c>
      <c r="F101" s="80" t="s">
        <v>152</v>
      </c>
      <c r="J101" s="40"/>
    </row>
    <row r="102" spans="2:10" s="36" customFormat="1" ht="15" customHeight="1">
      <c r="B102" s="352" t="s">
        <v>185</v>
      </c>
      <c r="C102" s="353"/>
      <c r="D102" s="79" t="s">
        <v>154</v>
      </c>
      <c r="E102" s="563" t="s">
        <v>1385</v>
      </c>
      <c r="F102" s="78" t="str">
        <f>IF(D102="","SIN DATO",IF(D102="NO APLICA","NO APLICA",IF(D102="SI","CUMPLE","NO CUMPLE")))</f>
        <v>CUMPLE</v>
      </c>
      <c r="J102" s="40"/>
    </row>
    <row r="103" spans="2:10" s="36" customFormat="1" ht="45.6" customHeight="1">
      <c r="B103" s="352" t="s">
        <v>230</v>
      </c>
      <c r="C103" s="353"/>
      <c r="D103" s="79" t="s">
        <v>154</v>
      </c>
      <c r="E103" s="564"/>
      <c r="F103" s="78" t="str">
        <f>IF(D103="","SIN DATO",IF(D103="NO APLICA","NO APLICA",IF(D103="SI","CUMPLE","NO CUMPLE")))</f>
        <v>CUMPLE</v>
      </c>
      <c r="J103" s="40"/>
    </row>
    <row r="104" spans="2:10" s="76" customFormat="1" ht="39" customHeight="1">
      <c r="B104" s="587" t="s">
        <v>1386</v>
      </c>
      <c r="C104" s="587"/>
      <c r="D104" s="587"/>
      <c r="E104" s="587"/>
      <c r="F104" s="587"/>
      <c r="J104" s="77"/>
    </row>
    <row r="105" spans="2:10" s="36" customFormat="1" ht="86.25" customHeight="1">
      <c r="B105" s="283" t="s">
        <v>239</v>
      </c>
      <c r="C105" s="284"/>
      <c r="D105" s="285" t="s">
        <v>240</v>
      </c>
      <c r="E105" s="276"/>
      <c r="F105" s="276"/>
      <c r="J105" s="40"/>
    </row>
  </sheetData>
  <mergeCells count="145">
    <mergeCell ref="B5:F5"/>
    <mergeCell ref="B6:C6"/>
    <mergeCell ref="D6:F6"/>
    <mergeCell ref="B2:C2"/>
    <mergeCell ref="D2:F2"/>
    <mergeCell ref="B3:C3"/>
    <mergeCell ref="D3:F3"/>
    <mergeCell ref="B4:C4"/>
    <mergeCell ref="D4:F4"/>
    <mergeCell ref="B11:C11"/>
    <mergeCell ref="D11:F11"/>
    <mergeCell ref="B12:C12"/>
    <mergeCell ref="D12:F12"/>
    <mergeCell ref="B13:C13"/>
    <mergeCell ref="D13:F13"/>
    <mergeCell ref="B7:F7"/>
    <mergeCell ref="B8:C8"/>
    <mergeCell ref="D8:F8"/>
    <mergeCell ref="B9:C9"/>
    <mergeCell ref="D9:F9"/>
    <mergeCell ref="B10:C10"/>
    <mergeCell ref="D10:F10"/>
    <mergeCell ref="B17:F17"/>
    <mergeCell ref="B18:F18"/>
    <mergeCell ref="B19:C19"/>
    <mergeCell ref="B20:C20"/>
    <mergeCell ref="E20:E23"/>
    <mergeCell ref="B21:C21"/>
    <mergeCell ref="B22:C22"/>
    <mergeCell ref="B23:C23"/>
    <mergeCell ref="B14:C14"/>
    <mergeCell ref="D14:F14"/>
    <mergeCell ref="B15:C15"/>
    <mergeCell ref="D15:F15"/>
    <mergeCell ref="B16:C16"/>
    <mergeCell ref="D16:F16"/>
    <mergeCell ref="B29:C29"/>
    <mergeCell ref="D29:E29"/>
    <mergeCell ref="B30:C30"/>
    <mergeCell ref="D30:E30"/>
    <mergeCell ref="B31:C31"/>
    <mergeCell ref="D31:E31"/>
    <mergeCell ref="B24:F24"/>
    <mergeCell ref="B25:C25"/>
    <mergeCell ref="B26:C26"/>
    <mergeCell ref="E26:E27"/>
    <mergeCell ref="B27:C27"/>
    <mergeCell ref="B28:F28"/>
    <mergeCell ref="B32:C32"/>
    <mergeCell ref="D32:E32"/>
    <mergeCell ref="B33:C33"/>
    <mergeCell ref="D33:E33"/>
    <mergeCell ref="B34:C34"/>
    <mergeCell ref="B35:C35"/>
    <mergeCell ref="E35:E39"/>
    <mergeCell ref="B36:C36"/>
    <mergeCell ref="B37:C37"/>
    <mergeCell ref="B38:C38"/>
    <mergeCell ref="B43:C43"/>
    <mergeCell ref="D43:E43"/>
    <mergeCell ref="B44:C44"/>
    <mergeCell ref="B45:C45"/>
    <mergeCell ref="E45:E48"/>
    <mergeCell ref="B46:C46"/>
    <mergeCell ref="B47:C47"/>
    <mergeCell ref="B48:C48"/>
    <mergeCell ref="B39:C39"/>
    <mergeCell ref="B40:F40"/>
    <mergeCell ref="B41:C41"/>
    <mergeCell ref="D41:E41"/>
    <mergeCell ref="B42:C42"/>
    <mergeCell ref="D42:E42"/>
    <mergeCell ref="G53:L55"/>
    <mergeCell ref="B54:C54"/>
    <mergeCell ref="B55:C55"/>
    <mergeCell ref="B56:C56"/>
    <mergeCell ref="B57:F57"/>
    <mergeCell ref="B58:C58"/>
    <mergeCell ref="B49:F49"/>
    <mergeCell ref="B50:C50"/>
    <mergeCell ref="B51:C51"/>
    <mergeCell ref="E51:E56"/>
    <mergeCell ref="B52:C52"/>
    <mergeCell ref="B53:C53"/>
    <mergeCell ref="B65:F65"/>
    <mergeCell ref="B66:C66"/>
    <mergeCell ref="D66:E66"/>
    <mergeCell ref="B67:C67"/>
    <mergeCell ref="D67:E67"/>
    <mergeCell ref="B68:C68"/>
    <mergeCell ref="D68:E68"/>
    <mergeCell ref="B59:C59"/>
    <mergeCell ref="B60:F60"/>
    <mergeCell ref="B61:C61"/>
    <mergeCell ref="B62:C62"/>
    <mergeCell ref="E62:E64"/>
    <mergeCell ref="B63:C63"/>
    <mergeCell ref="B64:C64"/>
    <mergeCell ref="B74:C74"/>
    <mergeCell ref="D74:E74"/>
    <mergeCell ref="B75:C75"/>
    <mergeCell ref="B76:F76"/>
    <mergeCell ref="B77:C77"/>
    <mergeCell ref="D77:E77"/>
    <mergeCell ref="B69:C69"/>
    <mergeCell ref="B70:C70"/>
    <mergeCell ref="E70:E71"/>
    <mergeCell ref="B71:C71"/>
    <mergeCell ref="B72:F72"/>
    <mergeCell ref="B73:C73"/>
    <mergeCell ref="B83:C83"/>
    <mergeCell ref="B84:F84"/>
    <mergeCell ref="B85:C85"/>
    <mergeCell ref="D85:E85"/>
    <mergeCell ref="B86:C86"/>
    <mergeCell ref="B87:C87"/>
    <mergeCell ref="B78:C78"/>
    <mergeCell ref="B79:C79"/>
    <mergeCell ref="B80:F80"/>
    <mergeCell ref="B81:C81"/>
    <mergeCell ref="D81:E81"/>
    <mergeCell ref="B82:C82"/>
    <mergeCell ref="B93:C93"/>
    <mergeCell ref="B94:C94"/>
    <mergeCell ref="E94:E95"/>
    <mergeCell ref="B95:C95"/>
    <mergeCell ref="B96:F96"/>
    <mergeCell ref="B97:C97"/>
    <mergeCell ref="B88:F88"/>
    <mergeCell ref="B89:C89"/>
    <mergeCell ref="D89:E89"/>
    <mergeCell ref="B90:C90"/>
    <mergeCell ref="B91:C91"/>
    <mergeCell ref="B92:F92"/>
    <mergeCell ref="B104:F104"/>
    <mergeCell ref="B105:C105"/>
    <mergeCell ref="D105:F105"/>
    <mergeCell ref="B98:C98"/>
    <mergeCell ref="E98:E99"/>
    <mergeCell ref="B99:C99"/>
    <mergeCell ref="B100:F100"/>
    <mergeCell ref="B101:C101"/>
    <mergeCell ref="B102:C102"/>
    <mergeCell ref="E102:E103"/>
    <mergeCell ref="B103:C103"/>
  </mergeCells>
  <conditionalFormatting sqref="E97:F97 B96:B97 D98:E99 B7">
    <cfRule type="cellIs" dxfId="9110" priority="319" operator="equal">
      <formula>"SIN DATO"</formula>
    </cfRule>
  </conditionalFormatting>
  <conditionalFormatting sqref="F97">
    <cfRule type="cellIs" dxfId="9109" priority="318" operator="equal">
      <formula>"NO CUMPLE"</formula>
    </cfRule>
  </conditionalFormatting>
  <conditionalFormatting sqref="F97">
    <cfRule type="cellIs" dxfId="9108" priority="317" stopIfTrue="1" operator="equal">
      <formula>"REQUERIR"</formula>
    </cfRule>
  </conditionalFormatting>
  <conditionalFormatting sqref="F20">
    <cfRule type="cellIs" dxfId="9107" priority="312" operator="equal">
      <formula>"SIN DATO"</formula>
    </cfRule>
  </conditionalFormatting>
  <conditionalFormatting sqref="F20">
    <cfRule type="cellIs" dxfId="9106" priority="311" operator="equal">
      <formula>"NO CUMPLE"</formula>
    </cfRule>
  </conditionalFormatting>
  <conditionalFormatting sqref="F20">
    <cfRule type="cellIs" dxfId="9105" priority="310" stopIfTrue="1" operator="equal">
      <formula>"REQUERIR"</formula>
    </cfRule>
  </conditionalFormatting>
  <conditionalFormatting sqref="F20">
    <cfRule type="cellIs" dxfId="9104" priority="308" stopIfTrue="1" operator="equal">
      <formula>"REQUERIR"</formula>
    </cfRule>
    <cfRule type="cellIs" dxfId="9103" priority="309" stopIfTrue="1" operator="equal">
      <formula>"RECHAZADA"</formula>
    </cfRule>
  </conditionalFormatting>
  <conditionalFormatting sqref="F20">
    <cfRule type="cellIs" dxfId="9102" priority="306" operator="equal">
      <formula>"RECHAZADA"</formula>
    </cfRule>
    <cfRule type="cellIs" dxfId="9101" priority="307" operator="equal">
      <formula>"NO CUMPLE"</formula>
    </cfRule>
  </conditionalFormatting>
  <conditionalFormatting sqref="F21">
    <cfRule type="cellIs" dxfId="9100" priority="305" operator="equal">
      <formula>"SIN DATO"</formula>
    </cfRule>
  </conditionalFormatting>
  <conditionalFormatting sqref="F21">
    <cfRule type="cellIs" dxfId="9099" priority="304" operator="equal">
      <formula>"NO CUMPLE"</formula>
    </cfRule>
  </conditionalFormatting>
  <conditionalFormatting sqref="F21">
    <cfRule type="cellIs" dxfId="9098" priority="303" stopIfTrue="1" operator="equal">
      <formula>"REQUERIR"</formula>
    </cfRule>
  </conditionalFormatting>
  <conditionalFormatting sqref="F21">
    <cfRule type="cellIs" dxfId="9097" priority="301" stopIfTrue="1" operator="equal">
      <formula>"REQUERIR"</formula>
    </cfRule>
    <cfRule type="cellIs" dxfId="9096" priority="302" stopIfTrue="1" operator="equal">
      <formula>"RECHAZADA"</formula>
    </cfRule>
  </conditionalFormatting>
  <conditionalFormatting sqref="F21">
    <cfRule type="cellIs" dxfId="9095" priority="299" operator="equal">
      <formula>"RECHAZADA"</formula>
    </cfRule>
    <cfRule type="cellIs" dxfId="9094" priority="300" operator="equal">
      <formula>"NO CUMPLE"</formula>
    </cfRule>
  </conditionalFormatting>
  <conditionalFormatting sqref="F22:F23">
    <cfRule type="cellIs" dxfId="9093" priority="298" operator="equal">
      <formula>"SIN DATO"</formula>
    </cfRule>
  </conditionalFormatting>
  <conditionalFormatting sqref="F22:F23">
    <cfRule type="cellIs" dxfId="9092" priority="297" operator="equal">
      <formula>"NO CUMPLE"</formula>
    </cfRule>
  </conditionalFormatting>
  <conditionalFormatting sqref="F22:F23">
    <cfRule type="cellIs" dxfId="9091" priority="296" stopIfTrue="1" operator="equal">
      <formula>"REQUERIR"</formula>
    </cfRule>
  </conditionalFormatting>
  <conditionalFormatting sqref="F22:F23">
    <cfRule type="cellIs" dxfId="9090" priority="294" stopIfTrue="1" operator="equal">
      <formula>"REQUERIR"</formula>
    </cfRule>
    <cfRule type="cellIs" dxfId="9089" priority="295" stopIfTrue="1" operator="equal">
      <formula>"RECHAZADA"</formula>
    </cfRule>
  </conditionalFormatting>
  <conditionalFormatting sqref="F22:F23">
    <cfRule type="cellIs" dxfId="9088" priority="292" operator="equal">
      <formula>"RECHAZADA"</formula>
    </cfRule>
    <cfRule type="cellIs" dxfId="9087" priority="293" operator="equal">
      <formula>"NO CUMPLE"</formula>
    </cfRule>
  </conditionalFormatting>
  <conditionalFormatting sqref="F39">
    <cfRule type="cellIs" dxfId="9086" priority="291" operator="equal">
      <formula>"SIN DATO"</formula>
    </cfRule>
  </conditionalFormatting>
  <conditionalFormatting sqref="F62">
    <cfRule type="cellIs" dxfId="9085" priority="263" operator="equal">
      <formula>"SIN DATO"</formula>
    </cfRule>
  </conditionalFormatting>
  <conditionalFormatting sqref="F62">
    <cfRule type="cellIs" dxfId="9084" priority="262" operator="equal">
      <formula>"NO CUMPLE"</formula>
    </cfRule>
  </conditionalFormatting>
  <conditionalFormatting sqref="F62">
    <cfRule type="cellIs" dxfId="9083" priority="261" stopIfTrue="1" operator="equal">
      <formula>"REQUERIR"</formula>
    </cfRule>
  </conditionalFormatting>
  <conditionalFormatting sqref="F64">
    <cfRule type="cellIs" dxfId="9082" priority="249" operator="equal">
      <formula>"SIN DATO"</formula>
    </cfRule>
  </conditionalFormatting>
  <conditionalFormatting sqref="F71">
    <cfRule type="cellIs" dxfId="9081" priority="235" operator="equal">
      <formula>"SIN DATO"</formula>
    </cfRule>
  </conditionalFormatting>
  <conditionalFormatting sqref="F98">
    <cfRule type="cellIs" dxfId="9080" priority="226" stopIfTrue="1" operator="equal">
      <formula>"REQUERIR"</formula>
    </cfRule>
  </conditionalFormatting>
  <conditionalFormatting sqref="F98">
    <cfRule type="cellIs" dxfId="9079" priority="224" stopIfTrue="1" operator="equal">
      <formula>"REQUERIR"</formula>
    </cfRule>
    <cfRule type="cellIs" dxfId="9078" priority="225" stopIfTrue="1" operator="equal">
      <formula>"RECHAZADA"</formula>
    </cfRule>
  </conditionalFormatting>
  <conditionalFormatting sqref="D58:F58 B58">
    <cfRule type="cellIs" dxfId="9077" priority="201" operator="equal">
      <formula>"SIN DATO"</formula>
    </cfRule>
  </conditionalFormatting>
  <conditionalFormatting sqref="F58">
    <cfRule type="cellIs" dxfId="9076" priority="189" operator="equal">
      <formula>"RECHAZADA"</formula>
    </cfRule>
    <cfRule type="cellIs" dxfId="9075" priority="190" operator="equal">
      <formula>"NO CUMPLE"</formula>
    </cfRule>
  </conditionalFormatting>
  <conditionalFormatting sqref="F103">
    <cfRule type="cellIs" dxfId="9074" priority="180" operator="equal">
      <formula>"SIN DATO"</formula>
    </cfRule>
  </conditionalFormatting>
  <conditionalFormatting sqref="F103">
    <cfRule type="cellIs" dxfId="9073" priority="179" operator="equal">
      <formula>"NO CUMPLE"</formula>
    </cfRule>
  </conditionalFormatting>
  <conditionalFormatting sqref="F103">
    <cfRule type="cellIs" dxfId="9072" priority="178" stopIfTrue="1" operator="equal">
      <formula>"REQUERIR"</formula>
    </cfRule>
  </conditionalFormatting>
  <conditionalFormatting sqref="F103">
    <cfRule type="cellIs" dxfId="9071" priority="176" stopIfTrue="1" operator="equal">
      <formula>"REQUERIR"</formula>
    </cfRule>
    <cfRule type="cellIs" dxfId="9070" priority="177" stopIfTrue="1" operator="equal">
      <formula>"RECHAZADA"</formula>
    </cfRule>
  </conditionalFormatting>
  <conditionalFormatting sqref="F103">
    <cfRule type="cellIs" dxfId="9069" priority="174" operator="equal">
      <formula>"RECHAZADA"</formula>
    </cfRule>
    <cfRule type="cellIs" dxfId="9068" priority="175" operator="equal">
      <formula>"NO CUMPLE"</formula>
    </cfRule>
  </conditionalFormatting>
  <conditionalFormatting sqref="F35">
    <cfRule type="cellIs" dxfId="9067" priority="173" operator="equal">
      <formula>"SIN DATO"</formula>
    </cfRule>
  </conditionalFormatting>
  <conditionalFormatting sqref="F94:F95">
    <cfRule type="cellIs" dxfId="9066" priority="166" operator="equal">
      <formula>"SIN DATO"</formula>
    </cfRule>
  </conditionalFormatting>
  <conditionalFormatting sqref="F94:F95">
    <cfRule type="cellIs" dxfId="9065" priority="165" operator="equal">
      <formula>"NO CUMPLE"</formula>
    </cfRule>
  </conditionalFormatting>
  <conditionalFormatting sqref="F94:F95">
    <cfRule type="cellIs" dxfId="9064" priority="164" stopIfTrue="1" operator="equal">
      <formula>"REQUERIR"</formula>
    </cfRule>
  </conditionalFormatting>
  <conditionalFormatting sqref="F94:F95">
    <cfRule type="cellIs" dxfId="9063" priority="162" stopIfTrue="1" operator="equal">
      <formula>"REQUERIR"</formula>
    </cfRule>
    <cfRule type="cellIs" dxfId="9062" priority="163" stopIfTrue="1" operator="equal">
      <formula>"RECHAZADA"</formula>
    </cfRule>
  </conditionalFormatting>
  <conditionalFormatting sqref="F94:F95">
    <cfRule type="cellIs" dxfId="9061" priority="160" operator="equal">
      <formula>"RECHAZADA"</formula>
    </cfRule>
    <cfRule type="cellIs" dxfId="9060" priority="161" operator="equal">
      <formula>"NO CUMPLE"</formula>
    </cfRule>
  </conditionalFormatting>
  <conditionalFormatting sqref="F94:F95">
    <cfRule type="cellIs" dxfId="9059" priority="155" stopIfTrue="1" operator="equal">
      <formula>"REQUERIR"</formula>
    </cfRule>
  </conditionalFormatting>
  <conditionalFormatting sqref="F94:F95">
    <cfRule type="cellIs" dxfId="9058" priority="153" stopIfTrue="1" operator="equal">
      <formula>"REQUERIR"</formula>
    </cfRule>
    <cfRule type="cellIs" dxfId="9057" priority="154" stopIfTrue="1" operator="equal">
      <formula>"RECHAZADA"</formula>
    </cfRule>
  </conditionalFormatting>
  <conditionalFormatting sqref="F51:F56">
    <cfRule type="cellIs" dxfId="9056" priority="100" stopIfTrue="1" operator="equal">
      <formula>"REQUERIR"</formula>
    </cfRule>
  </conditionalFormatting>
  <conditionalFormatting sqref="F83">
    <cfRule type="cellIs" dxfId="9055" priority="63" operator="equal">
      <formula>"SIN DATO"</formula>
    </cfRule>
  </conditionalFormatting>
  <conditionalFormatting sqref="F83">
    <cfRule type="cellIs" dxfId="9054" priority="57" operator="equal">
      <formula>"RECHAZADA"</formula>
    </cfRule>
    <cfRule type="cellIs" dxfId="9053" priority="58" operator="equal">
      <formula>"NO CUMPLE"</formula>
    </cfRule>
  </conditionalFormatting>
  <conditionalFormatting sqref="F87">
    <cfRule type="cellIs" dxfId="9052" priority="47" operator="equal">
      <formula>"SIN DATO"</formula>
    </cfRule>
  </conditionalFormatting>
  <conditionalFormatting sqref="B102:B103">
    <cfRule type="cellIs" dxfId="9051" priority="19" operator="equal">
      <formula>"SIN DATO"</formula>
    </cfRule>
  </conditionalFormatting>
  <conditionalFormatting sqref="B102:B103">
    <cfRule type="cellIs" dxfId="9050" priority="18" operator="equal">
      <formula>"SIN DATO"</formula>
    </cfRule>
  </conditionalFormatting>
  <conditionalFormatting sqref="F102">
    <cfRule type="cellIs" dxfId="9049" priority="15" operator="equal">
      <formula>"SIN DATO"</formula>
    </cfRule>
  </conditionalFormatting>
  <conditionalFormatting sqref="F102">
    <cfRule type="cellIs" dxfId="9048" priority="14" operator="equal">
      <formula>"NO CUMPLE"</formula>
    </cfRule>
  </conditionalFormatting>
  <conditionalFormatting sqref="F102">
    <cfRule type="cellIs" dxfId="9047" priority="13" stopIfTrue="1" operator="equal">
      <formula>"REQUERIR"</formula>
    </cfRule>
  </conditionalFormatting>
  <conditionalFormatting sqref="F102">
    <cfRule type="cellIs" dxfId="9046" priority="11" stopIfTrue="1" operator="equal">
      <formula>"REQUERIR"</formula>
    </cfRule>
    <cfRule type="cellIs" dxfId="9045" priority="12" stopIfTrue="1" operator="equal">
      <formula>"RECHAZADA"</formula>
    </cfRule>
  </conditionalFormatting>
  <conditionalFormatting sqref="F102">
    <cfRule type="cellIs" dxfId="9044" priority="9" operator="equal">
      <formula>"RECHAZADA"</formula>
    </cfRule>
    <cfRule type="cellIs" dxfId="9043" priority="10" operator="equal">
      <formula>"NO CUMPLE"</formula>
    </cfRule>
  </conditionalFormatting>
  <conditionalFormatting sqref="B1:F1 B17:B19 C19:F19 D61:F61 D69:F69 B40 D44:F44 E49:F50 B20:E21 D62:E62 E86:F86 B106:F65510 B84 B92 D92:F92 B96:B97 D94:E94 D95 B5:B6 C6:D6 B14:D14 B15:C16 B8:D10 B24:B25 C25:F25 B26:E27 B28:F28 B34:F34 F29:F33 B29:D33 B35:D39 D45:E48 B44:B48 B49:D56 F41:F43 B41:D43 B22:D23 F65:F68 B66:D68 B69:B73 D70:D71 D73:F73 D75:E75 B75:B76 F74 B74:D74 D79:E79 B78:B79 F77 B77:D77 D78:F78 B86:B87 D87:E87 B2:C4 B11:C13 D100:F100 B60:B65 D60 D63:D65 F101:F103">
    <cfRule type="cellIs" dxfId="9042" priority="341" operator="equal">
      <formula>"SIN DATO"</formula>
    </cfRule>
  </conditionalFormatting>
  <conditionalFormatting sqref="F86 F1 F61 F19 F49:F50 F106:F65510 F92 F28:F34 F41:F44 F65:F69 F73:F74 F77:F78 F100:F103">
    <cfRule type="cellIs" dxfId="9041" priority="340" operator="equal">
      <formula>"NO CUMPLE"</formula>
    </cfRule>
  </conditionalFormatting>
  <conditionalFormatting sqref="F61 F19 F49:F50 F92 F28:F34 F41:F44 F65:F69 F73:F74 F100:F103">
    <cfRule type="cellIs" dxfId="9040" priority="339" stopIfTrue="1" operator="equal">
      <formula>"REQUERIR"</formula>
    </cfRule>
  </conditionalFormatting>
  <conditionalFormatting sqref="F19 F49:F50 F92 F28:F34 F41:F44 F65:F69 F100:F103">
    <cfRule type="cellIs" dxfId="9039" priority="337" stopIfTrue="1" operator="equal">
      <formula>"REQUERIR"</formula>
    </cfRule>
    <cfRule type="cellIs" dxfId="9038" priority="338" stopIfTrue="1" operator="equal">
      <formula>"RECHAZADA"</formula>
    </cfRule>
  </conditionalFormatting>
  <conditionalFormatting sqref="E49:E50 E44:E45 E20:E21 E28 E34">
    <cfRule type="cellIs" dxfId="9037" priority="336" stopIfTrue="1" operator="equal">
      <formula>""""""</formula>
    </cfRule>
  </conditionalFormatting>
  <conditionalFormatting sqref="B51:B56 B28:B39 B45:B48 B72:B75">
    <cfRule type="cellIs" dxfId="9036" priority="335" stopIfTrue="1" operator="equal">
      <formula>"RAZÓN SOCIAL DEL INTEGRANTE"</formula>
    </cfRule>
  </conditionalFormatting>
  <conditionalFormatting sqref="F61 F19 F49:F50 F92 F28:F34 F41:F44 F65:F69 F73:F74 F100:F103">
    <cfRule type="cellIs" dxfId="9035" priority="333" operator="equal">
      <formula>"RECHAZADA"</formula>
    </cfRule>
    <cfRule type="cellIs" dxfId="9034" priority="334" operator="equal">
      <formula>"NO CUMPLE"</formula>
    </cfRule>
  </conditionalFormatting>
  <conditionalFormatting sqref="F69 F73 F34 F100:F103">
    <cfRule type="cellIs" dxfId="9033" priority="332" operator="equal">
      <formula>"NO CUMPLE"</formula>
    </cfRule>
  </conditionalFormatting>
  <conditionalFormatting sqref="B23:D23">
    <cfRule type="cellIs" dxfId="9032" priority="331" operator="equal">
      <formula>"SIN DATO"</formula>
    </cfRule>
  </conditionalFormatting>
  <conditionalFormatting sqref="B57 D59 B59 D69:D70 B69:B70">
    <cfRule type="cellIs" dxfId="9031" priority="330" operator="equal">
      <formula>"SIN DATO"</formula>
    </cfRule>
  </conditionalFormatting>
  <conditionalFormatting sqref="F60:F61 F65 F69">
    <cfRule type="cellIs" dxfId="9030" priority="329" operator="equal">
      <formula>"SIN DATO"</formula>
    </cfRule>
  </conditionalFormatting>
  <conditionalFormatting sqref="F60:F61 F65 F69">
    <cfRule type="cellIs" dxfId="9029" priority="328" operator="equal">
      <formula>"NO CUMPLE"</formula>
    </cfRule>
  </conditionalFormatting>
  <conditionalFormatting sqref="F60:F61 F65 F69">
    <cfRule type="cellIs" dxfId="9028" priority="327" stopIfTrue="1" operator="equal">
      <formula>"REQUERIR"</formula>
    </cfRule>
  </conditionalFormatting>
  <conditionalFormatting sqref="F60:F61 F65 F69">
    <cfRule type="cellIs" dxfId="9027" priority="325" stopIfTrue="1" operator="equal">
      <formula>"REQUERIR"</formula>
    </cfRule>
    <cfRule type="cellIs" dxfId="9026" priority="326" stopIfTrue="1" operator="equal">
      <formula>"RECHAZADA"</formula>
    </cfRule>
  </conditionalFormatting>
  <conditionalFormatting sqref="F60:F61 F65 F69">
    <cfRule type="cellIs" dxfId="9025" priority="323" operator="equal">
      <formula>"RECHAZADA"</formula>
    </cfRule>
    <cfRule type="cellIs" dxfId="9024" priority="324" operator="equal">
      <formula>"NO CUMPLE"</formula>
    </cfRule>
  </conditionalFormatting>
  <conditionalFormatting sqref="F60:F61 F65 F69">
    <cfRule type="cellIs" dxfId="9023" priority="322" operator="equal">
      <formula>"NO CUMPLE"</formula>
    </cfRule>
  </conditionalFormatting>
  <conditionalFormatting sqref="E59:E65 E69">
    <cfRule type="cellIs" dxfId="9022" priority="321" operator="equal">
      <formula>"SIN DATO"</formula>
    </cfRule>
  </conditionalFormatting>
  <conditionalFormatting sqref="B92 B96:B97 D94:E94 D96:E96 D95 D98:E99 E97">
    <cfRule type="cellIs" dxfId="9021" priority="320" operator="equal">
      <formula>"SIN DATO"</formula>
    </cfRule>
  </conditionalFormatting>
  <conditionalFormatting sqref="F97">
    <cfRule type="cellIs" dxfId="9020" priority="313" operator="equal">
      <formula>"NO CUMPLE"</formula>
    </cfRule>
  </conditionalFormatting>
  <conditionalFormatting sqref="B96:B97">
    <cfRule type="cellIs" dxfId="9019" priority="316" stopIfTrue="1" operator="equal">
      <formula>"RAZÓN SOCIAL DEL INTEGRANTE"</formula>
    </cfRule>
  </conditionalFormatting>
  <conditionalFormatting sqref="F97">
    <cfRule type="cellIs" dxfId="9018" priority="314" operator="equal">
      <formula>"RECHAZADA"</formula>
    </cfRule>
    <cfRule type="cellIs" dxfId="9017" priority="315" operator="equal">
      <formula>"NO CUMPLE"</formula>
    </cfRule>
  </conditionalFormatting>
  <conditionalFormatting sqref="F63">
    <cfRule type="cellIs" dxfId="9016" priority="256" operator="equal">
      <formula>"SIN DATO"</formula>
    </cfRule>
  </conditionalFormatting>
  <conditionalFormatting sqref="F63">
    <cfRule type="cellIs" dxfId="9015" priority="255" operator="equal">
      <formula>"NO CUMPLE"</formula>
    </cfRule>
  </conditionalFormatting>
  <conditionalFormatting sqref="F63">
    <cfRule type="cellIs" dxfId="9014" priority="254" stopIfTrue="1" operator="equal">
      <formula>"REQUERIR"</formula>
    </cfRule>
  </conditionalFormatting>
  <conditionalFormatting sqref="F63">
    <cfRule type="cellIs" dxfId="9013" priority="252" stopIfTrue="1" operator="equal">
      <formula>"REQUERIR"</formula>
    </cfRule>
    <cfRule type="cellIs" dxfId="9012" priority="253" stopIfTrue="1" operator="equal">
      <formula>"RECHAZADA"</formula>
    </cfRule>
  </conditionalFormatting>
  <conditionalFormatting sqref="F63">
    <cfRule type="cellIs" dxfId="9011" priority="250" operator="equal">
      <formula>"RECHAZADA"</formula>
    </cfRule>
    <cfRule type="cellIs" dxfId="9010" priority="251" operator="equal">
      <formula>"NO CUMPLE"</formula>
    </cfRule>
  </conditionalFormatting>
  <conditionalFormatting sqref="F39">
    <cfRule type="cellIs" dxfId="9009" priority="290" operator="equal">
      <formula>"NO CUMPLE"</formula>
    </cfRule>
  </conditionalFormatting>
  <conditionalFormatting sqref="F39">
    <cfRule type="cellIs" dxfId="9008" priority="289" stopIfTrue="1" operator="equal">
      <formula>"REQUERIR"</formula>
    </cfRule>
  </conditionalFormatting>
  <conditionalFormatting sqref="F39">
    <cfRule type="cellIs" dxfId="9007" priority="287" stopIfTrue="1" operator="equal">
      <formula>"REQUERIR"</formula>
    </cfRule>
    <cfRule type="cellIs" dxfId="9006" priority="288" stopIfTrue="1" operator="equal">
      <formula>"RECHAZADA"</formula>
    </cfRule>
  </conditionalFormatting>
  <conditionalFormatting sqref="F39">
    <cfRule type="cellIs" dxfId="9005" priority="285" operator="equal">
      <formula>"RECHAZADA"</formula>
    </cfRule>
    <cfRule type="cellIs" dxfId="9004" priority="286" operator="equal">
      <formula>"NO CUMPLE"</formula>
    </cfRule>
  </conditionalFormatting>
  <conditionalFormatting sqref="F45">
    <cfRule type="cellIs" dxfId="9003" priority="284" operator="equal">
      <formula>"SIN DATO"</formula>
    </cfRule>
  </conditionalFormatting>
  <conditionalFormatting sqref="F45">
    <cfRule type="cellIs" dxfId="9002" priority="283" operator="equal">
      <formula>"NO CUMPLE"</formula>
    </cfRule>
  </conditionalFormatting>
  <conditionalFormatting sqref="F45">
    <cfRule type="cellIs" dxfId="9001" priority="282" stopIfTrue="1" operator="equal">
      <formula>"REQUERIR"</formula>
    </cfRule>
  </conditionalFormatting>
  <conditionalFormatting sqref="F45">
    <cfRule type="cellIs" dxfId="9000" priority="280" stopIfTrue="1" operator="equal">
      <formula>"REQUERIR"</formula>
    </cfRule>
    <cfRule type="cellIs" dxfId="8999" priority="281" stopIfTrue="1" operator="equal">
      <formula>"RECHAZADA"</formula>
    </cfRule>
  </conditionalFormatting>
  <conditionalFormatting sqref="F45">
    <cfRule type="cellIs" dxfId="8998" priority="278" operator="equal">
      <formula>"RECHAZADA"</formula>
    </cfRule>
    <cfRule type="cellIs" dxfId="8997" priority="279" operator="equal">
      <formula>"NO CUMPLE"</formula>
    </cfRule>
  </conditionalFormatting>
  <conditionalFormatting sqref="F46:F48">
    <cfRule type="cellIs" dxfId="8996" priority="277" operator="equal">
      <formula>"SIN DATO"</formula>
    </cfRule>
  </conditionalFormatting>
  <conditionalFormatting sqref="F46:F48">
    <cfRule type="cellIs" dxfId="8995" priority="276" operator="equal">
      <formula>"NO CUMPLE"</formula>
    </cfRule>
  </conditionalFormatting>
  <conditionalFormatting sqref="F46:F48">
    <cfRule type="cellIs" dxfId="8994" priority="275" stopIfTrue="1" operator="equal">
      <formula>"REQUERIR"</formula>
    </cfRule>
  </conditionalFormatting>
  <conditionalFormatting sqref="F46:F48">
    <cfRule type="cellIs" dxfId="8993" priority="273" stopIfTrue="1" operator="equal">
      <formula>"REQUERIR"</formula>
    </cfRule>
    <cfRule type="cellIs" dxfId="8992" priority="274" stopIfTrue="1" operator="equal">
      <formula>"RECHAZADA"</formula>
    </cfRule>
  </conditionalFormatting>
  <conditionalFormatting sqref="F46:F48">
    <cfRule type="cellIs" dxfId="8991" priority="271" operator="equal">
      <formula>"RECHAZADA"</formula>
    </cfRule>
    <cfRule type="cellIs" dxfId="8990" priority="272" operator="equal">
      <formula>"NO CUMPLE"</formula>
    </cfRule>
  </conditionalFormatting>
  <conditionalFormatting sqref="F59">
    <cfRule type="cellIs" dxfId="8989" priority="270" operator="equal">
      <formula>"SIN DATO"</formula>
    </cfRule>
  </conditionalFormatting>
  <conditionalFormatting sqref="F59">
    <cfRule type="cellIs" dxfId="8988" priority="269" operator="equal">
      <formula>"NO CUMPLE"</formula>
    </cfRule>
  </conditionalFormatting>
  <conditionalFormatting sqref="F59">
    <cfRule type="cellIs" dxfId="8987" priority="268" stopIfTrue="1" operator="equal">
      <formula>"REQUERIR"</formula>
    </cfRule>
  </conditionalFormatting>
  <conditionalFormatting sqref="F59">
    <cfRule type="cellIs" dxfId="8986" priority="266" stopIfTrue="1" operator="equal">
      <formula>"REQUERIR"</formula>
    </cfRule>
    <cfRule type="cellIs" dxfId="8985" priority="267" stopIfTrue="1" operator="equal">
      <formula>"RECHAZADA"</formula>
    </cfRule>
  </conditionalFormatting>
  <conditionalFormatting sqref="F59">
    <cfRule type="cellIs" dxfId="8984" priority="264" operator="equal">
      <formula>"RECHAZADA"</formula>
    </cfRule>
    <cfRule type="cellIs" dxfId="8983" priority="265" operator="equal">
      <formula>"NO CUMPLE"</formula>
    </cfRule>
  </conditionalFormatting>
  <conditionalFormatting sqref="F62">
    <cfRule type="cellIs" dxfId="8982" priority="259" stopIfTrue="1" operator="equal">
      <formula>"REQUERIR"</formula>
    </cfRule>
    <cfRule type="cellIs" dxfId="8981" priority="260" stopIfTrue="1" operator="equal">
      <formula>"RECHAZADA"</formula>
    </cfRule>
  </conditionalFormatting>
  <conditionalFormatting sqref="F62">
    <cfRule type="cellIs" dxfId="8980" priority="257" operator="equal">
      <formula>"RECHAZADA"</formula>
    </cfRule>
    <cfRule type="cellIs" dxfId="8979" priority="258" operator="equal">
      <formula>"NO CUMPLE"</formula>
    </cfRule>
  </conditionalFormatting>
  <conditionalFormatting sqref="F64">
    <cfRule type="cellIs" dxfId="8978" priority="248" operator="equal">
      <formula>"NO CUMPLE"</formula>
    </cfRule>
  </conditionalFormatting>
  <conditionalFormatting sqref="F64">
    <cfRule type="cellIs" dxfId="8977" priority="247" stopIfTrue="1" operator="equal">
      <formula>"REQUERIR"</formula>
    </cfRule>
  </conditionalFormatting>
  <conditionalFormatting sqref="F64">
    <cfRule type="cellIs" dxfId="8976" priority="245" stopIfTrue="1" operator="equal">
      <formula>"REQUERIR"</formula>
    </cfRule>
    <cfRule type="cellIs" dxfId="8975" priority="246" stopIfTrue="1" operator="equal">
      <formula>"RECHAZADA"</formula>
    </cfRule>
  </conditionalFormatting>
  <conditionalFormatting sqref="F64">
    <cfRule type="cellIs" dxfId="8974" priority="243" operator="equal">
      <formula>"RECHAZADA"</formula>
    </cfRule>
    <cfRule type="cellIs" dxfId="8973" priority="244" operator="equal">
      <formula>"NO CUMPLE"</formula>
    </cfRule>
  </conditionalFormatting>
  <conditionalFormatting sqref="F70">
    <cfRule type="cellIs" dxfId="8972" priority="242" operator="equal">
      <formula>"SIN DATO"</formula>
    </cfRule>
  </conditionalFormatting>
  <conditionalFormatting sqref="F70">
    <cfRule type="cellIs" dxfId="8971" priority="241" operator="equal">
      <formula>"NO CUMPLE"</formula>
    </cfRule>
  </conditionalFormatting>
  <conditionalFormatting sqref="F70">
    <cfRule type="cellIs" dxfId="8970" priority="240" stopIfTrue="1" operator="equal">
      <formula>"REQUERIR"</formula>
    </cfRule>
  </conditionalFormatting>
  <conditionalFormatting sqref="F70">
    <cfRule type="cellIs" dxfId="8969" priority="238" stopIfTrue="1" operator="equal">
      <formula>"REQUERIR"</formula>
    </cfRule>
    <cfRule type="cellIs" dxfId="8968" priority="239" stopIfTrue="1" operator="equal">
      <formula>"RECHAZADA"</formula>
    </cfRule>
  </conditionalFormatting>
  <conditionalFormatting sqref="F70">
    <cfRule type="cellIs" dxfId="8967" priority="236" operator="equal">
      <formula>"RECHAZADA"</formula>
    </cfRule>
    <cfRule type="cellIs" dxfId="8966" priority="237" operator="equal">
      <formula>"NO CUMPLE"</formula>
    </cfRule>
  </conditionalFormatting>
  <conditionalFormatting sqref="F71">
    <cfRule type="cellIs" dxfId="8965" priority="234" operator="equal">
      <formula>"NO CUMPLE"</formula>
    </cfRule>
  </conditionalFormatting>
  <conditionalFormatting sqref="F71">
    <cfRule type="cellIs" dxfId="8964" priority="233" stopIfTrue="1" operator="equal">
      <formula>"REQUERIR"</formula>
    </cfRule>
  </conditionalFormatting>
  <conditionalFormatting sqref="F71">
    <cfRule type="cellIs" dxfId="8963" priority="231" stopIfTrue="1" operator="equal">
      <formula>"REQUERIR"</formula>
    </cfRule>
    <cfRule type="cellIs" dxfId="8962" priority="232" stopIfTrue="1" operator="equal">
      <formula>"RECHAZADA"</formula>
    </cfRule>
  </conditionalFormatting>
  <conditionalFormatting sqref="F71">
    <cfRule type="cellIs" dxfId="8961" priority="229" operator="equal">
      <formula>"RECHAZADA"</formula>
    </cfRule>
    <cfRule type="cellIs" dxfId="8960" priority="230" operator="equal">
      <formula>"NO CUMPLE"</formula>
    </cfRule>
  </conditionalFormatting>
  <conditionalFormatting sqref="F98">
    <cfRule type="cellIs" dxfId="8959" priority="228" operator="equal">
      <formula>"SIN DATO"</formula>
    </cfRule>
  </conditionalFormatting>
  <conditionalFormatting sqref="F98">
    <cfRule type="cellIs" dxfId="8958" priority="227" operator="equal">
      <formula>"NO CUMPLE"</formula>
    </cfRule>
  </conditionalFormatting>
  <conditionalFormatting sqref="F98">
    <cfRule type="cellIs" dxfId="8957" priority="222" operator="equal">
      <formula>"RECHAZADA"</formula>
    </cfRule>
    <cfRule type="cellIs" dxfId="8956" priority="223" operator="equal">
      <formula>"NO CUMPLE"</formula>
    </cfRule>
  </conditionalFormatting>
  <conditionalFormatting sqref="F99">
    <cfRule type="cellIs" dxfId="8955" priority="221" operator="equal">
      <formula>"SIN DATO"</formula>
    </cfRule>
  </conditionalFormatting>
  <conditionalFormatting sqref="F99">
    <cfRule type="cellIs" dxfId="8954" priority="220" operator="equal">
      <formula>"NO CUMPLE"</formula>
    </cfRule>
  </conditionalFormatting>
  <conditionalFormatting sqref="F99">
    <cfRule type="cellIs" dxfId="8953" priority="219" stopIfTrue="1" operator="equal">
      <formula>"REQUERIR"</formula>
    </cfRule>
  </conditionalFormatting>
  <conditionalFormatting sqref="F99">
    <cfRule type="cellIs" dxfId="8952" priority="217" stopIfTrue="1" operator="equal">
      <formula>"REQUERIR"</formula>
    </cfRule>
    <cfRule type="cellIs" dxfId="8951" priority="218" stopIfTrue="1" operator="equal">
      <formula>"RECHAZADA"</formula>
    </cfRule>
  </conditionalFormatting>
  <conditionalFormatting sqref="F99">
    <cfRule type="cellIs" dxfId="8950" priority="215" operator="equal">
      <formula>"RECHAZADA"</formula>
    </cfRule>
    <cfRule type="cellIs" dxfId="8949" priority="216" operator="equal">
      <formula>"NO CUMPLE"</formula>
    </cfRule>
  </conditionalFormatting>
  <conditionalFormatting sqref="B104">
    <cfRule type="cellIs" dxfId="8948" priority="214" operator="equal">
      <formula>"SIN DATO"</formula>
    </cfRule>
  </conditionalFormatting>
  <conditionalFormatting sqref="B104">
    <cfRule type="cellIs" dxfId="8947" priority="213" stopIfTrue="1" operator="equal">
      <formula>"RAZÓN SOCIAL DEL INTEGRANTE"</formula>
    </cfRule>
  </conditionalFormatting>
  <conditionalFormatting sqref="B88 D91:E91 B91">
    <cfRule type="cellIs" dxfId="8946" priority="203" operator="equal">
      <formula>"SIN DATO"</formula>
    </cfRule>
  </conditionalFormatting>
  <conditionalFormatting sqref="E82:F82 B80 B82:B83 D83:E83">
    <cfRule type="cellIs" dxfId="8945" priority="212" operator="equal">
      <formula>"SIN DATO"</formula>
    </cfRule>
  </conditionalFormatting>
  <conditionalFormatting sqref="F82">
    <cfRule type="cellIs" dxfId="8944" priority="211" operator="equal">
      <formula>"NO CUMPLE"</formula>
    </cfRule>
  </conditionalFormatting>
  <conditionalFormatting sqref="D88:F88 B88 B91 D91:E91">
    <cfRule type="cellIs" dxfId="8943" priority="210" operator="equal">
      <formula>"SIN DATO"</formula>
    </cfRule>
  </conditionalFormatting>
  <conditionalFormatting sqref="F88">
    <cfRule type="cellIs" dxfId="8942" priority="209" operator="equal">
      <formula>"NO CUMPLE"</formula>
    </cfRule>
  </conditionalFormatting>
  <conditionalFormatting sqref="F88">
    <cfRule type="cellIs" dxfId="8941" priority="208" stopIfTrue="1" operator="equal">
      <formula>"REQUERIR"</formula>
    </cfRule>
  </conditionalFormatting>
  <conditionalFormatting sqref="F88">
    <cfRule type="cellIs" dxfId="8940" priority="206" stopIfTrue="1" operator="equal">
      <formula>"REQUERIR"</formula>
    </cfRule>
    <cfRule type="cellIs" dxfId="8939" priority="207" stopIfTrue="1" operator="equal">
      <formula>"RECHAZADA"</formula>
    </cfRule>
  </conditionalFormatting>
  <conditionalFormatting sqref="F88">
    <cfRule type="cellIs" dxfId="8938" priority="204" operator="equal">
      <formula>"RECHAZADA"</formula>
    </cfRule>
    <cfRule type="cellIs" dxfId="8937" priority="205" operator="equal">
      <formula>"NO CUMPLE"</formula>
    </cfRule>
  </conditionalFormatting>
  <conditionalFormatting sqref="B50">
    <cfRule type="cellIs" dxfId="8936" priority="202" stopIfTrue="1" operator="equal">
      <formula>"RAZÓN SOCIAL DEL INTEGRANTE"</formula>
    </cfRule>
  </conditionalFormatting>
  <conditionalFormatting sqref="F58">
    <cfRule type="cellIs" dxfId="8935" priority="200" operator="equal">
      <formula>"NO CUMPLE"</formula>
    </cfRule>
  </conditionalFormatting>
  <conditionalFormatting sqref="F58">
    <cfRule type="cellIs" dxfId="8934" priority="199" stopIfTrue="1" operator="equal">
      <formula>"REQUERIR"</formula>
    </cfRule>
  </conditionalFormatting>
  <conditionalFormatting sqref="F58">
    <cfRule type="cellIs" dxfId="8933" priority="197" operator="equal">
      <formula>"RECHAZADA"</formula>
    </cfRule>
    <cfRule type="cellIs" dxfId="8932" priority="198" operator="equal">
      <formula>"NO CUMPLE"</formula>
    </cfRule>
  </conditionalFormatting>
  <conditionalFormatting sqref="B58 D58">
    <cfRule type="cellIs" dxfId="8931" priority="196" operator="equal">
      <formula>"SIN DATO"</formula>
    </cfRule>
  </conditionalFormatting>
  <conditionalFormatting sqref="F58">
    <cfRule type="cellIs" dxfId="8930" priority="195" operator="equal">
      <formula>"SIN DATO"</formula>
    </cfRule>
  </conditionalFormatting>
  <conditionalFormatting sqref="F58">
    <cfRule type="cellIs" dxfId="8929" priority="194" operator="equal">
      <formula>"NO CUMPLE"</formula>
    </cfRule>
  </conditionalFormatting>
  <conditionalFormatting sqref="F58">
    <cfRule type="cellIs" dxfId="8928" priority="193" stopIfTrue="1" operator="equal">
      <formula>"REQUERIR"</formula>
    </cfRule>
  </conditionalFormatting>
  <conditionalFormatting sqref="F58">
    <cfRule type="cellIs" dxfId="8927" priority="191" stopIfTrue="1" operator="equal">
      <formula>"REQUERIR"</formula>
    </cfRule>
    <cfRule type="cellIs" dxfId="8926" priority="192" stopIfTrue="1" operator="equal">
      <formula>"RECHAZADA"</formula>
    </cfRule>
  </conditionalFormatting>
  <conditionalFormatting sqref="F58">
    <cfRule type="cellIs" dxfId="8925" priority="188" operator="equal">
      <formula>"NO CUMPLE"</formula>
    </cfRule>
  </conditionalFormatting>
  <conditionalFormatting sqref="E58">
    <cfRule type="cellIs" dxfId="8924" priority="187" operator="equal">
      <formula>"SIN DATO"</formula>
    </cfRule>
  </conditionalFormatting>
  <conditionalFormatting sqref="D90:F90 B90">
    <cfRule type="cellIs" dxfId="8923" priority="186" operator="equal">
      <formula>"SIN DATO"</formula>
    </cfRule>
  </conditionalFormatting>
  <conditionalFormatting sqref="F90">
    <cfRule type="cellIs" dxfId="8922" priority="185" operator="equal">
      <formula>"NO CUMPLE"</formula>
    </cfRule>
  </conditionalFormatting>
  <conditionalFormatting sqref="D93:F93 B93">
    <cfRule type="cellIs" dxfId="8921" priority="184" operator="equal">
      <formula>"SIN DATO"</formula>
    </cfRule>
  </conditionalFormatting>
  <conditionalFormatting sqref="F93">
    <cfRule type="cellIs" dxfId="8920" priority="183" operator="equal">
      <formula>"NO CUMPLE"</formula>
    </cfRule>
  </conditionalFormatting>
  <conditionalFormatting sqref="B100:B101 D102:F103 E101:F101">
    <cfRule type="cellIs" dxfId="8919" priority="182" operator="equal">
      <formula>"SIN DATO"</formula>
    </cfRule>
  </conditionalFormatting>
  <conditionalFormatting sqref="B100:B101 D102:E103 E101">
    <cfRule type="cellIs" dxfId="8918" priority="181" operator="equal">
      <formula>"SIN DATO"</formula>
    </cfRule>
  </conditionalFormatting>
  <conditionalFormatting sqref="F35">
    <cfRule type="cellIs" dxfId="8917" priority="172" operator="equal">
      <formula>"NO CUMPLE"</formula>
    </cfRule>
  </conditionalFormatting>
  <conditionalFormatting sqref="F35">
    <cfRule type="cellIs" dxfId="8916" priority="171" stopIfTrue="1" operator="equal">
      <formula>"REQUERIR"</formula>
    </cfRule>
  </conditionalFormatting>
  <conditionalFormatting sqref="F35">
    <cfRule type="cellIs" dxfId="8915" priority="169" stopIfTrue="1" operator="equal">
      <formula>"REQUERIR"</formula>
    </cfRule>
    <cfRule type="cellIs" dxfId="8914" priority="170" stopIfTrue="1" operator="equal">
      <formula>"RECHAZADA"</formula>
    </cfRule>
  </conditionalFormatting>
  <conditionalFormatting sqref="F35">
    <cfRule type="cellIs" dxfId="8913" priority="167" operator="equal">
      <formula>"RECHAZADA"</formula>
    </cfRule>
    <cfRule type="cellIs" dxfId="8912" priority="168" operator="equal">
      <formula>"NO CUMPLE"</formula>
    </cfRule>
  </conditionalFormatting>
  <conditionalFormatting sqref="F94:F95">
    <cfRule type="cellIs" dxfId="8911" priority="159" operator="equal">
      <formula>"SIN DATO"</formula>
    </cfRule>
  </conditionalFormatting>
  <conditionalFormatting sqref="F94:F95">
    <cfRule type="cellIs" dxfId="8910" priority="158" operator="equal">
      <formula>"NO CUMPLE"</formula>
    </cfRule>
  </conditionalFormatting>
  <conditionalFormatting sqref="F94:F95">
    <cfRule type="cellIs" dxfId="8909" priority="156" operator="equal">
      <formula>"RECHAZADA"</formula>
    </cfRule>
    <cfRule type="cellIs" dxfId="8908" priority="157" operator="equal">
      <formula>"NO CUMPLE"</formula>
    </cfRule>
  </conditionalFormatting>
  <conditionalFormatting sqref="F94:F95">
    <cfRule type="cellIs" dxfId="8907" priority="152" operator="equal">
      <formula>"NO CUMPLE"</formula>
    </cfRule>
  </conditionalFormatting>
  <conditionalFormatting sqref="F94:F95">
    <cfRule type="cellIs" dxfId="8906" priority="151" stopIfTrue="1" operator="equal">
      <formula>"REQUERIR"</formula>
    </cfRule>
  </conditionalFormatting>
  <conditionalFormatting sqref="F94:F95">
    <cfRule type="cellIs" dxfId="8905" priority="149" stopIfTrue="1" operator="equal">
      <formula>"REQUERIR"</formula>
    </cfRule>
    <cfRule type="cellIs" dxfId="8904" priority="150" stopIfTrue="1" operator="equal">
      <formula>"RECHAZADA"</formula>
    </cfRule>
  </conditionalFormatting>
  <conditionalFormatting sqref="F94:F95">
    <cfRule type="cellIs" dxfId="8903" priority="148" operator="equal">
      <formula>"NO CUMPLE"</formula>
    </cfRule>
  </conditionalFormatting>
  <conditionalFormatting sqref="F94:F95">
    <cfRule type="cellIs" dxfId="8902" priority="147" operator="equal">
      <formula>"SIN DATO"</formula>
    </cfRule>
  </conditionalFormatting>
  <conditionalFormatting sqref="F94:F95">
    <cfRule type="cellIs" dxfId="8901" priority="146" operator="equal">
      <formula>"NO CUMPLE"</formula>
    </cfRule>
  </conditionalFormatting>
  <conditionalFormatting sqref="F94:F95">
    <cfRule type="cellIs" dxfId="8900" priority="145" stopIfTrue="1" operator="equal">
      <formula>"REQUERIR"</formula>
    </cfRule>
  </conditionalFormatting>
  <conditionalFormatting sqref="F94:F95">
    <cfRule type="cellIs" dxfId="8899" priority="143" stopIfTrue="1" operator="equal">
      <formula>"REQUERIR"</formula>
    </cfRule>
    <cfRule type="cellIs" dxfId="8898" priority="144" stopIfTrue="1" operator="equal">
      <formula>"RECHAZADA"</formula>
    </cfRule>
  </conditionalFormatting>
  <conditionalFormatting sqref="F94:F95">
    <cfRule type="cellIs" dxfId="8897" priority="141" operator="equal">
      <formula>"RECHAZADA"</formula>
    </cfRule>
    <cfRule type="cellIs" dxfId="8896" priority="142" operator="equal">
      <formula>"NO CUMPLE"</formula>
    </cfRule>
  </conditionalFormatting>
  <conditionalFormatting sqref="D15">
    <cfRule type="cellIs" dxfId="8895" priority="140" operator="equal">
      <formula>"SIN DATO"</formula>
    </cfRule>
  </conditionalFormatting>
  <conditionalFormatting sqref="B94:B95">
    <cfRule type="cellIs" dxfId="8894" priority="139" operator="equal">
      <formula>"SIN DATO"</formula>
    </cfRule>
  </conditionalFormatting>
  <conditionalFormatting sqref="B94:B95">
    <cfRule type="cellIs" dxfId="8893" priority="138" operator="equal">
      <formula>"SIN DATO"</formula>
    </cfRule>
  </conditionalFormatting>
  <conditionalFormatting sqref="B94:B95">
    <cfRule type="cellIs" dxfId="8892" priority="137" operator="equal">
      <formula>"SIN DATO"</formula>
    </cfRule>
  </conditionalFormatting>
  <conditionalFormatting sqref="B94">
    <cfRule type="cellIs" dxfId="8891" priority="136" stopIfTrue="1" operator="equal">
      <formula>"RAZÓN SOCIAL DEL INTEGRANTE"</formula>
    </cfRule>
  </conditionalFormatting>
  <conditionalFormatting sqref="D12:D13">
    <cfRule type="cellIs" dxfId="8890" priority="133" operator="equal">
      <formula>"SIN DATO"</formula>
    </cfRule>
  </conditionalFormatting>
  <conditionalFormatting sqref="D16">
    <cfRule type="cellIs" dxfId="8889" priority="132" operator="equal">
      <formula>"SIN DATO"</formula>
    </cfRule>
  </conditionalFormatting>
  <conditionalFormatting sqref="F25">
    <cfRule type="cellIs" dxfId="8888" priority="131" operator="equal">
      <formula>"NO CUMPLE"</formula>
    </cfRule>
  </conditionalFormatting>
  <conditionalFormatting sqref="F25">
    <cfRule type="cellIs" dxfId="8887" priority="130" stopIfTrue="1" operator="equal">
      <formula>"REQUERIR"</formula>
    </cfRule>
  </conditionalFormatting>
  <conditionalFormatting sqref="F25">
    <cfRule type="cellIs" dxfId="8886" priority="128" stopIfTrue="1" operator="equal">
      <formula>"REQUERIR"</formula>
    </cfRule>
    <cfRule type="cellIs" dxfId="8885" priority="129" stopIfTrue="1" operator="equal">
      <formula>"RECHAZADA"</formula>
    </cfRule>
  </conditionalFormatting>
  <conditionalFormatting sqref="E26:E27">
    <cfRule type="cellIs" dxfId="8884" priority="127" stopIfTrue="1" operator="equal">
      <formula>""""""</formula>
    </cfRule>
  </conditionalFormatting>
  <conditionalFormatting sqref="F25">
    <cfRule type="cellIs" dxfId="8883" priority="125" operator="equal">
      <formula>"RECHAZADA"</formula>
    </cfRule>
    <cfRule type="cellIs" dxfId="8882" priority="126" operator="equal">
      <formula>"NO CUMPLE"</formula>
    </cfRule>
  </conditionalFormatting>
  <conditionalFormatting sqref="F27">
    <cfRule type="cellIs" dxfId="8881" priority="117" operator="equal">
      <formula>"SIN DATO"</formula>
    </cfRule>
  </conditionalFormatting>
  <conditionalFormatting sqref="F26">
    <cfRule type="cellIs" dxfId="8880" priority="124" operator="equal">
      <formula>"SIN DATO"</formula>
    </cfRule>
  </conditionalFormatting>
  <conditionalFormatting sqref="F26">
    <cfRule type="cellIs" dxfId="8879" priority="123" operator="equal">
      <formula>"NO CUMPLE"</formula>
    </cfRule>
  </conditionalFormatting>
  <conditionalFormatting sqref="F26">
    <cfRule type="cellIs" dxfId="8878" priority="122" stopIfTrue="1" operator="equal">
      <formula>"REQUERIR"</formula>
    </cfRule>
  </conditionalFormatting>
  <conditionalFormatting sqref="F26">
    <cfRule type="cellIs" dxfId="8877" priority="120" stopIfTrue="1" operator="equal">
      <formula>"REQUERIR"</formula>
    </cfRule>
    <cfRule type="cellIs" dxfId="8876" priority="121" stopIfTrue="1" operator="equal">
      <formula>"RECHAZADA"</formula>
    </cfRule>
  </conditionalFormatting>
  <conditionalFormatting sqref="F26">
    <cfRule type="cellIs" dxfId="8875" priority="118" operator="equal">
      <formula>"RECHAZADA"</formula>
    </cfRule>
    <cfRule type="cellIs" dxfId="8874" priority="119" operator="equal">
      <formula>"NO CUMPLE"</formula>
    </cfRule>
  </conditionalFormatting>
  <conditionalFormatting sqref="F27">
    <cfRule type="cellIs" dxfId="8873" priority="116" operator="equal">
      <formula>"NO CUMPLE"</formula>
    </cfRule>
  </conditionalFormatting>
  <conditionalFormatting sqref="F27">
    <cfRule type="cellIs" dxfId="8872" priority="115" stopIfTrue="1" operator="equal">
      <formula>"REQUERIR"</formula>
    </cfRule>
  </conditionalFormatting>
  <conditionalFormatting sqref="F27">
    <cfRule type="cellIs" dxfId="8871" priority="113" stopIfTrue="1" operator="equal">
      <formula>"REQUERIR"</formula>
    </cfRule>
    <cfRule type="cellIs" dxfId="8870" priority="114" stopIfTrue="1" operator="equal">
      <formula>"RECHAZADA"</formula>
    </cfRule>
  </conditionalFormatting>
  <conditionalFormatting sqref="F27">
    <cfRule type="cellIs" dxfId="8869" priority="111" operator="equal">
      <formula>"RECHAZADA"</formula>
    </cfRule>
    <cfRule type="cellIs" dxfId="8868" priority="112" operator="equal">
      <formula>"NO CUMPLE"</formula>
    </cfRule>
  </conditionalFormatting>
  <conditionalFormatting sqref="F36:F38">
    <cfRule type="cellIs" dxfId="8867" priority="110" operator="equal">
      <formula>"SIN DATO"</formula>
    </cfRule>
  </conditionalFormatting>
  <conditionalFormatting sqref="F36:F38">
    <cfRule type="cellIs" dxfId="8866" priority="109" operator="equal">
      <formula>"NO CUMPLE"</formula>
    </cfRule>
  </conditionalFormatting>
  <conditionalFormatting sqref="F36:F38">
    <cfRule type="cellIs" dxfId="8865" priority="108" stopIfTrue="1" operator="equal">
      <formula>"REQUERIR"</formula>
    </cfRule>
  </conditionalFormatting>
  <conditionalFormatting sqref="F36:F38">
    <cfRule type="cellIs" dxfId="8864" priority="106" stopIfTrue="1" operator="equal">
      <formula>"REQUERIR"</formula>
    </cfRule>
    <cfRule type="cellIs" dxfId="8863" priority="107" stopIfTrue="1" operator="equal">
      <formula>"RECHAZADA"</formula>
    </cfRule>
  </conditionalFormatting>
  <conditionalFormatting sqref="F36:F38">
    <cfRule type="cellIs" dxfId="8862" priority="104" operator="equal">
      <formula>"RECHAZADA"</formula>
    </cfRule>
    <cfRule type="cellIs" dxfId="8861" priority="105" operator="equal">
      <formula>"NO CUMPLE"</formula>
    </cfRule>
  </conditionalFormatting>
  <conditionalFormatting sqref="B41:B43">
    <cfRule type="cellIs" dxfId="8860" priority="103" stopIfTrue="1" operator="equal">
      <formula>"RAZÓN SOCIAL DEL INTEGRANTE"</formula>
    </cfRule>
  </conditionalFormatting>
  <conditionalFormatting sqref="F51:F56">
    <cfRule type="cellIs" dxfId="8859" priority="102" operator="equal">
      <formula>"SIN DATO"</formula>
    </cfRule>
  </conditionalFormatting>
  <conditionalFormatting sqref="F51:F56">
    <cfRule type="cellIs" dxfId="8858" priority="101" operator="equal">
      <formula>"NO CUMPLE"</formula>
    </cfRule>
  </conditionalFormatting>
  <conditionalFormatting sqref="F51:F56">
    <cfRule type="cellIs" dxfId="8857" priority="98" stopIfTrue="1" operator="equal">
      <formula>"REQUERIR"</formula>
    </cfRule>
    <cfRule type="cellIs" dxfId="8856" priority="99" stopIfTrue="1" operator="equal">
      <formula>"RECHAZADA"</formula>
    </cfRule>
  </conditionalFormatting>
  <conditionalFormatting sqref="F51:F56">
    <cfRule type="cellIs" dxfId="8855" priority="96" operator="equal">
      <formula>"RECHAZADA"</formula>
    </cfRule>
    <cfRule type="cellIs" dxfId="8854" priority="97" operator="equal">
      <formula>"NO CUMPLE"</formula>
    </cfRule>
  </conditionalFormatting>
  <conditionalFormatting sqref="B22:D22">
    <cfRule type="cellIs" dxfId="8853" priority="95" operator="equal">
      <formula>"SIN DATO"</formula>
    </cfRule>
  </conditionalFormatting>
  <conditionalFormatting sqref="B66:B68">
    <cfRule type="cellIs" dxfId="8852" priority="94" stopIfTrue="1" operator="equal">
      <formula>"RAZÓN SOCIAL DEL INTEGRANTE"</formula>
    </cfRule>
  </conditionalFormatting>
  <conditionalFormatting sqref="F75">
    <cfRule type="cellIs" dxfId="8851" priority="93" operator="equal">
      <formula>"SIN DATO"</formula>
    </cfRule>
  </conditionalFormatting>
  <conditionalFormatting sqref="F75">
    <cfRule type="cellIs" dxfId="8850" priority="92" operator="equal">
      <formula>"NO CUMPLE"</formula>
    </cfRule>
  </conditionalFormatting>
  <conditionalFormatting sqref="F75">
    <cfRule type="cellIs" dxfId="8849" priority="91" stopIfTrue="1" operator="equal">
      <formula>"REQUERIR"</formula>
    </cfRule>
  </conditionalFormatting>
  <conditionalFormatting sqref="F75">
    <cfRule type="cellIs" dxfId="8848" priority="89" stopIfTrue="1" operator="equal">
      <formula>"REQUERIR"</formula>
    </cfRule>
    <cfRule type="cellIs" dxfId="8847" priority="90" stopIfTrue="1" operator="equal">
      <formula>"RECHAZADA"</formula>
    </cfRule>
  </conditionalFormatting>
  <conditionalFormatting sqref="F75">
    <cfRule type="cellIs" dxfId="8846" priority="87" operator="equal">
      <formula>"RECHAZADA"</formula>
    </cfRule>
    <cfRule type="cellIs" dxfId="8845" priority="88" operator="equal">
      <formula>"NO CUMPLE"</formula>
    </cfRule>
  </conditionalFormatting>
  <conditionalFormatting sqref="F74">
    <cfRule type="cellIs" dxfId="8844" priority="85" stopIfTrue="1" operator="equal">
      <formula>"REQUERIR"</formula>
    </cfRule>
    <cfRule type="cellIs" dxfId="8843" priority="86" stopIfTrue="1" operator="equal">
      <formula>"RECHAZADA"</formula>
    </cfRule>
  </conditionalFormatting>
  <conditionalFormatting sqref="F79">
    <cfRule type="cellIs" dxfId="8842" priority="84" operator="equal">
      <formula>"SIN DATO"</formula>
    </cfRule>
  </conditionalFormatting>
  <conditionalFormatting sqref="F79">
    <cfRule type="cellIs" dxfId="8841" priority="83" operator="equal">
      <formula>"NO CUMPLE"</formula>
    </cfRule>
  </conditionalFormatting>
  <conditionalFormatting sqref="F79">
    <cfRule type="cellIs" dxfId="8840" priority="82" stopIfTrue="1" operator="equal">
      <formula>"REQUERIR"</formula>
    </cfRule>
  </conditionalFormatting>
  <conditionalFormatting sqref="F79">
    <cfRule type="cellIs" dxfId="8839" priority="80" stopIfTrue="1" operator="equal">
      <formula>"REQUERIR"</formula>
    </cfRule>
    <cfRule type="cellIs" dxfId="8838" priority="81" stopIfTrue="1" operator="equal">
      <formula>"RECHAZADA"</formula>
    </cfRule>
  </conditionalFormatting>
  <conditionalFormatting sqref="F79">
    <cfRule type="cellIs" dxfId="8837" priority="78" operator="equal">
      <formula>"RECHAZADA"</formula>
    </cfRule>
    <cfRule type="cellIs" dxfId="8836" priority="79" operator="equal">
      <formula>"NO CUMPLE"</formula>
    </cfRule>
  </conditionalFormatting>
  <conditionalFormatting sqref="F77">
    <cfRule type="cellIs" dxfId="8835" priority="77" stopIfTrue="1" operator="equal">
      <formula>"REQUERIR"</formula>
    </cfRule>
  </conditionalFormatting>
  <conditionalFormatting sqref="B77">
    <cfRule type="cellIs" dxfId="8834" priority="76" stopIfTrue="1" operator="equal">
      <formula>"RAZÓN SOCIAL DEL INTEGRANTE"</formula>
    </cfRule>
  </conditionalFormatting>
  <conditionalFormatting sqref="F77">
    <cfRule type="cellIs" dxfId="8833" priority="74" operator="equal">
      <formula>"RECHAZADA"</formula>
    </cfRule>
    <cfRule type="cellIs" dxfId="8832" priority="75" operator="equal">
      <formula>"NO CUMPLE"</formula>
    </cfRule>
  </conditionalFormatting>
  <conditionalFormatting sqref="F77">
    <cfRule type="cellIs" dxfId="8831" priority="72" stopIfTrue="1" operator="equal">
      <formula>"REQUERIR"</formula>
    </cfRule>
    <cfRule type="cellIs" dxfId="8830" priority="73" stopIfTrue="1" operator="equal">
      <formula>"RECHAZADA"</formula>
    </cfRule>
  </conditionalFormatting>
  <conditionalFormatting sqref="F81 B81:D81">
    <cfRule type="cellIs" dxfId="8829" priority="71" operator="equal">
      <formula>"SIN DATO"</formula>
    </cfRule>
  </conditionalFormatting>
  <conditionalFormatting sqref="F81">
    <cfRule type="cellIs" dxfId="8828" priority="70" operator="equal">
      <formula>"NO CUMPLE"</formula>
    </cfRule>
  </conditionalFormatting>
  <conditionalFormatting sqref="F81">
    <cfRule type="cellIs" dxfId="8827" priority="69" stopIfTrue="1" operator="equal">
      <formula>"REQUERIR"</formula>
    </cfRule>
  </conditionalFormatting>
  <conditionalFormatting sqref="B81">
    <cfRule type="cellIs" dxfId="8826" priority="68" stopIfTrue="1" operator="equal">
      <formula>"RAZÓN SOCIAL DEL INTEGRANTE"</formula>
    </cfRule>
  </conditionalFormatting>
  <conditionalFormatting sqref="F81">
    <cfRule type="cellIs" dxfId="8825" priority="66" operator="equal">
      <formula>"RECHAZADA"</formula>
    </cfRule>
    <cfRule type="cellIs" dxfId="8824" priority="67" operator="equal">
      <formula>"NO CUMPLE"</formula>
    </cfRule>
  </conditionalFormatting>
  <conditionalFormatting sqref="F81">
    <cfRule type="cellIs" dxfId="8823" priority="64" stopIfTrue="1" operator="equal">
      <formula>"REQUERIR"</formula>
    </cfRule>
    <cfRule type="cellIs" dxfId="8822" priority="65" stopIfTrue="1" operator="equal">
      <formula>"RECHAZADA"</formula>
    </cfRule>
  </conditionalFormatting>
  <conditionalFormatting sqref="F83">
    <cfRule type="cellIs" dxfId="8821" priority="62" operator="equal">
      <formula>"NO CUMPLE"</formula>
    </cfRule>
  </conditionalFormatting>
  <conditionalFormatting sqref="F83">
    <cfRule type="cellIs" dxfId="8820" priority="61" stopIfTrue="1" operator="equal">
      <formula>"REQUERIR"</formula>
    </cfRule>
  </conditionalFormatting>
  <conditionalFormatting sqref="F83">
    <cfRule type="cellIs" dxfId="8819" priority="59" stopIfTrue="1" operator="equal">
      <formula>"REQUERIR"</formula>
    </cfRule>
    <cfRule type="cellIs" dxfId="8818" priority="60" stopIfTrue="1" operator="equal">
      <formula>"RECHAZADA"</formula>
    </cfRule>
  </conditionalFormatting>
  <conditionalFormatting sqref="D82">
    <cfRule type="cellIs" dxfId="8817" priority="56" operator="equal">
      <formula>"SIN DATO"</formula>
    </cfRule>
  </conditionalFormatting>
  <conditionalFormatting sqref="F85 B85:D85">
    <cfRule type="cellIs" dxfId="8816" priority="55" operator="equal">
      <formula>"SIN DATO"</formula>
    </cfRule>
  </conditionalFormatting>
  <conditionalFormatting sqref="F85">
    <cfRule type="cellIs" dxfId="8815" priority="54" operator="equal">
      <formula>"NO CUMPLE"</formula>
    </cfRule>
  </conditionalFormatting>
  <conditionalFormatting sqref="F85">
    <cfRule type="cellIs" dxfId="8814" priority="53" stopIfTrue="1" operator="equal">
      <formula>"REQUERIR"</formula>
    </cfRule>
  </conditionalFormatting>
  <conditionalFormatting sqref="B85">
    <cfRule type="cellIs" dxfId="8813" priority="52" stopIfTrue="1" operator="equal">
      <formula>"RAZÓN SOCIAL DEL INTEGRANTE"</formula>
    </cfRule>
  </conditionalFormatting>
  <conditionalFormatting sqref="F85">
    <cfRule type="cellIs" dxfId="8812" priority="50" operator="equal">
      <formula>"RECHAZADA"</formula>
    </cfRule>
    <cfRule type="cellIs" dxfId="8811" priority="51" operator="equal">
      <formula>"NO CUMPLE"</formula>
    </cfRule>
  </conditionalFormatting>
  <conditionalFormatting sqref="F85">
    <cfRule type="cellIs" dxfId="8810" priority="48" stopIfTrue="1" operator="equal">
      <formula>"REQUERIR"</formula>
    </cfRule>
    <cfRule type="cellIs" dxfId="8809" priority="49" stopIfTrue="1" operator="equal">
      <formula>"RECHAZADA"</formula>
    </cfRule>
  </conditionalFormatting>
  <conditionalFormatting sqref="F87">
    <cfRule type="cellIs" dxfId="8808" priority="46" operator="equal">
      <formula>"NO CUMPLE"</formula>
    </cfRule>
  </conditionalFormatting>
  <conditionalFormatting sqref="F87">
    <cfRule type="cellIs" dxfId="8807" priority="45" stopIfTrue="1" operator="equal">
      <formula>"REQUERIR"</formula>
    </cfRule>
  </conditionalFormatting>
  <conditionalFormatting sqref="F87">
    <cfRule type="cellIs" dxfId="8806" priority="43" stopIfTrue="1" operator="equal">
      <formula>"REQUERIR"</formula>
    </cfRule>
    <cfRule type="cellIs" dxfId="8805" priority="44" stopIfTrue="1" operator="equal">
      <formula>"RECHAZADA"</formula>
    </cfRule>
  </conditionalFormatting>
  <conditionalFormatting sqref="F87">
    <cfRule type="cellIs" dxfId="8804" priority="41" operator="equal">
      <formula>"RECHAZADA"</formula>
    </cfRule>
    <cfRule type="cellIs" dxfId="8803" priority="42" operator="equal">
      <formula>"NO CUMPLE"</formula>
    </cfRule>
  </conditionalFormatting>
  <conditionalFormatting sqref="D86">
    <cfRule type="cellIs" dxfId="8802" priority="40" operator="equal">
      <formula>"SIN DATO"</formula>
    </cfRule>
  </conditionalFormatting>
  <conditionalFormatting sqref="F89 B89:D89">
    <cfRule type="cellIs" dxfId="8801" priority="39" operator="equal">
      <formula>"SIN DATO"</formula>
    </cfRule>
  </conditionalFormatting>
  <conditionalFormatting sqref="F89">
    <cfRule type="cellIs" dxfId="8800" priority="38" operator="equal">
      <formula>"NO CUMPLE"</formula>
    </cfRule>
  </conditionalFormatting>
  <conditionalFormatting sqref="F89">
    <cfRule type="cellIs" dxfId="8799" priority="37" stopIfTrue="1" operator="equal">
      <formula>"REQUERIR"</formula>
    </cfRule>
  </conditionalFormatting>
  <conditionalFormatting sqref="B89">
    <cfRule type="cellIs" dxfId="8798" priority="36" stopIfTrue="1" operator="equal">
      <formula>"RAZÓN SOCIAL DEL INTEGRANTE"</formula>
    </cfRule>
  </conditionalFormatting>
  <conditionalFormatting sqref="F89">
    <cfRule type="cellIs" dxfId="8797" priority="34" operator="equal">
      <formula>"RECHAZADA"</formula>
    </cfRule>
    <cfRule type="cellIs" dxfId="8796" priority="35" operator="equal">
      <formula>"NO CUMPLE"</formula>
    </cfRule>
  </conditionalFormatting>
  <conditionalFormatting sqref="F89">
    <cfRule type="cellIs" dxfId="8795" priority="32" stopIfTrue="1" operator="equal">
      <formula>"REQUERIR"</formula>
    </cfRule>
    <cfRule type="cellIs" dxfId="8794" priority="33" stopIfTrue="1" operator="equal">
      <formula>"RECHAZADA"</formula>
    </cfRule>
  </conditionalFormatting>
  <conditionalFormatting sqref="F91">
    <cfRule type="cellIs" dxfId="8793" priority="31" operator="equal">
      <formula>"SIN DATO"</formula>
    </cfRule>
  </conditionalFormatting>
  <conditionalFormatting sqref="F91">
    <cfRule type="cellIs" dxfId="8792" priority="30" operator="equal">
      <formula>"NO CUMPLE"</formula>
    </cfRule>
  </conditionalFormatting>
  <conditionalFormatting sqref="F91">
    <cfRule type="cellIs" dxfId="8791" priority="29" stopIfTrue="1" operator="equal">
      <formula>"REQUERIR"</formula>
    </cfRule>
  </conditionalFormatting>
  <conditionalFormatting sqref="F91">
    <cfRule type="cellIs" dxfId="8790" priority="27" stopIfTrue="1" operator="equal">
      <formula>"REQUERIR"</formula>
    </cfRule>
    <cfRule type="cellIs" dxfId="8789" priority="28" stopIfTrue="1" operator="equal">
      <formula>"RECHAZADA"</formula>
    </cfRule>
  </conditionalFormatting>
  <conditionalFormatting sqref="F91">
    <cfRule type="cellIs" dxfId="8788" priority="25" operator="equal">
      <formula>"RECHAZADA"</formula>
    </cfRule>
    <cfRule type="cellIs" dxfId="8787" priority="26" operator="equal">
      <formula>"NO CUMPLE"</formula>
    </cfRule>
  </conditionalFormatting>
  <conditionalFormatting sqref="B98:B99">
    <cfRule type="cellIs" dxfId="8786" priority="24" operator="equal">
      <formula>"SIN DATO"</formula>
    </cfRule>
  </conditionalFormatting>
  <conditionalFormatting sqref="B98:B99">
    <cfRule type="cellIs" dxfId="8785" priority="23" operator="equal">
      <formula>"SIN DATO"</formula>
    </cfRule>
  </conditionalFormatting>
  <conditionalFormatting sqref="B98:B99">
    <cfRule type="cellIs" dxfId="8784" priority="22" operator="equal">
      <formula>"SIN DATO"</formula>
    </cfRule>
  </conditionalFormatting>
  <conditionalFormatting sqref="B98">
    <cfRule type="cellIs" dxfId="8783" priority="21" stopIfTrue="1" operator="equal">
      <formula>"RAZÓN SOCIAL DEL INTEGRANTE"</formula>
    </cfRule>
  </conditionalFormatting>
  <conditionalFormatting sqref="B102:B103">
    <cfRule type="cellIs" dxfId="8782" priority="20" operator="equal">
      <formula>"SIN DATO"</formula>
    </cfRule>
  </conditionalFormatting>
  <conditionalFormatting sqref="B100:B101">
    <cfRule type="cellIs" dxfId="8781" priority="17" stopIfTrue="1" operator="equal">
      <formula>"RAZÓN SOCIAL DEL INTEGRANTE"</formula>
    </cfRule>
  </conditionalFormatting>
  <conditionalFormatting sqref="F101">
    <cfRule type="cellIs" dxfId="8780" priority="16" operator="equal">
      <formula>"NO CUMPLE"</formula>
    </cfRule>
  </conditionalFormatting>
  <conditionalFormatting sqref="B102">
    <cfRule type="cellIs" dxfId="8779" priority="8" stopIfTrue="1" operator="equal">
      <formula>"RAZÓN SOCIAL DEL INTEGRANTE"</formula>
    </cfRule>
  </conditionalFormatting>
  <conditionalFormatting sqref="D97">
    <cfRule type="cellIs" dxfId="8778" priority="7" operator="equal">
      <formula>"SIN DATO"</formula>
    </cfRule>
  </conditionalFormatting>
  <conditionalFormatting sqref="D101">
    <cfRule type="cellIs" dxfId="8777" priority="6" operator="equal">
      <formula>"SIN DATO"</formula>
    </cfRule>
  </conditionalFormatting>
  <conditionalFormatting sqref="D3">
    <cfRule type="cellIs" dxfId="8776" priority="5" operator="equal">
      <formula>"SIN DATO"</formula>
    </cfRule>
  </conditionalFormatting>
  <conditionalFormatting sqref="D2">
    <cfRule type="cellIs" dxfId="8775" priority="4" operator="equal">
      <formula>"SIN DATO"</formula>
    </cfRule>
  </conditionalFormatting>
  <conditionalFormatting sqref="D11">
    <cfRule type="cellIs" dxfId="8774" priority="3" operator="equal">
      <formula>"SIN DATO"</formula>
    </cfRule>
  </conditionalFormatting>
  <conditionalFormatting sqref="B105">
    <cfRule type="cellIs" dxfId="8773" priority="1" operator="equal">
      <formula>"SIN DATO"</formula>
    </cfRule>
  </conditionalFormatting>
  <dataValidations count="3">
    <dataValidation type="list" allowBlank="1" showInputMessage="1" showErrorMessage="1" sqref="D33:E33" xr:uid="{1AE64963-81C1-4F7D-B647-AAA7B895416C}">
      <formula1>#REF!</formula1>
    </dataValidation>
    <dataValidation type="date" allowBlank="1" showInputMessage="1" showErrorMessage="1" errorTitle="Error" error="Fecha diferente a vigencia 2022" sqref="D4:F4" xr:uid="{55BFDACC-D239-45A3-9AB6-7125542403AB}">
      <formula1>44562</formula1>
      <formula2>44926</formula2>
    </dataValidation>
    <dataValidation type="list" allowBlank="1" showInputMessage="1" showErrorMessage="1" sqref="D8:F8" xr:uid="{144F35C8-5A92-406A-AF56-68B643D3F376}">
      <formula1>$J$1:$J$4</formula1>
    </dataValidation>
  </dataValidations>
  <pageMargins left="0.7" right="0.7" top="0.75" bottom="0.75" header="0.3" footer="0.3"/>
  <pageSetup paperSize="9" scale="58" orientation="portrait" horizontalDpi="1200" verticalDpi="1200" r:id="rId1"/>
  <rowBreaks count="2" manualBreakCount="2">
    <brk id="48" max="5" man="1"/>
    <brk id="98" max="5" man="1"/>
  </rowBreaks>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9FC3A-8333-4431-989A-2608697CC4E6}">
  <dimension ref="B1:L109"/>
  <sheetViews>
    <sheetView view="pageBreakPreview" zoomScale="115" zoomScaleNormal="100" zoomScaleSheetLayoutView="115" workbookViewId="0">
      <selection activeCell="B108" sqref="B108:F108"/>
    </sheetView>
  </sheetViews>
  <sheetFormatPr defaultColWidth="11" defaultRowHeight="15"/>
  <cols>
    <col min="1" max="1" width="1.625" style="74" customWidth="1"/>
    <col min="2" max="2" width="25" style="157" customWidth="1"/>
    <col min="3" max="3" width="30.125" style="157" customWidth="1"/>
    <col min="4" max="4" width="31.625" style="157" customWidth="1"/>
    <col min="5" max="5" width="22.625" style="157" customWidth="1"/>
    <col min="6" max="6" width="17.125" style="157"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46.25" customHeight="1">
      <c r="B3" s="314" t="s">
        <v>130</v>
      </c>
      <c r="C3" s="314"/>
      <c r="D3" s="315" t="s">
        <v>12</v>
      </c>
      <c r="E3" s="316"/>
      <c r="F3" s="317"/>
      <c r="J3" s="75" t="s">
        <v>131</v>
      </c>
    </row>
    <row r="4" spans="2:10" ht="15" customHeight="1">
      <c r="B4" s="314" t="s">
        <v>132</v>
      </c>
      <c r="C4" s="314"/>
      <c r="D4" s="584">
        <v>44706</v>
      </c>
      <c r="E4" s="584"/>
      <c r="F4" s="584"/>
      <c r="G4" s="35"/>
      <c r="J4" s="75" t="s">
        <v>133</v>
      </c>
    </row>
    <row r="5" spans="2:10" s="76" customFormat="1">
      <c r="B5" s="579" t="s">
        <v>134</v>
      </c>
      <c r="C5" s="580"/>
      <c r="D5" s="580"/>
      <c r="E5" s="580"/>
      <c r="F5" s="581"/>
      <c r="J5" s="77"/>
    </row>
    <row r="6" spans="2:10" ht="14.25" customHeight="1">
      <c r="B6" s="582" t="s">
        <v>135</v>
      </c>
      <c r="C6" s="583"/>
      <c r="D6" s="407">
        <v>800053615</v>
      </c>
      <c r="E6" s="407"/>
      <c r="F6" s="407"/>
      <c r="G6" s="35"/>
    </row>
    <row r="7" spans="2:10">
      <c r="B7" s="311" t="s">
        <v>136</v>
      </c>
      <c r="C7" s="312"/>
      <c r="D7" s="312"/>
      <c r="E7" s="312"/>
      <c r="F7" s="313"/>
    </row>
    <row r="8" spans="2:10" ht="28.5" customHeight="1">
      <c r="B8" s="320" t="s">
        <v>137</v>
      </c>
      <c r="C8" s="321"/>
      <c r="D8" s="322" t="s">
        <v>131</v>
      </c>
      <c r="E8" s="323"/>
      <c r="F8" s="324"/>
    </row>
    <row r="9" spans="2:10" ht="28.5" customHeight="1">
      <c r="B9" s="314" t="s">
        <v>138</v>
      </c>
      <c r="C9" s="314"/>
      <c r="D9" s="325" t="s">
        <v>1387</v>
      </c>
      <c r="E9" s="326"/>
      <c r="F9" s="326"/>
    </row>
    <row r="10" spans="2:10" ht="14.25" customHeight="1">
      <c r="B10" s="314" t="s">
        <v>139</v>
      </c>
      <c r="C10" s="314"/>
      <c r="D10" s="327"/>
      <c r="E10" s="327"/>
      <c r="F10" s="327"/>
    </row>
    <row r="11" spans="2:10" ht="28.5" customHeight="1">
      <c r="B11" s="314" t="s">
        <v>141</v>
      </c>
      <c r="C11" s="314"/>
      <c r="D11" s="327" t="s">
        <v>1388</v>
      </c>
      <c r="E11" s="327"/>
      <c r="F11" s="327"/>
    </row>
    <row r="12" spans="2:10" ht="18" customHeight="1">
      <c r="B12" s="336" t="s">
        <v>143</v>
      </c>
      <c r="C12" s="337"/>
      <c r="D12" s="327" t="s">
        <v>1389</v>
      </c>
      <c r="E12" s="327"/>
      <c r="F12" s="327"/>
    </row>
    <row r="13" spans="2:10" ht="18" customHeight="1">
      <c r="B13" s="336" t="s">
        <v>144</v>
      </c>
      <c r="C13" s="337"/>
      <c r="D13" s="578">
        <v>0.5</v>
      </c>
      <c r="E13" s="578"/>
      <c r="F13" s="578"/>
    </row>
    <row r="14" spans="2:10" ht="28.5" customHeight="1">
      <c r="B14" s="314" t="s">
        <v>145</v>
      </c>
      <c r="C14" s="314"/>
      <c r="D14" s="326" t="s">
        <v>1390</v>
      </c>
      <c r="E14" s="326"/>
      <c r="F14" s="326"/>
    </row>
    <row r="15" spans="2:10" ht="18" customHeight="1">
      <c r="B15" s="336" t="s">
        <v>143</v>
      </c>
      <c r="C15" s="337"/>
      <c r="D15" s="327" t="s">
        <v>1391</v>
      </c>
      <c r="E15" s="327"/>
      <c r="F15" s="327"/>
    </row>
    <row r="16" spans="2:10" ht="18" customHeight="1">
      <c r="B16" s="336" t="s">
        <v>144</v>
      </c>
      <c r="C16" s="337"/>
      <c r="D16" s="578">
        <v>0.2</v>
      </c>
      <c r="E16" s="578"/>
      <c r="F16" s="578"/>
    </row>
    <row r="17" spans="2:10" ht="33.75" customHeight="1">
      <c r="B17" s="314" t="s">
        <v>146</v>
      </c>
      <c r="C17" s="314"/>
      <c r="D17" s="327" t="s">
        <v>1392</v>
      </c>
      <c r="E17" s="327"/>
      <c r="F17" s="327"/>
    </row>
    <row r="18" spans="2:10" ht="18" customHeight="1">
      <c r="B18" s="336" t="s">
        <v>143</v>
      </c>
      <c r="C18" s="337"/>
      <c r="D18" s="327" t="s">
        <v>1393</v>
      </c>
      <c r="E18" s="327"/>
      <c r="F18" s="327"/>
    </row>
    <row r="19" spans="2:10" ht="18" customHeight="1">
      <c r="B19" s="336" t="s">
        <v>144</v>
      </c>
      <c r="C19" s="337"/>
      <c r="D19" s="578">
        <v>0.3</v>
      </c>
      <c r="E19" s="578"/>
      <c r="F19" s="578"/>
    </row>
    <row r="20" spans="2:10">
      <c r="B20" s="311" t="s">
        <v>147</v>
      </c>
      <c r="C20" s="312"/>
      <c r="D20" s="312"/>
      <c r="E20" s="312"/>
      <c r="F20" s="313"/>
      <c r="G20" s="35"/>
    </row>
    <row r="21" spans="2:10" ht="15" customHeight="1">
      <c r="B21" s="311" t="s">
        <v>148</v>
      </c>
      <c r="C21" s="312"/>
      <c r="D21" s="312"/>
      <c r="E21" s="312"/>
      <c r="F21" s="313"/>
    </row>
    <row r="22" spans="2:10" s="36" customFormat="1" ht="15" customHeight="1">
      <c r="B22" s="338" t="s">
        <v>149</v>
      </c>
      <c r="C22" s="338"/>
      <c r="D22" s="80" t="s">
        <v>150</v>
      </c>
      <c r="E22" s="80" t="s">
        <v>151</v>
      </c>
      <c r="F22" s="80" t="s">
        <v>152</v>
      </c>
      <c r="J22" s="40"/>
    </row>
    <row r="23" spans="2:10" s="36" customFormat="1">
      <c r="B23" s="339" t="s">
        <v>153</v>
      </c>
      <c r="C23" s="339"/>
      <c r="D23" s="102" t="s">
        <v>154</v>
      </c>
      <c r="E23" s="563" t="s">
        <v>1394</v>
      </c>
      <c r="F23" s="78" t="str">
        <f>IF(D23="","SIN DATO",IF(D23="NO APLICA","NO APLICA",IF(D23="SI","CUMPLE","NO CUMPLE")))</f>
        <v>CUMPLE</v>
      </c>
      <c r="J23" s="40"/>
    </row>
    <row r="24" spans="2:10" s="36" customFormat="1">
      <c r="B24" s="343" t="s">
        <v>156</v>
      </c>
      <c r="C24" s="344"/>
      <c r="D24" s="102" t="s">
        <v>154</v>
      </c>
      <c r="E24" s="575"/>
      <c r="F24" s="78" t="str">
        <f>IF(D24="","SIN DATO",IF(D24="NO APLICA","NO APLICA",IF(D24="SI","CUMPLE","NO CUMPLE")))</f>
        <v>CUMPLE</v>
      </c>
      <c r="J24" s="40"/>
    </row>
    <row r="25" spans="2:10" s="76" customFormat="1" ht="51.6" customHeight="1">
      <c r="B25" s="339" t="s">
        <v>157</v>
      </c>
      <c r="C25" s="339"/>
      <c r="D25" s="79" t="s">
        <v>154</v>
      </c>
      <c r="E25" s="575"/>
      <c r="F25" s="78" t="str">
        <f>IF(D25="","SIN DATO",IF(D25="NO APLICA","NO APLICA",IF(D25="SI","CUMPLE","NO CUMPLE")))</f>
        <v>CUMPLE</v>
      </c>
      <c r="J25" s="77"/>
    </row>
    <row r="26" spans="2:10" s="76" customFormat="1" ht="30.6" customHeight="1">
      <c r="B26" s="339" t="s">
        <v>674</v>
      </c>
      <c r="C26" s="339"/>
      <c r="D26" s="79" t="s">
        <v>142</v>
      </c>
      <c r="E26" s="577"/>
      <c r="F26" s="78" t="str">
        <f>IF(D26="","SIN DATO",IF(D26="NO APLICA","NO APLICA",IF(D26="SI","CUMPLE","NO CUMPLE")))</f>
        <v>NO APLICA</v>
      </c>
      <c r="J26" s="77"/>
    </row>
    <row r="27" spans="2:10" ht="15" customHeight="1">
      <c r="B27" s="311" t="s">
        <v>160</v>
      </c>
      <c r="C27" s="312"/>
      <c r="D27" s="312"/>
      <c r="E27" s="312"/>
      <c r="F27" s="313"/>
    </row>
    <row r="28" spans="2:10" s="36" customFormat="1" ht="15" customHeight="1">
      <c r="B28" s="338" t="s">
        <v>149</v>
      </c>
      <c r="C28" s="338"/>
      <c r="D28" s="80" t="s">
        <v>161</v>
      </c>
      <c r="E28" s="80" t="s">
        <v>151</v>
      </c>
      <c r="F28" s="80" t="s">
        <v>152</v>
      </c>
      <c r="J28" s="40"/>
    </row>
    <row r="29" spans="2:10" s="36" customFormat="1" ht="33" customHeight="1">
      <c r="B29" s="339" t="s">
        <v>162</v>
      </c>
      <c r="C29" s="339"/>
      <c r="D29" s="102" t="s">
        <v>142</v>
      </c>
      <c r="E29" s="563" t="s">
        <v>142</v>
      </c>
      <c r="F29" s="78" t="str">
        <f>IF(D29="","SIN DATO",IF(D29="NO APLICA","NO APLICA",IF(D29="SI","CUMPLE","NO CUMPLE")))</f>
        <v>NO APLICA</v>
      </c>
      <c r="J29" s="40"/>
    </row>
    <row r="30" spans="2:10" s="36" customFormat="1">
      <c r="B30" s="343" t="s">
        <v>164</v>
      </c>
      <c r="C30" s="344"/>
      <c r="D30" s="102" t="s">
        <v>142</v>
      </c>
      <c r="E30" s="575"/>
      <c r="F30" s="78" t="str">
        <f>IF(D30="","SIN DATO",IF(D30="NO APLICA","NO APLICA",IF(D30="SI","CUMPLE","NO CUMPLE")))</f>
        <v>NO APLICA</v>
      </c>
      <c r="J30" s="40"/>
    </row>
    <row r="31" spans="2:10" s="36" customFormat="1" ht="15" customHeight="1">
      <c r="B31" s="349" t="s">
        <v>165</v>
      </c>
      <c r="C31" s="350"/>
      <c r="D31" s="350"/>
      <c r="E31" s="350"/>
      <c r="F31" s="351"/>
      <c r="J31" s="40"/>
    </row>
    <row r="32" spans="2:10" s="36" customFormat="1" ht="15" customHeight="1">
      <c r="B32" s="345" t="s">
        <v>166</v>
      </c>
      <c r="C32" s="346"/>
      <c r="D32" s="333" t="s">
        <v>1395</v>
      </c>
      <c r="E32" s="335"/>
      <c r="F32" s="78" t="str">
        <f>IF(D32="","SIN DATO","CUMPLE")</f>
        <v>CUMPLE</v>
      </c>
      <c r="J32" s="40"/>
    </row>
    <row r="33" spans="2:10" s="36" customFormat="1" ht="15" customHeight="1">
      <c r="B33" s="345" t="s">
        <v>168</v>
      </c>
      <c r="C33" s="346"/>
      <c r="D33" s="347">
        <v>44706</v>
      </c>
      <c r="E33" s="348"/>
      <c r="F33" s="78" t="str">
        <f>IF(D33="","SIN DATO",IF(D33="NO APLICA","NO APLICA",IF(D33=D4,"CUMPLE","NO CUMPLE")))</f>
        <v>CUMPLE</v>
      </c>
      <c r="J33" s="40"/>
    </row>
    <row r="34" spans="2:10" s="36" customFormat="1" ht="15" customHeight="1">
      <c r="B34" s="345" t="s">
        <v>169</v>
      </c>
      <c r="C34" s="346"/>
      <c r="D34" s="229">
        <v>44806</v>
      </c>
      <c r="E34" s="230"/>
      <c r="F34" s="78" t="str">
        <f>IF(D34="","SIN DATO",IF(D34="NO APLICA","NO APLICA",IF(D34&gt;=(EDATE(D4,3)),"CUMPLE","NO CUMPLE")))</f>
        <v>CUMPLE</v>
      </c>
      <c r="J34" s="40"/>
    </row>
    <row r="35" spans="2:10" s="36" customFormat="1" ht="15" customHeight="1">
      <c r="B35" s="345" t="s">
        <v>170</v>
      </c>
      <c r="C35" s="346"/>
      <c r="D35" s="236">
        <v>80005362</v>
      </c>
      <c r="E35" s="237"/>
      <c r="F35" s="78" t="str">
        <f>IF(D35="","SIN DATO",IF(D35="NO APLICA","NO APLICA",IF(D35&gt;=(D6*10%),"CUMPLE","NO CUMPLE")))</f>
        <v>CUMPLE</v>
      </c>
      <c r="J35" s="40"/>
    </row>
    <row r="36" spans="2:10" s="36" customFormat="1" ht="15" customHeight="1">
      <c r="B36" s="345" t="s">
        <v>171</v>
      </c>
      <c r="C36" s="346"/>
      <c r="D36" s="236" t="s">
        <v>172</v>
      </c>
      <c r="E36" s="237"/>
      <c r="F36" s="78" t="str">
        <f>IF(D36="","SIN DATO",IF(D36="NO APLICA","NO APLICA",IF(D36="VALIDADA","CUMPLE","NO CUMPLE")))</f>
        <v>CUMPLE</v>
      </c>
      <c r="J36" s="40"/>
    </row>
    <row r="37" spans="2:10" s="36" customFormat="1">
      <c r="B37" s="354" t="s">
        <v>149</v>
      </c>
      <c r="C37" s="355"/>
      <c r="D37" s="80" t="s">
        <v>161</v>
      </c>
      <c r="E37" s="80" t="s">
        <v>151</v>
      </c>
      <c r="F37" s="80" t="s">
        <v>152</v>
      </c>
      <c r="J37" s="40"/>
    </row>
    <row r="38" spans="2:10" s="36" customFormat="1" ht="51" customHeight="1">
      <c r="B38" s="352" t="s">
        <v>173</v>
      </c>
      <c r="C38" s="353"/>
      <c r="D38" s="101" t="s">
        <v>154</v>
      </c>
      <c r="E38" s="574" t="s">
        <v>1198</v>
      </c>
      <c r="F38" s="78" t="str">
        <f>IF(D38="","SIN DATO",IF(D38="NO APLICA","NO APLICA",IF(D38="SI","CUMPLE","NO CUMPLE")))</f>
        <v>CUMPLE</v>
      </c>
      <c r="J38" s="40"/>
    </row>
    <row r="39" spans="2:10" s="36" customFormat="1" ht="40.35" customHeight="1">
      <c r="B39" s="352" t="s">
        <v>175</v>
      </c>
      <c r="C39" s="353"/>
      <c r="D39" s="101" t="s">
        <v>154</v>
      </c>
      <c r="E39" s="575"/>
      <c r="F39" s="78" t="str">
        <f>IF(D39="","SIN DATO",IF(D39="NO APLICA","NO APLICA",IF(D39="SI","CUMPLE","NO CUMPLE")))</f>
        <v>CUMPLE</v>
      </c>
      <c r="J39" s="40"/>
    </row>
    <row r="40" spans="2:10" s="36" customFormat="1" ht="69.75" customHeight="1">
      <c r="B40" s="352" t="s">
        <v>176</v>
      </c>
      <c r="C40" s="353"/>
      <c r="D40" s="101" t="s">
        <v>154</v>
      </c>
      <c r="E40" s="575"/>
      <c r="F40" s="78" t="str">
        <f>IF(D40="","SIN DATO",IF(D40="NO APLICA","NO APLICA",IF(D40="SI","CUMPLE","NO CUMPLE")))</f>
        <v>CUMPLE</v>
      </c>
      <c r="J40" s="40"/>
    </row>
    <row r="41" spans="2:10" s="36" customFormat="1" ht="40.35" customHeight="1">
      <c r="B41" s="352" t="s">
        <v>177</v>
      </c>
      <c r="C41" s="353"/>
      <c r="D41" s="101" t="s">
        <v>154</v>
      </c>
      <c r="E41" s="575"/>
      <c r="F41" s="78" t="str">
        <f>IF(D41="","SIN DATO",IF(D41="NO APLICA","NO APLICA",IF(D41="SI","CUMPLE","NO CUMPLE")))</f>
        <v>CUMPLE</v>
      </c>
      <c r="J41" s="40"/>
    </row>
    <row r="42" spans="2:10" s="36" customFormat="1" ht="45.75" customHeight="1">
      <c r="B42" s="352" t="s">
        <v>178</v>
      </c>
      <c r="C42" s="353"/>
      <c r="D42" s="101" t="s">
        <v>154</v>
      </c>
      <c r="E42" s="576"/>
      <c r="F42" s="78" t="str">
        <f>IF(D42="","SIN DATO",IF(D42="NO APLICA","NO APLICA",IF(D42="SI","CUMPLE","NO CUMPLE")))</f>
        <v>CUMPLE</v>
      </c>
      <c r="J42" s="40"/>
    </row>
    <row r="43" spans="2:10" s="36" customFormat="1" ht="15" customHeight="1">
      <c r="B43" s="349" t="s">
        <v>179</v>
      </c>
      <c r="C43" s="350"/>
      <c r="D43" s="350"/>
      <c r="E43" s="350"/>
      <c r="F43" s="351"/>
      <c r="J43" s="40"/>
    </row>
    <row r="44" spans="2:10" s="36" customFormat="1" ht="32.85" customHeight="1">
      <c r="B44" s="345" t="s">
        <v>180</v>
      </c>
      <c r="C44" s="346"/>
      <c r="D44" s="347" t="s">
        <v>142</v>
      </c>
      <c r="E44" s="348"/>
      <c r="F44" s="78" t="str">
        <f>IF(D44="","SIN DATO",IF(D44="NO APLICA","NO APLICA",IF(D44&gt;=($D$4-30),"CUMPLE","NO CUMPLE")))</f>
        <v>NO APLICA</v>
      </c>
      <c r="G44" s="38"/>
      <c r="J44" s="40"/>
    </row>
    <row r="45" spans="2:10" s="36" customFormat="1" ht="32.85" customHeight="1">
      <c r="B45" s="345" t="s">
        <v>181</v>
      </c>
      <c r="C45" s="346"/>
      <c r="D45" s="347" t="s">
        <v>142</v>
      </c>
      <c r="E45" s="348"/>
      <c r="F45" s="78" t="str">
        <f>IF(D45="","SIN DATO",IF(D45="NO APLICA","NO APLICA",IF(D45&gt;=($D$4-30),"CUMPLE","NO CUMPLE")))</f>
        <v>NO APLICA</v>
      </c>
      <c r="G45" s="38"/>
      <c r="J45" s="40"/>
    </row>
    <row r="46" spans="2:10" s="36" customFormat="1" ht="32.85" customHeight="1">
      <c r="B46" s="345" t="s">
        <v>182</v>
      </c>
      <c r="C46" s="346"/>
      <c r="D46" s="347" t="s">
        <v>142</v>
      </c>
      <c r="E46" s="348"/>
      <c r="F46" s="78" t="str">
        <f>IF(D46="","SIN DATO",IF(D46="NO APLICA","NO APLICA",IF(D46&gt;=($D$4-30),"CUMPLE","NO CUMPLE")))</f>
        <v>NO APLICA</v>
      </c>
      <c r="G46" s="38"/>
      <c r="J46" s="40"/>
    </row>
    <row r="47" spans="2:10" s="36" customFormat="1" ht="15" customHeight="1">
      <c r="B47" s="354" t="s">
        <v>149</v>
      </c>
      <c r="C47" s="355"/>
      <c r="D47" s="80" t="s">
        <v>184</v>
      </c>
      <c r="E47" s="80" t="s">
        <v>151</v>
      </c>
      <c r="F47" s="80" t="s">
        <v>152</v>
      </c>
      <c r="J47" s="40"/>
    </row>
    <row r="48" spans="2:10" s="36" customFormat="1" ht="20.25" customHeight="1">
      <c r="B48" s="358" t="s">
        <v>185</v>
      </c>
      <c r="C48" s="359"/>
      <c r="D48" s="98" t="s">
        <v>142</v>
      </c>
      <c r="E48" s="563" t="s">
        <v>142</v>
      </c>
      <c r="F48" s="78" t="str">
        <f>IF(D48="","SIN DATO",IF(D48="NO APLICA","NO APLICA",IF(D48="SI","CUMPLE","NO CUMPLE")))</f>
        <v>NO APLICA</v>
      </c>
      <c r="J48" s="40"/>
    </row>
    <row r="49" spans="2:12" s="36" customFormat="1" ht="29.25" customHeight="1">
      <c r="B49" s="400" t="s">
        <v>187</v>
      </c>
      <c r="C49" s="401"/>
      <c r="D49" s="98" t="s">
        <v>142</v>
      </c>
      <c r="E49" s="574"/>
      <c r="F49" s="78" t="str">
        <f>IF(D49="","SIN DATO",IF(D49="NO APLICA","NO APLICA",IF(D49="SI","CUMPLE","NO CUMPLE")))</f>
        <v>NO APLICA</v>
      </c>
      <c r="J49" s="40"/>
    </row>
    <row r="50" spans="2:12" s="36" customFormat="1" ht="76.5" customHeight="1">
      <c r="B50" s="400" t="s">
        <v>188</v>
      </c>
      <c r="C50" s="401"/>
      <c r="D50" s="98" t="s">
        <v>142</v>
      </c>
      <c r="E50" s="574"/>
      <c r="F50" s="78" t="str">
        <f>IF(D50="","SIN DATO",IF(D50="NO APLICA","NO APLICA",IF(D50="SI","CUMPLE","NO CUMPLE")))</f>
        <v>NO APLICA</v>
      </c>
      <c r="J50" s="40"/>
    </row>
    <row r="51" spans="2:12" s="36" customFormat="1" ht="50.85" customHeight="1">
      <c r="B51" s="400" t="s">
        <v>189</v>
      </c>
      <c r="C51" s="401"/>
      <c r="D51" s="98" t="s">
        <v>142</v>
      </c>
      <c r="E51" s="574"/>
      <c r="F51" s="78" t="str">
        <f>IF(D51="","SIN DATO",IF(D51="NO APLICA","NO APLICA",IF(D51="SI","CUMPLE","NO CUMPLE")))</f>
        <v>NO APLICA</v>
      </c>
      <c r="J51" s="40"/>
    </row>
    <row r="52" spans="2:12" s="36" customFormat="1" ht="15" customHeight="1">
      <c r="B52" s="349" t="s">
        <v>190</v>
      </c>
      <c r="C52" s="350"/>
      <c r="D52" s="350"/>
      <c r="E52" s="350"/>
      <c r="F52" s="351"/>
      <c r="J52" s="40"/>
    </row>
    <row r="53" spans="2:12" s="36" customFormat="1" ht="15" customHeight="1">
      <c r="B53" s="354" t="s">
        <v>149</v>
      </c>
      <c r="C53" s="355"/>
      <c r="D53" s="80" t="s">
        <v>161</v>
      </c>
      <c r="E53" s="80" t="s">
        <v>151</v>
      </c>
      <c r="F53" s="80" t="s">
        <v>152</v>
      </c>
      <c r="J53" s="40"/>
    </row>
    <row r="54" spans="2:12" s="36" customFormat="1" ht="41.1" customHeight="1">
      <c r="B54" s="358" t="s">
        <v>191</v>
      </c>
      <c r="C54" s="359"/>
      <c r="D54" s="98" t="s">
        <v>154</v>
      </c>
      <c r="E54" s="563" t="s">
        <v>1396</v>
      </c>
      <c r="F54" s="78" t="str">
        <f t="shared" ref="F54:F59" si="0">IF(D54="","SIN DATO",IF(D54="NO APLICA","NO APLICA",IF(D54="SI","CUMPLE","NO CUMPLE")))</f>
        <v>CUMPLE</v>
      </c>
      <c r="J54" s="40"/>
    </row>
    <row r="55" spans="2:12" s="36" customFormat="1" ht="30" customHeight="1">
      <c r="B55" s="358" t="s">
        <v>192</v>
      </c>
      <c r="C55" s="359"/>
      <c r="D55" s="98" t="s">
        <v>154</v>
      </c>
      <c r="E55" s="572"/>
      <c r="F55" s="78" t="str">
        <f t="shared" si="0"/>
        <v>CUMPLE</v>
      </c>
      <c r="J55" s="40"/>
    </row>
    <row r="56" spans="2:12" s="36" customFormat="1" ht="45.75" customHeight="1">
      <c r="B56" s="358" t="s">
        <v>193</v>
      </c>
      <c r="C56" s="359"/>
      <c r="D56" s="98" t="s">
        <v>142</v>
      </c>
      <c r="E56" s="572"/>
      <c r="F56" s="78" t="str">
        <f t="shared" si="0"/>
        <v>NO APLICA</v>
      </c>
      <c r="G56" s="253"/>
      <c r="H56" s="254"/>
      <c r="I56" s="254"/>
      <c r="J56" s="254"/>
      <c r="K56" s="254"/>
      <c r="L56" s="254"/>
    </row>
    <row r="57" spans="2:12" s="36" customFormat="1" ht="61.5" customHeight="1">
      <c r="B57" s="358" t="s">
        <v>194</v>
      </c>
      <c r="C57" s="359"/>
      <c r="D57" s="98" t="s">
        <v>154</v>
      </c>
      <c r="E57" s="572"/>
      <c r="F57" s="78" t="str">
        <f t="shared" si="0"/>
        <v>CUMPLE</v>
      </c>
      <c r="G57" s="253"/>
      <c r="H57" s="254"/>
      <c r="I57" s="254"/>
      <c r="J57" s="254"/>
      <c r="K57" s="254"/>
      <c r="L57" s="254"/>
    </row>
    <row r="58" spans="2:12" s="36" customFormat="1" ht="86.1" customHeight="1">
      <c r="B58" s="358" t="s">
        <v>195</v>
      </c>
      <c r="C58" s="359"/>
      <c r="D58" s="98" t="s">
        <v>154</v>
      </c>
      <c r="E58" s="572"/>
      <c r="F58" s="78" t="str">
        <f t="shared" si="0"/>
        <v>CUMPLE</v>
      </c>
      <c r="G58" s="253"/>
      <c r="H58" s="254"/>
      <c r="I58" s="254"/>
      <c r="J58" s="254"/>
      <c r="K58" s="254"/>
      <c r="L58" s="254"/>
    </row>
    <row r="59" spans="2:12" s="36" customFormat="1" ht="56.25" customHeight="1">
      <c r="B59" s="358" t="s">
        <v>196</v>
      </c>
      <c r="C59" s="359"/>
      <c r="D59" s="98" t="s">
        <v>154</v>
      </c>
      <c r="E59" s="573"/>
      <c r="F59" s="78" t="str">
        <f t="shared" si="0"/>
        <v>CUMPLE</v>
      </c>
      <c r="J59" s="40"/>
    </row>
    <row r="60" spans="2:12" s="36" customFormat="1" ht="15" customHeight="1">
      <c r="B60" s="367" t="s">
        <v>197</v>
      </c>
      <c r="C60" s="368"/>
      <c r="D60" s="368"/>
      <c r="E60" s="368"/>
      <c r="F60" s="369"/>
      <c r="J60" s="40"/>
    </row>
    <row r="61" spans="2:12" s="36" customFormat="1">
      <c r="B61" s="354" t="s">
        <v>149</v>
      </c>
      <c r="C61" s="355"/>
      <c r="D61" s="80" t="s">
        <v>161</v>
      </c>
      <c r="E61" s="80" t="s">
        <v>151</v>
      </c>
      <c r="F61" s="96" t="s">
        <v>152</v>
      </c>
      <c r="J61" s="40"/>
    </row>
    <row r="62" spans="2:12" s="36" customFormat="1" ht="36.75" customHeight="1">
      <c r="B62" s="352" t="s">
        <v>185</v>
      </c>
      <c r="C62" s="353"/>
      <c r="D62" s="79" t="s">
        <v>154</v>
      </c>
      <c r="E62" s="158" t="s">
        <v>1397</v>
      </c>
      <c r="F62" s="78" t="str">
        <f>IF(D62="","SIN DATO",IF(D62="NO APLICA","NO APLICA",IF(D62="SI","CUMPLE","NO CUMPLE")))</f>
        <v>CUMPLE</v>
      </c>
      <c r="G62" s="11"/>
      <c r="J62" s="40"/>
    </row>
    <row r="63" spans="2:12" s="36" customFormat="1" ht="15" customHeight="1">
      <c r="B63" s="349" t="s">
        <v>199</v>
      </c>
      <c r="C63" s="350"/>
      <c r="D63" s="350"/>
      <c r="E63" s="350"/>
      <c r="F63" s="351"/>
      <c r="J63" s="40"/>
    </row>
    <row r="64" spans="2:12" s="36" customFormat="1">
      <c r="B64" s="354" t="s">
        <v>149</v>
      </c>
      <c r="C64" s="355"/>
      <c r="D64" s="80" t="s">
        <v>150</v>
      </c>
      <c r="E64" s="80" t="s">
        <v>151</v>
      </c>
      <c r="F64" s="96" t="s">
        <v>152</v>
      </c>
      <c r="J64" s="40"/>
    </row>
    <row r="65" spans="2:10" s="36" customFormat="1" ht="23.1" customHeight="1">
      <c r="B65" s="352" t="s">
        <v>185</v>
      </c>
      <c r="C65" s="353"/>
      <c r="D65" s="81" t="s">
        <v>154</v>
      </c>
      <c r="E65" s="569" t="s">
        <v>1398</v>
      </c>
      <c r="F65" s="78" t="str">
        <f>IF(D65="","SIN DATO",IF(D65="NO APLICA","NO APLICA",IF(D65="SI","CUMPLE","NO CUMPLE")))</f>
        <v>CUMPLE</v>
      </c>
      <c r="J65" s="40"/>
    </row>
    <row r="66" spans="2:10" s="36" customFormat="1" ht="85.35" customHeight="1">
      <c r="B66" s="352" t="s">
        <v>201</v>
      </c>
      <c r="C66" s="353"/>
      <c r="D66" s="81" t="s">
        <v>154</v>
      </c>
      <c r="E66" s="570"/>
      <c r="F66" s="78" t="str">
        <f>IF(D66="","SIN DATO",IF(D66="NO APLICA","NO APLICA",IF(D66="SI","CUMPLE","NO CUMPLE")))</f>
        <v>CUMPLE</v>
      </c>
      <c r="J66" s="40"/>
    </row>
    <row r="67" spans="2:10" s="36" customFormat="1" ht="30" customHeight="1">
      <c r="B67" s="352" t="s">
        <v>202</v>
      </c>
      <c r="C67" s="353"/>
      <c r="D67" s="81" t="s">
        <v>154</v>
      </c>
      <c r="E67" s="571"/>
      <c r="F67" s="78" t="str">
        <f>IF(D67="","SIN DATO",IF(D67="NO APLICA","NO APLICA",IF(D67="SI","CUMPLE","NO CUMPLE")))</f>
        <v>CUMPLE</v>
      </c>
      <c r="J67" s="40"/>
    </row>
    <row r="68" spans="2:10" s="36" customFormat="1" ht="15" customHeight="1">
      <c r="B68" s="367" t="s">
        <v>203</v>
      </c>
      <c r="C68" s="368"/>
      <c r="D68" s="368"/>
      <c r="E68" s="368"/>
      <c r="F68" s="369"/>
      <c r="J68" s="40"/>
    </row>
    <row r="69" spans="2:10" s="36" customFormat="1" ht="32.85" customHeight="1">
      <c r="B69" s="345" t="s">
        <v>204</v>
      </c>
      <c r="C69" s="346"/>
      <c r="D69" s="347" t="s">
        <v>351</v>
      </c>
      <c r="E69" s="348"/>
      <c r="F69" s="78" t="s">
        <v>142</v>
      </c>
      <c r="G69" s="38"/>
      <c r="J69" s="40"/>
    </row>
    <row r="70" spans="2:10" s="36" customFormat="1" ht="32.85" customHeight="1">
      <c r="B70" s="345" t="s">
        <v>205</v>
      </c>
      <c r="C70" s="346"/>
      <c r="D70" s="347">
        <v>44693</v>
      </c>
      <c r="E70" s="348"/>
      <c r="F70" s="159" t="str">
        <f>IF(D70="","SIN DATO",IF(D70="NO APLICA","NO APLICA",IF(D70&gt;=($D$4-30),"CUMPLE","NO CUMPLE")))</f>
        <v>CUMPLE</v>
      </c>
      <c r="G70" s="38"/>
      <c r="J70" s="40"/>
    </row>
    <row r="71" spans="2:10" s="36" customFormat="1" ht="32.85" customHeight="1">
      <c r="B71" s="345" t="s">
        <v>206</v>
      </c>
      <c r="C71" s="346"/>
      <c r="D71" s="347">
        <v>44693</v>
      </c>
      <c r="E71" s="348"/>
      <c r="F71" s="159" t="str">
        <f>IF(D71="","SIN DATO",IF(D71="NO APLICA","NO APLICA",IF(D71&gt;=($D$4-30),"CUMPLE","NO CUMPLE")))</f>
        <v>CUMPLE</v>
      </c>
      <c r="G71" s="38"/>
      <c r="J71" s="40"/>
    </row>
    <row r="72" spans="2:10" s="36" customFormat="1" ht="32.85" customHeight="1">
      <c r="B72" s="345" t="s">
        <v>207</v>
      </c>
      <c r="C72" s="346"/>
      <c r="D72" s="347">
        <v>44700</v>
      </c>
      <c r="E72" s="348"/>
      <c r="F72" s="159" t="str">
        <f>IF(D72="","SIN DATO",IF(D72="NO APLICA","NO APLICA",IF(D72&gt;=($D$4-30),"CUMPLE","NO CUMPLE")))</f>
        <v>CUMPLE</v>
      </c>
      <c r="G72" s="38"/>
      <c r="J72" s="40"/>
    </row>
    <row r="73" spans="2:10" s="36" customFormat="1">
      <c r="B73" s="354" t="s">
        <v>149</v>
      </c>
      <c r="C73" s="355"/>
      <c r="D73" s="80" t="s">
        <v>161</v>
      </c>
      <c r="E73" s="80" t="s">
        <v>151</v>
      </c>
      <c r="F73" s="80" t="s">
        <v>152</v>
      </c>
      <c r="J73" s="40"/>
    </row>
    <row r="74" spans="2:10" s="36" customFormat="1" ht="15" customHeight="1">
      <c r="B74" s="352" t="s">
        <v>208</v>
      </c>
      <c r="C74" s="353"/>
      <c r="D74" s="79" t="s">
        <v>154</v>
      </c>
      <c r="E74" s="567" t="s">
        <v>322</v>
      </c>
      <c r="F74" s="78" t="str">
        <f>IF(D74="","SIN DATO",IF(D74="NO APLICA","NO APLICA",IF(D74="SI","CUMPLE","NO CUMPLE")))</f>
        <v>CUMPLE</v>
      </c>
      <c r="J74" s="40"/>
    </row>
    <row r="75" spans="2:10" s="36" customFormat="1" ht="72" customHeight="1">
      <c r="B75" s="352" t="s">
        <v>210</v>
      </c>
      <c r="C75" s="353"/>
      <c r="D75" s="79" t="s">
        <v>154</v>
      </c>
      <c r="E75" s="568"/>
      <c r="F75" s="78" t="str">
        <f>IF(D75="","SIN DATO",IF(D75="NO APLICA","NO APLICA",IF(D75="SI","CUMPLE","NO CUMPLE")))</f>
        <v>CUMPLE</v>
      </c>
      <c r="J75" s="40"/>
    </row>
    <row r="76" spans="2:10" s="36" customFormat="1" ht="15" customHeight="1">
      <c r="B76" s="349" t="s">
        <v>211</v>
      </c>
      <c r="C76" s="350"/>
      <c r="D76" s="350"/>
      <c r="E76" s="350"/>
      <c r="F76" s="351"/>
      <c r="J76" s="40"/>
    </row>
    <row r="77" spans="2:10" s="36" customFormat="1">
      <c r="B77" s="354" t="s">
        <v>149</v>
      </c>
      <c r="C77" s="355"/>
      <c r="D77" s="80" t="s">
        <v>212</v>
      </c>
      <c r="E77" s="80" t="s">
        <v>151</v>
      </c>
      <c r="F77" s="80" t="s">
        <v>152</v>
      </c>
      <c r="J77" s="40"/>
    </row>
    <row r="78" spans="2:10" s="36" customFormat="1" ht="15" customHeight="1">
      <c r="B78" s="345" t="s">
        <v>213</v>
      </c>
      <c r="C78" s="346"/>
      <c r="D78" s="333" t="s">
        <v>1399</v>
      </c>
      <c r="E78" s="335"/>
      <c r="F78" s="78" t="str">
        <f>IF(D78="","SIN DATO","CUMPLE")</f>
        <v>CUMPLE</v>
      </c>
      <c r="J78" s="40"/>
    </row>
    <row r="79" spans="2:10" s="36" customFormat="1" ht="23.25" customHeight="1">
      <c r="B79" s="352" t="s">
        <v>217</v>
      </c>
      <c r="C79" s="353"/>
      <c r="D79" s="79" t="s">
        <v>214</v>
      </c>
      <c r="E79" s="79" t="s">
        <v>218</v>
      </c>
      <c r="F79" s="78" t="str">
        <f>IF(D79="","SIN DATO",IF(D79="NO","CUMPLE","NO CUMPLE"))</f>
        <v>CUMPLE</v>
      </c>
      <c r="J79" s="40"/>
    </row>
    <row r="80" spans="2:10" s="36" customFormat="1" ht="15" customHeight="1">
      <c r="B80" s="367" t="s">
        <v>219</v>
      </c>
      <c r="C80" s="368"/>
      <c r="D80" s="368"/>
      <c r="E80" s="368"/>
      <c r="F80" s="369"/>
      <c r="J80" s="40"/>
    </row>
    <row r="81" spans="2:10" s="36" customFormat="1" ht="15" customHeight="1">
      <c r="B81" s="345" t="s">
        <v>213</v>
      </c>
      <c r="C81" s="346"/>
      <c r="D81" s="333" t="s">
        <v>1400</v>
      </c>
      <c r="E81" s="335"/>
      <c r="F81" s="78" t="str">
        <f>IF(D81="","SIN DATO","CUMPLE")</f>
        <v>CUMPLE</v>
      </c>
      <c r="J81" s="40"/>
    </row>
    <row r="82" spans="2:10" s="36" customFormat="1">
      <c r="B82" s="354" t="s">
        <v>149</v>
      </c>
      <c r="C82" s="355"/>
      <c r="D82" s="80" t="s">
        <v>212</v>
      </c>
      <c r="E82" s="80" t="s">
        <v>151</v>
      </c>
      <c r="F82" s="80" t="s">
        <v>152</v>
      </c>
      <c r="J82" s="40"/>
    </row>
    <row r="83" spans="2:10" s="36" customFormat="1" ht="21" customHeight="1">
      <c r="B83" s="343" t="s">
        <v>222</v>
      </c>
      <c r="C83" s="344"/>
      <c r="D83" s="89" t="s">
        <v>214</v>
      </c>
      <c r="E83" s="79" t="s">
        <v>218</v>
      </c>
      <c r="F83" s="78" t="str">
        <f>IF(D83="","SIN DATO",IF(D83="NO","CUMPLE","NO CUMPLE"))</f>
        <v>CUMPLE</v>
      </c>
      <c r="J83" s="40"/>
    </row>
    <row r="84" spans="2:10" s="36" customFormat="1" ht="15" customHeight="1">
      <c r="B84" s="367" t="s">
        <v>223</v>
      </c>
      <c r="C84" s="368"/>
      <c r="D84" s="368"/>
      <c r="E84" s="368"/>
      <c r="F84" s="369"/>
      <c r="J84" s="40"/>
    </row>
    <row r="85" spans="2:10" s="36" customFormat="1" ht="15" customHeight="1">
      <c r="B85" s="345" t="s">
        <v>213</v>
      </c>
      <c r="C85" s="346"/>
      <c r="D85" s="333" t="s">
        <v>1401</v>
      </c>
      <c r="E85" s="335"/>
      <c r="F85" s="78" t="str">
        <f>IF(D85="","SIN DATO","CUMPLE")</f>
        <v>CUMPLE</v>
      </c>
      <c r="J85" s="40"/>
    </row>
    <row r="86" spans="2:10" s="36" customFormat="1">
      <c r="B86" s="354" t="s">
        <v>149</v>
      </c>
      <c r="C86" s="355"/>
      <c r="D86" s="80" t="s">
        <v>212</v>
      </c>
      <c r="E86" s="80" t="s">
        <v>151</v>
      </c>
      <c r="F86" s="80" t="s">
        <v>152</v>
      </c>
      <c r="J86" s="40"/>
    </row>
    <row r="87" spans="2:10" s="36" customFormat="1" ht="21" customHeight="1">
      <c r="B87" s="343" t="s">
        <v>222</v>
      </c>
      <c r="C87" s="344"/>
      <c r="D87" s="89" t="s">
        <v>214</v>
      </c>
      <c r="E87" s="79" t="s">
        <v>218</v>
      </c>
      <c r="F87" s="78" t="str">
        <f>IF(D87="","SIN DATO",IF(D87="NO","CUMPLE","NO CUMPLE"))</f>
        <v>CUMPLE</v>
      </c>
      <c r="J87" s="40"/>
    </row>
    <row r="88" spans="2:10" s="36" customFormat="1" ht="15" customHeight="1">
      <c r="B88" s="376" t="s">
        <v>224</v>
      </c>
      <c r="C88" s="377"/>
      <c r="D88" s="377"/>
      <c r="E88" s="377"/>
      <c r="F88" s="378"/>
      <c r="J88" s="40"/>
    </row>
    <row r="89" spans="2:10" s="36" customFormat="1" ht="15" customHeight="1">
      <c r="B89" s="345" t="s">
        <v>213</v>
      </c>
      <c r="C89" s="346"/>
      <c r="D89" s="333" t="s">
        <v>1402</v>
      </c>
      <c r="E89" s="335"/>
      <c r="F89" s="78" t="str">
        <f>IF(D89="","SIN DATO","CUMPLE")</f>
        <v>CUMPLE</v>
      </c>
      <c r="J89" s="40"/>
    </row>
    <row r="90" spans="2:10" s="36" customFormat="1" ht="15" customHeight="1">
      <c r="B90" s="374" t="s">
        <v>149</v>
      </c>
      <c r="C90" s="375"/>
      <c r="D90" s="80" t="s">
        <v>212</v>
      </c>
      <c r="E90" s="80" t="s">
        <v>151</v>
      </c>
      <c r="F90" s="80" t="s">
        <v>152</v>
      </c>
      <c r="J90" s="40"/>
    </row>
    <row r="91" spans="2:10" s="14" customFormat="1" ht="18.75" customHeight="1">
      <c r="B91" s="360" t="s">
        <v>225</v>
      </c>
      <c r="C91" s="361"/>
      <c r="D91" s="81" t="s">
        <v>214</v>
      </c>
      <c r="E91" s="81" t="s">
        <v>218</v>
      </c>
      <c r="F91" s="78" t="str">
        <f>IF(D91="","SIN DATO",IF(D91="NO","CUMPLE","NO CUMPLE"))</f>
        <v>CUMPLE</v>
      </c>
      <c r="J91" s="41"/>
    </row>
    <row r="92" spans="2:10" s="36" customFormat="1" ht="15" customHeight="1">
      <c r="B92" s="376" t="s">
        <v>226</v>
      </c>
      <c r="C92" s="377"/>
      <c r="D92" s="377"/>
      <c r="E92" s="377"/>
      <c r="F92" s="378"/>
      <c r="J92" s="40"/>
    </row>
    <row r="93" spans="2:10" s="36" customFormat="1" ht="15" customHeight="1">
      <c r="B93" s="345" t="s">
        <v>213</v>
      </c>
      <c r="C93" s="346"/>
      <c r="D93" s="333" t="s">
        <v>1403</v>
      </c>
      <c r="E93" s="335"/>
      <c r="F93" s="78" t="str">
        <f>IF(D93="","SIN DATO","CUMPLE")</f>
        <v>CUMPLE</v>
      </c>
      <c r="J93" s="40"/>
    </row>
    <row r="94" spans="2:10" s="36" customFormat="1" ht="15" customHeight="1">
      <c r="B94" s="354" t="s">
        <v>149</v>
      </c>
      <c r="C94" s="355"/>
      <c r="D94" s="80" t="s">
        <v>227</v>
      </c>
      <c r="E94" s="80" t="s">
        <v>151</v>
      </c>
      <c r="F94" s="80" t="s">
        <v>152</v>
      </c>
      <c r="J94" s="40"/>
    </row>
    <row r="95" spans="2:10" s="14" customFormat="1" ht="15" customHeight="1">
      <c r="B95" s="360" t="s">
        <v>225</v>
      </c>
      <c r="C95" s="361"/>
      <c r="D95" s="81" t="s">
        <v>214</v>
      </c>
      <c r="E95" s="81" t="s">
        <v>218</v>
      </c>
      <c r="F95" s="78" t="str">
        <f>IF(D95="","SIN DATO",IF(D95="NO","CUMPLE","NO CUMPLE"))</f>
        <v>CUMPLE</v>
      </c>
      <c r="J95" s="41"/>
    </row>
    <row r="96" spans="2:10" s="36" customFormat="1" ht="15" customHeight="1">
      <c r="B96" s="376" t="s">
        <v>228</v>
      </c>
      <c r="C96" s="377"/>
      <c r="D96" s="377"/>
      <c r="E96" s="377"/>
      <c r="F96" s="378"/>
      <c r="J96" s="40"/>
    </row>
    <row r="97" spans="2:10" s="36" customFormat="1" ht="15" customHeight="1">
      <c r="B97" s="354" t="s">
        <v>149</v>
      </c>
      <c r="C97" s="355"/>
      <c r="D97" s="80" t="s">
        <v>184</v>
      </c>
      <c r="E97" s="80" t="s">
        <v>151</v>
      </c>
      <c r="F97" s="80" t="s">
        <v>152</v>
      </c>
      <c r="J97" s="40"/>
    </row>
    <row r="98" spans="2:10" s="14" customFormat="1" ht="26.85" customHeight="1">
      <c r="B98" s="352" t="s">
        <v>185</v>
      </c>
      <c r="C98" s="353"/>
      <c r="D98" s="81" t="s">
        <v>154</v>
      </c>
      <c r="E98" s="565" t="s">
        <v>1404</v>
      </c>
      <c r="F98" s="78" t="str">
        <f>IF(D98="","SIN DATO",IF(D98="NO APLICA","NO APLICA",IF(D98="SI","CUMPLE","NO CUMPLE")))</f>
        <v>CUMPLE</v>
      </c>
      <c r="J98" s="41"/>
    </row>
    <row r="99" spans="2:10" s="14" customFormat="1" ht="57.6" customHeight="1">
      <c r="B99" s="352" t="s">
        <v>230</v>
      </c>
      <c r="C99" s="353"/>
      <c r="D99" s="81" t="s">
        <v>154</v>
      </c>
      <c r="E99" s="566"/>
      <c r="F99" s="78" t="str">
        <f>IF(D99="","SIN DATO",IF(D99="NO APLICA","NO APLICA",IF(D99="SI","CUMPLE","NO CUMPLE")))</f>
        <v>CUMPLE</v>
      </c>
      <c r="J99" s="41"/>
    </row>
    <row r="100" spans="2:10" s="76" customFormat="1" ht="15" customHeight="1">
      <c r="B100" s="367" t="s">
        <v>231</v>
      </c>
      <c r="C100" s="368"/>
      <c r="D100" s="368"/>
      <c r="E100" s="368"/>
      <c r="F100" s="369"/>
      <c r="J100" s="77"/>
    </row>
    <row r="101" spans="2:10" s="36" customFormat="1" ht="15" customHeight="1">
      <c r="B101" s="354" t="s">
        <v>149</v>
      </c>
      <c r="C101" s="355"/>
      <c r="D101" s="80" t="s">
        <v>184</v>
      </c>
      <c r="E101" s="80" t="s">
        <v>151</v>
      </c>
      <c r="F101" s="80" t="s">
        <v>152</v>
      </c>
      <c r="J101" s="40"/>
    </row>
    <row r="102" spans="2:10" s="36" customFormat="1" ht="15" customHeight="1">
      <c r="B102" s="352" t="s">
        <v>185</v>
      </c>
      <c r="C102" s="353"/>
      <c r="D102" s="79" t="s">
        <v>154</v>
      </c>
      <c r="E102" s="563" t="s">
        <v>1405</v>
      </c>
      <c r="F102" s="78" t="s">
        <v>10</v>
      </c>
      <c r="J102" s="40"/>
    </row>
    <row r="103" spans="2:10" s="36" customFormat="1" ht="54.6" customHeight="1">
      <c r="B103" s="352" t="s">
        <v>230</v>
      </c>
      <c r="C103" s="353"/>
      <c r="D103" s="79" t="s">
        <v>154</v>
      </c>
      <c r="E103" s="564"/>
      <c r="F103" s="78" t="s">
        <v>10</v>
      </c>
      <c r="J103" s="40"/>
    </row>
    <row r="104" spans="2:10" s="76" customFormat="1" ht="15" customHeight="1">
      <c r="B104" s="367" t="s">
        <v>235</v>
      </c>
      <c r="C104" s="368"/>
      <c r="D104" s="368"/>
      <c r="E104" s="368"/>
      <c r="F104" s="369"/>
      <c r="J104" s="77"/>
    </row>
    <row r="105" spans="2:10" s="36" customFormat="1" ht="15" customHeight="1">
      <c r="B105" s="354" t="s">
        <v>149</v>
      </c>
      <c r="C105" s="355"/>
      <c r="D105" s="80" t="s">
        <v>184</v>
      </c>
      <c r="E105" s="80" t="s">
        <v>151</v>
      </c>
      <c r="F105" s="80" t="s">
        <v>152</v>
      </c>
      <c r="J105" s="40"/>
    </row>
    <row r="106" spans="2:10" s="36" customFormat="1" ht="15" customHeight="1">
      <c r="B106" s="352" t="s">
        <v>185</v>
      </c>
      <c r="C106" s="353"/>
      <c r="D106" s="79" t="s">
        <v>154</v>
      </c>
      <c r="E106" s="563" t="s">
        <v>1406</v>
      </c>
      <c r="F106" s="78" t="str">
        <f>IF(D106="","SIN DATO",IF(D106="NO APLICA","NO APLICA",IF(D106="SI","CUMPLE","NO CUMPLE")))</f>
        <v>CUMPLE</v>
      </c>
      <c r="J106" s="40"/>
    </row>
    <row r="107" spans="2:10" s="36" customFormat="1" ht="45.6" customHeight="1">
      <c r="B107" s="352" t="s">
        <v>230</v>
      </c>
      <c r="C107" s="353"/>
      <c r="D107" s="79" t="s">
        <v>154</v>
      </c>
      <c r="E107" s="564"/>
      <c r="F107" s="78" t="str">
        <f>IF(D107="","SIN DATO",IF(D107="NO APLICA","NO APLICA",IF(D107="SI","CUMPLE","NO CUMPLE")))</f>
        <v>CUMPLE</v>
      </c>
      <c r="J107" s="40"/>
    </row>
    <row r="108" spans="2:10" s="76" customFormat="1" ht="75" customHeight="1">
      <c r="B108" s="405" t="s">
        <v>1407</v>
      </c>
      <c r="C108" s="405"/>
      <c r="D108" s="405"/>
      <c r="E108" s="405"/>
      <c r="F108" s="405"/>
      <c r="J108" s="77"/>
    </row>
    <row r="109" spans="2:10" s="36" customFormat="1" ht="55.35" customHeight="1">
      <c r="B109" s="283" t="s">
        <v>239</v>
      </c>
      <c r="C109" s="284"/>
      <c r="D109" s="285" t="s">
        <v>240</v>
      </c>
      <c r="E109" s="276"/>
      <c r="F109" s="276"/>
      <c r="J109" s="40"/>
    </row>
  </sheetData>
  <mergeCells count="153">
    <mergeCell ref="B2:C2"/>
    <mergeCell ref="D2:F2"/>
    <mergeCell ref="B3:C3"/>
    <mergeCell ref="D3:F3"/>
    <mergeCell ref="B4:C4"/>
    <mergeCell ref="D4:F4"/>
    <mergeCell ref="B7:F7"/>
    <mergeCell ref="B8:C8"/>
    <mergeCell ref="D8:F8"/>
    <mergeCell ref="B9:C9"/>
    <mergeCell ref="D9:F9"/>
    <mergeCell ref="B10:C10"/>
    <mergeCell ref="D10:F10"/>
    <mergeCell ref="B5:F5"/>
    <mergeCell ref="B6:C6"/>
    <mergeCell ref="D6:F6"/>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35:C35"/>
    <mergeCell ref="D35:E35"/>
    <mergeCell ref="B36:C36"/>
    <mergeCell ref="D36:E36"/>
    <mergeCell ref="B37:C37"/>
    <mergeCell ref="B38:C38"/>
    <mergeCell ref="E38:E42"/>
    <mergeCell ref="B39:C39"/>
    <mergeCell ref="B40:C40"/>
    <mergeCell ref="B41:C41"/>
    <mergeCell ref="B46:C46"/>
    <mergeCell ref="D46:E46"/>
    <mergeCell ref="B47:C47"/>
    <mergeCell ref="B48:C48"/>
    <mergeCell ref="E48:E51"/>
    <mergeCell ref="B49:C49"/>
    <mergeCell ref="B50:C50"/>
    <mergeCell ref="B51:C51"/>
    <mergeCell ref="B42:C42"/>
    <mergeCell ref="B43:F43"/>
    <mergeCell ref="B44:C44"/>
    <mergeCell ref="D44:E44"/>
    <mergeCell ref="B45:C45"/>
    <mergeCell ref="D45:E45"/>
    <mergeCell ref="G56:L58"/>
    <mergeCell ref="B57:C57"/>
    <mergeCell ref="B58:C58"/>
    <mergeCell ref="B59:C59"/>
    <mergeCell ref="B60:F60"/>
    <mergeCell ref="B61:C61"/>
    <mergeCell ref="B52:F52"/>
    <mergeCell ref="B53:C53"/>
    <mergeCell ref="B54:C54"/>
    <mergeCell ref="E54:E59"/>
    <mergeCell ref="B55:C55"/>
    <mergeCell ref="B56:C56"/>
    <mergeCell ref="B68:F68"/>
    <mergeCell ref="B69:C69"/>
    <mergeCell ref="D69:E69"/>
    <mergeCell ref="B70:C70"/>
    <mergeCell ref="D70:E70"/>
    <mergeCell ref="B71:C71"/>
    <mergeCell ref="D71:E71"/>
    <mergeCell ref="B62:C62"/>
    <mergeCell ref="B63:F63"/>
    <mergeCell ref="B64:C64"/>
    <mergeCell ref="B65:C65"/>
    <mergeCell ref="E65:E67"/>
    <mergeCell ref="B66:C66"/>
    <mergeCell ref="B67:C67"/>
    <mergeCell ref="B76:F76"/>
    <mergeCell ref="B77:C77"/>
    <mergeCell ref="B78:C78"/>
    <mergeCell ref="D78:E78"/>
    <mergeCell ref="B79:C79"/>
    <mergeCell ref="B80:F80"/>
    <mergeCell ref="B72:C72"/>
    <mergeCell ref="D72:E72"/>
    <mergeCell ref="B73:C73"/>
    <mergeCell ref="B74:C74"/>
    <mergeCell ref="E74:E75"/>
    <mergeCell ref="B75:C75"/>
    <mergeCell ref="B86:C86"/>
    <mergeCell ref="B87:C87"/>
    <mergeCell ref="B88:F88"/>
    <mergeCell ref="B89:C89"/>
    <mergeCell ref="D89:E89"/>
    <mergeCell ref="B90:C90"/>
    <mergeCell ref="B81:C81"/>
    <mergeCell ref="D81:E81"/>
    <mergeCell ref="B82:C82"/>
    <mergeCell ref="B83:C83"/>
    <mergeCell ref="B84:F84"/>
    <mergeCell ref="B85:C85"/>
    <mergeCell ref="D85:E85"/>
    <mergeCell ref="B96:F96"/>
    <mergeCell ref="B97:C97"/>
    <mergeCell ref="B98:C98"/>
    <mergeCell ref="E98:E99"/>
    <mergeCell ref="B99:C99"/>
    <mergeCell ref="B100:F100"/>
    <mergeCell ref="B91:C91"/>
    <mergeCell ref="B92:F92"/>
    <mergeCell ref="B93:C93"/>
    <mergeCell ref="D93:E93"/>
    <mergeCell ref="B94:C94"/>
    <mergeCell ref="B95:C95"/>
    <mergeCell ref="B106:C106"/>
    <mergeCell ref="E106:E107"/>
    <mergeCell ref="B107:C107"/>
    <mergeCell ref="B108:F108"/>
    <mergeCell ref="B109:C109"/>
    <mergeCell ref="D109:F109"/>
    <mergeCell ref="B101:C101"/>
    <mergeCell ref="B102:C102"/>
    <mergeCell ref="E102:E103"/>
    <mergeCell ref="B103:C103"/>
    <mergeCell ref="B104:F104"/>
    <mergeCell ref="B105:C105"/>
  </mergeCells>
  <conditionalFormatting sqref="F64 F22 F52:F53 F96 F31:F37 F44:F47 F77:F78 F104:F107 F68:F73">
    <cfRule type="cellIs" dxfId="8772" priority="340" operator="equal">
      <formula>"RECHAZADA"</formula>
    </cfRule>
    <cfRule type="cellIs" dxfId="8771" priority="341" operator="equal">
      <formula>"NO CUMPLE"</formula>
    </cfRule>
  </conditionalFormatting>
  <conditionalFormatting sqref="B1:F1 B20:B22 C22:F22 D64:F64 D73:F73 B43 D47:F47 E52:F53 B23:E24 D65:E65 E90:F90 B110:F65514 B88 B96 D96:F96 B100:B101 D98:E98 D99 C6:D6 B14:D14 B15:C16 B8:D10 B27:B28 C28:F28 B29:E30 B31:F31 B37:F37 F32:F36 B32:D36 B38:D42 B47:B51 B52:D59 F44:F46 B44:D44 B25:D26 B73:B77 D74:D75 D77:F77 D79:E79 B79:B80 F78 B78:D78 D83:E83 B82:B83 F81 B81:D81 D82:F82 B90:B91 D91:E91 B2:C4 B11:C13 D104:F104 B63:B68 D63 D66:D68 F105:F107 B45:C46 D48:E51 B69:D70 B71:C72 F68:F72 B5:B7">
    <cfRule type="cellIs" dxfId="8770" priority="348" operator="equal">
      <formula>"SIN DATO"</formula>
    </cfRule>
  </conditionalFormatting>
  <conditionalFormatting sqref="F90 F1 F64 F22 F52:F53 F110:F65514 F96 F31:F37 F44:F47 F77:F78 F81:F82 F104:F107 F68:F73">
    <cfRule type="cellIs" dxfId="8769" priority="347" operator="equal">
      <formula>"NO CUMPLE"</formula>
    </cfRule>
  </conditionalFormatting>
  <conditionalFormatting sqref="F64 F22 F52:F53 F96 F31:F37 F44:F47 F77:F78 F104:F107 F68:F73">
    <cfRule type="cellIs" dxfId="8768" priority="346" stopIfTrue="1" operator="equal">
      <formula>"REQUERIR"</formula>
    </cfRule>
  </conditionalFormatting>
  <conditionalFormatting sqref="F22 F52:F53 F96 F31:F37 F44:F47 F104:F107 F68:F73">
    <cfRule type="cellIs" dxfId="8767" priority="344" stopIfTrue="1" operator="equal">
      <formula>"REQUERIR"</formula>
    </cfRule>
    <cfRule type="cellIs" dxfId="8766" priority="345" stopIfTrue="1" operator="equal">
      <formula>"RECHAZADA"</formula>
    </cfRule>
  </conditionalFormatting>
  <conditionalFormatting sqref="B60 D62 B62 D73:D74 B73:B74">
    <cfRule type="cellIs" dxfId="8765" priority="337" operator="equal">
      <formula>"SIN DATO"</formula>
    </cfRule>
  </conditionalFormatting>
  <conditionalFormatting sqref="B96 B100:B101 D98:E98 D100:E100 D99 D102:E103 E101">
    <cfRule type="cellIs" dxfId="8764" priority="327" operator="equal">
      <formula>"SIN DATO"</formula>
    </cfRule>
  </conditionalFormatting>
  <conditionalFormatting sqref="F101">
    <cfRule type="cellIs" dxfId="8763" priority="321" operator="equal">
      <formula>"RECHAZADA"</formula>
    </cfRule>
    <cfRule type="cellIs" dxfId="8762" priority="322" operator="equal">
      <formula>"NO CUMPLE"</formula>
    </cfRule>
  </conditionalFormatting>
  <conditionalFormatting sqref="F49:F51">
    <cfRule type="cellIs" dxfId="8761" priority="284" operator="equal">
      <formula>"SIN DATO"</formula>
    </cfRule>
  </conditionalFormatting>
  <conditionalFormatting sqref="F48">
    <cfRule type="cellIs" dxfId="8760" priority="291" operator="equal">
      <formula>"SIN DATO"</formula>
    </cfRule>
  </conditionalFormatting>
  <conditionalFormatting sqref="F48">
    <cfRule type="cellIs" dxfId="8759" priority="290" operator="equal">
      <formula>"NO CUMPLE"</formula>
    </cfRule>
  </conditionalFormatting>
  <conditionalFormatting sqref="F48">
    <cfRule type="cellIs" dxfId="8758" priority="289" stopIfTrue="1" operator="equal">
      <formula>"REQUERIR"</formula>
    </cfRule>
  </conditionalFormatting>
  <conditionalFormatting sqref="F48">
    <cfRule type="cellIs" dxfId="8757" priority="287" stopIfTrue="1" operator="equal">
      <formula>"REQUERIR"</formula>
    </cfRule>
    <cfRule type="cellIs" dxfId="8756" priority="288" stopIfTrue="1" operator="equal">
      <formula>"RECHAZADA"</formula>
    </cfRule>
  </conditionalFormatting>
  <conditionalFormatting sqref="F48">
    <cfRule type="cellIs" dxfId="8755" priority="285" operator="equal">
      <formula>"RECHAZADA"</formula>
    </cfRule>
    <cfRule type="cellIs" dxfId="8754" priority="286" operator="equal">
      <formula>"NO CUMPLE"</formula>
    </cfRule>
  </conditionalFormatting>
  <conditionalFormatting sqref="F62">
    <cfRule type="cellIs" dxfId="8753" priority="277" operator="equal">
      <formula>"SIN DATO"</formula>
    </cfRule>
  </conditionalFormatting>
  <conditionalFormatting sqref="F62">
    <cfRule type="cellIs" dxfId="8752" priority="276" operator="equal">
      <formula>"NO CUMPLE"</formula>
    </cfRule>
  </conditionalFormatting>
  <conditionalFormatting sqref="F62">
    <cfRule type="cellIs" dxfId="8751" priority="275" stopIfTrue="1" operator="equal">
      <formula>"REQUERIR"</formula>
    </cfRule>
  </conditionalFormatting>
  <conditionalFormatting sqref="F49:F51">
    <cfRule type="cellIs" dxfId="8750" priority="278" operator="equal">
      <formula>"RECHAZADA"</formula>
    </cfRule>
    <cfRule type="cellIs" dxfId="8749" priority="279" operator="equal">
      <formula>"NO CUMPLE"</formula>
    </cfRule>
  </conditionalFormatting>
  <conditionalFormatting sqref="F66">
    <cfRule type="cellIs" dxfId="8748" priority="263" operator="equal">
      <formula>"SIN DATO"</formula>
    </cfRule>
  </conditionalFormatting>
  <conditionalFormatting sqref="F67">
    <cfRule type="cellIs" dxfId="8747" priority="256" operator="equal">
      <formula>"SIN DATO"</formula>
    </cfRule>
  </conditionalFormatting>
  <conditionalFormatting sqref="F67">
    <cfRule type="cellIs" dxfId="8746" priority="255" operator="equal">
      <formula>"NO CUMPLE"</formula>
    </cfRule>
  </conditionalFormatting>
  <conditionalFormatting sqref="F67">
    <cfRule type="cellIs" dxfId="8745" priority="254" stopIfTrue="1" operator="equal">
      <formula>"REQUERIR"</formula>
    </cfRule>
  </conditionalFormatting>
  <conditionalFormatting sqref="F67">
    <cfRule type="cellIs" dxfId="8744" priority="252" stopIfTrue="1" operator="equal">
      <formula>"REQUERIR"</formula>
    </cfRule>
    <cfRule type="cellIs" dxfId="8743" priority="253" stopIfTrue="1" operator="equal">
      <formula>"RECHAZADA"</formula>
    </cfRule>
  </conditionalFormatting>
  <conditionalFormatting sqref="F67">
    <cfRule type="cellIs" dxfId="8742" priority="250" operator="equal">
      <formula>"RECHAZADA"</formula>
    </cfRule>
    <cfRule type="cellIs" dxfId="8741" priority="251" operator="equal">
      <formula>"NO CUMPLE"</formula>
    </cfRule>
  </conditionalFormatting>
  <conditionalFormatting sqref="F75">
    <cfRule type="cellIs" dxfId="8740" priority="236" operator="equal">
      <formula>"RECHAZADA"</formula>
    </cfRule>
    <cfRule type="cellIs" dxfId="8739" priority="237" operator="equal">
      <formula>"NO CUMPLE"</formula>
    </cfRule>
  </conditionalFormatting>
  <conditionalFormatting sqref="F75">
    <cfRule type="cellIs" dxfId="8738" priority="242" operator="equal">
      <formula>"SIN DATO"</formula>
    </cfRule>
  </conditionalFormatting>
  <conditionalFormatting sqref="F75">
    <cfRule type="cellIs" dxfId="8737" priority="241" operator="equal">
      <formula>"NO CUMPLE"</formula>
    </cfRule>
  </conditionalFormatting>
  <conditionalFormatting sqref="B108">
    <cfRule type="cellIs" dxfId="8736" priority="221" operator="equal">
      <formula>"SIN DATO"</formula>
    </cfRule>
  </conditionalFormatting>
  <conditionalFormatting sqref="E86:F86 B84 B86:B87 D87:E87">
    <cfRule type="cellIs" dxfId="8735" priority="219" operator="equal">
      <formula>"SIN DATO"</formula>
    </cfRule>
  </conditionalFormatting>
  <conditionalFormatting sqref="F86">
    <cfRule type="cellIs" dxfId="8734" priority="218" operator="equal">
      <formula>"NO CUMPLE"</formula>
    </cfRule>
  </conditionalFormatting>
  <conditionalFormatting sqref="D61:F61 B61">
    <cfRule type="cellIs" dxfId="8733" priority="208" operator="equal">
      <formula>"SIN DATO"</formula>
    </cfRule>
  </conditionalFormatting>
  <conditionalFormatting sqref="B61 D61">
    <cfRule type="cellIs" dxfId="8732" priority="203" operator="equal">
      <formula>"SIN DATO"</formula>
    </cfRule>
  </conditionalFormatting>
  <conditionalFormatting sqref="D97:F97 B97">
    <cfRule type="cellIs" dxfId="8731" priority="191" operator="equal">
      <formula>"SIN DATO"</formula>
    </cfRule>
  </conditionalFormatting>
  <conditionalFormatting sqref="F97">
    <cfRule type="cellIs" dxfId="8730" priority="190" operator="equal">
      <formula>"NO CUMPLE"</formula>
    </cfRule>
  </conditionalFormatting>
  <conditionalFormatting sqref="B104:B105 D106:E107 E105">
    <cfRule type="cellIs" dxfId="8729" priority="188" operator="equal">
      <formula>"SIN DATO"</formula>
    </cfRule>
  </conditionalFormatting>
  <conditionalFormatting sqref="F38">
    <cfRule type="cellIs" dxfId="8728" priority="180" operator="equal">
      <formula>"SIN DATO"</formula>
    </cfRule>
  </conditionalFormatting>
  <conditionalFormatting sqref="F98:F99">
    <cfRule type="cellIs" dxfId="8727" priority="166" operator="equal">
      <formula>"SIN DATO"</formula>
    </cfRule>
  </conditionalFormatting>
  <conditionalFormatting sqref="B98:B99">
    <cfRule type="cellIs" dxfId="8726" priority="146" operator="equal">
      <formula>"SIN DATO"</formula>
    </cfRule>
  </conditionalFormatting>
  <conditionalFormatting sqref="D16">
    <cfRule type="cellIs" dxfId="8725" priority="139" operator="equal">
      <formula>"SIN DATO"</formula>
    </cfRule>
  </conditionalFormatting>
  <conditionalFormatting sqref="F28">
    <cfRule type="cellIs" dxfId="8724" priority="138" operator="equal">
      <formula>"NO CUMPLE"</formula>
    </cfRule>
  </conditionalFormatting>
  <conditionalFormatting sqref="F28">
    <cfRule type="cellIs" dxfId="8723" priority="137" stopIfTrue="1" operator="equal">
      <formula>"REQUERIR"</formula>
    </cfRule>
  </conditionalFormatting>
  <conditionalFormatting sqref="F28">
    <cfRule type="cellIs" dxfId="8722" priority="135" stopIfTrue="1" operator="equal">
      <formula>"REQUERIR"</formula>
    </cfRule>
    <cfRule type="cellIs" dxfId="8721" priority="136" stopIfTrue="1" operator="equal">
      <formula>"RECHAZADA"</formula>
    </cfRule>
  </conditionalFormatting>
  <conditionalFormatting sqref="F29">
    <cfRule type="cellIs" dxfId="8720" priority="131" operator="equal">
      <formula>"SIN DATO"</formula>
    </cfRule>
  </conditionalFormatting>
  <conditionalFormatting sqref="F29">
    <cfRule type="cellIs" dxfId="8719" priority="130" operator="equal">
      <formula>"NO CUMPLE"</formula>
    </cfRule>
  </conditionalFormatting>
  <conditionalFormatting sqref="F29">
    <cfRule type="cellIs" dxfId="8718" priority="129" stopIfTrue="1" operator="equal">
      <formula>"REQUERIR"</formula>
    </cfRule>
  </conditionalFormatting>
  <conditionalFormatting sqref="F29">
    <cfRule type="cellIs" dxfId="8717" priority="127" stopIfTrue="1" operator="equal">
      <formula>"REQUERIR"</formula>
    </cfRule>
    <cfRule type="cellIs" dxfId="8716" priority="128" stopIfTrue="1" operator="equal">
      <formula>"RECHAZADA"</formula>
    </cfRule>
  </conditionalFormatting>
  <conditionalFormatting sqref="F29">
    <cfRule type="cellIs" dxfId="8715" priority="125" operator="equal">
      <formula>"RECHAZADA"</formula>
    </cfRule>
    <cfRule type="cellIs" dxfId="8714" priority="126" operator="equal">
      <formula>"NO CUMPLE"</formula>
    </cfRule>
  </conditionalFormatting>
  <conditionalFormatting sqref="F30">
    <cfRule type="cellIs" dxfId="8713" priority="124" operator="equal">
      <formula>"SIN DATO"</formula>
    </cfRule>
  </conditionalFormatting>
  <conditionalFormatting sqref="F39:F41">
    <cfRule type="cellIs" dxfId="8712" priority="117" operator="equal">
      <formula>"SIN DATO"</formula>
    </cfRule>
  </conditionalFormatting>
  <conditionalFormatting sqref="F30">
    <cfRule type="cellIs" dxfId="8711" priority="123" operator="equal">
      <formula>"NO CUMPLE"</formula>
    </cfRule>
  </conditionalFormatting>
  <conditionalFormatting sqref="F30">
    <cfRule type="cellIs" dxfId="8710" priority="122" stopIfTrue="1" operator="equal">
      <formula>"REQUERIR"</formula>
    </cfRule>
  </conditionalFormatting>
  <conditionalFormatting sqref="F30">
    <cfRule type="cellIs" dxfId="8709" priority="120" stopIfTrue="1" operator="equal">
      <formula>"REQUERIR"</formula>
    </cfRule>
    <cfRule type="cellIs" dxfId="8708" priority="121" stopIfTrue="1" operator="equal">
      <formula>"RECHAZADA"</formula>
    </cfRule>
  </conditionalFormatting>
  <conditionalFormatting sqref="F30">
    <cfRule type="cellIs" dxfId="8707" priority="118" operator="equal">
      <formula>"RECHAZADA"</formula>
    </cfRule>
    <cfRule type="cellIs" dxfId="8706" priority="119" operator="equal">
      <formula>"NO CUMPLE"</formula>
    </cfRule>
  </conditionalFormatting>
  <conditionalFormatting sqref="B25:D25">
    <cfRule type="cellIs" dxfId="8705" priority="102" operator="equal">
      <formula>"SIN DATO"</formula>
    </cfRule>
  </conditionalFormatting>
  <conditionalFormatting sqref="F85 B85:D85">
    <cfRule type="cellIs" dxfId="8704" priority="78" operator="equal">
      <formula>"SIN DATO"</formula>
    </cfRule>
  </conditionalFormatting>
  <conditionalFormatting sqref="F81">
    <cfRule type="cellIs" dxfId="8703" priority="84" stopIfTrue="1" operator="equal">
      <formula>"REQUERIR"</formula>
    </cfRule>
  </conditionalFormatting>
  <conditionalFormatting sqref="B81">
    <cfRule type="cellIs" dxfId="8702" priority="83" stopIfTrue="1" operator="equal">
      <formula>"RAZÓN SOCIAL DEL INTEGRANTE"</formula>
    </cfRule>
  </conditionalFormatting>
  <conditionalFormatting sqref="F81">
    <cfRule type="cellIs" dxfId="8701" priority="81" operator="equal">
      <formula>"RECHAZADA"</formula>
    </cfRule>
    <cfRule type="cellIs" dxfId="8700" priority="82" operator="equal">
      <formula>"NO CUMPLE"</formula>
    </cfRule>
  </conditionalFormatting>
  <conditionalFormatting sqref="F81">
    <cfRule type="cellIs" dxfId="8699" priority="79" stopIfTrue="1" operator="equal">
      <formula>"REQUERIR"</formula>
    </cfRule>
    <cfRule type="cellIs" dxfId="8698" priority="80" stopIfTrue="1" operator="equal">
      <formula>"RECHAZADA"</formula>
    </cfRule>
  </conditionalFormatting>
  <conditionalFormatting sqref="F85">
    <cfRule type="cellIs" dxfId="8697" priority="77" operator="equal">
      <formula>"NO CUMPLE"</formula>
    </cfRule>
  </conditionalFormatting>
  <conditionalFormatting sqref="F85">
    <cfRule type="cellIs" dxfId="8696" priority="76" stopIfTrue="1" operator="equal">
      <formula>"REQUERIR"</formula>
    </cfRule>
  </conditionalFormatting>
  <conditionalFormatting sqref="F89 B89:D89">
    <cfRule type="cellIs" dxfId="8695" priority="62" operator="equal">
      <formula>"SIN DATO"</formula>
    </cfRule>
  </conditionalFormatting>
  <conditionalFormatting sqref="F87">
    <cfRule type="cellIs" dxfId="8694" priority="70" operator="equal">
      <formula>"SIN DATO"</formula>
    </cfRule>
  </conditionalFormatting>
  <conditionalFormatting sqref="F87">
    <cfRule type="cellIs" dxfId="8693" priority="69" operator="equal">
      <formula>"NO CUMPLE"</formula>
    </cfRule>
  </conditionalFormatting>
  <conditionalFormatting sqref="F87">
    <cfRule type="cellIs" dxfId="8692" priority="68" stopIfTrue="1" operator="equal">
      <formula>"REQUERIR"</formula>
    </cfRule>
  </conditionalFormatting>
  <conditionalFormatting sqref="F89">
    <cfRule type="cellIs" dxfId="8691" priority="61" operator="equal">
      <formula>"NO CUMPLE"</formula>
    </cfRule>
  </conditionalFormatting>
  <conditionalFormatting sqref="F89">
    <cfRule type="cellIs" dxfId="8690" priority="60" stopIfTrue="1" operator="equal">
      <formula>"REQUERIR"</formula>
    </cfRule>
  </conditionalFormatting>
  <conditionalFormatting sqref="F93 B93:D93">
    <cfRule type="cellIs" dxfId="8689" priority="46" operator="equal">
      <formula>"SIN DATO"</formula>
    </cfRule>
  </conditionalFormatting>
  <conditionalFormatting sqref="F91">
    <cfRule type="cellIs" dxfId="8688" priority="54" operator="equal">
      <formula>"SIN DATO"</formula>
    </cfRule>
  </conditionalFormatting>
  <conditionalFormatting sqref="B93">
    <cfRule type="cellIs" dxfId="8687" priority="43" stopIfTrue="1" operator="equal">
      <formula>"RAZÓN SOCIAL DEL INTEGRANTE"</formula>
    </cfRule>
  </conditionalFormatting>
  <conditionalFormatting sqref="D90">
    <cfRule type="cellIs" dxfId="8686" priority="47" operator="equal">
      <formula>"SIN DATO"</formula>
    </cfRule>
  </conditionalFormatting>
  <conditionalFormatting sqref="B102">
    <cfRule type="cellIs" dxfId="8685" priority="28" stopIfTrue="1" operator="equal">
      <formula>"RAZÓN SOCIAL DEL INTEGRANTE"</formula>
    </cfRule>
  </conditionalFormatting>
  <conditionalFormatting sqref="B102:B103">
    <cfRule type="cellIs" dxfId="8684" priority="31" operator="equal">
      <formula>"SIN DATO"</formula>
    </cfRule>
  </conditionalFormatting>
  <conditionalFormatting sqref="B106:B107">
    <cfRule type="cellIs" dxfId="8683" priority="27" operator="equal">
      <formula>"SIN DATO"</formula>
    </cfRule>
  </conditionalFormatting>
  <conditionalFormatting sqref="B106:B107">
    <cfRule type="cellIs" dxfId="8682" priority="26" operator="equal">
      <formula>"SIN DATO"</formula>
    </cfRule>
  </conditionalFormatting>
  <conditionalFormatting sqref="B106:B107">
    <cfRule type="cellIs" dxfId="8681" priority="25" operator="equal">
      <formula>"SIN DATO"</formula>
    </cfRule>
  </conditionalFormatting>
  <conditionalFormatting sqref="D101">
    <cfRule type="cellIs" dxfId="8680" priority="14" operator="equal">
      <formula>"SIN DATO"</formula>
    </cfRule>
  </conditionalFormatting>
  <conditionalFormatting sqref="D3">
    <cfRule type="cellIs" dxfId="8679" priority="12" operator="equal">
      <formula>"SIN DATO"</formula>
    </cfRule>
  </conditionalFormatting>
  <conditionalFormatting sqref="E52:E53 E47:E48 E23:E24 E31 E37">
    <cfRule type="cellIs" dxfId="8678" priority="343" stopIfTrue="1" operator="equal">
      <formula>""""""</formula>
    </cfRule>
  </conditionalFormatting>
  <conditionalFormatting sqref="B54:B59 B31:B42 B48:B51 B76:B79">
    <cfRule type="cellIs" dxfId="8677" priority="342" stopIfTrue="1" operator="equal">
      <formula>"RAZÓN SOCIAL DEL INTEGRANTE"</formula>
    </cfRule>
  </conditionalFormatting>
  <conditionalFormatting sqref="F73 F77 F37 F104:F107">
    <cfRule type="cellIs" dxfId="8676" priority="339" operator="equal">
      <formula>"NO CUMPLE"</formula>
    </cfRule>
  </conditionalFormatting>
  <conditionalFormatting sqref="B26:D26">
    <cfRule type="cellIs" dxfId="8675" priority="338" operator="equal">
      <formula>"SIN DATO"</formula>
    </cfRule>
  </conditionalFormatting>
  <conditionalFormatting sqref="F63:F64 F68 F73">
    <cfRule type="cellIs" dxfId="8674" priority="336" operator="equal">
      <formula>"SIN DATO"</formula>
    </cfRule>
  </conditionalFormatting>
  <conditionalFormatting sqref="F63:F64 F68 F73">
    <cfRule type="cellIs" dxfId="8673" priority="335" operator="equal">
      <formula>"NO CUMPLE"</formula>
    </cfRule>
  </conditionalFormatting>
  <conditionalFormatting sqref="F63:F64 F68 F73">
    <cfRule type="cellIs" dxfId="8672" priority="334" stopIfTrue="1" operator="equal">
      <formula>"REQUERIR"</formula>
    </cfRule>
  </conditionalFormatting>
  <conditionalFormatting sqref="F63:F64 F68 F73">
    <cfRule type="cellIs" dxfId="8671" priority="332" stopIfTrue="1" operator="equal">
      <formula>"REQUERIR"</formula>
    </cfRule>
    <cfRule type="cellIs" dxfId="8670" priority="333" stopIfTrue="1" operator="equal">
      <formula>"RECHAZADA"</formula>
    </cfRule>
  </conditionalFormatting>
  <conditionalFormatting sqref="F63:F64 F68 F73">
    <cfRule type="cellIs" dxfId="8669" priority="330" operator="equal">
      <formula>"RECHAZADA"</formula>
    </cfRule>
    <cfRule type="cellIs" dxfId="8668" priority="331" operator="equal">
      <formula>"NO CUMPLE"</formula>
    </cfRule>
  </conditionalFormatting>
  <conditionalFormatting sqref="F63:F64 F68 F73">
    <cfRule type="cellIs" dxfId="8667" priority="329" operator="equal">
      <formula>"NO CUMPLE"</formula>
    </cfRule>
  </conditionalFormatting>
  <conditionalFormatting sqref="E62:E68 E73">
    <cfRule type="cellIs" dxfId="8666" priority="328" operator="equal">
      <formula>"SIN DATO"</formula>
    </cfRule>
  </conditionalFormatting>
  <conditionalFormatting sqref="E101:F101 B100:B101 D102:E103">
    <cfRule type="cellIs" dxfId="8665" priority="326" operator="equal">
      <formula>"SIN DATO"</formula>
    </cfRule>
  </conditionalFormatting>
  <conditionalFormatting sqref="F101">
    <cfRule type="cellIs" dxfId="8664" priority="325" operator="equal">
      <formula>"NO CUMPLE"</formula>
    </cfRule>
  </conditionalFormatting>
  <conditionalFormatting sqref="F101">
    <cfRule type="cellIs" dxfId="8663" priority="320" operator="equal">
      <formula>"NO CUMPLE"</formula>
    </cfRule>
  </conditionalFormatting>
  <conditionalFormatting sqref="F101">
    <cfRule type="cellIs" dxfId="8662" priority="324" stopIfTrue="1" operator="equal">
      <formula>"REQUERIR"</formula>
    </cfRule>
  </conditionalFormatting>
  <conditionalFormatting sqref="B100:B101">
    <cfRule type="cellIs" dxfId="8661" priority="323" stopIfTrue="1" operator="equal">
      <formula>"RAZÓN SOCIAL DEL INTEGRANTE"</formula>
    </cfRule>
  </conditionalFormatting>
  <conditionalFormatting sqref="F24">
    <cfRule type="cellIs" dxfId="8660" priority="312" operator="equal">
      <formula>"SIN DATO"</formula>
    </cfRule>
  </conditionalFormatting>
  <conditionalFormatting sqref="F23">
    <cfRule type="cellIs" dxfId="8659" priority="319" operator="equal">
      <formula>"SIN DATO"</formula>
    </cfRule>
  </conditionalFormatting>
  <conditionalFormatting sqref="F23">
    <cfRule type="cellIs" dxfId="8658" priority="318" operator="equal">
      <formula>"NO CUMPLE"</formula>
    </cfRule>
  </conditionalFormatting>
  <conditionalFormatting sqref="F23">
    <cfRule type="cellIs" dxfId="8657" priority="317" stopIfTrue="1" operator="equal">
      <formula>"REQUERIR"</formula>
    </cfRule>
  </conditionalFormatting>
  <conditionalFormatting sqref="F23">
    <cfRule type="cellIs" dxfId="8656" priority="315" stopIfTrue="1" operator="equal">
      <formula>"REQUERIR"</formula>
    </cfRule>
    <cfRule type="cellIs" dxfId="8655" priority="316" stopIfTrue="1" operator="equal">
      <formula>"RECHAZADA"</formula>
    </cfRule>
  </conditionalFormatting>
  <conditionalFormatting sqref="F23">
    <cfRule type="cellIs" dxfId="8654" priority="313" operator="equal">
      <formula>"RECHAZADA"</formula>
    </cfRule>
    <cfRule type="cellIs" dxfId="8653" priority="314" operator="equal">
      <formula>"NO CUMPLE"</formula>
    </cfRule>
  </conditionalFormatting>
  <conditionalFormatting sqref="F24">
    <cfRule type="cellIs" dxfId="8652" priority="311" operator="equal">
      <formula>"NO CUMPLE"</formula>
    </cfRule>
  </conditionalFormatting>
  <conditionalFormatting sqref="F24">
    <cfRule type="cellIs" dxfId="8651" priority="310" stopIfTrue="1" operator="equal">
      <formula>"REQUERIR"</formula>
    </cfRule>
  </conditionalFormatting>
  <conditionalFormatting sqref="F24">
    <cfRule type="cellIs" dxfId="8650" priority="308" stopIfTrue="1" operator="equal">
      <formula>"REQUERIR"</formula>
    </cfRule>
    <cfRule type="cellIs" dxfId="8649" priority="309" stopIfTrue="1" operator="equal">
      <formula>"RECHAZADA"</formula>
    </cfRule>
  </conditionalFormatting>
  <conditionalFormatting sqref="F24">
    <cfRule type="cellIs" dxfId="8648" priority="306" operator="equal">
      <formula>"RECHAZADA"</formula>
    </cfRule>
    <cfRule type="cellIs" dxfId="8647" priority="307" operator="equal">
      <formula>"NO CUMPLE"</formula>
    </cfRule>
  </conditionalFormatting>
  <conditionalFormatting sqref="F25:F26">
    <cfRule type="cellIs" dxfId="8646" priority="305" operator="equal">
      <formula>"SIN DATO"</formula>
    </cfRule>
  </conditionalFormatting>
  <conditionalFormatting sqref="F25:F26">
    <cfRule type="cellIs" dxfId="8645" priority="304" operator="equal">
      <formula>"NO CUMPLE"</formula>
    </cfRule>
  </conditionalFormatting>
  <conditionalFormatting sqref="F25:F26">
    <cfRule type="cellIs" dxfId="8644" priority="303" stopIfTrue="1" operator="equal">
      <formula>"REQUERIR"</formula>
    </cfRule>
  </conditionalFormatting>
  <conditionalFormatting sqref="F25:F26">
    <cfRule type="cellIs" dxfId="8643" priority="301" stopIfTrue="1" operator="equal">
      <formula>"REQUERIR"</formula>
    </cfRule>
    <cfRule type="cellIs" dxfId="8642" priority="302" stopIfTrue="1" operator="equal">
      <formula>"RECHAZADA"</formula>
    </cfRule>
  </conditionalFormatting>
  <conditionalFormatting sqref="F25:F26">
    <cfRule type="cellIs" dxfId="8641" priority="299" operator="equal">
      <formula>"RECHAZADA"</formula>
    </cfRule>
    <cfRule type="cellIs" dxfId="8640" priority="300" operator="equal">
      <formula>"NO CUMPLE"</formula>
    </cfRule>
  </conditionalFormatting>
  <conditionalFormatting sqref="F66">
    <cfRule type="cellIs" dxfId="8639" priority="262" operator="equal">
      <formula>"NO CUMPLE"</formula>
    </cfRule>
  </conditionalFormatting>
  <conditionalFormatting sqref="F66">
    <cfRule type="cellIs" dxfId="8638" priority="261" stopIfTrue="1" operator="equal">
      <formula>"REQUERIR"</formula>
    </cfRule>
  </conditionalFormatting>
  <conditionalFormatting sqref="F66">
    <cfRule type="cellIs" dxfId="8637" priority="259" stopIfTrue="1" operator="equal">
      <formula>"REQUERIR"</formula>
    </cfRule>
    <cfRule type="cellIs" dxfId="8636" priority="260" stopIfTrue="1" operator="equal">
      <formula>"RECHAZADA"</formula>
    </cfRule>
  </conditionalFormatting>
  <conditionalFormatting sqref="F66">
    <cfRule type="cellIs" dxfId="8635" priority="257" operator="equal">
      <formula>"RECHAZADA"</formula>
    </cfRule>
    <cfRule type="cellIs" dxfId="8634" priority="258" operator="equal">
      <formula>"NO CUMPLE"</formula>
    </cfRule>
  </conditionalFormatting>
  <conditionalFormatting sqref="F42">
    <cfRule type="cellIs" dxfId="8633" priority="298" operator="equal">
      <formula>"SIN DATO"</formula>
    </cfRule>
  </conditionalFormatting>
  <conditionalFormatting sqref="F42">
    <cfRule type="cellIs" dxfId="8632" priority="297" operator="equal">
      <formula>"NO CUMPLE"</formula>
    </cfRule>
  </conditionalFormatting>
  <conditionalFormatting sqref="F42">
    <cfRule type="cellIs" dxfId="8631" priority="296" stopIfTrue="1" operator="equal">
      <formula>"REQUERIR"</formula>
    </cfRule>
  </conditionalFormatting>
  <conditionalFormatting sqref="F42">
    <cfRule type="cellIs" dxfId="8630" priority="294" stopIfTrue="1" operator="equal">
      <formula>"REQUERIR"</formula>
    </cfRule>
    <cfRule type="cellIs" dxfId="8629" priority="295" stopIfTrue="1" operator="equal">
      <formula>"RECHAZADA"</formula>
    </cfRule>
  </conditionalFormatting>
  <conditionalFormatting sqref="F42">
    <cfRule type="cellIs" dxfId="8628" priority="292" operator="equal">
      <formula>"RECHAZADA"</formula>
    </cfRule>
    <cfRule type="cellIs" dxfId="8627" priority="293" operator="equal">
      <formula>"NO CUMPLE"</formula>
    </cfRule>
  </conditionalFormatting>
  <conditionalFormatting sqref="F49:F51">
    <cfRule type="cellIs" dxfId="8626" priority="283" operator="equal">
      <formula>"NO CUMPLE"</formula>
    </cfRule>
  </conditionalFormatting>
  <conditionalFormatting sqref="F49:F51">
    <cfRule type="cellIs" dxfId="8625" priority="282" stopIfTrue="1" operator="equal">
      <formula>"REQUERIR"</formula>
    </cfRule>
  </conditionalFormatting>
  <conditionalFormatting sqref="F49:F51">
    <cfRule type="cellIs" dxfId="8624" priority="280" stopIfTrue="1" operator="equal">
      <formula>"REQUERIR"</formula>
    </cfRule>
    <cfRule type="cellIs" dxfId="8623" priority="281" stopIfTrue="1" operator="equal">
      <formula>"RECHAZADA"</formula>
    </cfRule>
  </conditionalFormatting>
  <conditionalFormatting sqref="F62">
    <cfRule type="cellIs" dxfId="8622" priority="273" stopIfTrue="1" operator="equal">
      <formula>"REQUERIR"</formula>
    </cfRule>
    <cfRule type="cellIs" dxfId="8621" priority="274" stopIfTrue="1" operator="equal">
      <formula>"RECHAZADA"</formula>
    </cfRule>
  </conditionalFormatting>
  <conditionalFormatting sqref="F62">
    <cfRule type="cellIs" dxfId="8620" priority="271" operator="equal">
      <formula>"RECHAZADA"</formula>
    </cfRule>
    <cfRule type="cellIs" dxfId="8619" priority="272" operator="equal">
      <formula>"NO CUMPLE"</formula>
    </cfRule>
  </conditionalFormatting>
  <conditionalFormatting sqref="F65">
    <cfRule type="cellIs" dxfId="8618" priority="270" operator="equal">
      <formula>"SIN DATO"</formula>
    </cfRule>
  </conditionalFormatting>
  <conditionalFormatting sqref="F65">
    <cfRule type="cellIs" dxfId="8617" priority="269" operator="equal">
      <formula>"NO CUMPLE"</formula>
    </cfRule>
  </conditionalFormatting>
  <conditionalFormatting sqref="F65">
    <cfRule type="cellIs" dxfId="8616" priority="268" stopIfTrue="1" operator="equal">
      <formula>"REQUERIR"</formula>
    </cfRule>
  </conditionalFormatting>
  <conditionalFormatting sqref="F65">
    <cfRule type="cellIs" dxfId="8615" priority="266" stopIfTrue="1" operator="equal">
      <formula>"REQUERIR"</formula>
    </cfRule>
    <cfRule type="cellIs" dxfId="8614" priority="267" stopIfTrue="1" operator="equal">
      <formula>"RECHAZADA"</formula>
    </cfRule>
  </conditionalFormatting>
  <conditionalFormatting sqref="F65">
    <cfRule type="cellIs" dxfId="8613" priority="264" operator="equal">
      <formula>"RECHAZADA"</formula>
    </cfRule>
    <cfRule type="cellIs" dxfId="8612" priority="265" operator="equal">
      <formula>"NO CUMPLE"</formula>
    </cfRule>
  </conditionalFormatting>
  <conditionalFormatting sqref="F74">
    <cfRule type="cellIs" dxfId="8611" priority="249" operator="equal">
      <formula>"SIN DATO"</formula>
    </cfRule>
  </conditionalFormatting>
  <conditionalFormatting sqref="F74">
    <cfRule type="cellIs" dxfId="8610" priority="248" operator="equal">
      <formula>"NO CUMPLE"</formula>
    </cfRule>
  </conditionalFormatting>
  <conditionalFormatting sqref="F74">
    <cfRule type="cellIs" dxfId="8609" priority="247" stopIfTrue="1" operator="equal">
      <formula>"REQUERIR"</formula>
    </cfRule>
  </conditionalFormatting>
  <conditionalFormatting sqref="F74">
    <cfRule type="cellIs" dxfId="8608" priority="245" stopIfTrue="1" operator="equal">
      <formula>"REQUERIR"</formula>
    </cfRule>
    <cfRule type="cellIs" dxfId="8607" priority="246" stopIfTrue="1" operator="equal">
      <formula>"RECHAZADA"</formula>
    </cfRule>
  </conditionalFormatting>
  <conditionalFormatting sqref="F74">
    <cfRule type="cellIs" dxfId="8606" priority="243" operator="equal">
      <formula>"RECHAZADA"</formula>
    </cfRule>
    <cfRule type="cellIs" dxfId="8605" priority="244" operator="equal">
      <formula>"NO CUMPLE"</formula>
    </cfRule>
  </conditionalFormatting>
  <conditionalFormatting sqref="F75">
    <cfRule type="cellIs" dxfId="8604" priority="240" stopIfTrue="1" operator="equal">
      <formula>"REQUERIR"</formula>
    </cfRule>
  </conditionalFormatting>
  <conditionalFormatting sqref="F75">
    <cfRule type="cellIs" dxfId="8603" priority="238" stopIfTrue="1" operator="equal">
      <formula>"REQUERIR"</formula>
    </cfRule>
    <cfRule type="cellIs" dxfId="8602" priority="239" stopIfTrue="1" operator="equal">
      <formula>"RECHAZADA"</formula>
    </cfRule>
  </conditionalFormatting>
  <conditionalFormatting sqref="F102">
    <cfRule type="cellIs" dxfId="8601" priority="235" operator="equal">
      <formula>"SIN DATO"</formula>
    </cfRule>
  </conditionalFormatting>
  <conditionalFormatting sqref="F102">
    <cfRule type="cellIs" dxfId="8600" priority="234" operator="equal">
      <formula>"NO CUMPLE"</formula>
    </cfRule>
  </conditionalFormatting>
  <conditionalFormatting sqref="F102">
    <cfRule type="cellIs" dxfId="8599" priority="233" stopIfTrue="1" operator="equal">
      <formula>"REQUERIR"</formula>
    </cfRule>
  </conditionalFormatting>
  <conditionalFormatting sqref="F102">
    <cfRule type="cellIs" dxfId="8598" priority="231" stopIfTrue="1" operator="equal">
      <formula>"REQUERIR"</formula>
    </cfRule>
    <cfRule type="cellIs" dxfId="8597" priority="232" stopIfTrue="1" operator="equal">
      <formula>"RECHAZADA"</formula>
    </cfRule>
  </conditionalFormatting>
  <conditionalFormatting sqref="F102">
    <cfRule type="cellIs" dxfId="8596" priority="229" operator="equal">
      <formula>"RECHAZADA"</formula>
    </cfRule>
    <cfRule type="cellIs" dxfId="8595" priority="230" operator="equal">
      <formula>"NO CUMPLE"</formula>
    </cfRule>
  </conditionalFormatting>
  <conditionalFormatting sqref="F103">
    <cfRule type="cellIs" dxfId="8594" priority="228" operator="equal">
      <formula>"SIN DATO"</formula>
    </cfRule>
  </conditionalFormatting>
  <conditionalFormatting sqref="F103">
    <cfRule type="cellIs" dxfId="8593" priority="227" operator="equal">
      <formula>"NO CUMPLE"</formula>
    </cfRule>
  </conditionalFormatting>
  <conditionalFormatting sqref="F103">
    <cfRule type="cellIs" dxfId="8592" priority="226" stopIfTrue="1" operator="equal">
      <formula>"REQUERIR"</formula>
    </cfRule>
  </conditionalFormatting>
  <conditionalFormatting sqref="F103">
    <cfRule type="cellIs" dxfId="8591" priority="224" stopIfTrue="1" operator="equal">
      <formula>"REQUERIR"</formula>
    </cfRule>
    <cfRule type="cellIs" dxfId="8590" priority="225" stopIfTrue="1" operator="equal">
      <formula>"RECHAZADA"</formula>
    </cfRule>
  </conditionalFormatting>
  <conditionalFormatting sqref="F103">
    <cfRule type="cellIs" dxfId="8589" priority="222" operator="equal">
      <formula>"RECHAZADA"</formula>
    </cfRule>
    <cfRule type="cellIs" dxfId="8588" priority="223" operator="equal">
      <formula>"NO CUMPLE"</formula>
    </cfRule>
  </conditionalFormatting>
  <conditionalFormatting sqref="B108">
    <cfRule type="cellIs" dxfId="8587" priority="220" stopIfTrue="1" operator="equal">
      <formula>"RAZÓN SOCIAL DEL INTEGRANTE"</formula>
    </cfRule>
  </conditionalFormatting>
  <conditionalFormatting sqref="B92 D95:E95 B95">
    <cfRule type="cellIs" dxfId="8586" priority="210" operator="equal">
      <formula>"SIN DATO"</formula>
    </cfRule>
  </conditionalFormatting>
  <conditionalFormatting sqref="D92:F92 B92 B95 D95:E95">
    <cfRule type="cellIs" dxfId="8585" priority="217" operator="equal">
      <formula>"SIN DATO"</formula>
    </cfRule>
  </conditionalFormatting>
  <conditionalFormatting sqref="F92">
    <cfRule type="cellIs" dxfId="8584" priority="216" operator="equal">
      <formula>"NO CUMPLE"</formula>
    </cfRule>
  </conditionalFormatting>
  <conditionalFormatting sqref="F92">
    <cfRule type="cellIs" dxfId="8583" priority="215" stopIfTrue="1" operator="equal">
      <formula>"REQUERIR"</formula>
    </cfRule>
  </conditionalFormatting>
  <conditionalFormatting sqref="F92">
    <cfRule type="cellIs" dxfId="8582" priority="213" stopIfTrue="1" operator="equal">
      <formula>"REQUERIR"</formula>
    </cfRule>
    <cfRule type="cellIs" dxfId="8581" priority="214" stopIfTrue="1" operator="equal">
      <formula>"RECHAZADA"</formula>
    </cfRule>
  </conditionalFormatting>
  <conditionalFormatting sqref="F92">
    <cfRule type="cellIs" dxfId="8580" priority="211" operator="equal">
      <formula>"RECHAZADA"</formula>
    </cfRule>
    <cfRule type="cellIs" dxfId="8579" priority="212" operator="equal">
      <formula>"NO CUMPLE"</formula>
    </cfRule>
  </conditionalFormatting>
  <conditionalFormatting sqref="B53">
    <cfRule type="cellIs" dxfId="8578" priority="209" stopIfTrue="1" operator="equal">
      <formula>"RAZÓN SOCIAL DEL INTEGRANTE"</formula>
    </cfRule>
  </conditionalFormatting>
  <conditionalFormatting sqref="F61">
    <cfRule type="cellIs" dxfId="8577" priority="207" operator="equal">
      <formula>"NO CUMPLE"</formula>
    </cfRule>
  </conditionalFormatting>
  <conditionalFormatting sqref="F61">
    <cfRule type="cellIs" dxfId="8576" priority="206" stopIfTrue="1" operator="equal">
      <formula>"REQUERIR"</formula>
    </cfRule>
  </conditionalFormatting>
  <conditionalFormatting sqref="F61">
    <cfRule type="cellIs" dxfId="8575" priority="204" operator="equal">
      <formula>"RECHAZADA"</formula>
    </cfRule>
    <cfRule type="cellIs" dxfId="8574" priority="205" operator="equal">
      <formula>"NO CUMPLE"</formula>
    </cfRule>
  </conditionalFormatting>
  <conditionalFormatting sqref="F61">
    <cfRule type="cellIs" dxfId="8573" priority="202" operator="equal">
      <formula>"SIN DATO"</formula>
    </cfRule>
  </conditionalFormatting>
  <conditionalFormatting sqref="F61">
    <cfRule type="cellIs" dxfId="8572" priority="201" operator="equal">
      <formula>"NO CUMPLE"</formula>
    </cfRule>
  </conditionalFormatting>
  <conditionalFormatting sqref="F61">
    <cfRule type="cellIs" dxfId="8571" priority="200" stopIfTrue="1" operator="equal">
      <formula>"REQUERIR"</formula>
    </cfRule>
  </conditionalFormatting>
  <conditionalFormatting sqref="F61">
    <cfRule type="cellIs" dxfId="8570" priority="198" stopIfTrue="1" operator="equal">
      <formula>"REQUERIR"</formula>
    </cfRule>
    <cfRule type="cellIs" dxfId="8569" priority="199" stopIfTrue="1" operator="equal">
      <formula>"RECHAZADA"</formula>
    </cfRule>
  </conditionalFormatting>
  <conditionalFormatting sqref="F61">
    <cfRule type="cellIs" dxfId="8568" priority="196" operator="equal">
      <formula>"RECHAZADA"</formula>
    </cfRule>
    <cfRule type="cellIs" dxfId="8567" priority="197" operator="equal">
      <formula>"NO CUMPLE"</formula>
    </cfRule>
  </conditionalFormatting>
  <conditionalFormatting sqref="F61">
    <cfRule type="cellIs" dxfId="8566" priority="195" operator="equal">
      <formula>"NO CUMPLE"</formula>
    </cfRule>
  </conditionalFormatting>
  <conditionalFormatting sqref="E61">
    <cfRule type="cellIs" dxfId="8565" priority="194" operator="equal">
      <formula>"SIN DATO"</formula>
    </cfRule>
  </conditionalFormatting>
  <conditionalFormatting sqref="D94:F94 B94">
    <cfRule type="cellIs" dxfId="8564" priority="193" operator="equal">
      <formula>"SIN DATO"</formula>
    </cfRule>
  </conditionalFormatting>
  <conditionalFormatting sqref="F94">
    <cfRule type="cellIs" dxfId="8563" priority="192" operator="equal">
      <formula>"NO CUMPLE"</formula>
    </cfRule>
  </conditionalFormatting>
  <conditionalFormatting sqref="B104:B105 D106:F107 E105:F105">
    <cfRule type="cellIs" dxfId="8562" priority="189" operator="equal">
      <formula>"SIN DATO"</formula>
    </cfRule>
  </conditionalFormatting>
  <conditionalFormatting sqref="F107">
    <cfRule type="cellIs" dxfId="8561" priority="187" operator="equal">
      <formula>"SIN DATO"</formula>
    </cfRule>
  </conditionalFormatting>
  <conditionalFormatting sqref="F107">
    <cfRule type="cellIs" dxfId="8560" priority="186" operator="equal">
      <formula>"NO CUMPLE"</formula>
    </cfRule>
  </conditionalFormatting>
  <conditionalFormatting sqref="F107">
    <cfRule type="cellIs" dxfId="8559" priority="185" stopIfTrue="1" operator="equal">
      <formula>"REQUERIR"</formula>
    </cfRule>
  </conditionalFormatting>
  <conditionalFormatting sqref="F107">
    <cfRule type="cellIs" dxfId="8558" priority="183" stopIfTrue="1" operator="equal">
      <formula>"REQUERIR"</formula>
    </cfRule>
    <cfRule type="cellIs" dxfId="8557" priority="184" stopIfTrue="1" operator="equal">
      <formula>"RECHAZADA"</formula>
    </cfRule>
  </conditionalFormatting>
  <conditionalFormatting sqref="F107">
    <cfRule type="cellIs" dxfId="8556" priority="181" operator="equal">
      <formula>"RECHAZADA"</formula>
    </cfRule>
    <cfRule type="cellIs" dxfId="8555" priority="182" operator="equal">
      <formula>"NO CUMPLE"</formula>
    </cfRule>
  </conditionalFormatting>
  <conditionalFormatting sqref="F38">
    <cfRule type="cellIs" dxfId="8554" priority="179" operator="equal">
      <formula>"NO CUMPLE"</formula>
    </cfRule>
  </conditionalFormatting>
  <conditionalFormatting sqref="F38">
    <cfRule type="cellIs" dxfId="8553" priority="178" stopIfTrue="1" operator="equal">
      <formula>"REQUERIR"</formula>
    </cfRule>
  </conditionalFormatting>
  <conditionalFormatting sqref="F38">
    <cfRule type="cellIs" dxfId="8552" priority="176" stopIfTrue="1" operator="equal">
      <formula>"REQUERIR"</formula>
    </cfRule>
    <cfRule type="cellIs" dxfId="8551" priority="177" stopIfTrue="1" operator="equal">
      <formula>"RECHAZADA"</formula>
    </cfRule>
  </conditionalFormatting>
  <conditionalFormatting sqref="F38">
    <cfRule type="cellIs" dxfId="8550" priority="174" operator="equal">
      <formula>"RECHAZADA"</formula>
    </cfRule>
    <cfRule type="cellIs" dxfId="8549" priority="175" operator="equal">
      <formula>"NO CUMPLE"</formula>
    </cfRule>
  </conditionalFormatting>
  <conditionalFormatting sqref="F98:F99">
    <cfRule type="cellIs" dxfId="8548" priority="173" operator="equal">
      <formula>"SIN DATO"</formula>
    </cfRule>
  </conditionalFormatting>
  <conditionalFormatting sqref="F98:F99">
    <cfRule type="cellIs" dxfId="8547" priority="172" operator="equal">
      <formula>"NO CUMPLE"</formula>
    </cfRule>
  </conditionalFormatting>
  <conditionalFormatting sqref="F98:F99">
    <cfRule type="cellIs" dxfId="8546" priority="171" stopIfTrue="1" operator="equal">
      <formula>"REQUERIR"</formula>
    </cfRule>
  </conditionalFormatting>
  <conditionalFormatting sqref="F98:F99">
    <cfRule type="cellIs" dxfId="8545" priority="169" stopIfTrue="1" operator="equal">
      <formula>"REQUERIR"</formula>
    </cfRule>
    <cfRule type="cellIs" dxfId="8544" priority="170" stopIfTrue="1" operator="equal">
      <formula>"RECHAZADA"</formula>
    </cfRule>
  </conditionalFormatting>
  <conditionalFormatting sqref="F98:F99">
    <cfRule type="cellIs" dxfId="8543" priority="167" operator="equal">
      <formula>"RECHAZADA"</formula>
    </cfRule>
    <cfRule type="cellIs" dxfId="8542" priority="168" operator="equal">
      <formula>"NO CUMPLE"</formula>
    </cfRule>
  </conditionalFormatting>
  <conditionalFormatting sqref="F98:F99">
    <cfRule type="cellIs" dxfId="8541" priority="165" operator="equal">
      <formula>"NO CUMPLE"</formula>
    </cfRule>
  </conditionalFormatting>
  <conditionalFormatting sqref="F98:F99">
    <cfRule type="cellIs" dxfId="8540" priority="163" operator="equal">
      <formula>"RECHAZADA"</formula>
    </cfRule>
    <cfRule type="cellIs" dxfId="8539" priority="164" operator="equal">
      <formula>"NO CUMPLE"</formula>
    </cfRule>
  </conditionalFormatting>
  <conditionalFormatting sqref="F98:F99">
    <cfRule type="cellIs" dxfId="8538" priority="162" stopIfTrue="1" operator="equal">
      <formula>"REQUERIR"</formula>
    </cfRule>
  </conditionalFormatting>
  <conditionalFormatting sqref="F98:F99">
    <cfRule type="cellIs" dxfId="8537" priority="160" stopIfTrue="1" operator="equal">
      <formula>"REQUERIR"</formula>
    </cfRule>
    <cfRule type="cellIs" dxfId="8536" priority="161" stopIfTrue="1" operator="equal">
      <formula>"RECHAZADA"</formula>
    </cfRule>
  </conditionalFormatting>
  <conditionalFormatting sqref="F98:F99">
    <cfRule type="cellIs" dxfId="8535" priority="159" operator="equal">
      <formula>"NO CUMPLE"</formula>
    </cfRule>
  </conditionalFormatting>
  <conditionalFormatting sqref="F98:F99">
    <cfRule type="cellIs" dxfId="8534" priority="158" stopIfTrue="1" operator="equal">
      <formula>"REQUERIR"</formula>
    </cfRule>
  </conditionalFormatting>
  <conditionalFormatting sqref="F98:F99">
    <cfRule type="cellIs" dxfId="8533" priority="156" stopIfTrue="1" operator="equal">
      <formula>"REQUERIR"</formula>
    </cfRule>
    <cfRule type="cellIs" dxfId="8532" priority="157" stopIfTrue="1" operator="equal">
      <formula>"RECHAZADA"</formula>
    </cfRule>
  </conditionalFormatting>
  <conditionalFormatting sqref="F98:F99">
    <cfRule type="cellIs" dxfId="8531" priority="155" operator="equal">
      <formula>"NO CUMPLE"</formula>
    </cfRule>
  </conditionalFormatting>
  <conditionalFormatting sqref="F98:F99">
    <cfRule type="cellIs" dxfId="8530" priority="154" operator="equal">
      <formula>"SIN DATO"</formula>
    </cfRule>
  </conditionalFormatting>
  <conditionalFormatting sqref="F98:F99">
    <cfRule type="cellIs" dxfId="8529" priority="153" operator="equal">
      <formula>"NO CUMPLE"</formula>
    </cfRule>
  </conditionalFormatting>
  <conditionalFormatting sqref="F98:F99">
    <cfRule type="cellIs" dxfId="8528" priority="152" stopIfTrue="1" operator="equal">
      <formula>"REQUERIR"</formula>
    </cfRule>
  </conditionalFormatting>
  <conditionalFormatting sqref="F98:F99">
    <cfRule type="cellIs" dxfId="8527" priority="150" stopIfTrue="1" operator="equal">
      <formula>"REQUERIR"</formula>
    </cfRule>
    <cfRule type="cellIs" dxfId="8526" priority="151" stopIfTrue="1" operator="equal">
      <formula>"RECHAZADA"</formula>
    </cfRule>
  </conditionalFormatting>
  <conditionalFormatting sqref="F98:F99">
    <cfRule type="cellIs" dxfId="8525" priority="148" operator="equal">
      <formula>"RECHAZADA"</formula>
    </cfRule>
    <cfRule type="cellIs" dxfId="8524" priority="149" operator="equal">
      <formula>"NO CUMPLE"</formula>
    </cfRule>
  </conditionalFormatting>
  <conditionalFormatting sqref="D15">
    <cfRule type="cellIs" dxfId="8523" priority="147" operator="equal">
      <formula>"SIN DATO"</formula>
    </cfRule>
  </conditionalFormatting>
  <conditionalFormatting sqref="B98:B99">
    <cfRule type="cellIs" dxfId="8522" priority="145" operator="equal">
      <formula>"SIN DATO"</formula>
    </cfRule>
  </conditionalFormatting>
  <conditionalFormatting sqref="B98:B99">
    <cfRule type="cellIs" dxfId="8521" priority="144" operator="equal">
      <formula>"SIN DATO"</formula>
    </cfRule>
  </conditionalFormatting>
  <conditionalFormatting sqref="B98">
    <cfRule type="cellIs" dxfId="8520" priority="143" stopIfTrue="1" operator="equal">
      <formula>"RAZÓN SOCIAL DEL INTEGRANTE"</formula>
    </cfRule>
  </conditionalFormatting>
  <conditionalFormatting sqref="D12:D13">
    <cfRule type="cellIs" dxfId="8519" priority="140" operator="equal">
      <formula>"SIN DATO"</formula>
    </cfRule>
  </conditionalFormatting>
  <conditionalFormatting sqref="E29:E30">
    <cfRule type="cellIs" dxfId="8518" priority="134" stopIfTrue="1" operator="equal">
      <formula>""""""</formula>
    </cfRule>
  </conditionalFormatting>
  <conditionalFormatting sqref="F28">
    <cfRule type="cellIs" dxfId="8517" priority="132" operator="equal">
      <formula>"RECHAZADA"</formula>
    </cfRule>
    <cfRule type="cellIs" dxfId="8516" priority="133" operator="equal">
      <formula>"NO CUMPLE"</formula>
    </cfRule>
  </conditionalFormatting>
  <conditionalFormatting sqref="F39:F41">
    <cfRule type="cellIs" dxfId="8515" priority="116" operator="equal">
      <formula>"NO CUMPLE"</formula>
    </cfRule>
  </conditionalFormatting>
  <conditionalFormatting sqref="F39:F41">
    <cfRule type="cellIs" dxfId="8514" priority="115" stopIfTrue="1" operator="equal">
      <formula>"REQUERIR"</formula>
    </cfRule>
  </conditionalFormatting>
  <conditionalFormatting sqref="F39:F41">
    <cfRule type="cellIs" dxfId="8513" priority="113" stopIfTrue="1" operator="equal">
      <formula>"REQUERIR"</formula>
    </cfRule>
    <cfRule type="cellIs" dxfId="8512" priority="114" stopIfTrue="1" operator="equal">
      <formula>"RECHAZADA"</formula>
    </cfRule>
  </conditionalFormatting>
  <conditionalFormatting sqref="F39:F41">
    <cfRule type="cellIs" dxfId="8511" priority="111" operator="equal">
      <formula>"RECHAZADA"</formula>
    </cfRule>
    <cfRule type="cellIs" dxfId="8510" priority="112" operator="equal">
      <formula>"NO CUMPLE"</formula>
    </cfRule>
  </conditionalFormatting>
  <conditionalFormatting sqref="B44:B46">
    <cfRule type="cellIs" dxfId="8509" priority="110" stopIfTrue="1" operator="equal">
      <formula>"RAZÓN SOCIAL DEL INTEGRANTE"</formula>
    </cfRule>
  </conditionalFormatting>
  <conditionalFormatting sqref="F54:F59">
    <cfRule type="cellIs" dxfId="8508" priority="109" operator="equal">
      <formula>"SIN DATO"</formula>
    </cfRule>
  </conditionalFormatting>
  <conditionalFormatting sqref="F54:F59">
    <cfRule type="cellIs" dxfId="8507" priority="108" operator="equal">
      <formula>"NO CUMPLE"</formula>
    </cfRule>
  </conditionalFormatting>
  <conditionalFormatting sqref="F54:F59">
    <cfRule type="cellIs" dxfId="8506" priority="107" stopIfTrue="1" operator="equal">
      <formula>"REQUERIR"</formula>
    </cfRule>
  </conditionalFormatting>
  <conditionalFormatting sqref="F54:F59">
    <cfRule type="cellIs" dxfId="8505" priority="105" stopIfTrue="1" operator="equal">
      <formula>"REQUERIR"</formula>
    </cfRule>
    <cfRule type="cellIs" dxfId="8504" priority="106" stopIfTrue="1" operator="equal">
      <formula>"RECHAZADA"</formula>
    </cfRule>
  </conditionalFormatting>
  <conditionalFormatting sqref="F54:F59">
    <cfRule type="cellIs" dxfId="8503" priority="103" operator="equal">
      <formula>"RECHAZADA"</formula>
    </cfRule>
    <cfRule type="cellIs" dxfId="8502" priority="104" operator="equal">
      <formula>"NO CUMPLE"</formula>
    </cfRule>
  </conditionalFormatting>
  <conditionalFormatting sqref="B69:B72">
    <cfRule type="cellIs" dxfId="8501" priority="101" stopIfTrue="1" operator="equal">
      <formula>"RAZÓN SOCIAL DEL INTEGRANTE"</formula>
    </cfRule>
  </conditionalFormatting>
  <conditionalFormatting sqref="F79">
    <cfRule type="cellIs" dxfId="8500" priority="100" operator="equal">
      <formula>"SIN DATO"</formula>
    </cfRule>
  </conditionalFormatting>
  <conditionalFormatting sqref="F79">
    <cfRule type="cellIs" dxfId="8499" priority="99" operator="equal">
      <formula>"NO CUMPLE"</formula>
    </cfRule>
  </conditionalFormatting>
  <conditionalFormatting sqref="F79">
    <cfRule type="cellIs" dxfId="8498" priority="98" stopIfTrue="1" operator="equal">
      <formula>"REQUERIR"</formula>
    </cfRule>
  </conditionalFormatting>
  <conditionalFormatting sqref="F79">
    <cfRule type="cellIs" dxfId="8497" priority="96" stopIfTrue="1" operator="equal">
      <formula>"REQUERIR"</formula>
    </cfRule>
    <cfRule type="cellIs" dxfId="8496" priority="97" stopIfTrue="1" operator="equal">
      <formula>"RECHAZADA"</formula>
    </cfRule>
  </conditionalFormatting>
  <conditionalFormatting sqref="F79">
    <cfRule type="cellIs" dxfId="8495" priority="94" operator="equal">
      <formula>"RECHAZADA"</formula>
    </cfRule>
    <cfRule type="cellIs" dxfId="8494" priority="95" operator="equal">
      <formula>"NO CUMPLE"</formula>
    </cfRule>
  </conditionalFormatting>
  <conditionalFormatting sqref="F78">
    <cfRule type="cellIs" dxfId="8493" priority="92" stopIfTrue="1" operator="equal">
      <formula>"REQUERIR"</formula>
    </cfRule>
    <cfRule type="cellIs" dxfId="8492" priority="93" stopIfTrue="1" operator="equal">
      <formula>"RECHAZADA"</formula>
    </cfRule>
  </conditionalFormatting>
  <conditionalFormatting sqref="F83">
    <cfRule type="cellIs" dxfId="8491" priority="91" operator="equal">
      <formula>"SIN DATO"</formula>
    </cfRule>
  </conditionalFormatting>
  <conditionalFormatting sqref="F83">
    <cfRule type="cellIs" dxfId="8490" priority="90" operator="equal">
      <formula>"NO CUMPLE"</formula>
    </cfRule>
  </conditionalFormatting>
  <conditionalFormatting sqref="F83">
    <cfRule type="cellIs" dxfId="8489" priority="89" stopIfTrue="1" operator="equal">
      <formula>"REQUERIR"</formula>
    </cfRule>
  </conditionalFormatting>
  <conditionalFormatting sqref="F83">
    <cfRule type="cellIs" dxfId="8488" priority="87" stopIfTrue="1" operator="equal">
      <formula>"REQUERIR"</formula>
    </cfRule>
    <cfRule type="cellIs" dxfId="8487" priority="88" stopIfTrue="1" operator="equal">
      <formula>"RECHAZADA"</formula>
    </cfRule>
  </conditionalFormatting>
  <conditionalFormatting sqref="F83">
    <cfRule type="cellIs" dxfId="8486" priority="85" operator="equal">
      <formula>"RECHAZADA"</formula>
    </cfRule>
    <cfRule type="cellIs" dxfId="8485" priority="86" operator="equal">
      <formula>"NO CUMPLE"</formula>
    </cfRule>
  </conditionalFormatting>
  <conditionalFormatting sqref="B85">
    <cfRule type="cellIs" dxfId="8484" priority="75" stopIfTrue="1" operator="equal">
      <formula>"RAZÓN SOCIAL DEL INTEGRANTE"</formula>
    </cfRule>
  </conditionalFormatting>
  <conditionalFormatting sqref="F85">
    <cfRule type="cellIs" dxfId="8483" priority="73" operator="equal">
      <formula>"RECHAZADA"</formula>
    </cfRule>
    <cfRule type="cellIs" dxfId="8482" priority="74" operator="equal">
      <formula>"NO CUMPLE"</formula>
    </cfRule>
  </conditionalFormatting>
  <conditionalFormatting sqref="F85">
    <cfRule type="cellIs" dxfId="8481" priority="71" stopIfTrue="1" operator="equal">
      <formula>"REQUERIR"</formula>
    </cfRule>
    <cfRule type="cellIs" dxfId="8480" priority="72" stopIfTrue="1" operator="equal">
      <formula>"RECHAZADA"</formula>
    </cfRule>
  </conditionalFormatting>
  <conditionalFormatting sqref="F87">
    <cfRule type="cellIs" dxfId="8479" priority="66" stopIfTrue="1" operator="equal">
      <formula>"REQUERIR"</formula>
    </cfRule>
    <cfRule type="cellIs" dxfId="8478" priority="67" stopIfTrue="1" operator="equal">
      <formula>"RECHAZADA"</formula>
    </cfRule>
  </conditionalFormatting>
  <conditionalFormatting sqref="F87">
    <cfRule type="cellIs" dxfId="8477" priority="64" operator="equal">
      <formula>"RECHAZADA"</formula>
    </cfRule>
    <cfRule type="cellIs" dxfId="8476" priority="65" operator="equal">
      <formula>"NO CUMPLE"</formula>
    </cfRule>
  </conditionalFormatting>
  <conditionalFormatting sqref="D86">
    <cfRule type="cellIs" dxfId="8475" priority="63" operator="equal">
      <formula>"SIN DATO"</formula>
    </cfRule>
  </conditionalFormatting>
  <conditionalFormatting sqref="B89">
    <cfRule type="cellIs" dxfId="8474" priority="59" stopIfTrue="1" operator="equal">
      <formula>"RAZÓN SOCIAL DEL INTEGRANTE"</formula>
    </cfRule>
  </conditionalFormatting>
  <conditionalFormatting sqref="F89">
    <cfRule type="cellIs" dxfId="8473" priority="57" operator="equal">
      <formula>"RECHAZADA"</formula>
    </cfRule>
    <cfRule type="cellIs" dxfId="8472" priority="58" operator="equal">
      <formula>"NO CUMPLE"</formula>
    </cfRule>
  </conditionalFormatting>
  <conditionalFormatting sqref="F89">
    <cfRule type="cellIs" dxfId="8471" priority="55" stopIfTrue="1" operator="equal">
      <formula>"REQUERIR"</formula>
    </cfRule>
    <cfRule type="cellIs" dxfId="8470" priority="56" stopIfTrue="1" operator="equal">
      <formula>"RECHAZADA"</formula>
    </cfRule>
  </conditionalFormatting>
  <conditionalFormatting sqref="F91">
    <cfRule type="cellIs" dxfId="8469" priority="53" operator="equal">
      <formula>"NO CUMPLE"</formula>
    </cfRule>
  </conditionalFormatting>
  <conditionalFormatting sqref="F91">
    <cfRule type="cellIs" dxfId="8468" priority="52" stopIfTrue="1" operator="equal">
      <formula>"REQUERIR"</formula>
    </cfRule>
  </conditionalFormatting>
  <conditionalFormatting sqref="F91">
    <cfRule type="cellIs" dxfId="8467" priority="50" stopIfTrue="1" operator="equal">
      <formula>"REQUERIR"</formula>
    </cfRule>
    <cfRule type="cellIs" dxfId="8466" priority="51" stopIfTrue="1" operator="equal">
      <formula>"RECHAZADA"</formula>
    </cfRule>
  </conditionalFormatting>
  <conditionalFormatting sqref="F91">
    <cfRule type="cellIs" dxfId="8465" priority="48" operator="equal">
      <formula>"RECHAZADA"</formula>
    </cfRule>
    <cfRule type="cellIs" dxfId="8464" priority="49" operator="equal">
      <formula>"NO CUMPLE"</formula>
    </cfRule>
  </conditionalFormatting>
  <conditionalFormatting sqref="F93">
    <cfRule type="cellIs" dxfId="8463" priority="45" operator="equal">
      <formula>"NO CUMPLE"</formula>
    </cfRule>
  </conditionalFormatting>
  <conditionalFormatting sqref="F93">
    <cfRule type="cellIs" dxfId="8462" priority="44" stopIfTrue="1" operator="equal">
      <formula>"REQUERIR"</formula>
    </cfRule>
  </conditionalFormatting>
  <conditionalFormatting sqref="F93">
    <cfRule type="cellIs" dxfId="8461" priority="41" operator="equal">
      <formula>"RECHAZADA"</formula>
    </cfRule>
    <cfRule type="cellIs" dxfId="8460" priority="42" operator="equal">
      <formula>"NO CUMPLE"</formula>
    </cfRule>
  </conditionalFormatting>
  <conditionalFormatting sqref="F93">
    <cfRule type="cellIs" dxfId="8459" priority="39" stopIfTrue="1" operator="equal">
      <formula>"REQUERIR"</formula>
    </cfRule>
    <cfRule type="cellIs" dxfId="8458" priority="40" stopIfTrue="1" operator="equal">
      <formula>"RECHAZADA"</formula>
    </cfRule>
  </conditionalFormatting>
  <conditionalFormatting sqref="F95">
    <cfRule type="cellIs" dxfId="8457" priority="38" operator="equal">
      <formula>"SIN DATO"</formula>
    </cfRule>
  </conditionalFormatting>
  <conditionalFormatting sqref="F95">
    <cfRule type="cellIs" dxfId="8456" priority="37" operator="equal">
      <formula>"NO CUMPLE"</formula>
    </cfRule>
  </conditionalFormatting>
  <conditionalFormatting sqref="F95">
    <cfRule type="cellIs" dxfId="8455" priority="36" stopIfTrue="1" operator="equal">
      <formula>"REQUERIR"</formula>
    </cfRule>
  </conditionalFormatting>
  <conditionalFormatting sqref="F95">
    <cfRule type="cellIs" dxfId="8454" priority="34" stopIfTrue="1" operator="equal">
      <formula>"REQUERIR"</formula>
    </cfRule>
    <cfRule type="cellIs" dxfId="8453" priority="35" stopIfTrue="1" operator="equal">
      <formula>"RECHAZADA"</formula>
    </cfRule>
  </conditionalFormatting>
  <conditionalFormatting sqref="F95">
    <cfRule type="cellIs" dxfId="8452" priority="32" operator="equal">
      <formula>"RECHAZADA"</formula>
    </cfRule>
    <cfRule type="cellIs" dxfId="8451" priority="33" operator="equal">
      <formula>"NO CUMPLE"</formula>
    </cfRule>
  </conditionalFormatting>
  <conditionalFormatting sqref="B102:B103">
    <cfRule type="cellIs" dxfId="8450" priority="30" operator="equal">
      <formula>"SIN DATO"</formula>
    </cfRule>
  </conditionalFormatting>
  <conditionalFormatting sqref="B102:B103">
    <cfRule type="cellIs" dxfId="8449" priority="29" operator="equal">
      <formula>"SIN DATO"</formula>
    </cfRule>
  </conditionalFormatting>
  <conditionalFormatting sqref="B104:B105">
    <cfRule type="cellIs" dxfId="8448" priority="24" stopIfTrue="1" operator="equal">
      <formula>"RAZÓN SOCIAL DEL INTEGRANTE"</formula>
    </cfRule>
  </conditionalFormatting>
  <conditionalFormatting sqref="F106">
    <cfRule type="cellIs" dxfId="8447" priority="22" operator="equal">
      <formula>"SIN DATO"</formula>
    </cfRule>
  </conditionalFormatting>
  <conditionalFormatting sqref="F105">
    <cfRule type="cellIs" dxfId="8446" priority="23" operator="equal">
      <formula>"NO CUMPLE"</formula>
    </cfRule>
  </conditionalFormatting>
  <conditionalFormatting sqref="F106">
    <cfRule type="cellIs" dxfId="8445" priority="21" operator="equal">
      <formula>"NO CUMPLE"</formula>
    </cfRule>
  </conditionalFormatting>
  <conditionalFormatting sqref="F106">
    <cfRule type="cellIs" dxfId="8444" priority="20" stopIfTrue="1" operator="equal">
      <formula>"REQUERIR"</formula>
    </cfRule>
  </conditionalFormatting>
  <conditionalFormatting sqref="F106">
    <cfRule type="cellIs" dxfId="8443" priority="18" stopIfTrue="1" operator="equal">
      <formula>"REQUERIR"</formula>
    </cfRule>
    <cfRule type="cellIs" dxfId="8442" priority="19" stopIfTrue="1" operator="equal">
      <formula>"RECHAZADA"</formula>
    </cfRule>
  </conditionalFormatting>
  <conditionalFormatting sqref="F106">
    <cfRule type="cellIs" dxfId="8441" priority="16" operator="equal">
      <formula>"RECHAZADA"</formula>
    </cfRule>
    <cfRule type="cellIs" dxfId="8440" priority="17" operator="equal">
      <formula>"NO CUMPLE"</formula>
    </cfRule>
  </conditionalFormatting>
  <conditionalFormatting sqref="B106">
    <cfRule type="cellIs" dxfId="8439" priority="15" stopIfTrue="1" operator="equal">
      <formula>"RAZÓN SOCIAL DEL INTEGRANTE"</formula>
    </cfRule>
  </conditionalFormatting>
  <conditionalFormatting sqref="D105">
    <cfRule type="cellIs" dxfId="8438" priority="13" operator="equal">
      <formula>"SIN DATO"</formula>
    </cfRule>
  </conditionalFormatting>
  <conditionalFormatting sqref="D2">
    <cfRule type="cellIs" dxfId="8437" priority="11" operator="equal">
      <formula>"SIN DATO"</formula>
    </cfRule>
  </conditionalFormatting>
  <conditionalFormatting sqref="D11">
    <cfRule type="cellIs" dxfId="8436" priority="10" operator="equal">
      <formula>"SIN DATO"</formula>
    </cfRule>
  </conditionalFormatting>
  <conditionalFormatting sqref="B17:C17">
    <cfRule type="cellIs" dxfId="8435" priority="9" operator="equal">
      <formula>"SIN DATO"</formula>
    </cfRule>
  </conditionalFormatting>
  <conditionalFormatting sqref="D17">
    <cfRule type="cellIs" dxfId="8434" priority="8" operator="equal">
      <formula>"SIN DATO"</formula>
    </cfRule>
  </conditionalFormatting>
  <conditionalFormatting sqref="D18">
    <cfRule type="cellIs" dxfId="8433" priority="7" operator="equal">
      <formula>"SIN DATO"</formula>
    </cfRule>
  </conditionalFormatting>
  <conditionalFormatting sqref="D45:D46">
    <cfRule type="cellIs" dxfId="8432" priority="4" operator="equal">
      <formula>"SIN DATO"</formula>
    </cfRule>
  </conditionalFormatting>
  <conditionalFormatting sqref="D19">
    <cfRule type="cellIs" dxfId="8431" priority="5" operator="equal">
      <formula>"SIN DATO"</formula>
    </cfRule>
  </conditionalFormatting>
  <conditionalFormatting sqref="B18:C19">
    <cfRule type="cellIs" dxfId="8430" priority="6" operator="equal">
      <formula>"SIN DATO"</formula>
    </cfRule>
  </conditionalFormatting>
  <conditionalFormatting sqref="D72">
    <cfRule type="cellIs" dxfId="8429" priority="3" operator="equal">
      <formula>"SIN DATO"</formula>
    </cfRule>
  </conditionalFormatting>
  <conditionalFormatting sqref="D71">
    <cfRule type="cellIs" dxfId="8428" priority="2" operator="equal">
      <formula>"SIN DATO"</formula>
    </cfRule>
  </conditionalFormatting>
  <conditionalFormatting sqref="B109">
    <cfRule type="cellIs" dxfId="8427" priority="1" operator="equal">
      <formula>"SIN DATO"</formula>
    </cfRule>
  </conditionalFormatting>
  <dataValidations count="3">
    <dataValidation type="list" allowBlank="1" showInputMessage="1" showErrorMessage="1" sqref="D8:F8" xr:uid="{EC394712-D88B-46FA-A5EF-D7EB750EE8E1}">
      <formula1>$J$1:$J$4</formula1>
    </dataValidation>
    <dataValidation type="date" allowBlank="1" showInputMessage="1" showErrorMessage="1" errorTitle="Error" error="Fecha diferente a vigencia 2022" sqref="D4:F4" xr:uid="{D9F60A9B-C761-422B-AFF0-BCE91B1B5578}">
      <formula1>44562</formula1>
      <formula2>44926</formula2>
    </dataValidation>
    <dataValidation type="list" allowBlank="1" showInputMessage="1" showErrorMessage="1" sqref="D36:E36" xr:uid="{0EC9F60B-C525-47B0-807E-7B84EDFFB1B4}">
      <formula1>#REF!</formula1>
    </dataValidation>
  </dataValidations>
  <pageMargins left="0.7" right="0.7" top="0.75" bottom="0.75" header="0.3" footer="0.3"/>
  <pageSetup paperSize="9" scale="58" orientation="portrait" horizontalDpi="1200" verticalDpi="1200" r:id="rId1"/>
  <rowBreaks count="2" manualBreakCount="2">
    <brk id="51" max="5" man="1"/>
    <brk id="102" max="5" man="1"/>
  </row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381D9-CED2-4972-A1AB-B72E6988266B}">
  <dimension ref="A1:L105"/>
  <sheetViews>
    <sheetView topLeftCell="A104" workbookViewId="0">
      <selection activeCell="A105" sqref="A105"/>
    </sheetView>
  </sheetViews>
  <sheetFormatPr defaultColWidth="11" defaultRowHeight="15"/>
  <cols>
    <col min="1" max="1" width="1.625" style="74" customWidth="1"/>
    <col min="2" max="2" width="25" style="157" customWidth="1"/>
    <col min="3" max="3" width="30.125" style="157" customWidth="1"/>
    <col min="4" max="4" width="31.625" style="157" customWidth="1"/>
    <col min="5" max="5" width="22.625" style="157" customWidth="1"/>
    <col min="6" max="6" width="17.125" style="157" bestFit="1" customWidth="1"/>
    <col min="7" max="7" width="17.625" style="74" bestFit="1" customWidth="1"/>
    <col min="8" max="9" width="11" style="74"/>
    <col min="10" max="10" width="0" style="75" hidden="1" customWidth="1"/>
    <col min="11" max="11" width="0" style="74" hidden="1" customWidth="1"/>
    <col min="12" max="16384" width="11" style="74"/>
  </cols>
  <sheetData>
    <row r="1" spans="1:10">
      <c r="A1" s="74" t="s">
        <v>1408</v>
      </c>
      <c r="J1" s="75" t="s">
        <v>126</v>
      </c>
    </row>
    <row r="2" spans="1:10" ht="18.75" customHeight="1">
      <c r="B2" s="310" t="s">
        <v>127</v>
      </c>
      <c r="C2" s="310"/>
      <c r="D2" s="311" t="s">
        <v>128</v>
      </c>
      <c r="E2" s="312"/>
      <c r="F2" s="313"/>
      <c r="J2" s="75" t="s">
        <v>129</v>
      </c>
    </row>
    <row r="3" spans="1:10" ht="146.25" customHeight="1">
      <c r="B3" s="314" t="s">
        <v>130</v>
      </c>
      <c r="C3" s="314"/>
      <c r="D3" s="315" t="s">
        <v>12</v>
      </c>
      <c r="E3" s="316"/>
      <c r="F3" s="317"/>
      <c r="J3" s="75" t="s">
        <v>131</v>
      </c>
    </row>
    <row r="4" spans="1:10" ht="15" customHeight="1">
      <c r="B4" s="314" t="s">
        <v>132</v>
      </c>
      <c r="C4" s="314"/>
      <c r="D4" s="584">
        <v>44706</v>
      </c>
      <c r="E4" s="584"/>
      <c r="F4" s="584"/>
      <c r="G4" s="35"/>
      <c r="J4" s="75" t="s">
        <v>133</v>
      </c>
    </row>
    <row r="5" spans="1:10" s="76" customFormat="1">
      <c r="B5" s="579" t="s">
        <v>134</v>
      </c>
      <c r="C5" s="580"/>
      <c r="D5" s="580"/>
      <c r="E5" s="580"/>
      <c r="F5" s="581"/>
      <c r="J5" s="77"/>
    </row>
    <row r="6" spans="1:10" ht="14.25" customHeight="1">
      <c r="B6" s="582" t="s">
        <v>135</v>
      </c>
      <c r="C6" s="583"/>
      <c r="D6" s="407">
        <v>800053615</v>
      </c>
      <c r="E6" s="407"/>
      <c r="F6" s="407"/>
      <c r="G6" s="35"/>
    </row>
    <row r="7" spans="1:10">
      <c r="B7" s="311" t="s">
        <v>136</v>
      </c>
      <c r="C7" s="312"/>
      <c r="D7" s="312"/>
      <c r="E7" s="312"/>
      <c r="F7" s="313"/>
    </row>
    <row r="8" spans="1:10" ht="28.5" customHeight="1">
      <c r="B8" s="320" t="s">
        <v>137</v>
      </c>
      <c r="C8" s="321"/>
      <c r="D8" s="322" t="s">
        <v>131</v>
      </c>
      <c r="E8" s="323"/>
      <c r="F8" s="324"/>
    </row>
    <row r="9" spans="1:10" ht="28.5" customHeight="1">
      <c r="B9" s="314" t="s">
        <v>138</v>
      </c>
      <c r="C9" s="314"/>
      <c r="D9" s="325" t="s">
        <v>105</v>
      </c>
      <c r="E9" s="326"/>
      <c r="F9" s="326"/>
    </row>
    <row r="10" spans="1:10" ht="14.25" customHeight="1">
      <c r="B10" s="314" t="s">
        <v>139</v>
      </c>
      <c r="C10" s="314"/>
      <c r="D10" s="327"/>
      <c r="E10" s="327"/>
      <c r="F10" s="327"/>
    </row>
    <row r="11" spans="1:10" ht="28.5" customHeight="1">
      <c r="B11" s="314" t="s">
        <v>141</v>
      </c>
      <c r="C11" s="314"/>
      <c r="D11" s="327" t="s">
        <v>1409</v>
      </c>
      <c r="E11" s="327"/>
      <c r="F11" s="327"/>
    </row>
    <row r="12" spans="1:10" ht="18" customHeight="1">
      <c r="B12" s="336" t="s">
        <v>143</v>
      </c>
      <c r="C12" s="337"/>
      <c r="D12" s="327" t="s">
        <v>1410</v>
      </c>
      <c r="E12" s="327"/>
      <c r="F12" s="327"/>
    </row>
    <row r="13" spans="1:10" ht="18" customHeight="1">
      <c r="B13" s="336" t="s">
        <v>144</v>
      </c>
      <c r="C13" s="337"/>
      <c r="D13" s="578">
        <v>0.6</v>
      </c>
      <c r="E13" s="578"/>
      <c r="F13" s="578"/>
    </row>
    <row r="14" spans="1:10" ht="28.5" customHeight="1">
      <c r="B14" s="314" t="s">
        <v>145</v>
      </c>
      <c r="C14" s="314"/>
      <c r="D14" s="326" t="s">
        <v>1411</v>
      </c>
      <c r="E14" s="326"/>
      <c r="F14" s="326"/>
    </row>
    <row r="15" spans="1:10" ht="18" customHeight="1">
      <c r="B15" s="336" t="s">
        <v>143</v>
      </c>
      <c r="C15" s="337"/>
      <c r="D15" s="327" t="s">
        <v>1412</v>
      </c>
      <c r="E15" s="327"/>
      <c r="F15" s="327"/>
    </row>
    <row r="16" spans="1:10" ht="18" customHeight="1">
      <c r="B16" s="336" t="s">
        <v>144</v>
      </c>
      <c r="C16" s="337"/>
      <c r="D16" s="578">
        <v>0.4</v>
      </c>
      <c r="E16" s="578"/>
      <c r="F16" s="578"/>
    </row>
    <row r="17" spans="2:10">
      <c r="B17" s="311" t="s">
        <v>147</v>
      </c>
      <c r="C17" s="312"/>
      <c r="D17" s="312"/>
      <c r="E17" s="312"/>
      <c r="F17" s="313"/>
      <c r="G17" s="35"/>
    </row>
    <row r="18" spans="2:10" ht="15" customHeight="1">
      <c r="B18" s="311" t="s">
        <v>148</v>
      </c>
      <c r="C18" s="312"/>
      <c r="D18" s="312"/>
      <c r="E18" s="312"/>
      <c r="F18" s="313"/>
    </row>
    <row r="19" spans="2:10" s="36" customFormat="1" ht="15" customHeight="1">
      <c r="B19" s="338" t="s">
        <v>149</v>
      </c>
      <c r="C19" s="338"/>
      <c r="D19" s="80" t="s">
        <v>150</v>
      </c>
      <c r="E19" s="80" t="s">
        <v>151</v>
      </c>
      <c r="F19" s="80" t="s">
        <v>152</v>
      </c>
      <c r="J19" s="40"/>
    </row>
    <row r="20" spans="2:10" s="36" customFormat="1">
      <c r="B20" s="339" t="s">
        <v>153</v>
      </c>
      <c r="C20" s="339"/>
      <c r="D20" s="102" t="s">
        <v>154</v>
      </c>
      <c r="E20" s="563" t="s">
        <v>1413</v>
      </c>
      <c r="F20" s="78" t="str">
        <f>IF(D20="","SIN DATO",IF(D20="NO APLICA","NO APLICA",IF(D20="SI","CUMPLE","NO CUMPLE")))</f>
        <v>CUMPLE</v>
      </c>
      <c r="J20" s="40"/>
    </row>
    <row r="21" spans="2:10" s="36" customFormat="1">
      <c r="B21" s="343" t="s">
        <v>156</v>
      </c>
      <c r="C21" s="344"/>
      <c r="D21" s="102" t="s">
        <v>154</v>
      </c>
      <c r="E21" s="575"/>
      <c r="F21" s="78" t="str">
        <f>IF(D21="","SIN DATO",IF(D21="NO APLICA","NO APLICA",IF(D21="SI","CUMPLE","NO CUMPLE")))</f>
        <v>CUMPLE</v>
      </c>
      <c r="J21" s="40"/>
    </row>
    <row r="22" spans="2:10" s="76" customFormat="1" ht="51.6" customHeight="1">
      <c r="B22" s="339" t="s">
        <v>157</v>
      </c>
      <c r="C22" s="339"/>
      <c r="D22" s="79" t="s">
        <v>154</v>
      </c>
      <c r="E22" s="575"/>
      <c r="F22" s="78" t="str">
        <f>IF(D22="","SIN DATO",IF(D22="NO APLICA","NO APLICA",IF(D22="SI","CUMPLE","NO CUMPLE")))</f>
        <v>CUMPLE</v>
      </c>
      <c r="J22" s="77"/>
    </row>
    <row r="23" spans="2:10" s="76" customFormat="1" ht="30.6" customHeight="1">
      <c r="B23" s="339" t="s">
        <v>674</v>
      </c>
      <c r="C23" s="339"/>
      <c r="D23" s="79" t="s">
        <v>142</v>
      </c>
      <c r="E23" s="577"/>
      <c r="F23" s="78" t="str">
        <f>IF(D23="","SIN DATO",IF(D23="NO APLICA","NO APLICA",IF(D23="SI","CUMPLE","NO CUMPLE")))</f>
        <v>NO APLICA</v>
      </c>
      <c r="J23" s="77"/>
    </row>
    <row r="24" spans="2:10" ht="15" customHeight="1">
      <c r="B24" s="311" t="s">
        <v>160</v>
      </c>
      <c r="C24" s="312"/>
      <c r="D24" s="312"/>
      <c r="E24" s="312"/>
      <c r="F24" s="313"/>
    </row>
    <row r="25" spans="2:10" s="36" customFormat="1" ht="15" customHeight="1">
      <c r="B25" s="338" t="s">
        <v>149</v>
      </c>
      <c r="C25" s="338"/>
      <c r="D25" s="80" t="s">
        <v>161</v>
      </c>
      <c r="E25" s="80" t="s">
        <v>151</v>
      </c>
      <c r="F25" s="80" t="s">
        <v>152</v>
      </c>
      <c r="J25" s="40"/>
    </row>
    <row r="26" spans="2:10" s="36" customFormat="1" ht="33" customHeight="1">
      <c r="B26" s="339" t="s">
        <v>162</v>
      </c>
      <c r="C26" s="339"/>
      <c r="D26" s="102" t="s">
        <v>142</v>
      </c>
      <c r="E26" s="563" t="s">
        <v>142</v>
      </c>
      <c r="F26" s="78" t="str">
        <f>IF(D26="","SIN DATO",IF(D26="NO APLICA","NO APLICA",IF(D26="SI","CUMPLE","NO CUMPLE")))</f>
        <v>NO APLICA</v>
      </c>
      <c r="J26" s="40"/>
    </row>
    <row r="27" spans="2:10" s="36" customFormat="1">
      <c r="B27" s="343" t="s">
        <v>164</v>
      </c>
      <c r="C27" s="344"/>
      <c r="D27" s="102" t="s">
        <v>142</v>
      </c>
      <c r="E27" s="575"/>
      <c r="F27" s="78" t="str">
        <f>IF(D27="","SIN DATO",IF(D27="NO APLICA","NO APLICA",IF(D27="SI","CUMPLE","NO CUMPLE")))</f>
        <v>NO APLICA</v>
      </c>
      <c r="J27" s="40"/>
    </row>
    <row r="28" spans="2:10" s="36" customFormat="1" ht="15" customHeight="1">
      <c r="B28" s="349" t="s">
        <v>165</v>
      </c>
      <c r="C28" s="350"/>
      <c r="D28" s="350"/>
      <c r="E28" s="350"/>
      <c r="F28" s="351"/>
      <c r="J28" s="40"/>
    </row>
    <row r="29" spans="2:10" s="36" customFormat="1" ht="15" customHeight="1">
      <c r="B29" s="345" t="s">
        <v>166</v>
      </c>
      <c r="C29" s="346"/>
      <c r="D29" s="333" t="s">
        <v>1414</v>
      </c>
      <c r="E29" s="335"/>
      <c r="F29" s="78" t="str">
        <f>IF(D29="","SIN DATO","CUMPLE")</f>
        <v>CUMPLE</v>
      </c>
      <c r="J29" s="40"/>
    </row>
    <row r="30" spans="2:10" s="36" customFormat="1" ht="15" customHeight="1">
      <c r="B30" s="345" t="s">
        <v>168</v>
      </c>
      <c r="C30" s="346"/>
      <c r="D30" s="347">
        <v>44706</v>
      </c>
      <c r="E30" s="348"/>
      <c r="F30" s="78" t="str">
        <f>IF(D30="","SIN DATO",IF(D30="NO APLICA","NO APLICA",IF(D30=D4,"CUMPLE","NO CUMPLE")))</f>
        <v>CUMPLE</v>
      </c>
      <c r="J30" s="40"/>
    </row>
    <row r="31" spans="2:10" s="36" customFormat="1" ht="15" customHeight="1">
      <c r="B31" s="345" t="s">
        <v>169</v>
      </c>
      <c r="C31" s="346"/>
      <c r="D31" s="229">
        <v>44814</v>
      </c>
      <c r="E31" s="230"/>
      <c r="F31" s="78" t="str">
        <f>IF(D31="","SIN DATO",IF(D31="NO APLICA","NO APLICA",IF(D31&gt;=(EDATE(D4,3)),"CUMPLE","NO CUMPLE")))</f>
        <v>CUMPLE</v>
      </c>
      <c r="J31" s="40"/>
    </row>
    <row r="32" spans="2:10" s="36" customFormat="1" ht="15" customHeight="1">
      <c r="B32" s="345" t="s">
        <v>170</v>
      </c>
      <c r="C32" s="346"/>
      <c r="D32" s="236">
        <v>80005362</v>
      </c>
      <c r="E32" s="237"/>
      <c r="F32" s="78" t="str">
        <f>IF(D32="","SIN DATO",IF(D32="NO APLICA","NO APLICA",IF(D32&gt;=(D6*10%),"CUMPLE","NO CUMPLE")))</f>
        <v>CUMPLE</v>
      </c>
      <c r="J32" s="40"/>
    </row>
    <row r="33" spans="2:10" s="36" customFormat="1" ht="15" customHeight="1">
      <c r="B33" s="345" t="s">
        <v>171</v>
      </c>
      <c r="C33" s="346"/>
      <c r="D33" s="236" t="s">
        <v>172</v>
      </c>
      <c r="E33" s="237"/>
      <c r="F33" s="78" t="str">
        <f>IF(D33="","SIN DATO",IF(D33="NO APLICA","NO APLICA",IF(D33="VALIDADA","CUMPLE","NO CUMPLE")))</f>
        <v>CUMPLE</v>
      </c>
      <c r="J33" s="40"/>
    </row>
    <row r="34" spans="2:10" s="36" customFormat="1">
      <c r="B34" s="354" t="s">
        <v>149</v>
      </c>
      <c r="C34" s="355"/>
      <c r="D34" s="80" t="s">
        <v>161</v>
      </c>
      <c r="E34" s="80" t="s">
        <v>151</v>
      </c>
      <c r="F34" s="80" t="s">
        <v>152</v>
      </c>
      <c r="J34" s="40"/>
    </row>
    <row r="35" spans="2:10" s="36" customFormat="1" ht="51" customHeight="1">
      <c r="B35" s="352" t="s">
        <v>173</v>
      </c>
      <c r="C35" s="353"/>
      <c r="D35" s="101" t="s">
        <v>154</v>
      </c>
      <c r="E35" s="574" t="s">
        <v>1415</v>
      </c>
      <c r="F35" s="78" t="str">
        <f>IF(D35="","SIN DATO",IF(D35="NO APLICA","NO APLICA",IF(D35="SI","CUMPLE","NO CUMPLE")))</f>
        <v>CUMPLE</v>
      </c>
      <c r="J35" s="40"/>
    </row>
    <row r="36" spans="2:10" s="36" customFormat="1" ht="40.35" customHeight="1">
      <c r="B36" s="352" t="s">
        <v>175</v>
      </c>
      <c r="C36" s="353"/>
      <c r="D36" s="101" t="s">
        <v>154</v>
      </c>
      <c r="E36" s="575"/>
      <c r="F36" s="78" t="str">
        <f>IF(D36="","SIN DATO",IF(D36="NO APLICA","NO APLICA",IF(D36="SI","CUMPLE","NO CUMPLE")))</f>
        <v>CUMPLE</v>
      </c>
      <c r="J36" s="40"/>
    </row>
    <row r="37" spans="2:10" s="36" customFormat="1" ht="69.75" customHeight="1">
      <c r="B37" s="352" t="s">
        <v>176</v>
      </c>
      <c r="C37" s="353"/>
      <c r="D37" s="101" t="s">
        <v>154</v>
      </c>
      <c r="E37" s="575"/>
      <c r="F37" s="78" t="str">
        <f>IF(D37="","SIN DATO",IF(D37="NO APLICA","NO APLICA",IF(D37="SI","CUMPLE","NO CUMPLE")))</f>
        <v>CUMPLE</v>
      </c>
      <c r="J37" s="40"/>
    </row>
    <row r="38" spans="2:10" s="36" customFormat="1" ht="40.35" customHeight="1">
      <c r="B38" s="352" t="s">
        <v>177</v>
      </c>
      <c r="C38" s="353"/>
      <c r="D38" s="101" t="s">
        <v>154</v>
      </c>
      <c r="E38" s="575"/>
      <c r="F38" s="78" t="str">
        <f>IF(D38="","SIN DATO",IF(D38="NO APLICA","NO APLICA",IF(D38="SI","CUMPLE","NO CUMPLE")))</f>
        <v>CUMPLE</v>
      </c>
      <c r="J38" s="40"/>
    </row>
    <row r="39" spans="2:10" s="36" customFormat="1" ht="45.75" customHeight="1">
      <c r="B39" s="352" t="s">
        <v>178</v>
      </c>
      <c r="C39" s="353"/>
      <c r="D39" s="101" t="s">
        <v>154</v>
      </c>
      <c r="E39" s="576"/>
      <c r="F39" s="78" t="str">
        <f>IF(D39="","SIN DATO",IF(D39="NO APLICA","NO APLICA",IF(D39="SI","CUMPLE","NO CUMPLE")))</f>
        <v>CUMPLE</v>
      </c>
      <c r="J39" s="40"/>
    </row>
    <row r="40" spans="2:10" s="36" customFormat="1" ht="15" customHeight="1">
      <c r="B40" s="349" t="s">
        <v>179</v>
      </c>
      <c r="C40" s="350"/>
      <c r="D40" s="350"/>
      <c r="E40" s="350"/>
      <c r="F40" s="351"/>
      <c r="J40" s="40"/>
    </row>
    <row r="41" spans="2:10" s="36" customFormat="1" ht="32.85" customHeight="1">
      <c r="B41" s="345" t="s">
        <v>180</v>
      </c>
      <c r="C41" s="346"/>
      <c r="D41" s="347" t="s">
        <v>142</v>
      </c>
      <c r="E41" s="348"/>
      <c r="F41" s="78" t="str">
        <f>IF(D41="","SIN DATO",IF(D41="NO APLICA","NO APLICA",IF(D41&gt;=($D$4-30),"CUMPLE","NO CUMPLE")))</f>
        <v>NO APLICA</v>
      </c>
      <c r="G41" s="38"/>
      <c r="J41" s="40"/>
    </row>
    <row r="42" spans="2:10" s="36" customFormat="1" ht="32.85" customHeight="1">
      <c r="B42" s="345" t="s">
        <v>181</v>
      </c>
      <c r="C42" s="346"/>
      <c r="D42" s="347">
        <v>44684</v>
      </c>
      <c r="E42" s="348"/>
      <c r="F42" s="78" t="str">
        <f>IF(D42="","SIN DATO",IF(D42="NO APLICA","NO APLICA",IF(D42&gt;=($D$4-30),"CUMPLE","NO CUMPLE")))</f>
        <v>CUMPLE</v>
      </c>
      <c r="G42" s="38"/>
      <c r="J42" s="40"/>
    </row>
    <row r="43" spans="2:10" s="36" customFormat="1" ht="32.85" customHeight="1">
      <c r="B43" s="345" t="s">
        <v>182</v>
      </c>
      <c r="C43" s="346"/>
      <c r="D43" s="347">
        <v>44699</v>
      </c>
      <c r="E43" s="348"/>
      <c r="F43" s="78" t="str">
        <f>IF(D43="","SIN DATO",IF(D43="NO APLICA","NO APLICA",IF(D43&gt;=($D$4-30),"CUMPLE","NO CUMPLE")))</f>
        <v>CUMPLE</v>
      </c>
      <c r="G43" s="38"/>
      <c r="J43" s="40"/>
    </row>
    <row r="44" spans="2:10" s="36" customFormat="1" ht="15" customHeight="1">
      <c r="B44" s="354" t="s">
        <v>149</v>
      </c>
      <c r="C44" s="355"/>
      <c r="D44" s="80" t="s">
        <v>184</v>
      </c>
      <c r="E44" s="80" t="s">
        <v>151</v>
      </c>
      <c r="F44" s="80" t="s">
        <v>152</v>
      </c>
      <c r="J44" s="40"/>
    </row>
    <row r="45" spans="2:10" s="36" customFormat="1" ht="20.25" customHeight="1">
      <c r="B45" s="358" t="s">
        <v>185</v>
      </c>
      <c r="C45" s="359"/>
      <c r="D45" s="98" t="s">
        <v>154</v>
      </c>
      <c r="E45" s="563" t="s">
        <v>1416</v>
      </c>
      <c r="F45" s="78" t="str">
        <f>IF(D45="","SIN DATO",IF(D45="NO APLICA","NO APLICA",IF(D45="SI","CUMPLE","NO CUMPLE")))</f>
        <v>CUMPLE</v>
      </c>
      <c r="J45" s="40"/>
    </row>
    <row r="46" spans="2:10" s="36" customFormat="1" ht="29.25" customHeight="1">
      <c r="B46" s="400" t="s">
        <v>187</v>
      </c>
      <c r="C46" s="401"/>
      <c r="D46" s="111" t="s">
        <v>154</v>
      </c>
      <c r="E46" s="574"/>
      <c r="F46" s="78" t="str">
        <f>IF(D46="","SIN DATO",IF(D46="NO APLICA","NO APLICA",IF(D46="SI","CUMPLE","NO CUMPLE")))</f>
        <v>CUMPLE</v>
      </c>
      <c r="J46" s="40"/>
    </row>
    <row r="47" spans="2:10" s="36" customFormat="1" ht="76.5" customHeight="1">
      <c r="B47" s="400" t="s">
        <v>188</v>
      </c>
      <c r="C47" s="401"/>
      <c r="D47" s="111" t="s">
        <v>154</v>
      </c>
      <c r="E47" s="574"/>
      <c r="F47" s="78" t="str">
        <f>IF(D47="","SIN DATO",IF(D47="NO APLICA","NO APLICA",IF(D47="SI","CUMPLE","NO CUMPLE")))</f>
        <v>CUMPLE</v>
      </c>
      <c r="J47" s="40"/>
    </row>
    <row r="48" spans="2:10" s="36" customFormat="1" ht="50.85" customHeight="1">
      <c r="B48" s="400" t="s">
        <v>189</v>
      </c>
      <c r="C48" s="401"/>
      <c r="D48" s="111" t="s">
        <v>154</v>
      </c>
      <c r="E48" s="574"/>
      <c r="F48" s="78" t="str">
        <f>IF(D48="","SIN DATO",IF(D48="NO APLICA","NO APLICA",IF(D48="SI","CUMPLE","NO CUMPLE")))</f>
        <v>CUMPLE</v>
      </c>
      <c r="J48" s="40"/>
    </row>
    <row r="49" spans="2:12" s="36" customFormat="1" ht="15" customHeight="1">
      <c r="B49" s="349" t="s">
        <v>190</v>
      </c>
      <c r="C49" s="350"/>
      <c r="D49" s="350"/>
      <c r="E49" s="350"/>
      <c r="F49" s="351"/>
      <c r="J49" s="40"/>
    </row>
    <row r="50" spans="2:12" s="36" customFormat="1" ht="15" customHeight="1">
      <c r="B50" s="354" t="s">
        <v>149</v>
      </c>
      <c r="C50" s="355"/>
      <c r="D50" s="80" t="s">
        <v>161</v>
      </c>
      <c r="E50" s="80" t="s">
        <v>151</v>
      </c>
      <c r="F50" s="80" t="s">
        <v>152</v>
      </c>
      <c r="J50" s="40"/>
    </row>
    <row r="51" spans="2:12" s="36" customFormat="1" ht="41.1" customHeight="1">
      <c r="B51" s="358" t="s">
        <v>191</v>
      </c>
      <c r="C51" s="359"/>
      <c r="D51" s="98" t="s">
        <v>154</v>
      </c>
      <c r="E51" s="563" t="s">
        <v>1417</v>
      </c>
      <c r="F51" s="78" t="str">
        <f t="shared" ref="F51:F56" si="0">IF(D51="","SIN DATO",IF(D51="NO APLICA","NO APLICA",IF(D51="SI","CUMPLE","NO CUMPLE")))</f>
        <v>CUMPLE</v>
      </c>
      <c r="J51" s="40"/>
    </row>
    <row r="52" spans="2:12" s="36" customFormat="1" ht="30" customHeight="1">
      <c r="B52" s="358" t="s">
        <v>192</v>
      </c>
      <c r="C52" s="359"/>
      <c r="D52" s="98" t="s">
        <v>154</v>
      </c>
      <c r="E52" s="572"/>
      <c r="F52" s="78" t="str">
        <f t="shared" si="0"/>
        <v>CUMPLE</v>
      </c>
      <c r="J52" s="40"/>
    </row>
    <row r="53" spans="2:12" s="36" customFormat="1" ht="45.75" customHeight="1">
      <c r="B53" s="358" t="s">
        <v>193</v>
      </c>
      <c r="C53" s="359"/>
      <c r="D53" s="98" t="s">
        <v>142</v>
      </c>
      <c r="E53" s="572"/>
      <c r="F53" s="78" t="str">
        <f t="shared" si="0"/>
        <v>NO APLICA</v>
      </c>
      <c r="G53" s="253"/>
      <c r="H53" s="254"/>
      <c r="I53" s="254"/>
      <c r="J53" s="254"/>
      <c r="K53" s="254"/>
      <c r="L53" s="254"/>
    </row>
    <row r="54" spans="2:12" s="36" customFormat="1" ht="61.5" customHeight="1">
      <c r="B54" s="358" t="s">
        <v>194</v>
      </c>
      <c r="C54" s="359"/>
      <c r="D54" s="98" t="s">
        <v>154</v>
      </c>
      <c r="E54" s="572"/>
      <c r="F54" s="78" t="str">
        <f t="shared" si="0"/>
        <v>CUMPLE</v>
      </c>
      <c r="G54" s="253"/>
      <c r="H54" s="254"/>
      <c r="I54" s="254"/>
      <c r="J54" s="254"/>
      <c r="K54" s="254"/>
      <c r="L54" s="254"/>
    </row>
    <row r="55" spans="2:12" s="36" customFormat="1" ht="86.1" customHeight="1">
      <c r="B55" s="358" t="s">
        <v>195</v>
      </c>
      <c r="C55" s="359"/>
      <c r="D55" s="98" t="s">
        <v>154</v>
      </c>
      <c r="E55" s="572"/>
      <c r="F55" s="78" t="str">
        <f t="shared" si="0"/>
        <v>CUMPLE</v>
      </c>
      <c r="G55" s="253"/>
      <c r="H55" s="254"/>
      <c r="I55" s="254"/>
      <c r="J55" s="254"/>
      <c r="K55" s="254"/>
      <c r="L55" s="254"/>
    </row>
    <row r="56" spans="2:12" s="36" customFormat="1" ht="56.25" customHeight="1">
      <c r="B56" s="358" t="s">
        <v>196</v>
      </c>
      <c r="C56" s="359"/>
      <c r="D56" s="98" t="s">
        <v>154</v>
      </c>
      <c r="E56" s="573"/>
      <c r="F56" s="78" t="str">
        <f t="shared" si="0"/>
        <v>CUMPLE</v>
      </c>
      <c r="J56" s="40"/>
    </row>
    <row r="57" spans="2:12" s="36" customFormat="1" ht="15" customHeight="1">
      <c r="B57" s="367" t="s">
        <v>197</v>
      </c>
      <c r="C57" s="368"/>
      <c r="D57" s="368"/>
      <c r="E57" s="368"/>
      <c r="F57" s="369"/>
      <c r="J57" s="40"/>
    </row>
    <row r="58" spans="2:12" s="36" customFormat="1">
      <c r="B58" s="354" t="s">
        <v>149</v>
      </c>
      <c r="C58" s="355"/>
      <c r="D58" s="80" t="s">
        <v>161</v>
      </c>
      <c r="E58" s="80" t="s">
        <v>151</v>
      </c>
      <c r="F58" s="96" t="s">
        <v>152</v>
      </c>
      <c r="J58" s="40"/>
    </row>
    <row r="59" spans="2:12" s="36" customFormat="1" ht="36.75" customHeight="1">
      <c r="B59" s="352" t="s">
        <v>185</v>
      </c>
      <c r="C59" s="353"/>
      <c r="D59" s="79" t="s">
        <v>154</v>
      </c>
      <c r="E59" s="158" t="s">
        <v>1418</v>
      </c>
      <c r="F59" s="78" t="str">
        <f>IF(D59="","SIN DATO",IF(D59="NO APLICA","NO APLICA",IF(D59="SI","CUMPLE","NO CUMPLE")))</f>
        <v>CUMPLE</v>
      </c>
      <c r="G59" s="11"/>
      <c r="J59" s="40"/>
    </row>
    <row r="60" spans="2:12" s="36" customFormat="1" ht="15" customHeight="1">
      <c r="B60" s="349" t="s">
        <v>199</v>
      </c>
      <c r="C60" s="350"/>
      <c r="D60" s="350"/>
      <c r="E60" s="350"/>
      <c r="F60" s="351"/>
      <c r="J60" s="40"/>
    </row>
    <row r="61" spans="2:12" s="36" customFormat="1">
      <c r="B61" s="354" t="s">
        <v>149</v>
      </c>
      <c r="C61" s="355"/>
      <c r="D61" s="80" t="s">
        <v>150</v>
      </c>
      <c r="E61" s="80" t="s">
        <v>151</v>
      </c>
      <c r="F61" s="96" t="s">
        <v>152</v>
      </c>
      <c r="J61" s="40"/>
    </row>
    <row r="62" spans="2:12" s="36" customFormat="1" ht="23.1" customHeight="1">
      <c r="B62" s="352" t="s">
        <v>185</v>
      </c>
      <c r="C62" s="353"/>
      <c r="D62" s="81" t="s">
        <v>154</v>
      </c>
      <c r="E62" s="569" t="s">
        <v>1419</v>
      </c>
      <c r="F62" s="78" t="str">
        <f>IF(D62="","SIN DATO",IF(D62="NO APLICA","NO APLICA",IF(D62="SI","CUMPLE","NO CUMPLE")))</f>
        <v>CUMPLE</v>
      </c>
      <c r="J62" s="40"/>
    </row>
    <row r="63" spans="2:12" s="36" customFormat="1" ht="85.35" customHeight="1">
      <c r="B63" s="352" t="s">
        <v>201</v>
      </c>
      <c r="C63" s="353"/>
      <c r="D63" s="81" t="s">
        <v>154</v>
      </c>
      <c r="E63" s="570"/>
      <c r="F63" s="78" t="str">
        <f>IF(D63="","SIN DATO",IF(D63="NO APLICA","NO APLICA",IF(D63="SI","CUMPLE","NO CUMPLE")))</f>
        <v>CUMPLE</v>
      </c>
      <c r="J63" s="40"/>
    </row>
    <row r="64" spans="2:12" s="36" customFormat="1" ht="30" customHeight="1">
      <c r="B64" s="352" t="s">
        <v>202</v>
      </c>
      <c r="C64" s="353"/>
      <c r="D64" s="81" t="s">
        <v>154</v>
      </c>
      <c r="E64" s="571"/>
      <c r="F64" s="78" t="str">
        <f>IF(D64="","SIN DATO",IF(D64="NO APLICA","NO APLICA",IF(D64="SI","CUMPLE","NO CUMPLE")))</f>
        <v>CUMPLE</v>
      </c>
      <c r="J64" s="40"/>
    </row>
    <row r="65" spans="2:10" s="36" customFormat="1" ht="15" customHeight="1">
      <c r="B65" s="367" t="s">
        <v>203</v>
      </c>
      <c r="C65" s="368"/>
      <c r="D65" s="368"/>
      <c r="E65" s="368"/>
      <c r="F65" s="369"/>
      <c r="J65" s="40"/>
    </row>
    <row r="66" spans="2:10" s="36" customFormat="1" ht="32.85" customHeight="1">
      <c r="B66" s="345" t="s">
        <v>204</v>
      </c>
      <c r="C66" s="346"/>
      <c r="D66" s="347" t="s">
        <v>351</v>
      </c>
      <c r="E66" s="348"/>
      <c r="F66" s="78" t="str">
        <f>IF(D66="","SIN DATO",IF(D66="NO APLICA","NO APLICA",IF(D66&gt;=($D$4-30),"CUMPLE","NO CUMPLE")))</f>
        <v>CUMPLE</v>
      </c>
      <c r="G66" s="38"/>
      <c r="J66" s="40"/>
    </row>
    <row r="67" spans="2:10" s="36" customFormat="1" ht="32.85" customHeight="1">
      <c r="B67" s="345" t="s">
        <v>205</v>
      </c>
      <c r="C67" s="346"/>
      <c r="D67" s="347">
        <v>44692</v>
      </c>
      <c r="E67" s="348"/>
      <c r="F67" s="78" t="str">
        <f>IF(D67="","SIN DATO",IF(D67="NO APLICA","NO APLICA",IF(D67&gt;=($D$4-30),"CUMPLE","NO CUMPLE")))</f>
        <v>CUMPLE</v>
      </c>
      <c r="G67" s="38"/>
      <c r="J67" s="40"/>
    </row>
    <row r="68" spans="2:10" s="36" customFormat="1" ht="32.85" customHeight="1">
      <c r="B68" s="345" t="s">
        <v>206</v>
      </c>
      <c r="C68" s="346"/>
      <c r="D68" s="347">
        <v>44704</v>
      </c>
      <c r="E68" s="348"/>
      <c r="F68" s="78" t="str">
        <f>IF(D68="","SIN DATO",IF(D68="NO APLICA","NO APLICA",IF(D68&gt;=($D$4-30),"CUMPLE","NO CUMPLE")))</f>
        <v>CUMPLE</v>
      </c>
      <c r="G68" s="38"/>
      <c r="J68" s="40"/>
    </row>
    <row r="69" spans="2:10" s="36" customFormat="1">
      <c r="B69" s="354" t="s">
        <v>149</v>
      </c>
      <c r="C69" s="355"/>
      <c r="D69" s="80" t="s">
        <v>161</v>
      </c>
      <c r="E69" s="80" t="s">
        <v>151</v>
      </c>
      <c r="F69" s="80" t="s">
        <v>152</v>
      </c>
      <c r="J69" s="40"/>
    </row>
    <row r="70" spans="2:10" s="36" customFormat="1" ht="15" customHeight="1">
      <c r="B70" s="352" t="s">
        <v>208</v>
      </c>
      <c r="C70" s="353"/>
      <c r="D70" s="79" t="s">
        <v>154</v>
      </c>
      <c r="E70" s="567" t="s">
        <v>1420</v>
      </c>
      <c r="F70" s="78" t="str">
        <f>IF(D70="","SIN DATO",IF(D70="NO APLICA","NO APLICA",IF(D70="SI","CUMPLE","NO CUMPLE")))</f>
        <v>CUMPLE</v>
      </c>
      <c r="J70" s="40"/>
    </row>
    <row r="71" spans="2:10" s="36" customFormat="1" ht="72" customHeight="1">
      <c r="B71" s="352" t="s">
        <v>210</v>
      </c>
      <c r="C71" s="353"/>
      <c r="D71" s="79" t="s">
        <v>154</v>
      </c>
      <c r="E71" s="568"/>
      <c r="F71" s="78" t="str">
        <f>IF(D71="","SIN DATO",IF(D71="NO APLICA","NO APLICA",IF(D71="SI","CUMPLE","NO CUMPLE")))</f>
        <v>CUMPLE</v>
      </c>
      <c r="J71" s="40"/>
    </row>
    <row r="72" spans="2:10" s="36" customFormat="1" ht="15" customHeight="1">
      <c r="B72" s="349" t="s">
        <v>211</v>
      </c>
      <c r="C72" s="350"/>
      <c r="D72" s="350"/>
      <c r="E72" s="350"/>
      <c r="F72" s="351"/>
      <c r="J72" s="40"/>
    </row>
    <row r="73" spans="2:10" s="36" customFormat="1">
      <c r="B73" s="354" t="s">
        <v>149</v>
      </c>
      <c r="C73" s="355"/>
      <c r="D73" s="80" t="s">
        <v>212</v>
      </c>
      <c r="E73" s="80" t="s">
        <v>151</v>
      </c>
      <c r="F73" s="80" t="s">
        <v>152</v>
      </c>
      <c r="J73" s="40"/>
    </row>
    <row r="74" spans="2:10" s="36" customFormat="1" ht="28.5" customHeight="1">
      <c r="B74" s="345" t="s">
        <v>213</v>
      </c>
      <c r="C74" s="346"/>
      <c r="D74" s="333" t="s">
        <v>1421</v>
      </c>
      <c r="E74" s="335"/>
      <c r="F74" s="78" t="str">
        <f>IF(D74="","SIN DATO","CUMPLE")</f>
        <v>CUMPLE</v>
      </c>
      <c r="J74" s="40"/>
    </row>
    <row r="75" spans="2:10" s="36" customFormat="1" ht="23.25" customHeight="1">
      <c r="B75" s="352" t="s">
        <v>217</v>
      </c>
      <c r="C75" s="353"/>
      <c r="D75" s="79" t="s">
        <v>214</v>
      </c>
      <c r="E75" s="79" t="s">
        <v>218</v>
      </c>
      <c r="F75" s="78" t="str">
        <f>IF(D75="","SIN DATO",IF(D75="NO","CUMPLE","NO CUMPLE"))</f>
        <v>CUMPLE</v>
      </c>
      <c r="J75" s="40"/>
    </row>
    <row r="76" spans="2:10" s="36" customFormat="1" ht="15" customHeight="1">
      <c r="B76" s="367" t="s">
        <v>219</v>
      </c>
      <c r="C76" s="368"/>
      <c r="D76" s="368"/>
      <c r="E76" s="368"/>
      <c r="F76" s="369"/>
      <c r="J76" s="40"/>
    </row>
    <row r="77" spans="2:10" s="36" customFormat="1" ht="15" customHeight="1">
      <c r="B77" s="345" t="s">
        <v>213</v>
      </c>
      <c r="C77" s="346"/>
      <c r="D77" s="333" t="s">
        <v>1422</v>
      </c>
      <c r="E77" s="335"/>
      <c r="F77" s="78" t="str">
        <f>IF(D77="","SIN DATO","CUMPLE")</f>
        <v>CUMPLE</v>
      </c>
      <c r="J77" s="40"/>
    </row>
    <row r="78" spans="2:10" s="36" customFormat="1">
      <c r="B78" s="354" t="s">
        <v>149</v>
      </c>
      <c r="C78" s="355"/>
      <c r="D78" s="80" t="s">
        <v>212</v>
      </c>
      <c r="E78" s="80" t="s">
        <v>151</v>
      </c>
      <c r="F78" s="80" t="s">
        <v>152</v>
      </c>
      <c r="J78" s="40"/>
    </row>
    <row r="79" spans="2:10" s="36" customFormat="1" ht="21" customHeight="1">
      <c r="B79" s="343" t="s">
        <v>222</v>
      </c>
      <c r="C79" s="344"/>
      <c r="D79" s="89" t="s">
        <v>214</v>
      </c>
      <c r="E79" s="79" t="s">
        <v>218</v>
      </c>
      <c r="F79" s="78" t="str">
        <f>IF(D79="","SIN DATO",IF(D79="NO","CUMPLE","NO CUMPLE"))</f>
        <v>CUMPLE</v>
      </c>
      <c r="J79" s="40"/>
    </row>
    <row r="80" spans="2:10" s="36" customFormat="1" ht="15" customHeight="1">
      <c r="B80" s="367" t="s">
        <v>223</v>
      </c>
      <c r="C80" s="368"/>
      <c r="D80" s="368"/>
      <c r="E80" s="368"/>
      <c r="F80" s="369"/>
      <c r="J80" s="40"/>
    </row>
    <row r="81" spans="2:10" s="36" customFormat="1" ht="15" customHeight="1">
      <c r="B81" s="345" t="s">
        <v>213</v>
      </c>
      <c r="C81" s="346"/>
      <c r="D81" s="333">
        <v>6674052</v>
      </c>
      <c r="E81" s="335"/>
      <c r="F81" s="78" t="str">
        <f>IF(D81="","SIN DATO","CUMPLE")</f>
        <v>CUMPLE</v>
      </c>
      <c r="J81" s="40"/>
    </row>
    <row r="82" spans="2:10" s="36" customFormat="1">
      <c r="B82" s="354" t="s">
        <v>149</v>
      </c>
      <c r="C82" s="355"/>
      <c r="D82" s="80" t="s">
        <v>212</v>
      </c>
      <c r="E82" s="80" t="s">
        <v>151</v>
      </c>
      <c r="F82" s="80" t="s">
        <v>152</v>
      </c>
      <c r="J82" s="40"/>
    </row>
    <row r="83" spans="2:10" s="36" customFormat="1" ht="21" customHeight="1">
      <c r="B83" s="343" t="s">
        <v>222</v>
      </c>
      <c r="C83" s="344"/>
      <c r="D83" s="89" t="s">
        <v>214</v>
      </c>
      <c r="E83" s="79" t="s">
        <v>218</v>
      </c>
      <c r="F83" s="78" t="str">
        <f>IF(D83="","SIN DATO",IF(D83="NO","CUMPLE","NO CUMPLE"))</f>
        <v>CUMPLE</v>
      </c>
      <c r="J83" s="40"/>
    </row>
    <row r="84" spans="2:10" s="36" customFormat="1" ht="15" customHeight="1">
      <c r="B84" s="376" t="s">
        <v>224</v>
      </c>
      <c r="C84" s="377"/>
      <c r="D84" s="377"/>
      <c r="E84" s="377"/>
      <c r="F84" s="378"/>
      <c r="J84" s="40"/>
    </row>
    <row r="85" spans="2:10" s="36" customFormat="1" ht="15" customHeight="1">
      <c r="B85" s="345" t="s">
        <v>213</v>
      </c>
      <c r="C85" s="346"/>
      <c r="D85" s="333">
        <v>19356176</v>
      </c>
      <c r="E85" s="335"/>
      <c r="F85" s="78" t="str">
        <f>IF(D85="","SIN DATO","CUMPLE")</f>
        <v>CUMPLE</v>
      </c>
      <c r="J85" s="40"/>
    </row>
    <row r="86" spans="2:10" s="36" customFormat="1" ht="15" customHeight="1">
      <c r="B86" s="374" t="s">
        <v>149</v>
      </c>
      <c r="C86" s="375"/>
      <c r="D86" s="80" t="s">
        <v>212</v>
      </c>
      <c r="E86" s="80" t="s">
        <v>151</v>
      </c>
      <c r="F86" s="80" t="s">
        <v>152</v>
      </c>
      <c r="J86" s="40"/>
    </row>
    <row r="87" spans="2:10" s="14" customFormat="1" ht="18.75" customHeight="1">
      <c r="B87" s="360" t="s">
        <v>225</v>
      </c>
      <c r="C87" s="361"/>
      <c r="D87" s="81" t="s">
        <v>214</v>
      </c>
      <c r="E87" s="81" t="s">
        <v>218</v>
      </c>
      <c r="F87" s="78" t="str">
        <f>IF(D87="","SIN DATO",IF(D87="NO","CUMPLE","NO CUMPLE"))</f>
        <v>CUMPLE</v>
      </c>
      <c r="J87" s="41"/>
    </row>
    <row r="88" spans="2:10" s="36" customFormat="1" ht="15" customHeight="1">
      <c r="B88" s="376" t="s">
        <v>226</v>
      </c>
      <c r="C88" s="377"/>
      <c r="D88" s="377"/>
      <c r="E88" s="377"/>
      <c r="F88" s="378"/>
      <c r="J88" s="40"/>
    </row>
    <row r="89" spans="2:10" s="36" customFormat="1" ht="15" customHeight="1">
      <c r="B89" s="345" t="s">
        <v>213</v>
      </c>
      <c r="C89" s="346"/>
      <c r="D89" s="333">
        <v>34710275</v>
      </c>
      <c r="E89" s="335"/>
      <c r="F89" s="78" t="str">
        <f>IF(D89="","SIN DATO","CUMPLE")</f>
        <v>CUMPLE</v>
      </c>
      <c r="J89" s="40"/>
    </row>
    <row r="90" spans="2:10" s="36" customFormat="1" ht="15" customHeight="1">
      <c r="B90" s="354" t="s">
        <v>149</v>
      </c>
      <c r="C90" s="355"/>
      <c r="D90" s="80" t="s">
        <v>227</v>
      </c>
      <c r="E90" s="80" t="s">
        <v>151</v>
      </c>
      <c r="F90" s="80" t="s">
        <v>152</v>
      </c>
      <c r="J90" s="40"/>
    </row>
    <row r="91" spans="2:10" s="14" customFormat="1" ht="15" customHeight="1">
      <c r="B91" s="360" t="s">
        <v>225</v>
      </c>
      <c r="C91" s="361"/>
      <c r="D91" s="81" t="s">
        <v>214</v>
      </c>
      <c r="E91" s="81" t="s">
        <v>218</v>
      </c>
      <c r="F91" s="78" t="str">
        <f>IF(D91="","SIN DATO",IF(D91="NO","CUMPLE","NO CUMPLE"))</f>
        <v>CUMPLE</v>
      </c>
      <c r="J91" s="41"/>
    </row>
    <row r="92" spans="2:10" s="36" customFormat="1" ht="15" customHeight="1">
      <c r="B92" s="376" t="s">
        <v>228</v>
      </c>
      <c r="C92" s="377"/>
      <c r="D92" s="377"/>
      <c r="E92" s="377"/>
      <c r="F92" s="378"/>
      <c r="J92" s="40"/>
    </row>
    <row r="93" spans="2:10" s="36" customFormat="1" ht="15" customHeight="1">
      <c r="B93" s="354" t="s">
        <v>149</v>
      </c>
      <c r="C93" s="355"/>
      <c r="D93" s="80" t="s">
        <v>184</v>
      </c>
      <c r="E93" s="80" t="s">
        <v>151</v>
      </c>
      <c r="F93" s="80" t="s">
        <v>152</v>
      </c>
      <c r="J93" s="40"/>
    </row>
    <row r="94" spans="2:10" s="14" customFormat="1" ht="26.85" customHeight="1">
      <c r="B94" s="352" t="s">
        <v>185</v>
      </c>
      <c r="C94" s="353"/>
      <c r="D94" s="81" t="s">
        <v>154</v>
      </c>
      <c r="E94" s="565" t="s">
        <v>1423</v>
      </c>
      <c r="F94" s="78" t="str">
        <f>IF(D94="","SIN DATO",IF(D94="NO APLICA","NO APLICA",IF(D94="SI","CUMPLE","NO CUMPLE")))</f>
        <v>CUMPLE</v>
      </c>
      <c r="J94" s="41"/>
    </row>
    <row r="95" spans="2:10" s="14" customFormat="1" ht="57.6" customHeight="1">
      <c r="B95" s="352" t="s">
        <v>230</v>
      </c>
      <c r="C95" s="353"/>
      <c r="D95" s="81" t="s">
        <v>154</v>
      </c>
      <c r="E95" s="566"/>
      <c r="F95" s="78" t="str">
        <f>IF(D95="","SIN DATO",IF(D95="NO APLICA","NO APLICA",IF(D95="SI","CUMPLE","NO CUMPLE")))</f>
        <v>CUMPLE</v>
      </c>
      <c r="J95" s="41"/>
    </row>
    <row r="96" spans="2:10" s="76" customFormat="1" ht="15" customHeight="1">
      <c r="B96" s="367" t="s">
        <v>231</v>
      </c>
      <c r="C96" s="368"/>
      <c r="D96" s="368"/>
      <c r="E96" s="368"/>
      <c r="F96" s="369"/>
      <c r="J96" s="77"/>
    </row>
    <row r="97" spans="2:10" s="36" customFormat="1" ht="15" customHeight="1">
      <c r="B97" s="354" t="s">
        <v>149</v>
      </c>
      <c r="C97" s="355"/>
      <c r="D97" s="80" t="s">
        <v>184</v>
      </c>
      <c r="E97" s="80" t="s">
        <v>151</v>
      </c>
      <c r="F97" s="80" t="s">
        <v>152</v>
      </c>
      <c r="J97" s="40"/>
    </row>
    <row r="98" spans="2:10" s="36" customFormat="1" ht="15" customHeight="1">
      <c r="B98" s="352" t="s">
        <v>185</v>
      </c>
      <c r="C98" s="353"/>
      <c r="D98" s="79" t="s">
        <v>154</v>
      </c>
      <c r="E98" s="563" t="s">
        <v>1424</v>
      </c>
      <c r="F98" s="78" t="s">
        <v>10</v>
      </c>
      <c r="J98" s="40"/>
    </row>
    <row r="99" spans="2:10" s="36" customFormat="1" ht="54.6" customHeight="1">
      <c r="B99" s="352" t="s">
        <v>230</v>
      </c>
      <c r="C99" s="353"/>
      <c r="D99" s="79" t="s">
        <v>154</v>
      </c>
      <c r="E99" s="564"/>
      <c r="F99" s="78" t="s">
        <v>10</v>
      </c>
      <c r="J99" s="40"/>
    </row>
    <row r="100" spans="2:10" s="76" customFormat="1" ht="15" customHeight="1">
      <c r="B100" s="367" t="s">
        <v>235</v>
      </c>
      <c r="C100" s="368"/>
      <c r="D100" s="368"/>
      <c r="E100" s="368"/>
      <c r="F100" s="369"/>
      <c r="J100" s="77"/>
    </row>
    <row r="101" spans="2:10" s="36" customFormat="1" ht="15" customHeight="1">
      <c r="B101" s="354" t="s">
        <v>149</v>
      </c>
      <c r="C101" s="355"/>
      <c r="D101" s="80" t="s">
        <v>184</v>
      </c>
      <c r="E101" s="80" t="s">
        <v>151</v>
      </c>
      <c r="F101" s="80" t="s">
        <v>152</v>
      </c>
      <c r="J101" s="40"/>
    </row>
    <row r="102" spans="2:10" s="36" customFormat="1" ht="15" customHeight="1">
      <c r="B102" s="352" t="s">
        <v>185</v>
      </c>
      <c r="C102" s="353"/>
      <c r="D102" s="79" t="s">
        <v>154</v>
      </c>
      <c r="E102" s="563" t="s">
        <v>1425</v>
      </c>
      <c r="F102" s="78" t="str">
        <f>IF(D102="","SIN DATO",IF(D102="NO APLICA","NO APLICA",IF(D102="SI","CUMPLE","NO CUMPLE")))</f>
        <v>CUMPLE</v>
      </c>
      <c r="J102" s="40"/>
    </row>
    <row r="103" spans="2:10" s="36" customFormat="1" ht="45.6" customHeight="1">
      <c r="B103" s="352" t="s">
        <v>230</v>
      </c>
      <c r="C103" s="353"/>
      <c r="D103" s="79" t="s">
        <v>154</v>
      </c>
      <c r="E103" s="564"/>
      <c r="F103" s="78" t="str">
        <f>IF(D103="","SIN DATO",IF(D103="NO APLICA","NO APLICA",IF(D103="SI","CUMPLE","NO CUMPLE")))</f>
        <v>CUMPLE</v>
      </c>
      <c r="J103" s="40"/>
    </row>
    <row r="104" spans="2:10" s="76" customFormat="1" ht="60" customHeight="1">
      <c r="B104" s="405" t="s">
        <v>1426</v>
      </c>
      <c r="C104" s="405"/>
      <c r="D104" s="405"/>
      <c r="E104" s="405"/>
      <c r="F104" s="405"/>
      <c r="J104" s="77"/>
    </row>
    <row r="105" spans="2:10" s="36" customFormat="1" ht="55.35" customHeight="1">
      <c r="B105" s="283" t="s">
        <v>239</v>
      </c>
      <c r="C105" s="284"/>
      <c r="D105" s="285" t="s">
        <v>240</v>
      </c>
      <c r="E105" s="276"/>
      <c r="F105" s="276"/>
      <c r="J105" s="40"/>
    </row>
  </sheetData>
  <mergeCells count="145">
    <mergeCell ref="B5:F5"/>
    <mergeCell ref="B6:C6"/>
    <mergeCell ref="D6:F6"/>
    <mergeCell ref="B2:C2"/>
    <mergeCell ref="D2:F2"/>
    <mergeCell ref="B3:C3"/>
    <mergeCell ref="D3:F3"/>
    <mergeCell ref="B4:C4"/>
    <mergeCell ref="D4:F4"/>
    <mergeCell ref="B11:C11"/>
    <mergeCell ref="D11:F11"/>
    <mergeCell ref="B12:C12"/>
    <mergeCell ref="D12:F12"/>
    <mergeCell ref="B13:C13"/>
    <mergeCell ref="D13:F13"/>
    <mergeCell ref="B7:F7"/>
    <mergeCell ref="B8:C8"/>
    <mergeCell ref="D8:F8"/>
    <mergeCell ref="B9:C9"/>
    <mergeCell ref="D9:F9"/>
    <mergeCell ref="B10:C10"/>
    <mergeCell ref="D10:F10"/>
    <mergeCell ref="B17:F17"/>
    <mergeCell ref="B18:F18"/>
    <mergeCell ref="B19:C19"/>
    <mergeCell ref="B20:C20"/>
    <mergeCell ref="E20:E23"/>
    <mergeCell ref="B21:C21"/>
    <mergeCell ref="B22:C22"/>
    <mergeCell ref="B23:C23"/>
    <mergeCell ref="B14:C14"/>
    <mergeCell ref="D14:F14"/>
    <mergeCell ref="B15:C15"/>
    <mergeCell ref="D15:F15"/>
    <mergeCell ref="B16:C16"/>
    <mergeCell ref="D16:F16"/>
    <mergeCell ref="B29:C29"/>
    <mergeCell ref="D29:E29"/>
    <mergeCell ref="B30:C30"/>
    <mergeCell ref="D30:E30"/>
    <mergeCell ref="B31:C31"/>
    <mergeCell ref="D31:E31"/>
    <mergeCell ref="B24:F24"/>
    <mergeCell ref="B25:C25"/>
    <mergeCell ref="B26:C26"/>
    <mergeCell ref="E26:E27"/>
    <mergeCell ref="B27:C27"/>
    <mergeCell ref="B28:F28"/>
    <mergeCell ref="B32:C32"/>
    <mergeCell ref="D32:E32"/>
    <mergeCell ref="B33:C33"/>
    <mergeCell ref="D33:E33"/>
    <mergeCell ref="B34:C34"/>
    <mergeCell ref="B35:C35"/>
    <mergeCell ref="E35:E39"/>
    <mergeCell ref="B36:C36"/>
    <mergeCell ref="B37:C37"/>
    <mergeCell ref="B38:C38"/>
    <mergeCell ref="B43:C43"/>
    <mergeCell ref="D43:E43"/>
    <mergeCell ref="B44:C44"/>
    <mergeCell ref="B45:C45"/>
    <mergeCell ref="E45:E48"/>
    <mergeCell ref="B46:C46"/>
    <mergeCell ref="B47:C47"/>
    <mergeCell ref="B48:C48"/>
    <mergeCell ref="B39:C39"/>
    <mergeCell ref="B40:F40"/>
    <mergeCell ref="B41:C41"/>
    <mergeCell ref="D41:E41"/>
    <mergeCell ref="B42:C42"/>
    <mergeCell ref="D42:E42"/>
    <mergeCell ref="G53:L55"/>
    <mergeCell ref="B54:C54"/>
    <mergeCell ref="B55:C55"/>
    <mergeCell ref="B56:C56"/>
    <mergeCell ref="B57:F57"/>
    <mergeCell ref="B58:C58"/>
    <mergeCell ref="B49:F49"/>
    <mergeCell ref="B50:C50"/>
    <mergeCell ref="B51:C51"/>
    <mergeCell ref="E51:E56"/>
    <mergeCell ref="B52:C52"/>
    <mergeCell ref="B53:C53"/>
    <mergeCell ref="B65:F65"/>
    <mergeCell ref="B66:C66"/>
    <mergeCell ref="D66:E66"/>
    <mergeCell ref="B67:C67"/>
    <mergeCell ref="D67:E67"/>
    <mergeCell ref="B68:C68"/>
    <mergeCell ref="D68:E68"/>
    <mergeCell ref="B59:C59"/>
    <mergeCell ref="B60:F60"/>
    <mergeCell ref="B61:C61"/>
    <mergeCell ref="B62:C62"/>
    <mergeCell ref="E62:E64"/>
    <mergeCell ref="B63:C63"/>
    <mergeCell ref="B64:C64"/>
    <mergeCell ref="B74:C74"/>
    <mergeCell ref="D74:E74"/>
    <mergeCell ref="B75:C75"/>
    <mergeCell ref="B76:F76"/>
    <mergeCell ref="B77:C77"/>
    <mergeCell ref="D77:E77"/>
    <mergeCell ref="B69:C69"/>
    <mergeCell ref="B70:C70"/>
    <mergeCell ref="E70:E71"/>
    <mergeCell ref="B71:C71"/>
    <mergeCell ref="B72:F72"/>
    <mergeCell ref="B73:C73"/>
    <mergeCell ref="B83:C83"/>
    <mergeCell ref="B84:F84"/>
    <mergeCell ref="B85:C85"/>
    <mergeCell ref="D85:E85"/>
    <mergeCell ref="B86:C86"/>
    <mergeCell ref="B87:C87"/>
    <mergeCell ref="B78:C78"/>
    <mergeCell ref="B79:C79"/>
    <mergeCell ref="B80:F80"/>
    <mergeCell ref="B81:C81"/>
    <mergeCell ref="D81:E81"/>
    <mergeCell ref="B82:C82"/>
    <mergeCell ref="B93:C93"/>
    <mergeCell ref="B94:C94"/>
    <mergeCell ref="E94:E95"/>
    <mergeCell ref="B95:C95"/>
    <mergeCell ref="B96:F96"/>
    <mergeCell ref="B97:C97"/>
    <mergeCell ref="B88:F88"/>
    <mergeCell ref="B89:C89"/>
    <mergeCell ref="D89:E89"/>
    <mergeCell ref="B90:C90"/>
    <mergeCell ref="B91:C91"/>
    <mergeCell ref="B92:F92"/>
    <mergeCell ref="B104:F104"/>
    <mergeCell ref="B105:C105"/>
    <mergeCell ref="D105:F105"/>
    <mergeCell ref="B98:C98"/>
    <mergeCell ref="E98:E99"/>
    <mergeCell ref="B99:C99"/>
    <mergeCell ref="B100:F100"/>
    <mergeCell ref="B101:C101"/>
    <mergeCell ref="B102:C102"/>
    <mergeCell ref="E102:E103"/>
    <mergeCell ref="B103:C103"/>
  </mergeCells>
  <conditionalFormatting sqref="B1:F1 B17:B19 C19:F19 D61:F61 D69:F69 B40 D44:F44 E49:F50 B20:E21 D62:E62 E86:F86 B106:F65510 B84 B92 D92:F92 B96:B97 D94:E94 D95 C6:D6 B14:D14 B15:C16 B8:D10 B24:B25 C25:F25 B26:E27 B28:F28 B34:F34 F29:F33 B29:D33 B35:D39 D45:E48 B44:B48 B49:D56 F41:F43 B41:D43 B22:D23 F65:F68 B66:D68 B69:B73 D70:D71 D73:F73 D75:E75 B75:B76 F74 B74:D74 D79:E79 B78:B79 F77 B77:D77 D78:F78 B86:B87 D87:E87 B2:C4 B11:C13 D100:F100 B60:B65 D60 D63:D65 F101:F103 B5:B7">
    <cfRule type="cellIs" dxfId="8426" priority="340" operator="equal">
      <formula>"SIN DATO"</formula>
    </cfRule>
  </conditionalFormatting>
  <conditionalFormatting sqref="F86 F1 F61 F19 F49:F50 F106:F65510 F92 F28:F34 F41:F44 F65:F69 F73:F74 F77:F78 F100:F103">
    <cfRule type="cellIs" dxfId="8425" priority="339" operator="equal">
      <formula>"NO CUMPLE"</formula>
    </cfRule>
  </conditionalFormatting>
  <conditionalFormatting sqref="F61 F19 F49:F50 F92 F28:F34 F41:F44 F65:F69 F73:F74 F100:F103">
    <cfRule type="cellIs" dxfId="8424" priority="338" stopIfTrue="1" operator="equal">
      <formula>"REQUERIR"</formula>
    </cfRule>
  </conditionalFormatting>
  <conditionalFormatting sqref="F19 F49:F50 F92 F28:F34 F41:F44 F65:F69 F100:F103">
    <cfRule type="cellIs" dxfId="8423" priority="336" stopIfTrue="1" operator="equal">
      <formula>"REQUERIR"</formula>
    </cfRule>
    <cfRule type="cellIs" dxfId="8422" priority="337" stopIfTrue="1" operator="equal">
      <formula>"RECHAZADA"</formula>
    </cfRule>
  </conditionalFormatting>
  <conditionalFormatting sqref="E49:E50 E44:E45 E20:E21 E28 E34">
    <cfRule type="cellIs" dxfId="8421" priority="335" stopIfTrue="1" operator="equal">
      <formula>""""""</formula>
    </cfRule>
  </conditionalFormatting>
  <conditionalFormatting sqref="B51:B56 B28:B39 B45:B48 B72:B75">
    <cfRule type="cellIs" dxfId="8420" priority="334" stopIfTrue="1" operator="equal">
      <formula>"RAZÓN SOCIAL DEL INTEGRANTE"</formula>
    </cfRule>
  </conditionalFormatting>
  <conditionalFormatting sqref="F61 F19 F49:F50 F92 F28:F34 F41:F44 F65:F69 F73:F74 F100:F103">
    <cfRule type="cellIs" dxfId="8419" priority="332" operator="equal">
      <formula>"RECHAZADA"</formula>
    </cfRule>
    <cfRule type="cellIs" dxfId="8418" priority="333" operator="equal">
      <formula>"NO CUMPLE"</formula>
    </cfRule>
  </conditionalFormatting>
  <conditionalFormatting sqref="F69 F73 F34 F100:F103">
    <cfRule type="cellIs" dxfId="8417" priority="331" operator="equal">
      <formula>"NO CUMPLE"</formula>
    </cfRule>
  </conditionalFormatting>
  <conditionalFormatting sqref="B23:D23">
    <cfRule type="cellIs" dxfId="8416" priority="330" operator="equal">
      <formula>"SIN DATO"</formula>
    </cfRule>
  </conditionalFormatting>
  <conditionalFormatting sqref="B57 D59 B59 D69:D70 B69:B70">
    <cfRule type="cellIs" dxfId="8415" priority="329" operator="equal">
      <formula>"SIN DATO"</formula>
    </cfRule>
  </conditionalFormatting>
  <conditionalFormatting sqref="F60:F61 F65 F69">
    <cfRule type="cellIs" dxfId="8414" priority="328" operator="equal">
      <formula>"SIN DATO"</formula>
    </cfRule>
  </conditionalFormatting>
  <conditionalFormatting sqref="F60:F61 F65 F69">
    <cfRule type="cellIs" dxfId="8413" priority="327" operator="equal">
      <formula>"NO CUMPLE"</formula>
    </cfRule>
  </conditionalFormatting>
  <conditionalFormatting sqref="F60:F61 F65 F69">
    <cfRule type="cellIs" dxfId="8412" priority="326" stopIfTrue="1" operator="equal">
      <formula>"REQUERIR"</formula>
    </cfRule>
  </conditionalFormatting>
  <conditionalFormatting sqref="F60:F61 F65 F69">
    <cfRule type="cellIs" dxfId="8411" priority="324" stopIfTrue="1" operator="equal">
      <formula>"REQUERIR"</formula>
    </cfRule>
    <cfRule type="cellIs" dxfId="8410" priority="325" stopIfTrue="1" operator="equal">
      <formula>"RECHAZADA"</formula>
    </cfRule>
  </conditionalFormatting>
  <conditionalFormatting sqref="F60:F61 F65 F69">
    <cfRule type="cellIs" dxfId="8409" priority="322" operator="equal">
      <formula>"RECHAZADA"</formula>
    </cfRule>
    <cfRule type="cellIs" dxfId="8408" priority="323" operator="equal">
      <formula>"NO CUMPLE"</formula>
    </cfRule>
  </conditionalFormatting>
  <conditionalFormatting sqref="F60:F61 F65 F69">
    <cfRule type="cellIs" dxfId="8407" priority="321" operator="equal">
      <formula>"NO CUMPLE"</formula>
    </cfRule>
  </conditionalFormatting>
  <conditionalFormatting sqref="E59:E65 E69">
    <cfRule type="cellIs" dxfId="8406" priority="320" operator="equal">
      <formula>"SIN DATO"</formula>
    </cfRule>
  </conditionalFormatting>
  <conditionalFormatting sqref="B92 B96:B97 D94:E94 D96:E96 D95 D98:E99 E97">
    <cfRule type="cellIs" dxfId="8405" priority="319" operator="equal">
      <formula>"SIN DATO"</formula>
    </cfRule>
  </conditionalFormatting>
  <conditionalFormatting sqref="E97:F97 B96:B97 D98:E99">
    <cfRule type="cellIs" dxfId="8404" priority="318" operator="equal">
      <formula>"SIN DATO"</formula>
    </cfRule>
  </conditionalFormatting>
  <conditionalFormatting sqref="F97">
    <cfRule type="cellIs" dxfId="8403" priority="317" operator="equal">
      <formula>"NO CUMPLE"</formula>
    </cfRule>
  </conditionalFormatting>
  <conditionalFormatting sqref="F97">
    <cfRule type="cellIs" dxfId="8402" priority="312" operator="equal">
      <formula>"NO CUMPLE"</formula>
    </cfRule>
  </conditionalFormatting>
  <conditionalFormatting sqref="F97">
    <cfRule type="cellIs" dxfId="8401" priority="316" stopIfTrue="1" operator="equal">
      <formula>"REQUERIR"</formula>
    </cfRule>
  </conditionalFormatting>
  <conditionalFormatting sqref="B96:B97">
    <cfRule type="cellIs" dxfId="8400" priority="315" stopIfTrue="1" operator="equal">
      <formula>"RAZÓN SOCIAL DEL INTEGRANTE"</formula>
    </cfRule>
  </conditionalFormatting>
  <conditionalFormatting sqref="F97">
    <cfRule type="cellIs" dxfId="8399" priority="313" operator="equal">
      <formula>"RECHAZADA"</formula>
    </cfRule>
    <cfRule type="cellIs" dxfId="8398" priority="314" operator="equal">
      <formula>"NO CUMPLE"</formula>
    </cfRule>
  </conditionalFormatting>
  <conditionalFormatting sqref="F21">
    <cfRule type="cellIs" dxfId="8397" priority="304" operator="equal">
      <formula>"SIN DATO"</formula>
    </cfRule>
  </conditionalFormatting>
  <conditionalFormatting sqref="F20">
    <cfRule type="cellIs" dxfId="8396" priority="311" operator="equal">
      <formula>"SIN DATO"</formula>
    </cfRule>
  </conditionalFormatting>
  <conditionalFormatting sqref="F20">
    <cfRule type="cellIs" dxfId="8395" priority="310" operator="equal">
      <formula>"NO CUMPLE"</formula>
    </cfRule>
  </conditionalFormatting>
  <conditionalFormatting sqref="F20">
    <cfRule type="cellIs" dxfId="8394" priority="309" stopIfTrue="1" operator="equal">
      <formula>"REQUERIR"</formula>
    </cfRule>
  </conditionalFormatting>
  <conditionalFormatting sqref="F20">
    <cfRule type="cellIs" dxfId="8393" priority="307" stopIfTrue="1" operator="equal">
      <formula>"REQUERIR"</formula>
    </cfRule>
    <cfRule type="cellIs" dxfId="8392" priority="308" stopIfTrue="1" operator="equal">
      <formula>"RECHAZADA"</formula>
    </cfRule>
  </conditionalFormatting>
  <conditionalFormatting sqref="F20">
    <cfRule type="cellIs" dxfId="8391" priority="305" operator="equal">
      <formula>"RECHAZADA"</formula>
    </cfRule>
    <cfRule type="cellIs" dxfId="8390" priority="306" operator="equal">
      <formula>"NO CUMPLE"</formula>
    </cfRule>
  </conditionalFormatting>
  <conditionalFormatting sqref="F21">
    <cfRule type="cellIs" dxfId="8389" priority="303" operator="equal">
      <formula>"NO CUMPLE"</formula>
    </cfRule>
  </conditionalFormatting>
  <conditionalFormatting sqref="F21">
    <cfRule type="cellIs" dxfId="8388" priority="302" stopIfTrue="1" operator="equal">
      <formula>"REQUERIR"</formula>
    </cfRule>
  </conditionalFormatting>
  <conditionalFormatting sqref="F21">
    <cfRule type="cellIs" dxfId="8387" priority="300" stopIfTrue="1" operator="equal">
      <formula>"REQUERIR"</formula>
    </cfRule>
    <cfRule type="cellIs" dxfId="8386" priority="301" stopIfTrue="1" operator="equal">
      <formula>"RECHAZADA"</formula>
    </cfRule>
  </conditionalFormatting>
  <conditionalFormatting sqref="F21">
    <cfRule type="cellIs" dxfId="8385" priority="298" operator="equal">
      <formula>"RECHAZADA"</formula>
    </cfRule>
    <cfRule type="cellIs" dxfId="8384" priority="299" operator="equal">
      <formula>"NO CUMPLE"</formula>
    </cfRule>
  </conditionalFormatting>
  <conditionalFormatting sqref="F22:F23">
    <cfRule type="cellIs" dxfId="8383" priority="297" operator="equal">
      <formula>"SIN DATO"</formula>
    </cfRule>
  </conditionalFormatting>
  <conditionalFormatting sqref="F22:F23">
    <cfRule type="cellIs" dxfId="8382" priority="296" operator="equal">
      <formula>"NO CUMPLE"</formula>
    </cfRule>
  </conditionalFormatting>
  <conditionalFormatting sqref="F22:F23">
    <cfRule type="cellIs" dxfId="8381" priority="295" stopIfTrue="1" operator="equal">
      <formula>"REQUERIR"</formula>
    </cfRule>
  </conditionalFormatting>
  <conditionalFormatting sqref="F22:F23">
    <cfRule type="cellIs" dxfId="8380" priority="293" stopIfTrue="1" operator="equal">
      <formula>"REQUERIR"</formula>
    </cfRule>
    <cfRule type="cellIs" dxfId="8379" priority="294" stopIfTrue="1" operator="equal">
      <formula>"RECHAZADA"</formula>
    </cfRule>
  </conditionalFormatting>
  <conditionalFormatting sqref="F22:F23">
    <cfRule type="cellIs" dxfId="8378" priority="291" operator="equal">
      <formula>"RECHAZADA"</formula>
    </cfRule>
    <cfRule type="cellIs" dxfId="8377" priority="292" operator="equal">
      <formula>"NO CUMPLE"</formula>
    </cfRule>
  </conditionalFormatting>
  <conditionalFormatting sqref="F63">
    <cfRule type="cellIs" dxfId="8376" priority="255" operator="equal">
      <formula>"SIN DATO"</formula>
    </cfRule>
  </conditionalFormatting>
  <conditionalFormatting sqref="F63">
    <cfRule type="cellIs" dxfId="8375" priority="254" operator="equal">
      <formula>"NO CUMPLE"</formula>
    </cfRule>
  </conditionalFormatting>
  <conditionalFormatting sqref="F63">
    <cfRule type="cellIs" dxfId="8374" priority="253" stopIfTrue="1" operator="equal">
      <formula>"REQUERIR"</formula>
    </cfRule>
  </conditionalFormatting>
  <conditionalFormatting sqref="F63">
    <cfRule type="cellIs" dxfId="8373" priority="251" stopIfTrue="1" operator="equal">
      <formula>"REQUERIR"</formula>
    </cfRule>
    <cfRule type="cellIs" dxfId="8372" priority="252" stopIfTrue="1" operator="equal">
      <formula>"RECHAZADA"</formula>
    </cfRule>
  </conditionalFormatting>
  <conditionalFormatting sqref="F63">
    <cfRule type="cellIs" dxfId="8371" priority="249" operator="equal">
      <formula>"RECHAZADA"</formula>
    </cfRule>
    <cfRule type="cellIs" dxfId="8370" priority="250" operator="equal">
      <formula>"NO CUMPLE"</formula>
    </cfRule>
  </conditionalFormatting>
  <conditionalFormatting sqref="F39">
    <cfRule type="cellIs" dxfId="8369" priority="290" operator="equal">
      <formula>"SIN DATO"</formula>
    </cfRule>
  </conditionalFormatting>
  <conditionalFormatting sqref="F39">
    <cfRule type="cellIs" dxfId="8368" priority="289" operator="equal">
      <formula>"NO CUMPLE"</formula>
    </cfRule>
  </conditionalFormatting>
  <conditionalFormatting sqref="F39">
    <cfRule type="cellIs" dxfId="8367" priority="288" stopIfTrue="1" operator="equal">
      <formula>"REQUERIR"</formula>
    </cfRule>
  </conditionalFormatting>
  <conditionalFormatting sqref="F39">
    <cfRule type="cellIs" dxfId="8366" priority="286" stopIfTrue="1" operator="equal">
      <formula>"REQUERIR"</formula>
    </cfRule>
    <cfRule type="cellIs" dxfId="8365" priority="287" stopIfTrue="1" operator="equal">
      <formula>"RECHAZADA"</formula>
    </cfRule>
  </conditionalFormatting>
  <conditionalFormatting sqref="F39">
    <cfRule type="cellIs" dxfId="8364" priority="284" operator="equal">
      <formula>"RECHAZADA"</formula>
    </cfRule>
    <cfRule type="cellIs" dxfId="8363" priority="285" operator="equal">
      <formula>"NO CUMPLE"</formula>
    </cfRule>
  </conditionalFormatting>
  <conditionalFormatting sqref="F45">
    <cfRule type="cellIs" dxfId="8362" priority="283" operator="equal">
      <formula>"SIN DATO"</formula>
    </cfRule>
  </conditionalFormatting>
  <conditionalFormatting sqref="F45">
    <cfRule type="cellIs" dxfId="8361" priority="282" operator="equal">
      <formula>"NO CUMPLE"</formula>
    </cfRule>
  </conditionalFormatting>
  <conditionalFormatting sqref="F45">
    <cfRule type="cellIs" dxfId="8360" priority="281" stopIfTrue="1" operator="equal">
      <formula>"REQUERIR"</formula>
    </cfRule>
  </conditionalFormatting>
  <conditionalFormatting sqref="F45">
    <cfRule type="cellIs" dxfId="8359" priority="279" stopIfTrue="1" operator="equal">
      <formula>"REQUERIR"</formula>
    </cfRule>
    <cfRule type="cellIs" dxfId="8358" priority="280" stopIfTrue="1" operator="equal">
      <formula>"RECHAZADA"</formula>
    </cfRule>
  </conditionalFormatting>
  <conditionalFormatting sqref="F45">
    <cfRule type="cellIs" dxfId="8357" priority="277" operator="equal">
      <formula>"RECHAZADA"</formula>
    </cfRule>
    <cfRule type="cellIs" dxfId="8356" priority="278" operator="equal">
      <formula>"NO CUMPLE"</formula>
    </cfRule>
  </conditionalFormatting>
  <conditionalFormatting sqref="F46:F48">
    <cfRule type="cellIs" dxfId="8355" priority="276" operator="equal">
      <formula>"SIN DATO"</formula>
    </cfRule>
  </conditionalFormatting>
  <conditionalFormatting sqref="F46:F48">
    <cfRule type="cellIs" dxfId="8354" priority="275" operator="equal">
      <formula>"NO CUMPLE"</formula>
    </cfRule>
  </conditionalFormatting>
  <conditionalFormatting sqref="F46:F48">
    <cfRule type="cellIs" dxfId="8353" priority="274" stopIfTrue="1" operator="equal">
      <formula>"REQUERIR"</formula>
    </cfRule>
  </conditionalFormatting>
  <conditionalFormatting sqref="F46:F48">
    <cfRule type="cellIs" dxfId="8352" priority="272" stopIfTrue="1" operator="equal">
      <formula>"REQUERIR"</formula>
    </cfRule>
    <cfRule type="cellIs" dxfId="8351" priority="273" stopIfTrue="1" operator="equal">
      <formula>"RECHAZADA"</formula>
    </cfRule>
  </conditionalFormatting>
  <conditionalFormatting sqref="F46:F48">
    <cfRule type="cellIs" dxfId="8350" priority="270" operator="equal">
      <formula>"RECHAZADA"</formula>
    </cfRule>
    <cfRule type="cellIs" dxfId="8349" priority="271" operator="equal">
      <formula>"NO CUMPLE"</formula>
    </cfRule>
  </conditionalFormatting>
  <conditionalFormatting sqref="F59">
    <cfRule type="cellIs" dxfId="8348" priority="269" operator="equal">
      <formula>"SIN DATO"</formula>
    </cfRule>
  </conditionalFormatting>
  <conditionalFormatting sqref="F59">
    <cfRule type="cellIs" dxfId="8347" priority="268" operator="equal">
      <formula>"NO CUMPLE"</formula>
    </cfRule>
  </conditionalFormatting>
  <conditionalFormatting sqref="F59">
    <cfRule type="cellIs" dxfId="8346" priority="267" stopIfTrue="1" operator="equal">
      <formula>"REQUERIR"</formula>
    </cfRule>
  </conditionalFormatting>
  <conditionalFormatting sqref="F59">
    <cfRule type="cellIs" dxfId="8345" priority="265" stopIfTrue="1" operator="equal">
      <formula>"REQUERIR"</formula>
    </cfRule>
    <cfRule type="cellIs" dxfId="8344" priority="266" stopIfTrue="1" operator="equal">
      <formula>"RECHAZADA"</formula>
    </cfRule>
  </conditionalFormatting>
  <conditionalFormatting sqref="F59">
    <cfRule type="cellIs" dxfId="8343" priority="263" operator="equal">
      <formula>"RECHAZADA"</formula>
    </cfRule>
    <cfRule type="cellIs" dxfId="8342" priority="264" operator="equal">
      <formula>"NO CUMPLE"</formula>
    </cfRule>
  </conditionalFormatting>
  <conditionalFormatting sqref="F62">
    <cfRule type="cellIs" dxfId="8341" priority="262" operator="equal">
      <formula>"SIN DATO"</formula>
    </cfRule>
  </conditionalFormatting>
  <conditionalFormatting sqref="F62">
    <cfRule type="cellIs" dxfId="8340" priority="261" operator="equal">
      <formula>"NO CUMPLE"</formula>
    </cfRule>
  </conditionalFormatting>
  <conditionalFormatting sqref="F62">
    <cfRule type="cellIs" dxfId="8339" priority="260" stopIfTrue="1" operator="equal">
      <formula>"REQUERIR"</formula>
    </cfRule>
  </conditionalFormatting>
  <conditionalFormatting sqref="F62">
    <cfRule type="cellIs" dxfId="8338" priority="258" stopIfTrue="1" operator="equal">
      <formula>"REQUERIR"</formula>
    </cfRule>
    <cfRule type="cellIs" dxfId="8337" priority="259" stopIfTrue="1" operator="equal">
      <formula>"RECHAZADA"</formula>
    </cfRule>
  </conditionalFormatting>
  <conditionalFormatting sqref="F62">
    <cfRule type="cellIs" dxfId="8336" priority="256" operator="equal">
      <formula>"RECHAZADA"</formula>
    </cfRule>
    <cfRule type="cellIs" dxfId="8335" priority="257" operator="equal">
      <formula>"NO CUMPLE"</formula>
    </cfRule>
  </conditionalFormatting>
  <conditionalFormatting sqref="F64">
    <cfRule type="cellIs" dxfId="8334" priority="248" operator="equal">
      <formula>"SIN DATO"</formula>
    </cfRule>
  </conditionalFormatting>
  <conditionalFormatting sqref="F64">
    <cfRule type="cellIs" dxfId="8333" priority="247" operator="equal">
      <formula>"NO CUMPLE"</formula>
    </cfRule>
  </conditionalFormatting>
  <conditionalFormatting sqref="F64">
    <cfRule type="cellIs" dxfId="8332" priority="246" stopIfTrue="1" operator="equal">
      <formula>"REQUERIR"</formula>
    </cfRule>
  </conditionalFormatting>
  <conditionalFormatting sqref="F64">
    <cfRule type="cellIs" dxfId="8331" priority="244" stopIfTrue="1" operator="equal">
      <formula>"REQUERIR"</formula>
    </cfRule>
    <cfRule type="cellIs" dxfId="8330" priority="245" stopIfTrue="1" operator="equal">
      <formula>"RECHAZADA"</formula>
    </cfRule>
  </conditionalFormatting>
  <conditionalFormatting sqref="F64">
    <cfRule type="cellIs" dxfId="8329" priority="242" operator="equal">
      <formula>"RECHAZADA"</formula>
    </cfRule>
    <cfRule type="cellIs" dxfId="8328" priority="243" operator="equal">
      <formula>"NO CUMPLE"</formula>
    </cfRule>
  </conditionalFormatting>
  <conditionalFormatting sqref="F70">
    <cfRule type="cellIs" dxfId="8327" priority="241" operator="equal">
      <formula>"SIN DATO"</formula>
    </cfRule>
  </conditionalFormatting>
  <conditionalFormatting sqref="F70">
    <cfRule type="cellIs" dxfId="8326" priority="240" operator="equal">
      <formula>"NO CUMPLE"</formula>
    </cfRule>
  </conditionalFormatting>
  <conditionalFormatting sqref="F70">
    <cfRule type="cellIs" dxfId="8325" priority="239" stopIfTrue="1" operator="equal">
      <formula>"REQUERIR"</formula>
    </cfRule>
  </conditionalFormatting>
  <conditionalFormatting sqref="F70">
    <cfRule type="cellIs" dxfId="8324" priority="237" stopIfTrue="1" operator="equal">
      <formula>"REQUERIR"</formula>
    </cfRule>
    <cfRule type="cellIs" dxfId="8323" priority="238" stopIfTrue="1" operator="equal">
      <formula>"RECHAZADA"</formula>
    </cfRule>
  </conditionalFormatting>
  <conditionalFormatting sqref="F70">
    <cfRule type="cellIs" dxfId="8322" priority="235" operator="equal">
      <formula>"RECHAZADA"</formula>
    </cfRule>
    <cfRule type="cellIs" dxfId="8321" priority="236" operator="equal">
      <formula>"NO CUMPLE"</formula>
    </cfRule>
  </conditionalFormatting>
  <conditionalFormatting sqref="F71">
    <cfRule type="cellIs" dxfId="8320" priority="234" operator="equal">
      <formula>"SIN DATO"</formula>
    </cfRule>
  </conditionalFormatting>
  <conditionalFormatting sqref="F71">
    <cfRule type="cellIs" dxfId="8319" priority="233" operator="equal">
      <formula>"NO CUMPLE"</formula>
    </cfRule>
  </conditionalFormatting>
  <conditionalFormatting sqref="F71">
    <cfRule type="cellIs" dxfId="8318" priority="232" stopIfTrue="1" operator="equal">
      <formula>"REQUERIR"</formula>
    </cfRule>
  </conditionalFormatting>
  <conditionalFormatting sqref="F71">
    <cfRule type="cellIs" dxfId="8317" priority="230" stopIfTrue="1" operator="equal">
      <formula>"REQUERIR"</formula>
    </cfRule>
    <cfRule type="cellIs" dxfId="8316" priority="231" stopIfTrue="1" operator="equal">
      <formula>"RECHAZADA"</formula>
    </cfRule>
  </conditionalFormatting>
  <conditionalFormatting sqref="F71">
    <cfRule type="cellIs" dxfId="8315" priority="228" operator="equal">
      <formula>"RECHAZADA"</formula>
    </cfRule>
    <cfRule type="cellIs" dxfId="8314" priority="229" operator="equal">
      <formula>"NO CUMPLE"</formula>
    </cfRule>
  </conditionalFormatting>
  <conditionalFormatting sqref="F98">
    <cfRule type="cellIs" dxfId="8313" priority="227" operator="equal">
      <formula>"SIN DATO"</formula>
    </cfRule>
  </conditionalFormatting>
  <conditionalFormatting sqref="F98">
    <cfRule type="cellIs" dxfId="8312" priority="226" operator="equal">
      <formula>"NO CUMPLE"</formula>
    </cfRule>
  </conditionalFormatting>
  <conditionalFormatting sqref="F98">
    <cfRule type="cellIs" dxfId="8311" priority="225" stopIfTrue="1" operator="equal">
      <formula>"REQUERIR"</formula>
    </cfRule>
  </conditionalFormatting>
  <conditionalFormatting sqref="F98">
    <cfRule type="cellIs" dxfId="8310" priority="223" stopIfTrue="1" operator="equal">
      <formula>"REQUERIR"</formula>
    </cfRule>
    <cfRule type="cellIs" dxfId="8309" priority="224" stopIfTrue="1" operator="equal">
      <formula>"RECHAZADA"</formula>
    </cfRule>
  </conditionalFormatting>
  <conditionalFormatting sqref="F98">
    <cfRule type="cellIs" dxfId="8308" priority="221" operator="equal">
      <formula>"RECHAZADA"</formula>
    </cfRule>
    <cfRule type="cellIs" dxfId="8307" priority="222" operator="equal">
      <formula>"NO CUMPLE"</formula>
    </cfRule>
  </conditionalFormatting>
  <conditionalFormatting sqref="F99">
    <cfRule type="cellIs" dxfId="8306" priority="220" operator="equal">
      <formula>"SIN DATO"</formula>
    </cfRule>
  </conditionalFormatting>
  <conditionalFormatting sqref="F99">
    <cfRule type="cellIs" dxfId="8305" priority="219" operator="equal">
      <formula>"NO CUMPLE"</formula>
    </cfRule>
  </conditionalFormatting>
  <conditionalFormatting sqref="F99">
    <cfRule type="cellIs" dxfId="8304" priority="218" stopIfTrue="1" operator="equal">
      <formula>"REQUERIR"</formula>
    </cfRule>
  </conditionalFormatting>
  <conditionalFormatting sqref="F99">
    <cfRule type="cellIs" dxfId="8303" priority="216" stopIfTrue="1" operator="equal">
      <formula>"REQUERIR"</formula>
    </cfRule>
    <cfRule type="cellIs" dxfId="8302" priority="217" stopIfTrue="1" operator="equal">
      <formula>"RECHAZADA"</formula>
    </cfRule>
  </conditionalFormatting>
  <conditionalFormatting sqref="F99">
    <cfRule type="cellIs" dxfId="8301" priority="214" operator="equal">
      <formula>"RECHAZADA"</formula>
    </cfRule>
    <cfRule type="cellIs" dxfId="8300" priority="215" operator="equal">
      <formula>"NO CUMPLE"</formula>
    </cfRule>
  </conditionalFormatting>
  <conditionalFormatting sqref="B104">
    <cfRule type="cellIs" dxfId="8299" priority="213" operator="equal">
      <formula>"SIN DATO"</formula>
    </cfRule>
  </conditionalFormatting>
  <conditionalFormatting sqref="B104">
    <cfRule type="cellIs" dxfId="8298" priority="212" stopIfTrue="1" operator="equal">
      <formula>"RAZÓN SOCIAL DEL INTEGRANTE"</formula>
    </cfRule>
  </conditionalFormatting>
  <conditionalFormatting sqref="B88 D91:E91 B91">
    <cfRule type="cellIs" dxfId="8297" priority="202" operator="equal">
      <formula>"SIN DATO"</formula>
    </cfRule>
  </conditionalFormatting>
  <conditionalFormatting sqref="E82:F82 B80 B82:B83 D83:E83">
    <cfRule type="cellIs" dxfId="8296" priority="211" operator="equal">
      <formula>"SIN DATO"</formula>
    </cfRule>
  </conditionalFormatting>
  <conditionalFormatting sqref="F82">
    <cfRule type="cellIs" dxfId="8295" priority="210" operator="equal">
      <formula>"NO CUMPLE"</formula>
    </cfRule>
  </conditionalFormatting>
  <conditionalFormatting sqref="D88:F88 B88 B91 D91:E91">
    <cfRule type="cellIs" dxfId="8294" priority="209" operator="equal">
      <formula>"SIN DATO"</formula>
    </cfRule>
  </conditionalFormatting>
  <conditionalFormatting sqref="F88">
    <cfRule type="cellIs" dxfId="8293" priority="208" operator="equal">
      <formula>"NO CUMPLE"</formula>
    </cfRule>
  </conditionalFormatting>
  <conditionalFormatting sqref="F88">
    <cfRule type="cellIs" dxfId="8292" priority="207" stopIfTrue="1" operator="equal">
      <formula>"REQUERIR"</formula>
    </cfRule>
  </conditionalFormatting>
  <conditionalFormatting sqref="F88">
    <cfRule type="cellIs" dxfId="8291" priority="205" stopIfTrue="1" operator="equal">
      <formula>"REQUERIR"</formula>
    </cfRule>
    <cfRule type="cellIs" dxfId="8290" priority="206" stopIfTrue="1" operator="equal">
      <formula>"RECHAZADA"</formula>
    </cfRule>
  </conditionalFormatting>
  <conditionalFormatting sqref="F88">
    <cfRule type="cellIs" dxfId="8289" priority="203" operator="equal">
      <formula>"RECHAZADA"</formula>
    </cfRule>
    <cfRule type="cellIs" dxfId="8288" priority="204" operator="equal">
      <formula>"NO CUMPLE"</formula>
    </cfRule>
  </conditionalFormatting>
  <conditionalFormatting sqref="D58:F58 B58">
    <cfRule type="cellIs" dxfId="8287" priority="200" operator="equal">
      <formula>"SIN DATO"</formula>
    </cfRule>
  </conditionalFormatting>
  <conditionalFormatting sqref="B50">
    <cfRule type="cellIs" dxfId="8286" priority="201" stopIfTrue="1" operator="equal">
      <formula>"RAZÓN SOCIAL DEL INTEGRANTE"</formula>
    </cfRule>
  </conditionalFormatting>
  <conditionalFormatting sqref="F58">
    <cfRule type="cellIs" dxfId="8285" priority="199" operator="equal">
      <formula>"NO CUMPLE"</formula>
    </cfRule>
  </conditionalFormatting>
  <conditionalFormatting sqref="F58">
    <cfRule type="cellIs" dxfId="8284" priority="198" stopIfTrue="1" operator="equal">
      <formula>"REQUERIR"</formula>
    </cfRule>
  </conditionalFormatting>
  <conditionalFormatting sqref="F58">
    <cfRule type="cellIs" dxfId="8283" priority="196" operator="equal">
      <formula>"RECHAZADA"</formula>
    </cfRule>
    <cfRule type="cellIs" dxfId="8282" priority="197" operator="equal">
      <formula>"NO CUMPLE"</formula>
    </cfRule>
  </conditionalFormatting>
  <conditionalFormatting sqref="B58 D58">
    <cfRule type="cellIs" dxfId="8281" priority="195" operator="equal">
      <formula>"SIN DATO"</formula>
    </cfRule>
  </conditionalFormatting>
  <conditionalFormatting sqref="F58">
    <cfRule type="cellIs" dxfId="8280" priority="194" operator="equal">
      <formula>"SIN DATO"</formula>
    </cfRule>
  </conditionalFormatting>
  <conditionalFormatting sqref="F58">
    <cfRule type="cellIs" dxfId="8279" priority="193" operator="equal">
      <formula>"NO CUMPLE"</formula>
    </cfRule>
  </conditionalFormatting>
  <conditionalFormatting sqref="F58">
    <cfRule type="cellIs" dxfId="8278" priority="192" stopIfTrue="1" operator="equal">
      <formula>"REQUERIR"</formula>
    </cfRule>
  </conditionalFormatting>
  <conditionalFormatting sqref="F58">
    <cfRule type="cellIs" dxfId="8277" priority="190" stopIfTrue="1" operator="equal">
      <formula>"REQUERIR"</formula>
    </cfRule>
    <cfRule type="cellIs" dxfId="8276" priority="191" stopIfTrue="1" operator="equal">
      <formula>"RECHAZADA"</formula>
    </cfRule>
  </conditionalFormatting>
  <conditionalFormatting sqref="F58">
    <cfRule type="cellIs" dxfId="8275" priority="188" operator="equal">
      <formula>"RECHAZADA"</formula>
    </cfRule>
    <cfRule type="cellIs" dxfId="8274" priority="189" operator="equal">
      <formula>"NO CUMPLE"</formula>
    </cfRule>
  </conditionalFormatting>
  <conditionalFormatting sqref="F58">
    <cfRule type="cellIs" dxfId="8273" priority="187" operator="equal">
      <formula>"NO CUMPLE"</formula>
    </cfRule>
  </conditionalFormatting>
  <conditionalFormatting sqref="E58">
    <cfRule type="cellIs" dxfId="8272" priority="186" operator="equal">
      <formula>"SIN DATO"</formula>
    </cfRule>
  </conditionalFormatting>
  <conditionalFormatting sqref="D90:F90 B90">
    <cfRule type="cellIs" dxfId="8271" priority="185" operator="equal">
      <formula>"SIN DATO"</formula>
    </cfRule>
  </conditionalFormatting>
  <conditionalFormatting sqref="F90">
    <cfRule type="cellIs" dxfId="8270" priority="184" operator="equal">
      <formula>"NO CUMPLE"</formula>
    </cfRule>
  </conditionalFormatting>
  <conditionalFormatting sqref="D93:F93 B93">
    <cfRule type="cellIs" dxfId="8269" priority="183" operator="equal">
      <formula>"SIN DATO"</formula>
    </cfRule>
  </conditionalFormatting>
  <conditionalFormatting sqref="F93">
    <cfRule type="cellIs" dxfId="8268" priority="182" operator="equal">
      <formula>"NO CUMPLE"</formula>
    </cfRule>
  </conditionalFormatting>
  <conditionalFormatting sqref="B100:B101 D102:F103 E101:F101">
    <cfRule type="cellIs" dxfId="8267" priority="181" operator="equal">
      <formula>"SIN DATO"</formula>
    </cfRule>
  </conditionalFormatting>
  <conditionalFormatting sqref="B100:B101 D102:E103 E101">
    <cfRule type="cellIs" dxfId="8266" priority="180" operator="equal">
      <formula>"SIN DATO"</formula>
    </cfRule>
  </conditionalFormatting>
  <conditionalFormatting sqref="F103">
    <cfRule type="cellIs" dxfId="8265" priority="179" operator="equal">
      <formula>"SIN DATO"</formula>
    </cfRule>
  </conditionalFormatting>
  <conditionalFormatting sqref="F103">
    <cfRule type="cellIs" dxfId="8264" priority="178" operator="equal">
      <formula>"NO CUMPLE"</formula>
    </cfRule>
  </conditionalFormatting>
  <conditionalFormatting sqref="F103">
    <cfRule type="cellIs" dxfId="8263" priority="177" stopIfTrue="1" operator="equal">
      <formula>"REQUERIR"</formula>
    </cfRule>
  </conditionalFormatting>
  <conditionalFormatting sqref="F103">
    <cfRule type="cellIs" dxfId="8262" priority="175" stopIfTrue="1" operator="equal">
      <formula>"REQUERIR"</formula>
    </cfRule>
    <cfRule type="cellIs" dxfId="8261" priority="176" stopIfTrue="1" operator="equal">
      <formula>"RECHAZADA"</formula>
    </cfRule>
  </conditionalFormatting>
  <conditionalFormatting sqref="F103">
    <cfRule type="cellIs" dxfId="8260" priority="173" operator="equal">
      <formula>"RECHAZADA"</formula>
    </cfRule>
    <cfRule type="cellIs" dxfId="8259" priority="174" operator="equal">
      <formula>"NO CUMPLE"</formula>
    </cfRule>
  </conditionalFormatting>
  <conditionalFormatting sqref="F35">
    <cfRule type="cellIs" dxfId="8258" priority="172" operator="equal">
      <formula>"SIN DATO"</formula>
    </cfRule>
  </conditionalFormatting>
  <conditionalFormatting sqref="F35">
    <cfRule type="cellIs" dxfId="8257" priority="171" operator="equal">
      <formula>"NO CUMPLE"</formula>
    </cfRule>
  </conditionalFormatting>
  <conditionalFormatting sqref="F35">
    <cfRule type="cellIs" dxfId="8256" priority="170" stopIfTrue="1" operator="equal">
      <formula>"REQUERIR"</formula>
    </cfRule>
  </conditionalFormatting>
  <conditionalFormatting sqref="F35">
    <cfRule type="cellIs" dxfId="8255" priority="168" stopIfTrue="1" operator="equal">
      <formula>"REQUERIR"</formula>
    </cfRule>
    <cfRule type="cellIs" dxfId="8254" priority="169" stopIfTrue="1" operator="equal">
      <formula>"RECHAZADA"</formula>
    </cfRule>
  </conditionalFormatting>
  <conditionalFormatting sqref="F35">
    <cfRule type="cellIs" dxfId="8253" priority="166" operator="equal">
      <formula>"RECHAZADA"</formula>
    </cfRule>
    <cfRule type="cellIs" dxfId="8252" priority="167" operator="equal">
      <formula>"NO CUMPLE"</formula>
    </cfRule>
  </conditionalFormatting>
  <conditionalFormatting sqref="F94:F95">
    <cfRule type="cellIs" dxfId="8251" priority="165" operator="equal">
      <formula>"SIN DATO"</formula>
    </cfRule>
  </conditionalFormatting>
  <conditionalFormatting sqref="F94:F95">
    <cfRule type="cellIs" dxfId="8250" priority="164" operator="equal">
      <formula>"NO CUMPLE"</formula>
    </cfRule>
  </conditionalFormatting>
  <conditionalFormatting sqref="F94:F95">
    <cfRule type="cellIs" dxfId="8249" priority="163" stopIfTrue="1" operator="equal">
      <formula>"REQUERIR"</formula>
    </cfRule>
  </conditionalFormatting>
  <conditionalFormatting sqref="F94:F95">
    <cfRule type="cellIs" dxfId="8248" priority="161" stopIfTrue="1" operator="equal">
      <formula>"REQUERIR"</formula>
    </cfRule>
    <cfRule type="cellIs" dxfId="8247" priority="162" stopIfTrue="1" operator="equal">
      <formula>"RECHAZADA"</formula>
    </cfRule>
  </conditionalFormatting>
  <conditionalFormatting sqref="F94:F95">
    <cfRule type="cellIs" dxfId="8246" priority="159" operator="equal">
      <formula>"RECHAZADA"</formula>
    </cfRule>
    <cfRule type="cellIs" dxfId="8245" priority="160" operator="equal">
      <formula>"NO CUMPLE"</formula>
    </cfRule>
  </conditionalFormatting>
  <conditionalFormatting sqref="F94:F95">
    <cfRule type="cellIs" dxfId="8244" priority="158" operator="equal">
      <formula>"SIN DATO"</formula>
    </cfRule>
  </conditionalFormatting>
  <conditionalFormatting sqref="F94:F95">
    <cfRule type="cellIs" dxfId="8243" priority="157" operator="equal">
      <formula>"NO CUMPLE"</formula>
    </cfRule>
  </conditionalFormatting>
  <conditionalFormatting sqref="F94:F95">
    <cfRule type="cellIs" dxfId="8242" priority="155" operator="equal">
      <formula>"RECHAZADA"</formula>
    </cfRule>
    <cfRule type="cellIs" dxfId="8241" priority="156" operator="equal">
      <formula>"NO CUMPLE"</formula>
    </cfRule>
  </conditionalFormatting>
  <conditionalFormatting sqref="F94:F95">
    <cfRule type="cellIs" dxfId="8240" priority="154" stopIfTrue="1" operator="equal">
      <formula>"REQUERIR"</formula>
    </cfRule>
  </conditionalFormatting>
  <conditionalFormatting sqref="F94:F95">
    <cfRule type="cellIs" dxfId="8239" priority="152" stopIfTrue="1" operator="equal">
      <formula>"REQUERIR"</formula>
    </cfRule>
    <cfRule type="cellIs" dxfId="8238" priority="153" stopIfTrue="1" operator="equal">
      <formula>"RECHAZADA"</formula>
    </cfRule>
  </conditionalFormatting>
  <conditionalFormatting sqref="F94:F95">
    <cfRule type="cellIs" dxfId="8237" priority="151" operator="equal">
      <formula>"NO CUMPLE"</formula>
    </cfRule>
  </conditionalFormatting>
  <conditionalFormatting sqref="F94:F95">
    <cfRule type="cellIs" dxfId="8236" priority="150" stopIfTrue="1" operator="equal">
      <formula>"REQUERIR"</formula>
    </cfRule>
  </conditionalFormatting>
  <conditionalFormatting sqref="F94:F95">
    <cfRule type="cellIs" dxfId="8235" priority="148" stopIfTrue="1" operator="equal">
      <formula>"REQUERIR"</formula>
    </cfRule>
    <cfRule type="cellIs" dxfId="8234" priority="149" stopIfTrue="1" operator="equal">
      <formula>"RECHAZADA"</formula>
    </cfRule>
  </conditionalFormatting>
  <conditionalFormatting sqref="F94:F95">
    <cfRule type="cellIs" dxfId="8233" priority="147" operator="equal">
      <formula>"NO CUMPLE"</formula>
    </cfRule>
  </conditionalFormatting>
  <conditionalFormatting sqref="F94:F95">
    <cfRule type="cellIs" dxfId="8232" priority="146" operator="equal">
      <formula>"SIN DATO"</formula>
    </cfRule>
  </conditionalFormatting>
  <conditionalFormatting sqref="F94:F95">
    <cfRule type="cellIs" dxfId="8231" priority="145" operator="equal">
      <formula>"NO CUMPLE"</formula>
    </cfRule>
  </conditionalFormatting>
  <conditionalFormatting sqref="F94:F95">
    <cfRule type="cellIs" dxfId="8230" priority="144" stopIfTrue="1" operator="equal">
      <formula>"REQUERIR"</formula>
    </cfRule>
  </conditionalFormatting>
  <conditionalFormatting sqref="F94:F95">
    <cfRule type="cellIs" dxfId="8229" priority="142" stopIfTrue="1" operator="equal">
      <formula>"REQUERIR"</formula>
    </cfRule>
    <cfRule type="cellIs" dxfId="8228" priority="143" stopIfTrue="1" operator="equal">
      <formula>"RECHAZADA"</formula>
    </cfRule>
  </conditionalFormatting>
  <conditionalFormatting sqref="F94:F95">
    <cfRule type="cellIs" dxfId="8227" priority="140" operator="equal">
      <formula>"RECHAZADA"</formula>
    </cfRule>
    <cfRule type="cellIs" dxfId="8226" priority="141" operator="equal">
      <formula>"NO CUMPLE"</formula>
    </cfRule>
  </conditionalFormatting>
  <conditionalFormatting sqref="D15">
    <cfRule type="cellIs" dxfId="8225" priority="139" operator="equal">
      <formula>"SIN DATO"</formula>
    </cfRule>
  </conditionalFormatting>
  <conditionalFormatting sqref="B94:B95">
    <cfRule type="cellIs" dxfId="8224" priority="138" operator="equal">
      <formula>"SIN DATO"</formula>
    </cfRule>
  </conditionalFormatting>
  <conditionalFormatting sqref="B94:B95">
    <cfRule type="cellIs" dxfId="8223" priority="137" operator="equal">
      <formula>"SIN DATO"</formula>
    </cfRule>
  </conditionalFormatting>
  <conditionalFormatting sqref="B94:B95">
    <cfRule type="cellIs" dxfId="8222" priority="136" operator="equal">
      <formula>"SIN DATO"</formula>
    </cfRule>
  </conditionalFormatting>
  <conditionalFormatting sqref="B94">
    <cfRule type="cellIs" dxfId="8221" priority="135" stopIfTrue="1" operator="equal">
      <formula>"RAZÓN SOCIAL DEL INTEGRANTE"</formula>
    </cfRule>
  </conditionalFormatting>
  <conditionalFormatting sqref="D12:D13">
    <cfRule type="cellIs" dxfId="8220" priority="132" operator="equal">
      <formula>"SIN DATO"</formula>
    </cfRule>
  </conditionalFormatting>
  <conditionalFormatting sqref="D16">
    <cfRule type="cellIs" dxfId="8219" priority="131" operator="equal">
      <formula>"SIN DATO"</formula>
    </cfRule>
  </conditionalFormatting>
  <conditionalFormatting sqref="F25">
    <cfRule type="cellIs" dxfId="8218" priority="130" operator="equal">
      <formula>"NO CUMPLE"</formula>
    </cfRule>
  </conditionalFormatting>
  <conditionalFormatting sqref="F25">
    <cfRule type="cellIs" dxfId="8217" priority="129" stopIfTrue="1" operator="equal">
      <formula>"REQUERIR"</formula>
    </cfRule>
  </conditionalFormatting>
  <conditionalFormatting sqref="F25">
    <cfRule type="cellIs" dxfId="8216" priority="127" stopIfTrue="1" operator="equal">
      <formula>"REQUERIR"</formula>
    </cfRule>
    <cfRule type="cellIs" dxfId="8215" priority="128" stopIfTrue="1" operator="equal">
      <formula>"RECHAZADA"</formula>
    </cfRule>
  </conditionalFormatting>
  <conditionalFormatting sqref="E26:E27">
    <cfRule type="cellIs" dxfId="8214" priority="126" stopIfTrue="1" operator="equal">
      <formula>""""""</formula>
    </cfRule>
  </conditionalFormatting>
  <conditionalFormatting sqref="F25">
    <cfRule type="cellIs" dxfId="8213" priority="124" operator="equal">
      <formula>"RECHAZADA"</formula>
    </cfRule>
    <cfRule type="cellIs" dxfId="8212" priority="125" operator="equal">
      <formula>"NO CUMPLE"</formula>
    </cfRule>
  </conditionalFormatting>
  <conditionalFormatting sqref="F27">
    <cfRule type="cellIs" dxfId="8211" priority="116" operator="equal">
      <formula>"SIN DATO"</formula>
    </cfRule>
  </conditionalFormatting>
  <conditionalFormatting sqref="F26">
    <cfRule type="cellIs" dxfId="8210" priority="123" operator="equal">
      <formula>"SIN DATO"</formula>
    </cfRule>
  </conditionalFormatting>
  <conditionalFormatting sqref="F26">
    <cfRule type="cellIs" dxfId="8209" priority="122" operator="equal">
      <formula>"NO CUMPLE"</formula>
    </cfRule>
  </conditionalFormatting>
  <conditionalFormatting sqref="F26">
    <cfRule type="cellIs" dxfId="8208" priority="121" stopIfTrue="1" operator="equal">
      <formula>"REQUERIR"</formula>
    </cfRule>
  </conditionalFormatting>
  <conditionalFormatting sqref="F26">
    <cfRule type="cellIs" dxfId="8207" priority="119" stopIfTrue="1" operator="equal">
      <formula>"REQUERIR"</formula>
    </cfRule>
    <cfRule type="cellIs" dxfId="8206" priority="120" stopIfTrue="1" operator="equal">
      <formula>"RECHAZADA"</formula>
    </cfRule>
  </conditionalFormatting>
  <conditionalFormatting sqref="F26">
    <cfRule type="cellIs" dxfId="8205" priority="117" operator="equal">
      <formula>"RECHAZADA"</formula>
    </cfRule>
    <cfRule type="cellIs" dxfId="8204" priority="118" operator="equal">
      <formula>"NO CUMPLE"</formula>
    </cfRule>
  </conditionalFormatting>
  <conditionalFormatting sqref="F27">
    <cfRule type="cellIs" dxfId="8203" priority="115" operator="equal">
      <formula>"NO CUMPLE"</formula>
    </cfRule>
  </conditionalFormatting>
  <conditionalFormatting sqref="F27">
    <cfRule type="cellIs" dxfId="8202" priority="114" stopIfTrue="1" operator="equal">
      <formula>"REQUERIR"</formula>
    </cfRule>
  </conditionalFormatting>
  <conditionalFormatting sqref="F27">
    <cfRule type="cellIs" dxfId="8201" priority="112" stopIfTrue="1" operator="equal">
      <formula>"REQUERIR"</formula>
    </cfRule>
    <cfRule type="cellIs" dxfId="8200" priority="113" stopIfTrue="1" operator="equal">
      <formula>"RECHAZADA"</formula>
    </cfRule>
  </conditionalFormatting>
  <conditionalFormatting sqref="F27">
    <cfRule type="cellIs" dxfId="8199" priority="110" operator="equal">
      <formula>"RECHAZADA"</formula>
    </cfRule>
    <cfRule type="cellIs" dxfId="8198" priority="111" operator="equal">
      <formula>"NO CUMPLE"</formula>
    </cfRule>
  </conditionalFormatting>
  <conditionalFormatting sqref="F36:F38">
    <cfRule type="cellIs" dxfId="8197" priority="109" operator="equal">
      <formula>"SIN DATO"</formula>
    </cfRule>
  </conditionalFormatting>
  <conditionalFormatting sqref="F36:F38">
    <cfRule type="cellIs" dxfId="8196" priority="108" operator="equal">
      <formula>"NO CUMPLE"</formula>
    </cfRule>
  </conditionalFormatting>
  <conditionalFormatting sqref="F36:F38">
    <cfRule type="cellIs" dxfId="8195" priority="107" stopIfTrue="1" operator="equal">
      <formula>"REQUERIR"</formula>
    </cfRule>
  </conditionalFormatting>
  <conditionalFormatting sqref="F36:F38">
    <cfRule type="cellIs" dxfId="8194" priority="105" stopIfTrue="1" operator="equal">
      <formula>"REQUERIR"</formula>
    </cfRule>
    <cfRule type="cellIs" dxfId="8193" priority="106" stopIfTrue="1" operator="equal">
      <formula>"RECHAZADA"</formula>
    </cfRule>
  </conditionalFormatting>
  <conditionalFormatting sqref="F36:F38">
    <cfRule type="cellIs" dxfId="8192" priority="103" operator="equal">
      <formula>"RECHAZADA"</formula>
    </cfRule>
    <cfRule type="cellIs" dxfId="8191" priority="104" operator="equal">
      <formula>"NO CUMPLE"</formula>
    </cfRule>
  </conditionalFormatting>
  <conditionalFormatting sqref="B41:B43">
    <cfRule type="cellIs" dxfId="8190" priority="102" stopIfTrue="1" operator="equal">
      <formula>"RAZÓN SOCIAL DEL INTEGRANTE"</formula>
    </cfRule>
  </conditionalFormatting>
  <conditionalFormatting sqref="F51:F56">
    <cfRule type="cellIs" dxfId="8189" priority="101" operator="equal">
      <formula>"SIN DATO"</formula>
    </cfRule>
  </conditionalFormatting>
  <conditionalFormatting sqref="F51:F56">
    <cfRule type="cellIs" dxfId="8188" priority="100" operator="equal">
      <formula>"NO CUMPLE"</formula>
    </cfRule>
  </conditionalFormatting>
  <conditionalFormatting sqref="F51:F56">
    <cfRule type="cellIs" dxfId="8187" priority="99" stopIfTrue="1" operator="equal">
      <formula>"REQUERIR"</formula>
    </cfRule>
  </conditionalFormatting>
  <conditionalFormatting sqref="F51:F56">
    <cfRule type="cellIs" dxfId="8186" priority="97" stopIfTrue="1" operator="equal">
      <formula>"REQUERIR"</formula>
    </cfRule>
    <cfRule type="cellIs" dxfId="8185" priority="98" stopIfTrue="1" operator="equal">
      <formula>"RECHAZADA"</formula>
    </cfRule>
  </conditionalFormatting>
  <conditionalFormatting sqref="F51:F56">
    <cfRule type="cellIs" dxfId="8184" priority="95" operator="equal">
      <formula>"RECHAZADA"</formula>
    </cfRule>
    <cfRule type="cellIs" dxfId="8183" priority="96" operator="equal">
      <formula>"NO CUMPLE"</formula>
    </cfRule>
  </conditionalFormatting>
  <conditionalFormatting sqref="B22:D22">
    <cfRule type="cellIs" dxfId="8182" priority="94" operator="equal">
      <formula>"SIN DATO"</formula>
    </cfRule>
  </conditionalFormatting>
  <conditionalFormatting sqref="B66:B68">
    <cfRule type="cellIs" dxfId="8181" priority="93" stopIfTrue="1" operator="equal">
      <formula>"RAZÓN SOCIAL DEL INTEGRANTE"</formula>
    </cfRule>
  </conditionalFormatting>
  <conditionalFormatting sqref="F75">
    <cfRule type="cellIs" dxfId="8180" priority="92" operator="equal">
      <formula>"SIN DATO"</formula>
    </cfRule>
  </conditionalFormatting>
  <conditionalFormatting sqref="F75">
    <cfRule type="cellIs" dxfId="8179" priority="91" operator="equal">
      <formula>"NO CUMPLE"</formula>
    </cfRule>
  </conditionalFormatting>
  <conditionalFormatting sqref="F75">
    <cfRule type="cellIs" dxfId="8178" priority="90" stopIfTrue="1" operator="equal">
      <formula>"REQUERIR"</formula>
    </cfRule>
  </conditionalFormatting>
  <conditionalFormatting sqref="F75">
    <cfRule type="cellIs" dxfId="8177" priority="88" stopIfTrue="1" operator="equal">
      <formula>"REQUERIR"</formula>
    </cfRule>
    <cfRule type="cellIs" dxfId="8176" priority="89" stopIfTrue="1" operator="equal">
      <formula>"RECHAZADA"</formula>
    </cfRule>
  </conditionalFormatting>
  <conditionalFormatting sqref="F75">
    <cfRule type="cellIs" dxfId="8175" priority="86" operator="equal">
      <formula>"RECHAZADA"</formula>
    </cfRule>
    <cfRule type="cellIs" dxfId="8174" priority="87" operator="equal">
      <formula>"NO CUMPLE"</formula>
    </cfRule>
  </conditionalFormatting>
  <conditionalFormatting sqref="F74">
    <cfRule type="cellIs" dxfId="8173" priority="84" stopIfTrue="1" operator="equal">
      <formula>"REQUERIR"</formula>
    </cfRule>
    <cfRule type="cellIs" dxfId="8172" priority="85" stopIfTrue="1" operator="equal">
      <formula>"RECHAZADA"</formula>
    </cfRule>
  </conditionalFormatting>
  <conditionalFormatting sqref="F79">
    <cfRule type="cellIs" dxfId="8171" priority="83" operator="equal">
      <formula>"SIN DATO"</formula>
    </cfRule>
  </conditionalFormatting>
  <conditionalFormatting sqref="F79">
    <cfRule type="cellIs" dxfId="8170" priority="82" operator="equal">
      <formula>"NO CUMPLE"</formula>
    </cfRule>
  </conditionalFormatting>
  <conditionalFormatting sqref="F79">
    <cfRule type="cellIs" dxfId="8169" priority="81" stopIfTrue="1" operator="equal">
      <formula>"REQUERIR"</formula>
    </cfRule>
  </conditionalFormatting>
  <conditionalFormatting sqref="F79">
    <cfRule type="cellIs" dxfId="8168" priority="79" stopIfTrue="1" operator="equal">
      <formula>"REQUERIR"</formula>
    </cfRule>
    <cfRule type="cellIs" dxfId="8167" priority="80" stopIfTrue="1" operator="equal">
      <formula>"RECHAZADA"</formula>
    </cfRule>
  </conditionalFormatting>
  <conditionalFormatting sqref="F79">
    <cfRule type="cellIs" dxfId="8166" priority="77" operator="equal">
      <formula>"RECHAZADA"</formula>
    </cfRule>
    <cfRule type="cellIs" dxfId="8165" priority="78" operator="equal">
      <formula>"NO CUMPLE"</formula>
    </cfRule>
  </conditionalFormatting>
  <conditionalFormatting sqref="F77">
    <cfRule type="cellIs" dxfId="8164" priority="76" stopIfTrue="1" operator="equal">
      <formula>"REQUERIR"</formula>
    </cfRule>
  </conditionalFormatting>
  <conditionalFormatting sqref="B77">
    <cfRule type="cellIs" dxfId="8163" priority="75" stopIfTrue="1" operator="equal">
      <formula>"RAZÓN SOCIAL DEL INTEGRANTE"</formula>
    </cfRule>
  </conditionalFormatting>
  <conditionalFormatting sqref="F77">
    <cfRule type="cellIs" dxfId="8162" priority="73" operator="equal">
      <formula>"RECHAZADA"</formula>
    </cfRule>
    <cfRule type="cellIs" dxfId="8161" priority="74" operator="equal">
      <formula>"NO CUMPLE"</formula>
    </cfRule>
  </conditionalFormatting>
  <conditionalFormatting sqref="F77">
    <cfRule type="cellIs" dxfId="8160" priority="71" stopIfTrue="1" operator="equal">
      <formula>"REQUERIR"</formula>
    </cfRule>
    <cfRule type="cellIs" dxfId="8159" priority="72" stopIfTrue="1" operator="equal">
      <formula>"RECHAZADA"</formula>
    </cfRule>
  </conditionalFormatting>
  <conditionalFormatting sqref="F81 B81:D81">
    <cfRule type="cellIs" dxfId="8158" priority="70" operator="equal">
      <formula>"SIN DATO"</formula>
    </cfRule>
  </conditionalFormatting>
  <conditionalFormatting sqref="F81">
    <cfRule type="cellIs" dxfId="8157" priority="69" operator="equal">
      <formula>"NO CUMPLE"</formula>
    </cfRule>
  </conditionalFormatting>
  <conditionalFormatting sqref="F81">
    <cfRule type="cellIs" dxfId="8156" priority="68" stopIfTrue="1" operator="equal">
      <formula>"REQUERIR"</formula>
    </cfRule>
  </conditionalFormatting>
  <conditionalFormatting sqref="B81">
    <cfRule type="cellIs" dxfId="8155" priority="67" stopIfTrue="1" operator="equal">
      <formula>"RAZÓN SOCIAL DEL INTEGRANTE"</formula>
    </cfRule>
  </conditionalFormatting>
  <conditionalFormatting sqref="F81">
    <cfRule type="cellIs" dxfId="8154" priority="65" operator="equal">
      <formula>"RECHAZADA"</formula>
    </cfRule>
    <cfRule type="cellIs" dxfId="8153" priority="66" operator="equal">
      <formula>"NO CUMPLE"</formula>
    </cfRule>
  </conditionalFormatting>
  <conditionalFormatting sqref="F81">
    <cfRule type="cellIs" dxfId="8152" priority="63" stopIfTrue="1" operator="equal">
      <formula>"REQUERIR"</formula>
    </cfRule>
    <cfRule type="cellIs" dxfId="8151" priority="64" stopIfTrue="1" operator="equal">
      <formula>"RECHAZADA"</formula>
    </cfRule>
  </conditionalFormatting>
  <conditionalFormatting sqref="F83">
    <cfRule type="cellIs" dxfId="8150" priority="62" operator="equal">
      <formula>"SIN DATO"</formula>
    </cfRule>
  </conditionalFormatting>
  <conditionalFormatting sqref="F83">
    <cfRule type="cellIs" dxfId="8149" priority="61" operator="equal">
      <formula>"NO CUMPLE"</formula>
    </cfRule>
  </conditionalFormatting>
  <conditionalFormatting sqref="F83">
    <cfRule type="cellIs" dxfId="8148" priority="60" stopIfTrue="1" operator="equal">
      <formula>"REQUERIR"</formula>
    </cfRule>
  </conditionalFormatting>
  <conditionalFormatting sqref="F83">
    <cfRule type="cellIs" dxfId="8147" priority="58" stopIfTrue="1" operator="equal">
      <formula>"REQUERIR"</formula>
    </cfRule>
    <cfRule type="cellIs" dxfId="8146" priority="59" stopIfTrue="1" operator="equal">
      <formula>"RECHAZADA"</formula>
    </cfRule>
  </conditionalFormatting>
  <conditionalFormatting sqref="F83">
    <cfRule type="cellIs" dxfId="8145" priority="56" operator="equal">
      <formula>"RECHAZADA"</formula>
    </cfRule>
    <cfRule type="cellIs" dxfId="8144" priority="57" operator="equal">
      <formula>"NO CUMPLE"</formula>
    </cfRule>
  </conditionalFormatting>
  <conditionalFormatting sqref="D82">
    <cfRule type="cellIs" dxfId="8143" priority="55" operator="equal">
      <formula>"SIN DATO"</formula>
    </cfRule>
  </conditionalFormatting>
  <conditionalFormatting sqref="F85 B85:D85">
    <cfRule type="cellIs" dxfId="8142" priority="54" operator="equal">
      <formula>"SIN DATO"</formula>
    </cfRule>
  </conditionalFormatting>
  <conditionalFormatting sqref="F85">
    <cfRule type="cellIs" dxfId="8141" priority="53" operator="equal">
      <formula>"NO CUMPLE"</formula>
    </cfRule>
  </conditionalFormatting>
  <conditionalFormatting sqref="F85">
    <cfRule type="cellIs" dxfId="8140" priority="52" stopIfTrue="1" operator="equal">
      <formula>"REQUERIR"</formula>
    </cfRule>
  </conditionalFormatting>
  <conditionalFormatting sqref="B85">
    <cfRule type="cellIs" dxfId="8139" priority="51" stopIfTrue="1" operator="equal">
      <formula>"RAZÓN SOCIAL DEL INTEGRANTE"</formula>
    </cfRule>
  </conditionalFormatting>
  <conditionalFormatting sqref="F85">
    <cfRule type="cellIs" dxfId="8138" priority="49" operator="equal">
      <formula>"RECHAZADA"</formula>
    </cfRule>
    <cfRule type="cellIs" dxfId="8137" priority="50" operator="equal">
      <formula>"NO CUMPLE"</formula>
    </cfRule>
  </conditionalFormatting>
  <conditionalFormatting sqref="F85">
    <cfRule type="cellIs" dxfId="8136" priority="47" stopIfTrue="1" operator="equal">
      <formula>"REQUERIR"</formula>
    </cfRule>
    <cfRule type="cellIs" dxfId="8135" priority="48" stopIfTrue="1" operator="equal">
      <formula>"RECHAZADA"</formula>
    </cfRule>
  </conditionalFormatting>
  <conditionalFormatting sqref="F87">
    <cfRule type="cellIs" dxfId="8134" priority="46" operator="equal">
      <formula>"SIN DATO"</formula>
    </cfRule>
  </conditionalFormatting>
  <conditionalFormatting sqref="F87">
    <cfRule type="cellIs" dxfId="8133" priority="45" operator="equal">
      <formula>"NO CUMPLE"</formula>
    </cfRule>
  </conditionalFormatting>
  <conditionalFormatting sqref="F87">
    <cfRule type="cellIs" dxfId="8132" priority="44" stopIfTrue="1" operator="equal">
      <formula>"REQUERIR"</formula>
    </cfRule>
  </conditionalFormatting>
  <conditionalFormatting sqref="F87">
    <cfRule type="cellIs" dxfId="8131" priority="42" stopIfTrue="1" operator="equal">
      <formula>"REQUERIR"</formula>
    </cfRule>
    <cfRule type="cellIs" dxfId="8130" priority="43" stopIfTrue="1" operator="equal">
      <formula>"RECHAZADA"</formula>
    </cfRule>
  </conditionalFormatting>
  <conditionalFormatting sqref="F87">
    <cfRule type="cellIs" dxfId="8129" priority="40" operator="equal">
      <formula>"RECHAZADA"</formula>
    </cfRule>
    <cfRule type="cellIs" dxfId="8128" priority="41" operator="equal">
      <formula>"NO CUMPLE"</formula>
    </cfRule>
  </conditionalFormatting>
  <conditionalFormatting sqref="D86">
    <cfRule type="cellIs" dxfId="8127" priority="39" operator="equal">
      <formula>"SIN DATO"</formula>
    </cfRule>
  </conditionalFormatting>
  <conditionalFormatting sqref="F89 B89:D89">
    <cfRule type="cellIs" dxfId="8126" priority="38" operator="equal">
      <formula>"SIN DATO"</formula>
    </cfRule>
  </conditionalFormatting>
  <conditionalFormatting sqref="F89">
    <cfRule type="cellIs" dxfId="8125" priority="37" operator="equal">
      <formula>"NO CUMPLE"</formula>
    </cfRule>
  </conditionalFormatting>
  <conditionalFormatting sqref="F89">
    <cfRule type="cellIs" dxfId="8124" priority="36" stopIfTrue="1" operator="equal">
      <formula>"REQUERIR"</formula>
    </cfRule>
  </conditionalFormatting>
  <conditionalFormatting sqref="B89">
    <cfRule type="cellIs" dxfId="8123" priority="35" stopIfTrue="1" operator="equal">
      <formula>"RAZÓN SOCIAL DEL INTEGRANTE"</formula>
    </cfRule>
  </conditionalFormatting>
  <conditionalFormatting sqref="F89">
    <cfRule type="cellIs" dxfId="8122" priority="33" operator="equal">
      <formula>"RECHAZADA"</formula>
    </cfRule>
    <cfRule type="cellIs" dxfId="8121" priority="34" operator="equal">
      <formula>"NO CUMPLE"</formula>
    </cfRule>
  </conditionalFormatting>
  <conditionalFormatting sqref="F89">
    <cfRule type="cellIs" dxfId="8120" priority="31" stopIfTrue="1" operator="equal">
      <formula>"REQUERIR"</formula>
    </cfRule>
    <cfRule type="cellIs" dxfId="8119" priority="32" stopIfTrue="1" operator="equal">
      <formula>"RECHAZADA"</formula>
    </cfRule>
  </conditionalFormatting>
  <conditionalFormatting sqref="F91">
    <cfRule type="cellIs" dxfId="8118" priority="30" operator="equal">
      <formula>"SIN DATO"</formula>
    </cfRule>
  </conditionalFormatting>
  <conditionalFormatting sqref="F91">
    <cfRule type="cellIs" dxfId="8117" priority="29" operator="equal">
      <formula>"NO CUMPLE"</formula>
    </cfRule>
  </conditionalFormatting>
  <conditionalFormatting sqref="F91">
    <cfRule type="cellIs" dxfId="8116" priority="28" stopIfTrue="1" operator="equal">
      <formula>"REQUERIR"</formula>
    </cfRule>
  </conditionalFormatting>
  <conditionalFormatting sqref="F91">
    <cfRule type="cellIs" dxfId="8115" priority="26" stopIfTrue="1" operator="equal">
      <formula>"REQUERIR"</formula>
    </cfRule>
    <cfRule type="cellIs" dxfId="8114" priority="27" stopIfTrue="1" operator="equal">
      <formula>"RECHAZADA"</formula>
    </cfRule>
  </conditionalFormatting>
  <conditionalFormatting sqref="F91">
    <cfRule type="cellIs" dxfId="8113" priority="24" operator="equal">
      <formula>"RECHAZADA"</formula>
    </cfRule>
    <cfRule type="cellIs" dxfId="8112" priority="25" operator="equal">
      <formula>"NO CUMPLE"</formula>
    </cfRule>
  </conditionalFormatting>
  <conditionalFormatting sqref="B98:B99">
    <cfRule type="cellIs" dxfId="8111" priority="23" operator="equal">
      <formula>"SIN DATO"</formula>
    </cfRule>
  </conditionalFormatting>
  <conditionalFormatting sqref="B98:B99">
    <cfRule type="cellIs" dxfId="8110" priority="22" operator="equal">
      <formula>"SIN DATO"</formula>
    </cfRule>
  </conditionalFormatting>
  <conditionalFormatting sqref="B98:B99">
    <cfRule type="cellIs" dxfId="8109" priority="21" operator="equal">
      <formula>"SIN DATO"</formula>
    </cfRule>
  </conditionalFormatting>
  <conditionalFormatting sqref="B98">
    <cfRule type="cellIs" dxfId="8108" priority="20" stopIfTrue="1" operator="equal">
      <formula>"RAZÓN SOCIAL DEL INTEGRANTE"</formula>
    </cfRule>
  </conditionalFormatting>
  <conditionalFormatting sqref="B102:B103">
    <cfRule type="cellIs" dxfId="8107" priority="19" operator="equal">
      <formula>"SIN DATO"</formula>
    </cfRule>
  </conditionalFormatting>
  <conditionalFormatting sqref="B102:B103">
    <cfRule type="cellIs" dxfId="8106" priority="18" operator="equal">
      <formula>"SIN DATO"</formula>
    </cfRule>
  </conditionalFormatting>
  <conditionalFormatting sqref="B102:B103">
    <cfRule type="cellIs" dxfId="8105" priority="17" operator="equal">
      <formula>"SIN DATO"</formula>
    </cfRule>
  </conditionalFormatting>
  <conditionalFormatting sqref="B100:B101">
    <cfRule type="cellIs" dxfId="8104" priority="16" stopIfTrue="1" operator="equal">
      <formula>"RAZÓN SOCIAL DEL INTEGRANTE"</formula>
    </cfRule>
  </conditionalFormatting>
  <conditionalFormatting sqref="F101">
    <cfRule type="cellIs" dxfId="8103" priority="15" operator="equal">
      <formula>"NO CUMPLE"</formula>
    </cfRule>
  </conditionalFormatting>
  <conditionalFormatting sqref="F102">
    <cfRule type="cellIs" dxfId="8102" priority="14" operator="equal">
      <formula>"SIN DATO"</formula>
    </cfRule>
  </conditionalFormatting>
  <conditionalFormatting sqref="F102">
    <cfRule type="cellIs" dxfId="8101" priority="13" operator="equal">
      <formula>"NO CUMPLE"</formula>
    </cfRule>
  </conditionalFormatting>
  <conditionalFormatting sqref="F102">
    <cfRule type="cellIs" dxfId="8100" priority="12" stopIfTrue="1" operator="equal">
      <formula>"REQUERIR"</formula>
    </cfRule>
  </conditionalFormatting>
  <conditionalFormatting sqref="F102">
    <cfRule type="cellIs" dxfId="8099" priority="10" stopIfTrue="1" operator="equal">
      <formula>"REQUERIR"</formula>
    </cfRule>
    <cfRule type="cellIs" dxfId="8098" priority="11" stopIfTrue="1" operator="equal">
      <formula>"RECHAZADA"</formula>
    </cfRule>
  </conditionalFormatting>
  <conditionalFormatting sqref="F102">
    <cfRule type="cellIs" dxfId="8097" priority="8" operator="equal">
      <formula>"RECHAZADA"</formula>
    </cfRule>
    <cfRule type="cellIs" dxfId="8096" priority="9" operator="equal">
      <formula>"NO CUMPLE"</formula>
    </cfRule>
  </conditionalFormatting>
  <conditionalFormatting sqref="B102">
    <cfRule type="cellIs" dxfId="8095" priority="7" stopIfTrue="1" operator="equal">
      <formula>"RAZÓN SOCIAL DEL INTEGRANTE"</formula>
    </cfRule>
  </conditionalFormatting>
  <conditionalFormatting sqref="D97">
    <cfRule type="cellIs" dxfId="8094" priority="6" operator="equal">
      <formula>"SIN DATO"</formula>
    </cfRule>
  </conditionalFormatting>
  <conditionalFormatting sqref="D101">
    <cfRule type="cellIs" dxfId="8093" priority="5" operator="equal">
      <formula>"SIN DATO"</formula>
    </cfRule>
  </conditionalFormatting>
  <conditionalFormatting sqref="D3">
    <cfRule type="cellIs" dxfId="8092" priority="4" operator="equal">
      <formula>"SIN DATO"</formula>
    </cfRule>
  </conditionalFormatting>
  <conditionalFormatting sqref="D2">
    <cfRule type="cellIs" dxfId="8091" priority="3" operator="equal">
      <formula>"SIN DATO"</formula>
    </cfRule>
  </conditionalFormatting>
  <conditionalFormatting sqref="D11">
    <cfRule type="cellIs" dxfId="8090" priority="2" operator="equal">
      <formula>"SIN DATO"</formula>
    </cfRule>
  </conditionalFormatting>
  <conditionalFormatting sqref="B105">
    <cfRule type="cellIs" dxfId="8089" priority="1" operator="equal">
      <formula>"SIN DATO"</formula>
    </cfRule>
  </conditionalFormatting>
  <dataValidations count="3">
    <dataValidation type="list" allowBlank="1" showInputMessage="1" showErrorMessage="1" sqref="D33:E33" xr:uid="{FCBE9741-B350-456A-A39F-0EAF6369DCD4}">
      <formula1>#REF!</formula1>
    </dataValidation>
    <dataValidation type="date" allowBlank="1" showInputMessage="1" showErrorMessage="1" errorTitle="Error" error="Fecha diferente a vigencia 2022" sqref="D4:F4" xr:uid="{E2F4E1FE-AA73-400C-81B4-FBA68471A665}">
      <formula1>44562</formula1>
      <formula2>44926</formula2>
    </dataValidation>
    <dataValidation type="list" allowBlank="1" showInputMessage="1" showErrorMessage="1" sqref="D8:F8" xr:uid="{272C4450-41C7-4BC1-B1A9-FF93A5B6DCE5}">
      <formula1>$J$1:$J$4</formula1>
    </dataValidation>
  </dataValidation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D37B4-542D-4DDE-B126-87BDFB6589AF}">
  <dimension ref="B1:L105"/>
  <sheetViews>
    <sheetView topLeftCell="A102" workbookViewId="0">
      <selection activeCell="D105" sqref="D105:F105"/>
    </sheetView>
  </sheetViews>
  <sheetFormatPr defaultColWidth="11" defaultRowHeight="15"/>
  <cols>
    <col min="1" max="1" width="1.625" style="74" customWidth="1"/>
    <col min="2" max="2" width="25" style="157" customWidth="1"/>
    <col min="3" max="3" width="30.125" style="157" customWidth="1"/>
    <col min="4" max="4" width="31.625" style="157" customWidth="1"/>
    <col min="5" max="5" width="22.625" style="157" customWidth="1"/>
    <col min="6" max="6" width="17.125" style="157"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46.25" customHeight="1">
      <c r="B3" s="314" t="s">
        <v>130</v>
      </c>
      <c r="C3" s="314"/>
      <c r="D3" s="315" t="s">
        <v>12</v>
      </c>
      <c r="E3" s="316"/>
      <c r="F3" s="317"/>
      <c r="J3" s="75" t="s">
        <v>131</v>
      </c>
    </row>
    <row r="4" spans="2:10" ht="15" customHeight="1">
      <c r="B4" s="314" t="s">
        <v>132</v>
      </c>
      <c r="C4" s="314"/>
      <c r="D4" s="584">
        <v>44706</v>
      </c>
      <c r="E4" s="584"/>
      <c r="F4" s="584"/>
      <c r="G4" s="35"/>
      <c r="J4" s="75" t="s">
        <v>133</v>
      </c>
    </row>
    <row r="5" spans="2:10" s="76" customFormat="1">
      <c r="B5" s="579" t="s">
        <v>134</v>
      </c>
      <c r="C5" s="580"/>
      <c r="D5" s="580"/>
      <c r="E5" s="580"/>
      <c r="F5" s="581"/>
      <c r="J5" s="77"/>
    </row>
    <row r="6" spans="2:10" ht="14.25" customHeight="1">
      <c r="B6" s="582" t="s">
        <v>135</v>
      </c>
      <c r="C6" s="583"/>
      <c r="D6" s="407">
        <v>800053615</v>
      </c>
      <c r="E6" s="407"/>
      <c r="F6" s="407"/>
      <c r="G6" s="35"/>
    </row>
    <row r="7" spans="2:10">
      <c r="B7" s="311" t="s">
        <v>136</v>
      </c>
      <c r="C7" s="312"/>
      <c r="D7" s="312"/>
      <c r="E7" s="312"/>
      <c r="F7" s="313"/>
    </row>
    <row r="8" spans="2:10" ht="28.5" customHeight="1">
      <c r="B8" s="320" t="s">
        <v>137</v>
      </c>
      <c r="C8" s="321"/>
      <c r="D8" s="322" t="s">
        <v>131</v>
      </c>
      <c r="E8" s="323"/>
      <c r="F8" s="324"/>
    </row>
    <row r="9" spans="2:10" ht="28.5" customHeight="1">
      <c r="B9" s="314" t="s">
        <v>138</v>
      </c>
      <c r="C9" s="314"/>
      <c r="D9" s="325" t="s">
        <v>106</v>
      </c>
      <c r="E9" s="326"/>
      <c r="F9" s="326"/>
    </row>
    <row r="10" spans="2:10" ht="14.25" customHeight="1">
      <c r="B10" s="314" t="s">
        <v>139</v>
      </c>
      <c r="C10" s="314"/>
      <c r="D10" s="327"/>
      <c r="E10" s="327"/>
      <c r="F10" s="327"/>
    </row>
    <row r="11" spans="2:10" ht="28.5" customHeight="1">
      <c r="B11" s="314" t="s">
        <v>141</v>
      </c>
      <c r="C11" s="314"/>
      <c r="D11" s="327" t="s">
        <v>1427</v>
      </c>
      <c r="E11" s="327"/>
      <c r="F11" s="327"/>
    </row>
    <row r="12" spans="2:10" ht="18" customHeight="1">
      <c r="B12" s="336" t="s">
        <v>143</v>
      </c>
      <c r="C12" s="337"/>
      <c r="D12" s="327" t="s">
        <v>1428</v>
      </c>
      <c r="E12" s="327"/>
      <c r="F12" s="327"/>
    </row>
    <row r="13" spans="2:10" ht="18" customHeight="1">
      <c r="B13" s="336" t="s">
        <v>144</v>
      </c>
      <c r="C13" s="337"/>
      <c r="D13" s="578">
        <v>0.5</v>
      </c>
      <c r="E13" s="578"/>
      <c r="F13" s="578"/>
    </row>
    <row r="14" spans="2:10" ht="28.5" customHeight="1">
      <c r="B14" s="314" t="s">
        <v>145</v>
      </c>
      <c r="C14" s="314"/>
      <c r="D14" s="326" t="s">
        <v>1429</v>
      </c>
      <c r="E14" s="326"/>
      <c r="F14" s="326"/>
    </row>
    <row r="15" spans="2:10" ht="18" customHeight="1">
      <c r="B15" s="336" t="s">
        <v>143</v>
      </c>
      <c r="C15" s="337"/>
      <c r="D15" s="327" t="s">
        <v>1430</v>
      </c>
      <c r="E15" s="327"/>
      <c r="F15" s="327"/>
    </row>
    <row r="16" spans="2:10" ht="18" customHeight="1">
      <c r="B16" s="336" t="s">
        <v>144</v>
      </c>
      <c r="C16" s="337"/>
      <c r="D16" s="578">
        <v>0.5</v>
      </c>
      <c r="E16" s="578"/>
      <c r="F16" s="578"/>
    </row>
    <row r="17" spans="2:10">
      <c r="B17" s="311" t="s">
        <v>147</v>
      </c>
      <c r="C17" s="312"/>
      <c r="D17" s="312"/>
      <c r="E17" s="312"/>
      <c r="F17" s="313"/>
      <c r="G17" s="35"/>
    </row>
    <row r="18" spans="2:10" ht="15" customHeight="1">
      <c r="B18" s="311" t="s">
        <v>148</v>
      </c>
      <c r="C18" s="312"/>
      <c r="D18" s="312"/>
      <c r="E18" s="312"/>
      <c r="F18" s="313"/>
    </row>
    <row r="19" spans="2:10" s="36" customFormat="1" ht="15" customHeight="1">
      <c r="B19" s="338" t="s">
        <v>149</v>
      </c>
      <c r="C19" s="338"/>
      <c r="D19" s="80" t="s">
        <v>150</v>
      </c>
      <c r="E19" s="80" t="s">
        <v>151</v>
      </c>
      <c r="F19" s="80" t="s">
        <v>152</v>
      </c>
      <c r="J19" s="40"/>
    </row>
    <row r="20" spans="2:10" s="36" customFormat="1">
      <c r="B20" s="339" t="s">
        <v>153</v>
      </c>
      <c r="C20" s="339"/>
      <c r="D20" s="102" t="s">
        <v>154</v>
      </c>
      <c r="E20" s="563" t="s">
        <v>1431</v>
      </c>
      <c r="F20" s="78" t="str">
        <f>IF(D20="","SIN DATO",IF(D20="NO APLICA","NO APLICA",IF(D20="SI","CUMPLE","NO CUMPLE")))</f>
        <v>CUMPLE</v>
      </c>
      <c r="J20" s="40"/>
    </row>
    <row r="21" spans="2:10" s="36" customFormat="1">
      <c r="B21" s="343" t="s">
        <v>156</v>
      </c>
      <c r="C21" s="344"/>
      <c r="D21" s="102" t="s">
        <v>154</v>
      </c>
      <c r="E21" s="575"/>
      <c r="F21" s="78" t="str">
        <f>IF(D21="","SIN DATO",IF(D21="NO APLICA","NO APLICA",IF(D21="SI","CUMPLE","NO CUMPLE")))</f>
        <v>CUMPLE</v>
      </c>
      <c r="J21" s="40"/>
    </row>
    <row r="22" spans="2:10" s="76" customFormat="1" ht="51.6" customHeight="1">
      <c r="B22" s="339" t="s">
        <v>157</v>
      </c>
      <c r="C22" s="339"/>
      <c r="D22" s="79" t="s">
        <v>154</v>
      </c>
      <c r="E22" s="575"/>
      <c r="F22" s="78" t="str">
        <f>IF(D22="","SIN DATO",IF(D22="NO APLICA","NO APLICA",IF(D22="SI","CUMPLE","NO CUMPLE")))</f>
        <v>CUMPLE</v>
      </c>
      <c r="J22" s="77"/>
    </row>
    <row r="23" spans="2:10" s="76" customFormat="1" ht="30.6" customHeight="1">
      <c r="B23" s="339" t="s">
        <v>674</v>
      </c>
      <c r="C23" s="339"/>
      <c r="D23" s="79" t="s">
        <v>142</v>
      </c>
      <c r="E23" s="577"/>
      <c r="F23" s="78" t="str">
        <f>IF(D23="","SIN DATO",IF(D23="NO APLICA","NO APLICA",IF(D23="SI","CUMPLE","NO CUMPLE")))</f>
        <v>NO APLICA</v>
      </c>
      <c r="J23" s="77"/>
    </row>
    <row r="24" spans="2:10" ht="15" customHeight="1">
      <c r="B24" s="311" t="s">
        <v>160</v>
      </c>
      <c r="C24" s="312"/>
      <c r="D24" s="312"/>
      <c r="E24" s="312"/>
      <c r="F24" s="313"/>
    </row>
    <row r="25" spans="2:10" s="36" customFormat="1" ht="15" customHeight="1">
      <c r="B25" s="338" t="s">
        <v>149</v>
      </c>
      <c r="C25" s="338"/>
      <c r="D25" s="80" t="s">
        <v>161</v>
      </c>
      <c r="E25" s="80" t="s">
        <v>151</v>
      </c>
      <c r="F25" s="80" t="s">
        <v>152</v>
      </c>
      <c r="J25" s="40"/>
    </row>
    <row r="26" spans="2:10" s="36" customFormat="1" ht="33" customHeight="1">
      <c r="B26" s="339" t="s">
        <v>162</v>
      </c>
      <c r="C26" s="339"/>
      <c r="D26" s="102" t="s">
        <v>142</v>
      </c>
      <c r="E26" s="563" t="s">
        <v>142</v>
      </c>
      <c r="F26" s="78" t="str">
        <f>IF(D26="","SIN DATO",IF(D26="NO APLICA","NO APLICA",IF(D26="SI","CUMPLE","NO CUMPLE")))</f>
        <v>NO APLICA</v>
      </c>
      <c r="J26" s="40"/>
    </row>
    <row r="27" spans="2:10" s="36" customFormat="1">
      <c r="B27" s="343" t="s">
        <v>164</v>
      </c>
      <c r="C27" s="344"/>
      <c r="D27" s="102" t="s">
        <v>142</v>
      </c>
      <c r="E27" s="575"/>
      <c r="F27" s="78" t="str">
        <f>IF(D27="","SIN DATO",IF(D27="NO APLICA","NO APLICA",IF(D27="SI","CUMPLE","NO CUMPLE")))</f>
        <v>NO APLICA</v>
      </c>
      <c r="J27" s="40"/>
    </row>
    <row r="28" spans="2:10" s="36" customFormat="1" ht="15" customHeight="1">
      <c r="B28" s="349" t="s">
        <v>165</v>
      </c>
      <c r="C28" s="350"/>
      <c r="D28" s="350"/>
      <c r="E28" s="350"/>
      <c r="F28" s="351"/>
      <c r="J28" s="40"/>
    </row>
    <row r="29" spans="2:10" s="36" customFormat="1" ht="15" customHeight="1">
      <c r="B29" s="345" t="s">
        <v>166</v>
      </c>
      <c r="C29" s="346"/>
      <c r="D29" s="333" t="s">
        <v>1432</v>
      </c>
      <c r="E29" s="335"/>
      <c r="F29" s="78" t="str">
        <f>IF(D29="","SIN DATO","CUMPLE")</f>
        <v>CUMPLE</v>
      </c>
      <c r="J29" s="40"/>
    </row>
    <row r="30" spans="2:10" s="36" customFormat="1" ht="15" customHeight="1">
      <c r="B30" s="345" t="s">
        <v>168</v>
      </c>
      <c r="C30" s="346"/>
      <c r="D30" s="347">
        <v>44706</v>
      </c>
      <c r="E30" s="348"/>
      <c r="F30" s="78" t="str">
        <f>IF(D30="","SIN DATO",IF(D30="NO APLICA","NO APLICA",IF(D30=D4,"CUMPLE","NO CUMPLE")))</f>
        <v>CUMPLE</v>
      </c>
      <c r="J30" s="40"/>
    </row>
    <row r="31" spans="2:10" s="36" customFormat="1" ht="15" customHeight="1">
      <c r="B31" s="345" t="s">
        <v>169</v>
      </c>
      <c r="C31" s="346"/>
      <c r="D31" s="229">
        <v>44829</v>
      </c>
      <c r="E31" s="230"/>
      <c r="F31" s="78" t="str">
        <f>IF(D31="","SIN DATO",IF(D31="NO APLICA","NO APLICA",IF(D31&gt;=(EDATE(D4,3)),"CUMPLE","NO CUMPLE")))</f>
        <v>CUMPLE</v>
      </c>
      <c r="J31" s="40"/>
    </row>
    <row r="32" spans="2:10" s="36" customFormat="1" ht="15" customHeight="1">
      <c r="B32" s="345" t="s">
        <v>170</v>
      </c>
      <c r="C32" s="346"/>
      <c r="D32" s="236">
        <v>80005362</v>
      </c>
      <c r="E32" s="237"/>
      <c r="F32" s="78" t="str">
        <f>IF(D32="","SIN DATO",IF(D32="NO APLICA","NO APLICA",IF(D32&gt;=(D6*10%),"CUMPLE","NO CUMPLE")))</f>
        <v>CUMPLE</v>
      </c>
      <c r="J32" s="40"/>
    </row>
    <row r="33" spans="2:10" s="36" customFormat="1" ht="15" customHeight="1">
      <c r="B33" s="345" t="s">
        <v>171</v>
      </c>
      <c r="C33" s="346"/>
      <c r="D33" s="236" t="s">
        <v>172</v>
      </c>
      <c r="E33" s="237"/>
      <c r="F33" s="78" t="str">
        <f>IF(D33="","SIN DATO",IF(D33="NO APLICA","NO APLICA",IF(D33="VALIDADA","CUMPLE","NO CUMPLE")))</f>
        <v>CUMPLE</v>
      </c>
      <c r="J33" s="40"/>
    </row>
    <row r="34" spans="2:10" s="36" customFormat="1">
      <c r="B34" s="354" t="s">
        <v>149</v>
      </c>
      <c r="C34" s="355"/>
      <c r="D34" s="80" t="s">
        <v>161</v>
      </c>
      <c r="E34" s="80" t="s">
        <v>151</v>
      </c>
      <c r="F34" s="80" t="s">
        <v>152</v>
      </c>
      <c r="J34" s="40"/>
    </row>
    <row r="35" spans="2:10" s="36" customFormat="1" ht="51" customHeight="1">
      <c r="B35" s="352" t="s">
        <v>173</v>
      </c>
      <c r="C35" s="353"/>
      <c r="D35" s="101" t="s">
        <v>154</v>
      </c>
      <c r="E35" s="574" t="s">
        <v>1433</v>
      </c>
      <c r="F35" s="78" t="str">
        <f>IF(D35="","SIN DATO",IF(D35="NO APLICA","NO APLICA",IF(D35="SI","CUMPLE","NO CUMPLE")))</f>
        <v>CUMPLE</v>
      </c>
      <c r="J35" s="40"/>
    </row>
    <row r="36" spans="2:10" s="36" customFormat="1" ht="40.35" customHeight="1">
      <c r="B36" s="352" t="s">
        <v>175</v>
      </c>
      <c r="C36" s="353"/>
      <c r="D36" s="101" t="s">
        <v>154</v>
      </c>
      <c r="E36" s="575"/>
      <c r="F36" s="78" t="str">
        <f>IF(D36="","SIN DATO",IF(D36="NO APLICA","NO APLICA",IF(D36="SI","CUMPLE","NO CUMPLE")))</f>
        <v>CUMPLE</v>
      </c>
      <c r="J36" s="40"/>
    </row>
    <row r="37" spans="2:10" s="36" customFormat="1" ht="69.75" customHeight="1">
      <c r="B37" s="352" t="s">
        <v>176</v>
      </c>
      <c r="C37" s="353"/>
      <c r="D37" s="101" t="s">
        <v>154</v>
      </c>
      <c r="E37" s="575"/>
      <c r="F37" s="78" t="str">
        <f>IF(D37="","SIN DATO",IF(D37="NO APLICA","NO APLICA",IF(D37="SI","CUMPLE","NO CUMPLE")))</f>
        <v>CUMPLE</v>
      </c>
      <c r="J37" s="40"/>
    </row>
    <row r="38" spans="2:10" s="36" customFormat="1" ht="40.35" customHeight="1">
      <c r="B38" s="352" t="s">
        <v>177</v>
      </c>
      <c r="C38" s="353"/>
      <c r="D38" s="101" t="s">
        <v>154</v>
      </c>
      <c r="E38" s="575"/>
      <c r="F38" s="78" t="str">
        <f>IF(D38="","SIN DATO",IF(D38="NO APLICA","NO APLICA",IF(D38="SI","CUMPLE","NO CUMPLE")))</f>
        <v>CUMPLE</v>
      </c>
      <c r="J38" s="40"/>
    </row>
    <row r="39" spans="2:10" s="36" customFormat="1" ht="45.75" customHeight="1">
      <c r="B39" s="352" t="s">
        <v>178</v>
      </c>
      <c r="C39" s="353"/>
      <c r="D39" s="101" t="s">
        <v>154</v>
      </c>
      <c r="E39" s="576"/>
      <c r="F39" s="78" t="str">
        <f>IF(D39="","SIN DATO",IF(D39="NO APLICA","NO APLICA",IF(D39="SI","CUMPLE","NO CUMPLE")))</f>
        <v>CUMPLE</v>
      </c>
      <c r="J39" s="40"/>
    </row>
    <row r="40" spans="2:10" s="36" customFormat="1" ht="15" customHeight="1">
      <c r="B40" s="349" t="s">
        <v>179</v>
      </c>
      <c r="C40" s="350"/>
      <c r="D40" s="350"/>
      <c r="E40" s="350"/>
      <c r="F40" s="351"/>
      <c r="J40" s="40"/>
    </row>
    <row r="41" spans="2:10" s="36" customFormat="1" ht="32.85" customHeight="1">
      <c r="B41" s="345" t="s">
        <v>180</v>
      </c>
      <c r="C41" s="346"/>
      <c r="D41" s="347" t="s">
        <v>142</v>
      </c>
      <c r="E41" s="348"/>
      <c r="F41" s="78" t="str">
        <f>IF(D41="","SIN DATO",IF(D41="NO APLICA","NO APLICA",IF(D41&gt;=($D$4-30),"CUMPLE","NO CUMPLE")))</f>
        <v>NO APLICA</v>
      </c>
      <c r="G41" s="38"/>
      <c r="J41" s="40"/>
    </row>
    <row r="42" spans="2:10" s="36" customFormat="1" ht="32.85" customHeight="1">
      <c r="B42" s="345" t="s">
        <v>181</v>
      </c>
      <c r="C42" s="346"/>
      <c r="D42" s="347">
        <v>44690</v>
      </c>
      <c r="E42" s="348"/>
      <c r="F42" s="78" t="str">
        <f>IF(D42="","SIN DATO",IF(D42="NO APLICA","NO APLICA",IF(D42&gt;=($D$4-30),"CUMPLE","NO CUMPLE")))</f>
        <v>CUMPLE</v>
      </c>
      <c r="G42" s="38"/>
      <c r="J42" s="40"/>
    </row>
    <row r="43" spans="2:10" s="36" customFormat="1" ht="32.85" customHeight="1">
      <c r="B43" s="345" t="s">
        <v>182</v>
      </c>
      <c r="C43" s="346"/>
      <c r="D43" s="347">
        <v>44698</v>
      </c>
      <c r="E43" s="348"/>
      <c r="F43" s="78" t="str">
        <f>IF(D43="","SIN DATO",IF(D43="NO APLICA","NO APLICA",IF(D43&gt;=($D$4-30),"CUMPLE","NO CUMPLE")))</f>
        <v>CUMPLE</v>
      </c>
      <c r="G43" s="38"/>
      <c r="J43" s="40"/>
    </row>
    <row r="44" spans="2:10" s="36" customFormat="1" ht="15" customHeight="1">
      <c r="B44" s="354" t="s">
        <v>149</v>
      </c>
      <c r="C44" s="355"/>
      <c r="D44" s="80" t="s">
        <v>184</v>
      </c>
      <c r="E44" s="80" t="s">
        <v>151</v>
      </c>
      <c r="F44" s="80" t="s">
        <v>152</v>
      </c>
      <c r="J44" s="40"/>
    </row>
    <row r="45" spans="2:10" s="36" customFormat="1" ht="20.25" customHeight="1">
      <c r="B45" s="358" t="s">
        <v>185</v>
      </c>
      <c r="C45" s="359"/>
      <c r="D45" s="98" t="s">
        <v>154</v>
      </c>
      <c r="E45" s="563" t="s">
        <v>1434</v>
      </c>
      <c r="F45" s="78" t="str">
        <f>IF(D45="","SIN DATO",IF(D45="NO APLICA","NO APLICA",IF(D45="SI","CUMPLE","NO CUMPLE")))</f>
        <v>CUMPLE</v>
      </c>
      <c r="J45" s="40"/>
    </row>
    <row r="46" spans="2:10" s="36" customFormat="1" ht="29.25" customHeight="1">
      <c r="B46" s="400" t="s">
        <v>187</v>
      </c>
      <c r="C46" s="401"/>
      <c r="D46" s="111" t="s">
        <v>154</v>
      </c>
      <c r="E46" s="574"/>
      <c r="F46" s="78" t="str">
        <f>IF(D46="","SIN DATO",IF(D46="NO APLICA","NO APLICA",IF(D46="SI","CUMPLE","NO CUMPLE")))</f>
        <v>CUMPLE</v>
      </c>
      <c r="J46" s="40"/>
    </row>
    <row r="47" spans="2:10" s="36" customFormat="1" ht="76.5" customHeight="1">
      <c r="B47" s="400" t="s">
        <v>188</v>
      </c>
      <c r="C47" s="401"/>
      <c r="D47" s="111" t="s">
        <v>154</v>
      </c>
      <c r="E47" s="574"/>
      <c r="F47" s="78" t="str">
        <f>IF(D47="","SIN DATO",IF(D47="NO APLICA","NO APLICA",IF(D47="SI","CUMPLE","NO CUMPLE")))</f>
        <v>CUMPLE</v>
      </c>
      <c r="J47" s="40"/>
    </row>
    <row r="48" spans="2:10" s="36" customFormat="1" ht="50.85" customHeight="1">
      <c r="B48" s="400" t="s">
        <v>189</v>
      </c>
      <c r="C48" s="401"/>
      <c r="D48" s="111" t="s">
        <v>154</v>
      </c>
      <c r="E48" s="574"/>
      <c r="F48" s="78" t="str">
        <f>IF(D48="","SIN DATO",IF(D48="NO APLICA","NO APLICA",IF(D48="SI","CUMPLE","NO CUMPLE")))</f>
        <v>CUMPLE</v>
      </c>
      <c r="J48" s="40"/>
    </row>
    <row r="49" spans="2:12" s="36" customFormat="1" ht="15" customHeight="1">
      <c r="B49" s="349" t="s">
        <v>190</v>
      </c>
      <c r="C49" s="350"/>
      <c r="D49" s="350"/>
      <c r="E49" s="350"/>
      <c r="F49" s="351"/>
      <c r="J49" s="40"/>
    </row>
    <row r="50" spans="2:12" s="36" customFormat="1" ht="15" customHeight="1">
      <c r="B50" s="354" t="s">
        <v>149</v>
      </c>
      <c r="C50" s="355"/>
      <c r="D50" s="80" t="s">
        <v>161</v>
      </c>
      <c r="E50" s="80" t="s">
        <v>151</v>
      </c>
      <c r="F50" s="80" t="s">
        <v>152</v>
      </c>
      <c r="J50" s="40"/>
    </row>
    <row r="51" spans="2:12" s="36" customFormat="1" ht="41.1" customHeight="1">
      <c r="B51" s="358" t="s">
        <v>191</v>
      </c>
      <c r="C51" s="359"/>
      <c r="D51" s="98" t="s">
        <v>154</v>
      </c>
      <c r="E51" s="563" t="s">
        <v>1435</v>
      </c>
      <c r="F51" s="78" t="str">
        <f t="shared" ref="F51:F56" si="0">IF(D51="","SIN DATO",IF(D51="NO APLICA","NO APLICA",IF(D51="SI","CUMPLE","NO CUMPLE")))</f>
        <v>CUMPLE</v>
      </c>
      <c r="J51" s="40"/>
    </row>
    <row r="52" spans="2:12" s="36" customFormat="1" ht="30" customHeight="1">
      <c r="B52" s="358" t="s">
        <v>192</v>
      </c>
      <c r="C52" s="359"/>
      <c r="D52" s="98" t="s">
        <v>154</v>
      </c>
      <c r="E52" s="572"/>
      <c r="F52" s="78" t="str">
        <f t="shared" si="0"/>
        <v>CUMPLE</v>
      </c>
      <c r="J52" s="40"/>
    </row>
    <row r="53" spans="2:12" s="36" customFormat="1" ht="45.75" customHeight="1">
      <c r="B53" s="358" t="s">
        <v>193</v>
      </c>
      <c r="C53" s="359"/>
      <c r="D53" s="98" t="s">
        <v>142</v>
      </c>
      <c r="E53" s="572"/>
      <c r="F53" s="78" t="str">
        <f t="shared" si="0"/>
        <v>NO APLICA</v>
      </c>
      <c r="G53" s="253"/>
      <c r="H53" s="254"/>
      <c r="I53" s="254"/>
      <c r="J53" s="254"/>
      <c r="K53" s="254"/>
      <c r="L53" s="254"/>
    </row>
    <row r="54" spans="2:12" s="36" customFormat="1" ht="61.5" customHeight="1">
      <c r="B54" s="358" t="s">
        <v>194</v>
      </c>
      <c r="C54" s="359"/>
      <c r="D54" s="98" t="s">
        <v>154</v>
      </c>
      <c r="E54" s="572"/>
      <c r="F54" s="78" t="str">
        <f t="shared" si="0"/>
        <v>CUMPLE</v>
      </c>
      <c r="G54" s="253"/>
      <c r="H54" s="254"/>
      <c r="I54" s="254"/>
      <c r="J54" s="254"/>
      <c r="K54" s="254"/>
      <c r="L54" s="254"/>
    </row>
    <row r="55" spans="2:12" s="36" customFormat="1" ht="86.1" customHeight="1">
      <c r="B55" s="358" t="s">
        <v>195</v>
      </c>
      <c r="C55" s="359"/>
      <c r="D55" s="98" t="s">
        <v>154</v>
      </c>
      <c r="E55" s="572"/>
      <c r="F55" s="78" t="str">
        <f t="shared" si="0"/>
        <v>CUMPLE</v>
      </c>
      <c r="G55" s="253"/>
      <c r="H55" s="254"/>
      <c r="I55" s="254"/>
      <c r="J55" s="254"/>
      <c r="K55" s="254"/>
      <c r="L55" s="254"/>
    </row>
    <row r="56" spans="2:12" s="36" customFormat="1" ht="56.25" customHeight="1">
      <c r="B56" s="358" t="s">
        <v>196</v>
      </c>
      <c r="C56" s="359"/>
      <c r="D56" s="98" t="s">
        <v>154</v>
      </c>
      <c r="E56" s="573"/>
      <c r="F56" s="78" t="str">
        <f t="shared" si="0"/>
        <v>CUMPLE</v>
      </c>
      <c r="J56" s="40"/>
    </row>
    <row r="57" spans="2:12" s="36" customFormat="1" ht="15" customHeight="1">
      <c r="B57" s="367" t="s">
        <v>197</v>
      </c>
      <c r="C57" s="368"/>
      <c r="D57" s="368"/>
      <c r="E57" s="368"/>
      <c r="F57" s="369"/>
      <c r="J57" s="40"/>
    </row>
    <row r="58" spans="2:12" s="36" customFormat="1">
      <c r="B58" s="354" t="s">
        <v>149</v>
      </c>
      <c r="C58" s="355"/>
      <c r="D58" s="80" t="s">
        <v>161</v>
      </c>
      <c r="E58" s="80" t="s">
        <v>151</v>
      </c>
      <c r="F58" s="96" t="s">
        <v>152</v>
      </c>
      <c r="J58" s="40"/>
    </row>
    <row r="59" spans="2:12" s="36" customFormat="1" ht="50.25" customHeight="1">
      <c r="B59" s="352" t="s">
        <v>185</v>
      </c>
      <c r="C59" s="353"/>
      <c r="D59" s="79" t="s">
        <v>154</v>
      </c>
      <c r="E59" s="158" t="s">
        <v>1435</v>
      </c>
      <c r="F59" s="78" t="str">
        <f>IF(D59="","SIN DATO",IF(D59="NO APLICA","NO APLICA",IF(D59="SI","CUMPLE","NO CUMPLE")))</f>
        <v>CUMPLE</v>
      </c>
      <c r="G59" s="11"/>
      <c r="J59" s="40"/>
    </row>
    <row r="60" spans="2:12" s="36" customFormat="1" ht="15" customHeight="1">
      <c r="B60" s="349" t="s">
        <v>199</v>
      </c>
      <c r="C60" s="350"/>
      <c r="D60" s="350"/>
      <c r="E60" s="350"/>
      <c r="F60" s="351"/>
      <c r="J60" s="40"/>
    </row>
    <row r="61" spans="2:12" s="36" customFormat="1">
      <c r="B61" s="354" t="s">
        <v>149</v>
      </c>
      <c r="C61" s="355"/>
      <c r="D61" s="80" t="s">
        <v>150</v>
      </c>
      <c r="E61" s="80" t="s">
        <v>151</v>
      </c>
      <c r="F61" s="96" t="s">
        <v>152</v>
      </c>
      <c r="J61" s="40"/>
    </row>
    <row r="62" spans="2:12" s="36" customFormat="1" ht="23.1" customHeight="1">
      <c r="B62" s="352" t="s">
        <v>185</v>
      </c>
      <c r="C62" s="353"/>
      <c r="D62" s="81" t="s">
        <v>154</v>
      </c>
      <c r="E62" s="569" t="s">
        <v>1436</v>
      </c>
      <c r="F62" s="78" t="str">
        <f>IF(D62="","SIN DATO",IF(D62="NO APLICA","NO APLICA",IF(D62="SI","CUMPLE","NO CUMPLE")))</f>
        <v>CUMPLE</v>
      </c>
      <c r="J62" s="40"/>
    </row>
    <row r="63" spans="2:12" s="36" customFormat="1" ht="85.35" customHeight="1">
      <c r="B63" s="352" t="s">
        <v>201</v>
      </c>
      <c r="C63" s="353"/>
      <c r="D63" s="81" t="s">
        <v>154</v>
      </c>
      <c r="E63" s="570"/>
      <c r="F63" s="78" t="str">
        <f>IF(D63="","SIN DATO",IF(D63="NO APLICA","NO APLICA",IF(D63="SI","CUMPLE","NO CUMPLE")))</f>
        <v>CUMPLE</v>
      </c>
      <c r="J63" s="40"/>
    </row>
    <row r="64" spans="2:12" s="36" customFormat="1" ht="30" customHeight="1">
      <c r="B64" s="352" t="s">
        <v>202</v>
      </c>
      <c r="C64" s="353"/>
      <c r="D64" s="81" t="s">
        <v>154</v>
      </c>
      <c r="E64" s="571"/>
      <c r="F64" s="78" t="str">
        <f>IF(D64="","SIN DATO",IF(D64="NO APLICA","NO APLICA",IF(D64="SI","CUMPLE","NO CUMPLE")))</f>
        <v>CUMPLE</v>
      </c>
      <c r="J64" s="40"/>
    </row>
    <row r="65" spans="2:10" s="36" customFormat="1" ht="15" customHeight="1">
      <c r="B65" s="367" t="s">
        <v>203</v>
      </c>
      <c r="C65" s="368"/>
      <c r="D65" s="368"/>
      <c r="E65" s="368"/>
      <c r="F65" s="369"/>
      <c r="J65" s="40"/>
    </row>
    <row r="66" spans="2:10" s="36" customFormat="1" ht="32.85" customHeight="1">
      <c r="B66" s="345" t="s">
        <v>204</v>
      </c>
      <c r="C66" s="346"/>
      <c r="D66" s="347" t="s">
        <v>351</v>
      </c>
      <c r="E66" s="348"/>
      <c r="F66" s="78" t="str">
        <f>IF(D66="","SIN DATO",IF(D66="NO APLICA","NO APLICA",IF(D66&gt;=($D$4-30),"CUMPLE","NO CUMPLE")))</f>
        <v>CUMPLE</v>
      </c>
      <c r="G66" s="38"/>
      <c r="J66" s="40"/>
    </row>
    <row r="67" spans="2:10" s="36" customFormat="1" ht="32.85" customHeight="1">
      <c r="B67" s="345" t="s">
        <v>205</v>
      </c>
      <c r="C67" s="346"/>
      <c r="D67" s="347">
        <v>44698</v>
      </c>
      <c r="E67" s="348"/>
      <c r="F67" s="78" t="str">
        <f>IF(D67="","SIN DATO",IF(D67="NO APLICA","NO APLICA",IF(D67&gt;=($D$4-30),"CUMPLE","NO CUMPLE")))</f>
        <v>CUMPLE</v>
      </c>
      <c r="G67" s="38"/>
      <c r="J67" s="40"/>
    </row>
    <row r="68" spans="2:10" s="36" customFormat="1" ht="32.85" customHeight="1">
      <c r="B68" s="345" t="s">
        <v>206</v>
      </c>
      <c r="C68" s="346"/>
      <c r="D68" s="347">
        <v>44694</v>
      </c>
      <c r="E68" s="348"/>
      <c r="F68" s="78" t="str">
        <f>IF(D68="","SIN DATO",IF(D68="NO APLICA","NO APLICA",IF(D68&gt;=($D$4-30),"CUMPLE","NO CUMPLE")))</f>
        <v>CUMPLE</v>
      </c>
      <c r="G68" s="38"/>
      <c r="J68" s="40"/>
    </row>
    <row r="69" spans="2:10" s="36" customFormat="1">
      <c r="B69" s="354" t="s">
        <v>149</v>
      </c>
      <c r="C69" s="355"/>
      <c r="D69" s="80" t="s">
        <v>161</v>
      </c>
      <c r="E69" s="80" t="s">
        <v>151</v>
      </c>
      <c r="F69" s="80" t="s">
        <v>152</v>
      </c>
      <c r="J69" s="40"/>
    </row>
    <row r="70" spans="2:10" s="36" customFormat="1" ht="15" customHeight="1">
      <c r="B70" s="352" t="s">
        <v>208</v>
      </c>
      <c r="C70" s="353"/>
      <c r="D70" s="79" t="s">
        <v>154</v>
      </c>
      <c r="E70" s="567" t="s">
        <v>1437</v>
      </c>
      <c r="F70" s="78" t="str">
        <f>IF(D70="","SIN DATO",IF(D70="NO APLICA","NO APLICA",IF(D70="SI","CUMPLE","NO CUMPLE")))</f>
        <v>CUMPLE</v>
      </c>
      <c r="J70" s="40"/>
    </row>
    <row r="71" spans="2:10" s="36" customFormat="1" ht="72" customHeight="1">
      <c r="B71" s="352" t="s">
        <v>210</v>
      </c>
      <c r="C71" s="353"/>
      <c r="D71" s="79" t="s">
        <v>154</v>
      </c>
      <c r="E71" s="568"/>
      <c r="F71" s="78" t="str">
        <f>IF(D71="","SIN DATO",IF(D71="NO APLICA","NO APLICA",IF(D71="SI","CUMPLE","NO CUMPLE")))</f>
        <v>CUMPLE</v>
      </c>
      <c r="J71" s="40"/>
    </row>
    <row r="72" spans="2:10" s="36" customFormat="1" ht="15" customHeight="1">
      <c r="B72" s="349" t="s">
        <v>211</v>
      </c>
      <c r="C72" s="350"/>
      <c r="D72" s="350"/>
      <c r="E72" s="350"/>
      <c r="F72" s="351"/>
      <c r="J72" s="40"/>
    </row>
    <row r="73" spans="2:10" s="36" customFormat="1">
      <c r="B73" s="354" t="s">
        <v>149</v>
      </c>
      <c r="C73" s="355"/>
      <c r="D73" s="80" t="s">
        <v>212</v>
      </c>
      <c r="E73" s="80" t="s">
        <v>151</v>
      </c>
      <c r="F73" s="80" t="s">
        <v>152</v>
      </c>
      <c r="J73" s="40"/>
    </row>
    <row r="74" spans="2:10" s="36" customFormat="1" ht="31.5" customHeight="1">
      <c r="B74" s="345" t="s">
        <v>213</v>
      </c>
      <c r="C74" s="346"/>
      <c r="D74" s="333" t="s">
        <v>1438</v>
      </c>
      <c r="E74" s="335"/>
      <c r="F74" s="78" t="str">
        <f>IF(D74="","SIN DATO","CUMPLE")</f>
        <v>CUMPLE</v>
      </c>
      <c r="J74" s="40"/>
    </row>
    <row r="75" spans="2:10" s="36" customFormat="1" ht="23.25" customHeight="1">
      <c r="B75" s="352" t="s">
        <v>217</v>
      </c>
      <c r="C75" s="353"/>
      <c r="D75" s="79" t="s">
        <v>214</v>
      </c>
      <c r="E75" s="79" t="s">
        <v>218</v>
      </c>
      <c r="F75" s="78" t="str">
        <f>IF(D75="","SIN DATO",IF(D75="NO","CUMPLE","NO CUMPLE"))</f>
        <v>CUMPLE</v>
      </c>
      <c r="J75" s="40"/>
    </row>
    <row r="76" spans="2:10" s="36" customFormat="1" ht="15" customHeight="1">
      <c r="B76" s="367" t="s">
        <v>219</v>
      </c>
      <c r="C76" s="368"/>
      <c r="D76" s="368"/>
      <c r="E76" s="368"/>
      <c r="F76" s="369"/>
      <c r="J76" s="40"/>
    </row>
    <row r="77" spans="2:10" s="36" customFormat="1" ht="15" customHeight="1">
      <c r="B77" s="345" t="s">
        <v>213</v>
      </c>
      <c r="C77" s="346"/>
      <c r="D77" s="333" t="s">
        <v>1439</v>
      </c>
      <c r="E77" s="335"/>
      <c r="F77" s="78" t="str">
        <f>IF(D77="","SIN DATO","CUMPLE")</f>
        <v>CUMPLE</v>
      </c>
      <c r="J77" s="40"/>
    </row>
    <row r="78" spans="2:10" s="36" customFormat="1">
      <c r="B78" s="354" t="s">
        <v>149</v>
      </c>
      <c r="C78" s="355"/>
      <c r="D78" s="80" t="s">
        <v>212</v>
      </c>
      <c r="E78" s="80" t="s">
        <v>151</v>
      </c>
      <c r="F78" s="80" t="s">
        <v>152</v>
      </c>
      <c r="J78" s="40"/>
    </row>
    <row r="79" spans="2:10" s="36" customFormat="1" ht="21" customHeight="1">
      <c r="B79" s="343" t="s">
        <v>222</v>
      </c>
      <c r="C79" s="344"/>
      <c r="D79" s="89" t="s">
        <v>214</v>
      </c>
      <c r="E79" s="79" t="s">
        <v>218</v>
      </c>
      <c r="F79" s="78" t="str">
        <f>IF(D79="","SIN DATO",IF(D79="NO","CUMPLE","NO CUMPLE"))</f>
        <v>CUMPLE</v>
      </c>
      <c r="J79" s="40"/>
    </row>
    <row r="80" spans="2:10" s="36" customFormat="1" ht="15" customHeight="1">
      <c r="B80" s="367" t="s">
        <v>223</v>
      </c>
      <c r="C80" s="368"/>
      <c r="D80" s="368"/>
      <c r="E80" s="368"/>
      <c r="F80" s="369"/>
      <c r="J80" s="40"/>
    </row>
    <row r="81" spans="2:10" s="36" customFormat="1" ht="15" customHeight="1">
      <c r="B81" s="345" t="s">
        <v>213</v>
      </c>
      <c r="C81" s="346"/>
      <c r="D81" s="333">
        <v>6674202</v>
      </c>
      <c r="E81" s="335"/>
      <c r="F81" s="78" t="str">
        <f>IF(D81="","SIN DATO","CUMPLE")</f>
        <v>CUMPLE</v>
      </c>
      <c r="J81" s="40"/>
    </row>
    <row r="82" spans="2:10" s="36" customFormat="1">
      <c r="B82" s="354" t="s">
        <v>149</v>
      </c>
      <c r="C82" s="355"/>
      <c r="D82" s="80" t="s">
        <v>212</v>
      </c>
      <c r="E82" s="80" t="s">
        <v>151</v>
      </c>
      <c r="F82" s="80" t="s">
        <v>152</v>
      </c>
      <c r="J82" s="40"/>
    </row>
    <row r="83" spans="2:10" s="36" customFormat="1" ht="21" customHeight="1">
      <c r="B83" s="343" t="s">
        <v>222</v>
      </c>
      <c r="C83" s="344"/>
      <c r="D83" s="89" t="s">
        <v>214</v>
      </c>
      <c r="E83" s="79" t="s">
        <v>218</v>
      </c>
      <c r="F83" s="78" t="str">
        <f>IF(D83="","SIN DATO",IF(D83="NO","CUMPLE","NO CUMPLE"))</f>
        <v>CUMPLE</v>
      </c>
      <c r="J83" s="40"/>
    </row>
    <row r="84" spans="2:10" s="36" customFormat="1" ht="15" customHeight="1">
      <c r="B84" s="376" t="s">
        <v>224</v>
      </c>
      <c r="C84" s="377"/>
      <c r="D84" s="377"/>
      <c r="E84" s="377"/>
      <c r="F84" s="378"/>
      <c r="J84" s="40"/>
    </row>
    <row r="85" spans="2:10" s="36" customFormat="1" ht="15" customHeight="1">
      <c r="B85" s="345" t="s">
        <v>213</v>
      </c>
      <c r="C85" s="346"/>
      <c r="D85" s="333">
        <v>7554871</v>
      </c>
      <c r="E85" s="335"/>
      <c r="F85" s="78" t="str">
        <f>IF(D85="","SIN DATO","CUMPLE")</f>
        <v>CUMPLE</v>
      </c>
      <c r="J85" s="40"/>
    </row>
    <row r="86" spans="2:10" s="36" customFormat="1" ht="15" customHeight="1">
      <c r="B86" s="374" t="s">
        <v>149</v>
      </c>
      <c r="C86" s="375"/>
      <c r="D86" s="80" t="s">
        <v>212</v>
      </c>
      <c r="E86" s="80" t="s">
        <v>151</v>
      </c>
      <c r="F86" s="80" t="s">
        <v>152</v>
      </c>
      <c r="J86" s="40"/>
    </row>
    <row r="87" spans="2:10" s="14" customFormat="1" ht="18.75" customHeight="1">
      <c r="B87" s="360" t="s">
        <v>225</v>
      </c>
      <c r="C87" s="361"/>
      <c r="D87" s="81" t="s">
        <v>214</v>
      </c>
      <c r="E87" s="81" t="s">
        <v>218</v>
      </c>
      <c r="F87" s="78" t="str">
        <f>IF(D87="","SIN DATO",IF(D87="NO","CUMPLE","NO CUMPLE"))</f>
        <v>CUMPLE</v>
      </c>
      <c r="J87" s="41"/>
    </row>
    <row r="88" spans="2:10" s="36" customFormat="1" ht="15" customHeight="1">
      <c r="B88" s="376" t="s">
        <v>226</v>
      </c>
      <c r="C88" s="377"/>
      <c r="D88" s="377"/>
      <c r="E88" s="377"/>
      <c r="F88" s="378"/>
      <c r="J88" s="40"/>
    </row>
    <row r="89" spans="2:10" s="36" customFormat="1" ht="15" customHeight="1">
      <c r="B89" s="345" t="s">
        <v>213</v>
      </c>
      <c r="C89" s="346"/>
      <c r="D89" s="333">
        <v>34711307</v>
      </c>
      <c r="E89" s="335"/>
      <c r="F89" s="78" t="str">
        <f>IF(D89="","SIN DATO","CUMPLE")</f>
        <v>CUMPLE</v>
      </c>
      <c r="J89" s="40"/>
    </row>
    <row r="90" spans="2:10" s="36" customFormat="1" ht="15" customHeight="1">
      <c r="B90" s="354" t="s">
        <v>149</v>
      </c>
      <c r="C90" s="355"/>
      <c r="D90" s="80" t="s">
        <v>227</v>
      </c>
      <c r="E90" s="80" t="s">
        <v>151</v>
      </c>
      <c r="F90" s="80" t="s">
        <v>152</v>
      </c>
      <c r="J90" s="40"/>
    </row>
    <row r="91" spans="2:10" s="14" customFormat="1" ht="15" customHeight="1">
      <c r="B91" s="360" t="s">
        <v>225</v>
      </c>
      <c r="C91" s="361"/>
      <c r="D91" s="81" t="s">
        <v>214</v>
      </c>
      <c r="E91" s="81" t="s">
        <v>218</v>
      </c>
      <c r="F91" s="78" t="str">
        <f>IF(D91="","SIN DATO",IF(D91="NO","CUMPLE","NO CUMPLE"))</f>
        <v>CUMPLE</v>
      </c>
      <c r="J91" s="41"/>
    </row>
    <row r="92" spans="2:10" s="36" customFormat="1" ht="15" customHeight="1">
      <c r="B92" s="376" t="s">
        <v>228</v>
      </c>
      <c r="C92" s="377"/>
      <c r="D92" s="377"/>
      <c r="E92" s="377"/>
      <c r="F92" s="378"/>
      <c r="J92" s="40"/>
    </row>
    <row r="93" spans="2:10" s="36" customFormat="1" ht="15" customHeight="1">
      <c r="B93" s="354" t="s">
        <v>149</v>
      </c>
      <c r="C93" s="355"/>
      <c r="D93" s="80" t="s">
        <v>184</v>
      </c>
      <c r="E93" s="80" t="s">
        <v>151</v>
      </c>
      <c r="F93" s="80" t="s">
        <v>152</v>
      </c>
      <c r="J93" s="40"/>
    </row>
    <row r="94" spans="2:10" s="14" customFormat="1" ht="26.85" customHeight="1">
      <c r="B94" s="352" t="s">
        <v>185</v>
      </c>
      <c r="C94" s="353"/>
      <c r="D94" s="81" t="s">
        <v>154</v>
      </c>
      <c r="E94" s="565" t="s">
        <v>1362</v>
      </c>
      <c r="F94" s="78" t="str">
        <f>IF(D94="","SIN DATO",IF(D94="NO APLICA","NO APLICA",IF(D94="SI","CUMPLE","NO CUMPLE")))</f>
        <v>CUMPLE</v>
      </c>
      <c r="J94" s="41"/>
    </row>
    <row r="95" spans="2:10" s="14" customFormat="1" ht="57.6" customHeight="1">
      <c r="B95" s="352" t="s">
        <v>230</v>
      </c>
      <c r="C95" s="353"/>
      <c r="D95" s="81" t="s">
        <v>154</v>
      </c>
      <c r="E95" s="566"/>
      <c r="F95" s="78" t="str">
        <f>IF(D95="","SIN DATO",IF(D95="NO APLICA","NO APLICA",IF(D95="SI","CUMPLE","NO CUMPLE")))</f>
        <v>CUMPLE</v>
      </c>
      <c r="J95" s="41"/>
    </row>
    <row r="96" spans="2:10" s="76" customFormat="1" ht="15" customHeight="1">
      <c r="B96" s="367" t="s">
        <v>231</v>
      </c>
      <c r="C96" s="368"/>
      <c r="D96" s="368"/>
      <c r="E96" s="368"/>
      <c r="F96" s="369"/>
      <c r="J96" s="77"/>
    </row>
    <row r="97" spans="2:10" s="36" customFormat="1" ht="15" customHeight="1">
      <c r="B97" s="354" t="s">
        <v>149</v>
      </c>
      <c r="C97" s="355"/>
      <c r="D97" s="80" t="s">
        <v>184</v>
      </c>
      <c r="E97" s="80" t="s">
        <v>151</v>
      </c>
      <c r="F97" s="80" t="s">
        <v>152</v>
      </c>
      <c r="J97" s="40"/>
    </row>
    <row r="98" spans="2:10" s="36" customFormat="1" ht="15" customHeight="1">
      <c r="B98" s="352" t="s">
        <v>185</v>
      </c>
      <c r="C98" s="353"/>
      <c r="D98" s="79" t="s">
        <v>214</v>
      </c>
      <c r="E98" s="563"/>
      <c r="F98" s="78" t="s">
        <v>10</v>
      </c>
      <c r="J98" s="40"/>
    </row>
    <row r="99" spans="2:10" s="36" customFormat="1" ht="54.6" customHeight="1">
      <c r="B99" s="352" t="s">
        <v>230</v>
      </c>
      <c r="C99" s="353"/>
      <c r="D99" s="79" t="s">
        <v>214</v>
      </c>
      <c r="E99" s="564"/>
      <c r="F99" s="78" t="s">
        <v>10</v>
      </c>
      <c r="J99" s="40"/>
    </row>
    <row r="100" spans="2:10" s="76" customFormat="1" ht="15" customHeight="1">
      <c r="B100" s="367" t="s">
        <v>235</v>
      </c>
      <c r="C100" s="368"/>
      <c r="D100" s="368"/>
      <c r="E100" s="368"/>
      <c r="F100" s="369"/>
      <c r="J100" s="77"/>
    </row>
    <row r="101" spans="2:10" s="36" customFormat="1" ht="15" customHeight="1">
      <c r="B101" s="354" t="s">
        <v>149</v>
      </c>
      <c r="C101" s="355"/>
      <c r="D101" s="80" t="s">
        <v>184</v>
      </c>
      <c r="E101" s="80" t="s">
        <v>151</v>
      </c>
      <c r="F101" s="80" t="s">
        <v>152</v>
      </c>
      <c r="J101" s="40"/>
    </row>
    <row r="102" spans="2:10" s="36" customFormat="1" ht="15" customHeight="1">
      <c r="B102" s="352" t="s">
        <v>185</v>
      </c>
      <c r="C102" s="353"/>
      <c r="D102" s="79" t="s">
        <v>154</v>
      </c>
      <c r="E102" s="563" t="s">
        <v>235</v>
      </c>
      <c r="F102" s="78" t="str">
        <f>IF(D102="","SIN DATO",IF(D102="NO APLICA","NO APLICA",IF(D102="SI","CUMPLE","NO CUMPLE")))</f>
        <v>CUMPLE</v>
      </c>
      <c r="J102" s="40"/>
    </row>
    <row r="103" spans="2:10" s="36" customFormat="1" ht="45.6" customHeight="1">
      <c r="B103" s="352" t="s">
        <v>230</v>
      </c>
      <c r="C103" s="353"/>
      <c r="D103" s="79" t="s">
        <v>154</v>
      </c>
      <c r="E103" s="564"/>
      <c r="F103" s="78" t="str">
        <f>IF(D103="","SIN DATO",IF(D103="NO APLICA","NO APLICA",IF(D103="SI","CUMPLE","NO CUMPLE")))</f>
        <v>CUMPLE</v>
      </c>
      <c r="J103" s="40"/>
    </row>
    <row r="104" spans="2:10" s="76" customFormat="1" ht="81" customHeight="1">
      <c r="B104" s="405" t="s">
        <v>1440</v>
      </c>
      <c r="C104" s="405"/>
      <c r="D104" s="405"/>
      <c r="E104" s="405"/>
      <c r="F104" s="405"/>
      <c r="J104" s="77"/>
    </row>
    <row r="105" spans="2:10" s="36" customFormat="1" ht="55.35" customHeight="1">
      <c r="B105" s="283" t="s">
        <v>239</v>
      </c>
      <c r="C105" s="284"/>
      <c r="D105" s="285" t="s">
        <v>240</v>
      </c>
      <c r="E105" s="276"/>
      <c r="F105" s="276"/>
      <c r="J105" s="40"/>
    </row>
  </sheetData>
  <mergeCells count="145">
    <mergeCell ref="B5:F5"/>
    <mergeCell ref="B6:C6"/>
    <mergeCell ref="D6:F6"/>
    <mergeCell ref="B2:C2"/>
    <mergeCell ref="D2:F2"/>
    <mergeCell ref="B3:C3"/>
    <mergeCell ref="D3:F3"/>
    <mergeCell ref="B4:C4"/>
    <mergeCell ref="D4:F4"/>
    <mergeCell ref="B11:C11"/>
    <mergeCell ref="D11:F11"/>
    <mergeCell ref="B12:C12"/>
    <mergeCell ref="D12:F12"/>
    <mergeCell ref="B13:C13"/>
    <mergeCell ref="D13:F13"/>
    <mergeCell ref="B7:F7"/>
    <mergeCell ref="B8:C8"/>
    <mergeCell ref="D8:F8"/>
    <mergeCell ref="B9:C9"/>
    <mergeCell ref="D9:F9"/>
    <mergeCell ref="B10:C10"/>
    <mergeCell ref="D10:F10"/>
    <mergeCell ref="B17:F17"/>
    <mergeCell ref="B18:F18"/>
    <mergeCell ref="B19:C19"/>
    <mergeCell ref="B20:C20"/>
    <mergeCell ref="E20:E23"/>
    <mergeCell ref="B21:C21"/>
    <mergeCell ref="B22:C22"/>
    <mergeCell ref="B23:C23"/>
    <mergeCell ref="B14:C14"/>
    <mergeCell ref="D14:F14"/>
    <mergeCell ref="B15:C15"/>
    <mergeCell ref="D15:F15"/>
    <mergeCell ref="B16:C16"/>
    <mergeCell ref="D16:F16"/>
    <mergeCell ref="B29:C29"/>
    <mergeCell ref="D29:E29"/>
    <mergeCell ref="B30:C30"/>
    <mergeCell ref="D30:E30"/>
    <mergeCell ref="B31:C31"/>
    <mergeCell ref="D31:E31"/>
    <mergeCell ref="B24:F24"/>
    <mergeCell ref="B25:C25"/>
    <mergeCell ref="B26:C26"/>
    <mergeCell ref="E26:E27"/>
    <mergeCell ref="B27:C27"/>
    <mergeCell ref="B28:F28"/>
    <mergeCell ref="B32:C32"/>
    <mergeCell ref="D32:E32"/>
    <mergeCell ref="B33:C33"/>
    <mergeCell ref="D33:E33"/>
    <mergeCell ref="B34:C34"/>
    <mergeCell ref="B35:C35"/>
    <mergeCell ref="E35:E39"/>
    <mergeCell ref="B36:C36"/>
    <mergeCell ref="B37:C37"/>
    <mergeCell ref="B38:C38"/>
    <mergeCell ref="B43:C43"/>
    <mergeCell ref="D43:E43"/>
    <mergeCell ref="B44:C44"/>
    <mergeCell ref="B45:C45"/>
    <mergeCell ref="E45:E48"/>
    <mergeCell ref="B46:C46"/>
    <mergeCell ref="B47:C47"/>
    <mergeCell ref="B48:C48"/>
    <mergeCell ref="B39:C39"/>
    <mergeCell ref="B40:F40"/>
    <mergeCell ref="B41:C41"/>
    <mergeCell ref="D41:E41"/>
    <mergeCell ref="B42:C42"/>
    <mergeCell ref="D42:E42"/>
    <mergeCell ref="G53:L55"/>
    <mergeCell ref="B54:C54"/>
    <mergeCell ref="B55:C55"/>
    <mergeCell ref="B56:C56"/>
    <mergeCell ref="B57:F57"/>
    <mergeCell ref="B58:C58"/>
    <mergeCell ref="B49:F49"/>
    <mergeCell ref="B50:C50"/>
    <mergeCell ref="B51:C51"/>
    <mergeCell ref="E51:E56"/>
    <mergeCell ref="B52:C52"/>
    <mergeCell ref="B53:C53"/>
    <mergeCell ref="B65:F65"/>
    <mergeCell ref="B66:C66"/>
    <mergeCell ref="D66:E66"/>
    <mergeCell ref="B67:C67"/>
    <mergeCell ref="D67:E67"/>
    <mergeCell ref="B68:C68"/>
    <mergeCell ref="D68:E68"/>
    <mergeCell ref="B59:C59"/>
    <mergeCell ref="B60:F60"/>
    <mergeCell ref="B61:C61"/>
    <mergeCell ref="B62:C62"/>
    <mergeCell ref="E62:E64"/>
    <mergeCell ref="B63:C63"/>
    <mergeCell ref="B64:C64"/>
    <mergeCell ref="B74:C74"/>
    <mergeCell ref="D74:E74"/>
    <mergeCell ref="B75:C75"/>
    <mergeCell ref="B76:F76"/>
    <mergeCell ref="B77:C77"/>
    <mergeCell ref="D77:E77"/>
    <mergeCell ref="B69:C69"/>
    <mergeCell ref="B70:C70"/>
    <mergeCell ref="E70:E71"/>
    <mergeCell ref="B71:C71"/>
    <mergeCell ref="B72:F72"/>
    <mergeCell ref="B73:C73"/>
    <mergeCell ref="B83:C83"/>
    <mergeCell ref="B84:F84"/>
    <mergeCell ref="B85:C85"/>
    <mergeCell ref="D85:E85"/>
    <mergeCell ref="B86:C86"/>
    <mergeCell ref="B87:C87"/>
    <mergeCell ref="B78:C78"/>
    <mergeCell ref="B79:C79"/>
    <mergeCell ref="B80:F80"/>
    <mergeCell ref="B81:C81"/>
    <mergeCell ref="D81:E81"/>
    <mergeCell ref="B82:C82"/>
    <mergeCell ref="B93:C93"/>
    <mergeCell ref="B94:C94"/>
    <mergeCell ref="E94:E95"/>
    <mergeCell ref="B95:C95"/>
    <mergeCell ref="B96:F96"/>
    <mergeCell ref="B97:C97"/>
    <mergeCell ref="B88:F88"/>
    <mergeCell ref="B89:C89"/>
    <mergeCell ref="D89:E89"/>
    <mergeCell ref="B90:C90"/>
    <mergeCell ref="B91:C91"/>
    <mergeCell ref="B92:F92"/>
    <mergeCell ref="B104:F104"/>
    <mergeCell ref="B105:C105"/>
    <mergeCell ref="D105:F105"/>
    <mergeCell ref="B98:C98"/>
    <mergeCell ref="E98:E99"/>
    <mergeCell ref="B99:C99"/>
    <mergeCell ref="B100:F100"/>
    <mergeCell ref="B101:C101"/>
    <mergeCell ref="B102:C102"/>
    <mergeCell ref="E102:E103"/>
    <mergeCell ref="B103:C103"/>
  </mergeCells>
  <conditionalFormatting sqref="B1:F1 B17:B19 C19:F19 D61:F61 D69:F69 B40 D44:F44 E49:F50 B20:E21 D62:E62 E86:F86 B106:F65510 B84 B92 D92:F92 B96:B97 D94:E94 D95 C6:D6 B14:D14 B15:C16 B8:D10 B24:B25 C25:F25 B26:E27 B28:F28 B34:F34 F29:F33 B29:D33 B35:D39 D45:E48 B44:B48 B49:D56 F41:F43 B41:D43 B22:D23 F65:F68 B66:D68 B69:B73 D70:D71 D73:F73 D75:E75 B75:B76 F74 B74:D74 D79:E79 B78:B79 F77 B77:D77 D78:F78 B86:B87 D87:E87 B2:C4 B11:C13 D100:F100 B60:B65 D60 D63:D65 F101:F103 B5:B7">
    <cfRule type="cellIs" dxfId="8088" priority="340" operator="equal">
      <formula>"SIN DATO"</formula>
    </cfRule>
  </conditionalFormatting>
  <conditionalFormatting sqref="F86 F1 F61 F19 F49:F50 F106:F65510 F92 F28:F34 F41:F44 F65:F69 F73:F74 F77:F78 F100:F103">
    <cfRule type="cellIs" dxfId="8087" priority="339" operator="equal">
      <formula>"NO CUMPLE"</formula>
    </cfRule>
  </conditionalFormatting>
  <conditionalFormatting sqref="F61 F19 F49:F50 F92 F28:F34 F41:F44 F65:F69 F73:F74 F100:F103">
    <cfRule type="cellIs" dxfId="8086" priority="338" stopIfTrue="1" operator="equal">
      <formula>"REQUERIR"</formula>
    </cfRule>
  </conditionalFormatting>
  <conditionalFormatting sqref="F19 F49:F50 F92 F28:F34 F41:F44 F65:F69 F100:F103">
    <cfRule type="cellIs" dxfId="8085" priority="336" stopIfTrue="1" operator="equal">
      <formula>"REQUERIR"</formula>
    </cfRule>
    <cfRule type="cellIs" dxfId="8084" priority="337" stopIfTrue="1" operator="equal">
      <formula>"RECHAZADA"</formula>
    </cfRule>
  </conditionalFormatting>
  <conditionalFormatting sqref="E49:E50 E44:E45 E20:E21 E28 E34">
    <cfRule type="cellIs" dxfId="8083" priority="335" stopIfTrue="1" operator="equal">
      <formula>""""""</formula>
    </cfRule>
  </conditionalFormatting>
  <conditionalFormatting sqref="B51:B56 B28:B39 B45:B48 B72:B75">
    <cfRule type="cellIs" dxfId="8082" priority="334" stopIfTrue="1" operator="equal">
      <formula>"RAZÓN SOCIAL DEL INTEGRANTE"</formula>
    </cfRule>
  </conditionalFormatting>
  <conditionalFormatting sqref="F61 F19 F49:F50 F92 F28:F34 F41:F44 F65:F69 F73:F74 F100:F103">
    <cfRule type="cellIs" dxfId="8081" priority="332" operator="equal">
      <formula>"RECHAZADA"</formula>
    </cfRule>
    <cfRule type="cellIs" dxfId="8080" priority="333" operator="equal">
      <formula>"NO CUMPLE"</formula>
    </cfRule>
  </conditionalFormatting>
  <conditionalFormatting sqref="F69 F73 F34 F100:F103">
    <cfRule type="cellIs" dxfId="8079" priority="331" operator="equal">
      <formula>"NO CUMPLE"</formula>
    </cfRule>
  </conditionalFormatting>
  <conditionalFormatting sqref="B23:D23">
    <cfRule type="cellIs" dxfId="8078" priority="330" operator="equal">
      <formula>"SIN DATO"</formula>
    </cfRule>
  </conditionalFormatting>
  <conditionalFormatting sqref="B57 D59 B59 D69:D70 B69:B70">
    <cfRule type="cellIs" dxfId="8077" priority="329" operator="equal">
      <formula>"SIN DATO"</formula>
    </cfRule>
  </conditionalFormatting>
  <conditionalFormatting sqref="F60:F61 F65 F69">
    <cfRule type="cellIs" dxfId="8076" priority="328" operator="equal">
      <formula>"SIN DATO"</formula>
    </cfRule>
  </conditionalFormatting>
  <conditionalFormatting sqref="F60:F61 F65 F69">
    <cfRule type="cellIs" dxfId="8075" priority="327" operator="equal">
      <formula>"NO CUMPLE"</formula>
    </cfRule>
  </conditionalFormatting>
  <conditionalFormatting sqref="F60:F61 F65 F69">
    <cfRule type="cellIs" dxfId="8074" priority="326" stopIfTrue="1" operator="equal">
      <formula>"REQUERIR"</formula>
    </cfRule>
  </conditionalFormatting>
  <conditionalFormatting sqref="F60:F61 F65 F69">
    <cfRule type="cellIs" dxfId="8073" priority="324" stopIfTrue="1" operator="equal">
      <formula>"REQUERIR"</formula>
    </cfRule>
    <cfRule type="cellIs" dxfId="8072" priority="325" stopIfTrue="1" operator="equal">
      <formula>"RECHAZADA"</formula>
    </cfRule>
  </conditionalFormatting>
  <conditionalFormatting sqref="F60:F61 F65 F69">
    <cfRule type="cellIs" dxfId="8071" priority="322" operator="equal">
      <formula>"RECHAZADA"</formula>
    </cfRule>
    <cfRule type="cellIs" dxfId="8070" priority="323" operator="equal">
      <formula>"NO CUMPLE"</formula>
    </cfRule>
  </conditionalFormatting>
  <conditionalFormatting sqref="F60:F61 F65 F69">
    <cfRule type="cellIs" dxfId="8069" priority="321" operator="equal">
      <formula>"NO CUMPLE"</formula>
    </cfRule>
  </conditionalFormatting>
  <conditionalFormatting sqref="E59:E65 E69">
    <cfRule type="cellIs" dxfId="8068" priority="320" operator="equal">
      <formula>"SIN DATO"</formula>
    </cfRule>
  </conditionalFormatting>
  <conditionalFormatting sqref="B92 B96:B97 D94:E94 D96:E96 D95 D98:E99 E97">
    <cfRule type="cellIs" dxfId="8067" priority="319" operator="equal">
      <formula>"SIN DATO"</formula>
    </cfRule>
  </conditionalFormatting>
  <conditionalFormatting sqref="E97:F97 B96:B97 D98:E99">
    <cfRule type="cellIs" dxfId="8066" priority="318" operator="equal">
      <formula>"SIN DATO"</formula>
    </cfRule>
  </conditionalFormatting>
  <conditionalFormatting sqref="F97">
    <cfRule type="cellIs" dxfId="8065" priority="317" operator="equal">
      <formula>"NO CUMPLE"</formula>
    </cfRule>
  </conditionalFormatting>
  <conditionalFormatting sqref="F97">
    <cfRule type="cellIs" dxfId="8064" priority="312" operator="equal">
      <formula>"NO CUMPLE"</formula>
    </cfRule>
  </conditionalFormatting>
  <conditionalFormatting sqref="F97">
    <cfRule type="cellIs" dxfId="8063" priority="316" stopIfTrue="1" operator="equal">
      <formula>"REQUERIR"</formula>
    </cfRule>
  </conditionalFormatting>
  <conditionalFormatting sqref="B96:B97">
    <cfRule type="cellIs" dxfId="8062" priority="315" stopIfTrue="1" operator="equal">
      <formula>"RAZÓN SOCIAL DEL INTEGRANTE"</formula>
    </cfRule>
  </conditionalFormatting>
  <conditionalFormatting sqref="F97">
    <cfRule type="cellIs" dxfId="8061" priority="313" operator="equal">
      <formula>"RECHAZADA"</formula>
    </cfRule>
    <cfRule type="cellIs" dxfId="8060" priority="314" operator="equal">
      <formula>"NO CUMPLE"</formula>
    </cfRule>
  </conditionalFormatting>
  <conditionalFormatting sqref="F21">
    <cfRule type="cellIs" dxfId="8059" priority="304" operator="equal">
      <formula>"SIN DATO"</formula>
    </cfRule>
  </conditionalFormatting>
  <conditionalFormatting sqref="F20">
    <cfRule type="cellIs" dxfId="8058" priority="311" operator="equal">
      <formula>"SIN DATO"</formula>
    </cfRule>
  </conditionalFormatting>
  <conditionalFormatting sqref="F20">
    <cfRule type="cellIs" dxfId="8057" priority="310" operator="equal">
      <formula>"NO CUMPLE"</formula>
    </cfRule>
  </conditionalFormatting>
  <conditionalFormatting sqref="F20">
    <cfRule type="cellIs" dxfId="8056" priority="309" stopIfTrue="1" operator="equal">
      <formula>"REQUERIR"</formula>
    </cfRule>
  </conditionalFormatting>
  <conditionalFormatting sqref="F20">
    <cfRule type="cellIs" dxfId="8055" priority="307" stopIfTrue="1" operator="equal">
      <formula>"REQUERIR"</formula>
    </cfRule>
    <cfRule type="cellIs" dxfId="8054" priority="308" stopIfTrue="1" operator="equal">
      <formula>"RECHAZADA"</formula>
    </cfRule>
  </conditionalFormatting>
  <conditionalFormatting sqref="F20">
    <cfRule type="cellIs" dxfId="8053" priority="305" operator="equal">
      <formula>"RECHAZADA"</formula>
    </cfRule>
    <cfRule type="cellIs" dxfId="8052" priority="306" operator="equal">
      <formula>"NO CUMPLE"</formula>
    </cfRule>
  </conditionalFormatting>
  <conditionalFormatting sqref="F21">
    <cfRule type="cellIs" dxfId="8051" priority="303" operator="equal">
      <formula>"NO CUMPLE"</formula>
    </cfRule>
  </conditionalFormatting>
  <conditionalFormatting sqref="F21">
    <cfRule type="cellIs" dxfId="8050" priority="302" stopIfTrue="1" operator="equal">
      <formula>"REQUERIR"</formula>
    </cfRule>
  </conditionalFormatting>
  <conditionalFormatting sqref="F21">
    <cfRule type="cellIs" dxfId="8049" priority="300" stopIfTrue="1" operator="equal">
      <formula>"REQUERIR"</formula>
    </cfRule>
    <cfRule type="cellIs" dxfId="8048" priority="301" stopIfTrue="1" operator="equal">
      <formula>"RECHAZADA"</formula>
    </cfRule>
  </conditionalFormatting>
  <conditionalFormatting sqref="F21">
    <cfRule type="cellIs" dxfId="8047" priority="298" operator="equal">
      <formula>"RECHAZADA"</formula>
    </cfRule>
    <cfRule type="cellIs" dxfId="8046" priority="299" operator="equal">
      <formula>"NO CUMPLE"</formula>
    </cfRule>
  </conditionalFormatting>
  <conditionalFormatting sqref="F22:F23">
    <cfRule type="cellIs" dxfId="8045" priority="297" operator="equal">
      <formula>"SIN DATO"</formula>
    </cfRule>
  </conditionalFormatting>
  <conditionalFormatting sqref="F22:F23">
    <cfRule type="cellIs" dxfId="8044" priority="296" operator="equal">
      <formula>"NO CUMPLE"</formula>
    </cfRule>
  </conditionalFormatting>
  <conditionalFormatting sqref="F22:F23">
    <cfRule type="cellIs" dxfId="8043" priority="295" stopIfTrue="1" operator="equal">
      <formula>"REQUERIR"</formula>
    </cfRule>
  </conditionalFormatting>
  <conditionalFormatting sqref="F22:F23">
    <cfRule type="cellIs" dxfId="8042" priority="293" stopIfTrue="1" operator="equal">
      <formula>"REQUERIR"</formula>
    </cfRule>
    <cfRule type="cellIs" dxfId="8041" priority="294" stopIfTrue="1" operator="equal">
      <formula>"RECHAZADA"</formula>
    </cfRule>
  </conditionalFormatting>
  <conditionalFormatting sqref="F22:F23">
    <cfRule type="cellIs" dxfId="8040" priority="291" operator="equal">
      <formula>"RECHAZADA"</formula>
    </cfRule>
    <cfRule type="cellIs" dxfId="8039" priority="292" operator="equal">
      <formula>"NO CUMPLE"</formula>
    </cfRule>
  </conditionalFormatting>
  <conditionalFormatting sqref="F63">
    <cfRule type="cellIs" dxfId="8038" priority="255" operator="equal">
      <formula>"SIN DATO"</formula>
    </cfRule>
  </conditionalFormatting>
  <conditionalFormatting sqref="F63">
    <cfRule type="cellIs" dxfId="8037" priority="254" operator="equal">
      <formula>"NO CUMPLE"</formula>
    </cfRule>
  </conditionalFormatting>
  <conditionalFormatting sqref="F63">
    <cfRule type="cellIs" dxfId="8036" priority="253" stopIfTrue="1" operator="equal">
      <formula>"REQUERIR"</formula>
    </cfRule>
  </conditionalFormatting>
  <conditionalFormatting sqref="F63">
    <cfRule type="cellIs" dxfId="8035" priority="251" stopIfTrue="1" operator="equal">
      <formula>"REQUERIR"</formula>
    </cfRule>
    <cfRule type="cellIs" dxfId="8034" priority="252" stopIfTrue="1" operator="equal">
      <formula>"RECHAZADA"</formula>
    </cfRule>
  </conditionalFormatting>
  <conditionalFormatting sqref="F63">
    <cfRule type="cellIs" dxfId="8033" priority="249" operator="equal">
      <formula>"RECHAZADA"</formula>
    </cfRule>
    <cfRule type="cellIs" dxfId="8032" priority="250" operator="equal">
      <formula>"NO CUMPLE"</formula>
    </cfRule>
  </conditionalFormatting>
  <conditionalFormatting sqref="F39">
    <cfRule type="cellIs" dxfId="8031" priority="290" operator="equal">
      <formula>"SIN DATO"</formula>
    </cfRule>
  </conditionalFormatting>
  <conditionalFormatting sqref="F39">
    <cfRule type="cellIs" dxfId="8030" priority="289" operator="equal">
      <formula>"NO CUMPLE"</formula>
    </cfRule>
  </conditionalFormatting>
  <conditionalFormatting sqref="F39">
    <cfRule type="cellIs" dxfId="8029" priority="288" stopIfTrue="1" operator="equal">
      <formula>"REQUERIR"</formula>
    </cfRule>
  </conditionalFormatting>
  <conditionalFormatting sqref="F39">
    <cfRule type="cellIs" dxfId="8028" priority="286" stopIfTrue="1" operator="equal">
      <formula>"REQUERIR"</formula>
    </cfRule>
    <cfRule type="cellIs" dxfId="8027" priority="287" stopIfTrue="1" operator="equal">
      <formula>"RECHAZADA"</formula>
    </cfRule>
  </conditionalFormatting>
  <conditionalFormatting sqref="F39">
    <cfRule type="cellIs" dxfId="8026" priority="284" operator="equal">
      <formula>"RECHAZADA"</formula>
    </cfRule>
    <cfRule type="cellIs" dxfId="8025" priority="285" operator="equal">
      <formula>"NO CUMPLE"</formula>
    </cfRule>
  </conditionalFormatting>
  <conditionalFormatting sqref="F45">
    <cfRule type="cellIs" dxfId="8024" priority="283" operator="equal">
      <formula>"SIN DATO"</formula>
    </cfRule>
  </conditionalFormatting>
  <conditionalFormatting sqref="F45">
    <cfRule type="cellIs" dxfId="8023" priority="282" operator="equal">
      <formula>"NO CUMPLE"</formula>
    </cfRule>
  </conditionalFormatting>
  <conditionalFormatting sqref="F45">
    <cfRule type="cellIs" dxfId="8022" priority="281" stopIfTrue="1" operator="equal">
      <formula>"REQUERIR"</formula>
    </cfRule>
  </conditionalFormatting>
  <conditionalFormatting sqref="F45">
    <cfRule type="cellIs" dxfId="8021" priority="279" stopIfTrue="1" operator="equal">
      <formula>"REQUERIR"</formula>
    </cfRule>
    <cfRule type="cellIs" dxfId="8020" priority="280" stopIfTrue="1" operator="equal">
      <formula>"RECHAZADA"</formula>
    </cfRule>
  </conditionalFormatting>
  <conditionalFormatting sqref="F45">
    <cfRule type="cellIs" dxfId="8019" priority="277" operator="equal">
      <formula>"RECHAZADA"</formula>
    </cfRule>
    <cfRule type="cellIs" dxfId="8018" priority="278" operator="equal">
      <formula>"NO CUMPLE"</formula>
    </cfRule>
  </conditionalFormatting>
  <conditionalFormatting sqref="F46:F48">
    <cfRule type="cellIs" dxfId="8017" priority="276" operator="equal">
      <formula>"SIN DATO"</formula>
    </cfRule>
  </conditionalFormatting>
  <conditionalFormatting sqref="F46:F48">
    <cfRule type="cellIs" dxfId="8016" priority="275" operator="equal">
      <formula>"NO CUMPLE"</formula>
    </cfRule>
  </conditionalFormatting>
  <conditionalFormatting sqref="F46:F48">
    <cfRule type="cellIs" dxfId="8015" priority="274" stopIfTrue="1" operator="equal">
      <formula>"REQUERIR"</formula>
    </cfRule>
  </conditionalFormatting>
  <conditionalFormatting sqref="F46:F48">
    <cfRule type="cellIs" dxfId="8014" priority="272" stopIfTrue="1" operator="equal">
      <formula>"REQUERIR"</formula>
    </cfRule>
    <cfRule type="cellIs" dxfId="8013" priority="273" stopIfTrue="1" operator="equal">
      <formula>"RECHAZADA"</formula>
    </cfRule>
  </conditionalFormatting>
  <conditionalFormatting sqref="F46:F48">
    <cfRule type="cellIs" dxfId="8012" priority="270" operator="equal">
      <formula>"RECHAZADA"</formula>
    </cfRule>
    <cfRule type="cellIs" dxfId="8011" priority="271" operator="equal">
      <formula>"NO CUMPLE"</formula>
    </cfRule>
  </conditionalFormatting>
  <conditionalFormatting sqref="F59">
    <cfRule type="cellIs" dxfId="8010" priority="269" operator="equal">
      <formula>"SIN DATO"</formula>
    </cfRule>
  </conditionalFormatting>
  <conditionalFormatting sqref="F59">
    <cfRule type="cellIs" dxfId="8009" priority="268" operator="equal">
      <formula>"NO CUMPLE"</formula>
    </cfRule>
  </conditionalFormatting>
  <conditionalFormatting sqref="F59">
    <cfRule type="cellIs" dxfId="8008" priority="267" stopIfTrue="1" operator="equal">
      <formula>"REQUERIR"</formula>
    </cfRule>
  </conditionalFormatting>
  <conditionalFormatting sqref="F59">
    <cfRule type="cellIs" dxfId="8007" priority="265" stopIfTrue="1" operator="equal">
      <formula>"REQUERIR"</formula>
    </cfRule>
    <cfRule type="cellIs" dxfId="8006" priority="266" stopIfTrue="1" operator="equal">
      <formula>"RECHAZADA"</formula>
    </cfRule>
  </conditionalFormatting>
  <conditionalFormatting sqref="F59">
    <cfRule type="cellIs" dxfId="8005" priority="263" operator="equal">
      <formula>"RECHAZADA"</formula>
    </cfRule>
    <cfRule type="cellIs" dxfId="8004" priority="264" operator="equal">
      <formula>"NO CUMPLE"</formula>
    </cfRule>
  </conditionalFormatting>
  <conditionalFormatting sqref="F62">
    <cfRule type="cellIs" dxfId="8003" priority="262" operator="equal">
      <formula>"SIN DATO"</formula>
    </cfRule>
  </conditionalFormatting>
  <conditionalFormatting sqref="F62">
    <cfRule type="cellIs" dxfId="8002" priority="261" operator="equal">
      <formula>"NO CUMPLE"</formula>
    </cfRule>
  </conditionalFormatting>
  <conditionalFormatting sqref="F62">
    <cfRule type="cellIs" dxfId="8001" priority="260" stopIfTrue="1" operator="equal">
      <formula>"REQUERIR"</formula>
    </cfRule>
  </conditionalFormatting>
  <conditionalFormatting sqref="F62">
    <cfRule type="cellIs" dxfId="8000" priority="258" stopIfTrue="1" operator="equal">
      <formula>"REQUERIR"</formula>
    </cfRule>
    <cfRule type="cellIs" dxfId="7999" priority="259" stopIfTrue="1" operator="equal">
      <formula>"RECHAZADA"</formula>
    </cfRule>
  </conditionalFormatting>
  <conditionalFormatting sqref="F62">
    <cfRule type="cellIs" dxfId="7998" priority="256" operator="equal">
      <formula>"RECHAZADA"</formula>
    </cfRule>
    <cfRule type="cellIs" dxfId="7997" priority="257" operator="equal">
      <formula>"NO CUMPLE"</formula>
    </cfRule>
  </conditionalFormatting>
  <conditionalFormatting sqref="F64">
    <cfRule type="cellIs" dxfId="7996" priority="248" operator="equal">
      <formula>"SIN DATO"</formula>
    </cfRule>
  </conditionalFormatting>
  <conditionalFormatting sqref="F64">
    <cfRule type="cellIs" dxfId="7995" priority="247" operator="equal">
      <formula>"NO CUMPLE"</formula>
    </cfRule>
  </conditionalFormatting>
  <conditionalFormatting sqref="F64">
    <cfRule type="cellIs" dxfId="7994" priority="246" stopIfTrue="1" operator="equal">
      <formula>"REQUERIR"</formula>
    </cfRule>
  </conditionalFormatting>
  <conditionalFormatting sqref="F64">
    <cfRule type="cellIs" dxfId="7993" priority="244" stopIfTrue="1" operator="equal">
      <formula>"REQUERIR"</formula>
    </cfRule>
    <cfRule type="cellIs" dxfId="7992" priority="245" stopIfTrue="1" operator="equal">
      <formula>"RECHAZADA"</formula>
    </cfRule>
  </conditionalFormatting>
  <conditionalFormatting sqref="F64">
    <cfRule type="cellIs" dxfId="7991" priority="242" operator="equal">
      <formula>"RECHAZADA"</formula>
    </cfRule>
    <cfRule type="cellIs" dxfId="7990" priority="243" operator="equal">
      <formula>"NO CUMPLE"</formula>
    </cfRule>
  </conditionalFormatting>
  <conditionalFormatting sqref="F70">
    <cfRule type="cellIs" dxfId="7989" priority="241" operator="equal">
      <formula>"SIN DATO"</formula>
    </cfRule>
  </conditionalFormatting>
  <conditionalFormatting sqref="F70">
    <cfRule type="cellIs" dxfId="7988" priority="240" operator="equal">
      <formula>"NO CUMPLE"</formula>
    </cfRule>
  </conditionalFormatting>
  <conditionalFormatting sqref="F70">
    <cfRule type="cellIs" dxfId="7987" priority="239" stopIfTrue="1" operator="equal">
      <formula>"REQUERIR"</formula>
    </cfRule>
  </conditionalFormatting>
  <conditionalFormatting sqref="F70">
    <cfRule type="cellIs" dxfId="7986" priority="237" stopIfTrue="1" operator="equal">
      <formula>"REQUERIR"</formula>
    </cfRule>
    <cfRule type="cellIs" dxfId="7985" priority="238" stopIfTrue="1" operator="equal">
      <formula>"RECHAZADA"</formula>
    </cfRule>
  </conditionalFormatting>
  <conditionalFormatting sqref="F70">
    <cfRule type="cellIs" dxfId="7984" priority="235" operator="equal">
      <formula>"RECHAZADA"</formula>
    </cfRule>
    <cfRule type="cellIs" dxfId="7983" priority="236" operator="equal">
      <formula>"NO CUMPLE"</formula>
    </cfRule>
  </conditionalFormatting>
  <conditionalFormatting sqref="F71">
    <cfRule type="cellIs" dxfId="7982" priority="234" operator="equal">
      <formula>"SIN DATO"</formula>
    </cfRule>
  </conditionalFormatting>
  <conditionalFormatting sqref="F71">
    <cfRule type="cellIs" dxfId="7981" priority="233" operator="equal">
      <formula>"NO CUMPLE"</formula>
    </cfRule>
  </conditionalFormatting>
  <conditionalFormatting sqref="F71">
    <cfRule type="cellIs" dxfId="7980" priority="232" stopIfTrue="1" operator="equal">
      <formula>"REQUERIR"</formula>
    </cfRule>
  </conditionalFormatting>
  <conditionalFormatting sqref="F71">
    <cfRule type="cellIs" dxfId="7979" priority="230" stopIfTrue="1" operator="equal">
      <formula>"REQUERIR"</formula>
    </cfRule>
    <cfRule type="cellIs" dxfId="7978" priority="231" stopIfTrue="1" operator="equal">
      <formula>"RECHAZADA"</formula>
    </cfRule>
  </conditionalFormatting>
  <conditionalFormatting sqref="F71">
    <cfRule type="cellIs" dxfId="7977" priority="228" operator="equal">
      <formula>"RECHAZADA"</formula>
    </cfRule>
    <cfRule type="cellIs" dxfId="7976" priority="229" operator="equal">
      <formula>"NO CUMPLE"</formula>
    </cfRule>
  </conditionalFormatting>
  <conditionalFormatting sqref="F98">
    <cfRule type="cellIs" dxfId="7975" priority="227" operator="equal">
      <formula>"SIN DATO"</formula>
    </cfRule>
  </conditionalFormatting>
  <conditionalFormatting sqref="F98">
    <cfRule type="cellIs" dxfId="7974" priority="226" operator="equal">
      <formula>"NO CUMPLE"</formula>
    </cfRule>
  </conditionalFormatting>
  <conditionalFormatting sqref="F98">
    <cfRule type="cellIs" dxfId="7973" priority="225" stopIfTrue="1" operator="equal">
      <formula>"REQUERIR"</formula>
    </cfRule>
  </conditionalFormatting>
  <conditionalFormatting sqref="F98">
    <cfRule type="cellIs" dxfId="7972" priority="223" stopIfTrue="1" operator="equal">
      <formula>"REQUERIR"</formula>
    </cfRule>
    <cfRule type="cellIs" dxfId="7971" priority="224" stopIfTrue="1" operator="equal">
      <formula>"RECHAZADA"</formula>
    </cfRule>
  </conditionalFormatting>
  <conditionalFormatting sqref="F98">
    <cfRule type="cellIs" dxfId="7970" priority="221" operator="equal">
      <formula>"RECHAZADA"</formula>
    </cfRule>
    <cfRule type="cellIs" dxfId="7969" priority="222" operator="equal">
      <formula>"NO CUMPLE"</formula>
    </cfRule>
  </conditionalFormatting>
  <conditionalFormatting sqref="F99">
    <cfRule type="cellIs" dxfId="7968" priority="220" operator="equal">
      <formula>"SIN DATO"</formula>
    </cfRule>
  </conditionalFormatting>
  <conditionalFormatting sqref="F99">
    <cfRule type="cellIs" dxfId="7967" priority="219" operator="equal">
      <formula>"NO CUMPLE"</formula>
    </cfRule>
  </conditionalFormatting>
  <conditionalFormatting sqref="F99">
    <cfRule type="cellIs" dxfId="7966" priority="218" stopIfTrue="1" operator="equal">
      <formula>"REQUERIR"</formula>
    </cfRule>
  </conditionalFormatting>
  <conditionalFormatting sqref="F99">
    <cfRule type="cellIs" dxfId="7965" priority="216" stopIfTrue="1" operator="equal">
      <formula>"REQUERIR"</formula>
    </cfRule>
    <cfRule type="cellIs" dxfId="7964" priority="217" stopIfTrue="1" operator="equal">
      <formula>"RECHAZADA"</formula>
    </cfRule>
  </conditionalFormatting>
  <conditionalFormatting sqref="F99">
    <cfRule type="cellIs" dxfId="7963" priority="214" operator="equal">
      <formula>"RECHAZADA"</formula>
    </cfRule>
    <cfRule type="cellIs" dxfId="7962" priority="215" operator="equal">
      <formula>"NO CUMPLE"</formula>
    </cfRule>
  </conditionalFormatting>
  <conditionalFormatting sqref="B104">
    <cfRule type="cellIs" dxfId="7961" priority="213" operator="equal">
      <formula>"SIN DATO"</formula>
    </cfRule>
  </conditionalFormatting>
  <conditionalFormatting sqref="B104">
    <cfRule type="cellIs" dxfId="7960" priority="212" stopIfTrue="1" operator="equal">
      <formula>"RAZÓN SOCIAL DEL INTEGRANTE"</formula>
    </cfRule>
  </conditionalFormatting>
  <conditionalFormatting sqref="B88 D91:E91 B91">
    <cfRule type="cellIs" dxfId="7959" priority="202" operator="equal">
      <formula>"SIN DATO"</formula>
    </cfRule>
  </conditionalFormatting>
  <conditionalFormatting sqref="E82:F82 B80 B82:B83 D83:E83">
    <cfRule type="cellIs" dxfId="7958" priority="211" operator="equal">
      <formula>"SIN DATO"</formula>
    </cfRule>
  </conditionalFormatting>
  <conditionalFormatting sqref="F82">
    <cfRule type="cellIs" dxfId="7957" priority="210" operator="equal">
      <formula>"NO CUMPLE"</formula>
    </cfRule>
  </conditionalFormatting>
  <conditionalFormatting sqref="D88:F88 B88 B91 D91:E91">
    <cfRule type="cellIs" dxfId="7956" priority="209" operator="equal">
      <formula>"SIN DATO"</formula>
    </cfRule>
  </conditionalFormatting>
  <conditionalFormatting sqref="F88">
    <cfRule type="cellIs" dxfId="7955" priority="208" operator="equal">
      <formula>"NO CUMPLE"</formula>
    </cfRule>
  </conditionalFormatting>
  <conditionalFormatting sqref="F88">
    <cfRule type="cellIs" dxfId="7954" priority="207" stopIfTrue="1" operator="equal">
      <formula>"REQUERIR"</formula>
    </cfRule>
  </conditionalFormatting>
  <conditionalFormatting sqref="F88">
    <cfRule type="cellIs" dxfId="7953" priority="205" stopIfTrue="1" operator="equal">
      <formula>"REQUERIR"</formula>
    </cfRule>
    <cfRule type="cellIs" dxfId="7952" priority="206" stopIfTrue="1" operator="equal">
      <formula>"RECHAZADA"</formula>
    </cfRule>
  </conditionalFormatting>
  <conditionalFormatting sqref="F88">
    <cfRule type="cellIs" dxfId="7951" priority="203" operator="equal">
      <formula>"RECHAZADA"</formula>
    </cfRule>
    <cfRule type="cellIs" dxfId="7950" priority="204" operator="equal">
      <formula>"NO CUMPLE"</formula>
    </cfRule>
  </conditionalFormatting>
  <conditionalFormatting sqref="D58:F58 B58">
    <cfRule type="cellIs" dxfId="7949" priority="200" operator="equal">
      <formula>"SIN DATO"</formula>
    </cfRule>
  </conditionalFormatting>
  <conditionalFormatting sqref="B50">
    <cfRule type="cellIs" dxfId="7948" priority="201" stopIfTrue="1" operator="equal">
      <formula>"RAZÓN SOCIAL DEL INTEGRANTE"</formula>
    </cfRule>
  </conditionalFormatting>
  <conditionalFormatting sqref="F58">
    <cfRule type="cellIs" dxfId="7947" priority="199" operator="equal">
      <formula>"NO CUMPLE"</formula>
    </cfRule>
  </conditionalFormatting>
  <conditionalFormatting sqref="F58">
    <cfRule type="cellIs" dxfId="7946" priority="198" stopIfTrue="1" operator="equal">
      <formula>"REQUERIR"</formula>
    </cfRule>
  </conditionalFormatting>
  <conditionalFormatting sqref="F58">
    <cfRule type="cellIs" dxfId="7945" priority="196" operator="equal">
      <formula>"RECHAZADA"</formula>
    </cfRule>
    <cfRule type="cellIs" dxfId="7944" priority="197" operator="equal">
      <formula>"NO CUMPLE"</formula>
    </cfRule>
  </conditionalFormatting>
  <conditionalFormatting sqref="B58 D58">
    <cfRule type="cellIs" dxfId="7943" priority="195" operator="equal">
      <formula>"SIN DATO"</formula>
    </cfRule>
  </conditionalFormatting>
  <conditionalFormatting sqref="F58">
    <cfRule type="cellIs" dxfId="7942" priority="194" operator="equal">
      <formula>"SIN DATO"</formula>
    </cfRule>
  </conditionalFormatting>
  <conditionalFormatting sqref="F58">
    <cfRule type="cellIs" dxfId="7941" priority="193" operator="equal">
      <formula>"NO CUMPLE"</formula>
    </cfRule>
  </conditionalFormatting>
  <conditionalFormatting sqref="F58">
    <cfRule type="cellIs" dxfId="7940" priority="192" stopIfTrue="1" operator="equal">
      <formula>"REQUERIR"</formula>
    </cfRule>
  </conditionalFormatting>
  <conditionalFormatting sqref="F58">
    <cfRule type="cellIs" dxfId="7939" priority="190" stopIfTrue="1" operator="equal">
      <formula>"REQUERIR"</formula>
    </cfRule>
    <cfRule type="cellIs" dxfId="7938" priority="191" stopIfTrue="1" operator="equal">
      <formula>"RECHAZADA"</formula>
    </cfRule>
  </conditionalFormatting>
  <conditionalFormatting sqref="F58">
    <cfRule type="cellIs" dxfId="7937" priority="188" operator="equal">
      <formula>"RECHAZADA"</formula>
    </cfRule>
    <cfRule type="cellIs" dxfId="7936" priority="189" operator="equal">
      <formula>"NO CUMPLE"</formula>
    </cfRule>
  </conditionalFormatting>
  <conditionalFormatting sqref="F58">
    <cfRule type="cellIs" dxfId="7935" priority="187" operator="equal">
      <formula>"NO CUMPLE"</formula>
    </cfRule>
  </conditionalFormatting>
  <conditionalFormatting sqref="E58">
    <cfRule type="cellIs" dxfId="7934" priority="186" operator="equal">
      <formula>"SIN DATO"</formula>
    </cfRule>
  </conditionalFormatting>
  <conditionalFormatting sqref="D90:F90 B90">
    <cfRule type="cellIs" dxfId="7933" priority="185" operator="equal">
      <formula>"SIN DATO"</formula>
    </cfRule>
  </conditionalFormatting>
  <conditionalFormatting sqref="F90">
    <cfRule type="cellIs" dxfId="7932" priority="184" operator="equal">
      <formula>"NO CUMPLE"</formula>
    </cfRule>
  </conditionalFormatting>
  <conditionalFormatting sqref="D93:F93 B93">
    <cfRule type="cellIs" dxfId="7931" priority="183" operator="equal">
      <formula>"SIN DATO"</formula>
    </cfRule>
  </conditionalFormatting>
  <conditionalFormatting sqref="F93">
    <cfRule type="cellIs" dxfId="7930" priority="182" operator="equal">
      <formula>"NO CUMPLE"</formula>
    </cfRule>
  </conditionalFormatting>
  <conditionalFormatting sqref="B100:B101 D102:F103 E101:F101">
    <cfRule type="cellIs" dxfId="7929" priority="181" operator="equal">
      <formula>"SIN DATO"</formula>
    </cfRule>
  </conditionalFormatting>
  <conditionalFormatting sqref="B100:B101 D102:E103 E101">
    <cfRule type="cellIs" dxfId="7928" priority="180" operator="equal">
      <formula>"SIN DATO"</formula>
    </cfRule>
  </conditionalFormatting>
  <conditionalFormatting sqref="F103">
    <cfRule type="cellIs" dxfId="7927" priority="179" operator="equal">
      <formula>"SIN DATO"</formula>
    </cfRule>
  </conditionalFormatting>
  <conditionalFormatting sqref="F103">
    <cfRule type="cellIs" dxfId="7926" priority="178" operator="equal">
      <formula>"NO CUMPLE"</formula>
    </cfRule>
  </conditionalFormatting>
  <conditionalFormatting sqref="F103">
    <cfRule type="cellIs" dxfId="7925" priority="177" stopIfTrue="1" operator="equal">
      <formula>"REQUERIR"</formula>
    </cfRule>
  </conditionalFormatting>
  <conditionalFormatting sqref="F103">
    <cfRule type="cellIs" dxfId="7924" priority="175" stopIfTrue="1" operator="equal">
      <formula>"REQUERIR"</formula>
    </cfRule>
    <cfRule type="cellIs" dxfId="7923" priority="176" stopIfTrue="1" operator="equal">
      <formula>"RECHAZADA"</formula>
    </cfRule>
  </conditionalFormatting>
  <conditionalFormatting sqref="F103">
    <cfRule type="cellIs" dxfId="7922" priority="173" operator="equal">
      <formula>"RECHAZADA"</formula>
    </cfRule>
    <cfRule type="cellIs" dxfId="7921" priority="174" operator="equal">
      <formula>"NO CUMPLE"</formula>
    </cfRule>
  </conditionalFormatting>
  <conditionalFormatting sqref="F35">
    <cfRule type="cellIs" dxfId="7920" priority="172" operator="equal">
      <formula>"SIN DATO"</formula>
    </cfRule>
  </conditionalFormatting>
  <conditionalFormatting sqref="F35">
    <cfRule type="cellIs" dxfId="7919" priority="171" operator="equal">
      <formula>"NO CUMPLE"</formula>
    </cfRule>
  </conditionalFormatting>
  <conditionalFormatting sqref="F35">
    <cfRule type="cellIs" dxfId="7918" priority="170" stopIfTrue="1" operator="equal">
      <formula>"REQUERIR"</formula>
    </cfRule>
  </conditionalFormatting>
  <conditionalFormatting sqref="F35">
    <cfRule type="cellIs" dxfId="7917" priority="168" stopIfTrue="1" operator="equal">
      <formula>"REQUERIR"</formula>
    </cfRule>
    <cfRule type="cellIs" dxfId="7916" priority="169" stopIfTrue="1" operator="equal">
      <formula>"RECHAZADA"</formula>
    </cfRule>
  </conditionalFormatting>
  <conditionalFormatting sqref="F35">
    <cfRule type="cellIs" dxfId="7915" priority="166" operator="equal">
      <formula>"RECHAZADA"</formula>
    </cfRule>
    <cfRule type="cellIs" dxfId="7914" priority="167" operator="equal">
      <formula>"NO CUMPLE"</formula>
    </cfRule>
  </conditionalFormatting>
  <conditionalFormatting sqref="F94:F95">
    <cfRule type="cellIs" dxfId="7913" priority="165" operator="equal">
      <formula>"SIN DATO"</formula>
    </cfRule>
  </conditionalFormatting>
  <conditionalFormatting sqref="F94:F95">
    <cfRule type="cellIs" dxfId="7912" priority="164" operator="equal">
      <formula>"NO CUMPLE"</formula>
    </cfRule>
  </conditionalFormatting>
  <conditionalFormatting sqref="F94:F95">
    <cfRule type="cellIs" dxfId="7911" priority="163" stopIfTrue="1" operator="equal">
      <formula>"REQUERIR"</formula>
    </cfRule>
  </conditionalFormatting>
  <conditionalFormatting sqref="F94:F95">
    <cfRule type="cellIs" dxfId="7910" priority="161" stopIfTrue="1" operator="equal">
      <formula>"REQUERIR"</formula>
    </cfRule>
    <cfRule type="cellIs" dxfId="7909" priority="162" stopIfTrue="1" operator="equal">
      <formula>"RECHAZADA"</formula>
    </cfRule>
  </conditionalFormatting>
  <conditionalFormatting sqref="F94:F95">
    <cfRule type="cellIs" dxfId="7908" priority="159" operator="equal">
      <formula>"RECHAZADA"</formula>
    </cfRule>
    <cfRule type="cellIs" dxfId="7907" priority="160" operator="equal">
      <formula>"NO CUMPLE"</formula>
    </cfRule>
  </conditionalFormatting>
  <conditionalFormatting sqref="F94:F95">
    <cfRule type="cellIs" dxfId="7906" priority="158" operator="equal">
      <formula>"SIN DATO"</formula>
    </cfRule>
  </conditionalFormatting>
  <conditionalFormatting sqref="F94:F95">
    <cfRule type="cellIs" dxfId="7905" priority="157" operator="equal">
      <formula>"NO CUMPLE"</formula>
    </cfRule>
  </conditionalFormatting>
  <conditionalFormatting sqref="F94:F95">
    <cfRule type="cellIs" dxfId="7904" priority="155" operator="equal">
      <formula>"RECHAZADA"</formula>
    </cfRule>
    <cfRule type="cellIs" dxfId="7903" priority="156" operator="equal">
      <formula>"NO CUMPLE"</formula>
    </cfRule>
  </conditionalFormatting>
  <conditionalFormatting sqref="F94:F95">
    <cfRule type="cellIs" dxfId="7902" priority="154" stopIfTrue="1" operator="equal">
      <formula>"REQUERIR"</formula>
    </cfRule>
  </conditionalFormatting>
  <conditionalFormatting sqref="F94:F95">
    <cfRule type="cellIs" dxfId="7901" priority="152" stopIfTrue="1" operator="equal">
      <formula>"REQUERIR"</formula>
    </cfRule>
    <cfRule type="cellIs" dxfId="7900" priority="153" stopIfTrue="1" operator="equal">
      <formula>"RECHAZADA"</formula>
    </cfRule>
  </conditionalFormatting>
  <conditionalFormatting sqref="F94:F95">
    <cfRule type="cellIs" dxfId="7899" priority="151" operator="equal">
      <formula>"NO CUMPLE"</formula>
    </cfRule>
  </conditionalFormatting>
  <conditionalFormatting sqref="F94:F95">
    <cfRule type="cellIs" dxfId="7898" priority="150" stopIfTrue="1" operator="equal">
      <formula>"REQUERIR"</formula>
    </cfRule>
  </conditionalFormatting>
  <conditionalFormatting sqref="F94:F95">
    <cfRule type="cellIs" dxfId="7897" priority="148" stopIfTrue="1" operator="equal">
      <formula>"REQUERIR"</formula>
    </cfRule>
    <cfRule type="cellIs" dxfId="7896" priority="149" stopIfTrue="1" operator="equal">
      <formula>"RECHAZADA"</formula>
    </cfRule>
  </conditionalFormatting>
  <conditionalFormatting sqref="F94:F95">
    <cfRule type="cellIs" dxfId="7895" priority="147" operator="equal">
      <formula>"NO CUMPLE"</formula>
    </cfRule>
  </conditionalFormatting>
  <conditionalFormatting sqref="F94:F95">
    <cfRule type="cellIs" dxfId="7894" priority="146" operator="equal">
      <formula>"SIN DATO"</formula>
    </cfRule>
  </conditionalFormatting>
  <conditionalFormatting sqref="F94:F95">
    <cfRule type="cellIs" dxfId="7893" priority="145" operator="equal">
      <formula>"NO CUMPLE"</formula>
    </cfRule>
  </conditionalFormatting>
  <conditionalFormatting sqref="F94:F95">
    <cfRule type="cellIs" dxfId="7892" priority="144" stopIfTrue="1" operator="equal">
      <formula>"REQUERIR"</formula>
    </cfRule>
  </conditionalFormatting>
  <conditionalFormatting sqref="F94:F95">
    <cfRule type="cellIs" dxfId="7891" priority="142" stopIfTrue="1" operator="equal">
      <formula>"REQUERIR"</formula>
    </cfRule>
    <cfRule type="cellIs" dxfId="7890" priority="143" stopIfTrue="1" operator="equal">
      <formula>"RECHAZADA"</formula>
    </cfRule>
  </conditionalFormatting>
  <conditionalFormatting sqref="F94:F95">
    <cfRule type="cellIs" dxfId="7889" priority="140" operator="equal">
      <formula>"RECHAZADA"</formula>
    </cfRule>
    <cfRule type="cellIs" dxfId="7888" priority="141" operator="equal">
      <formula>"NO CUMPLE"</formula>
    </cfRule>
  </conditionalFormatting>
  <conditionalFormatting sqref="D15">
    <cfRule type="cellIs" dxfId="7887" priority="139" operator="equal">
      <formula>"SIN DATO"</formula>
    </cfRule>
  </conditionalFormatting>
  <conditionalFormatting sqref="B94:B95">
    <cfRule type="cellIs" dxfId="7886" priority="138" operator="equal">
      <formula>"SIN DATO"</formula>
    </cfRule>
  </conditionalFormatting>
  <conditionalFormatting sqref="B94:B95">
    <cfRule type="cellIs" dxfId="7885" priority="137" operator="equal">
      <formula>"SIN DATO"</formula>
    </cfRule>
  </conditionalFormatting>
  <conditionalFormatting sqref="B94:B95">
    <cfRule type="cellIs" dxfId="7884" priority="136" operator="equal">
      <formula>"SIN DATO"</formula>
    </cfRule>
  </conditionalFormatting>
  <conditionalFormatting sqref="B94">
    <cfRule type="cellIs" dxfId="7883" priority="135" stopIfTrue="1" operator="equal">
      <formula>"RAZÓN SOCIAL DEL INTEGRANTE"</formula>
    </cfRule>
  </conditionalFormatting>
  <conditionalFormatting sqref="D12:D13">
    <cfRule type="cellIs" dxfId="7882" priority="132" operator="equal">
      <formula>"SIN DATO"</formula>
    </cfRule>
  </conditionalFormatting>
  <conditionalFormatting sqref="D16">
    <cfRule type="cellIs" dxfId="7881" priority="131" operator="equal">
      <formula>"SIN DATO"</formula>
    </cfRule>
  </conditionalFormatting>
  <conditionalFormatting sqref="F25">
    <cfRule type="cellIs" dxfId="7880" priority="130" operator="equal">
      <formula>"NO CUMPLE"</formula>
    </cfRule>
  </conditionalFormatting>
  <conditionalFormatting sqref="F25">
    <cfRule type="cellIs" dxfId="7879" priority="129" stopIfTrue="1" operator="equal">
      <formula>"REQUERIR"</formula>
    </cfRule>
  </conditionalFormatting>
  <conditionalFormatting sqref="F25">
    <cfRule type="cellIs" dxfId="7878" priority="127" stopIfTrue="1" operator="equal">
      <formula>"REQUERIR"</formula>
    </cfRule>
    <cfRule type="cellIs" dxfId="7877" priority="128" stopIfTrue="1" operator="equal">
      <formula>"RECHAZADA"</formula>
    </cfRule>
  </conditionalFormatting>
  <conditionalFormatting sqref="E26:E27">
    <cfRule type="cellIs" dxfId="7876" priority="126" stopIfTrue="1" operator="equal">
      <formula>""""""</formula>
    </cfRule>
  </conditionalFormatting>
  <conditionalFormatting sqref="F25">
    <cfRule type="cellIs" dxfId="7875" priority="124" operator="equal">
      <formula>"RECHAZADA"</formula>
    </cfRule>
    <cfRule type="cellIs" dxfId="7874" priority="125" operator="equal">
      <formula>"NO CUMPLE"</formula>
    </cfRule>
  </conditionalFormatting>
  <conditionalFormatting sqref="F27">
    <cfRule type="cellIs" dxfId="7873" priority="116" operator="equal">
      <formula>"SIN DATO"</formula>
    </cfRule>
  </conditionalFormatting>
  <conditionalFormatting sqref="F26">
    <cfRule type="cellIs" dxfId="7872" priority="123" operator="equal">
      <formula>"SIN DATO"</formula>
    </cfRule>
  </conditionalFormatting>
  <conditionalFormatting sqref="F26">
    <cfRule type="cellIs" dxfId="7871" priority="122" operator="equal">
      <formula>"NO CUMPLE"</formula>
    </cfRule>
  </conditionalFormatting>
  <conditionalFormatting sqref="F26">
    <cfRule type="cellIs" dxfId="7870" priority="121" stopIfTrue="1" operator="equal">
      <formula>"REQUERIR"</formula>
    </cfRule>
  </conditionalFormatting>
  <conditionalFormatting sqref="F26">
    <cfRule type="cellIs" dxfId="7869" priority="119" stopIfTrue="1" operator="equal">
      <formula>"REQUERIR"</formula>
    </cfRule>
    <cfRule type="cellIs" dxfId="7868" priority="120" stopIfTrue="1" operator="equal">
      <formula>"RECHAZADA"</formula>
    </cfRule>
  </conditionalFormatting>
  <conditionalFormatting sqref="F26">
    <cfRule type="cellIs" dxfId="7867" priority="117" operator="equal">
      <formula>"RECHAZADA"</formula>
    </cfRule>
    <cfRule type="cellIs" dxfId="7866" priority="118" operator="equal">
      <formula>"NO CUMPLE"</formula>
    </cfRule>
  </conditionalFormatting>
  <conditionalFormatting sqref="F27">
    <cfRule type="cellIs" dxfId="7865" priority="115" operator="equal">
      <formula>"NO CUMPLE"</formula>
    </cfRule>
  </conditionalFormatting>
  <conditionalFormatting sqref="F27">
    <cfRule type="cellIs" dxfId="7864" priority="114" stopIfTrue="1" operator="equal">
      <formula>"REQUERIR"</formula>
    </cfRule>
  </conditionalFormatting>
  <conditionalFormatting sqref="F27">
    <cfRule type="cellIs" dxfId="7863" priority="112" stopIfTrue="1" operator="equal">
      <formula>"REQUERIR"</formula>
    </cfRule>
    <cfRule type="cellIs" dxfId="7862" priority="113" stopIfTrue="1" operator="equal">
      <formula>"RECHAZADA"</formula>
    </cfRule>
  </conditionalFormatting>
  <conditionalFormatting sqref="F27">
    <cfRule type="cellIs" dxfId="7861" priority="110" operator="equal">
      <formula>"RECHAZADA"</formula>
    </cfRule>
    <cfRule type="cellIs" dxfId="7860" priority="111" operator="equal">
      <formula>"NO CUMPLE"</formula>
    </cfRule>
  </conditionalFormatting>
  <conditionalFormatting sqref="F36:F38">
    <cfRule type="cellIs" dxfId="7859" priority="109" operator="equal">
      <formula>"SIN DATO"</formula>
    </cfRule>
  </conditionalFormatting>
  <conditionalFormatting sqref="F36:F38">
    <cfRule type="cellIs" dxfId="7858" priority="108" operator="equal">
      <formula>"NO CUMPLE"</formula>
    </cfRule>
  </conditionalFormatting>
  <conditionalFormatting sqref="F36:F38">
    <cfRule type="cellIs" dxfId="7857" priority="107" stopIfTrue="1" operator="equal">
      <formula>"REQUERIR"</formula>
    </cfRule>
  </conditionalFormatting>
  <conditionalFormatting sqref="F36:F38">
    <cfRule type="cellIs" dxfId="7856" priority="105" stopIfTrue="1" operator="equal">
      <formula>"REQUERIR"</formula>
    </cfRule>
    <cfRule type="cellIs" dxfId="7855" priority="106" stopIfTrue="1" operator="equal">
      <formula>"RECHAZADA"</formula>
    </cfRule>
  </conditionalFormatting>
  <conditionalFormatting sqref="F36:F38">
    <cfRule type="cellIs" dxfId="7854" priority="103" operator="equal">
      <formula>"RECHAZADA"</formula>
    </cfRule>
    <cfRule type="cellIs" dxfId="7853" priority="104" operator="equal">
      <formula>"NO CUMPLE"</formula>
    </cfRule>
  </conditionalFormatting>
  <conditionalFormatting sqref="B41:B43">
    <cfRule type="cellIs" dxfId="7852" priority="102" stopIfTrue="1" operator="equal">
      <formula>"RAZÓN SOCIAL DEL INTEGRANTE"</formula>
    </cfRule>
  </conditionalFormatting>
  <conditionalFormatting sqref="F51:F56">
    <cfRule type="cellIs" dxfId="7851" priority="101" operator="equal">
      <formula>"SIN DATO"</formula>
    </cfRule>
  </conditionalFormatting>
  <conditionalFormatting sqref="F51:F56">
    <cfRule type="cellIs" dxfId="7850" priority="100" operator="equal">
      <formula>"NO CUMPLE"</formula>
    </cfRule>
  </conditionalFormatting>
  <conditionalFormatting sqref="F51:F56">
    <cfRule type="cellIs" dxfId="7849" priority="99" stopIfTrue="1" operator="equal">
      <formula>"REQUERIR"</formula>
    </cfRule>
  </conditionalFormatting>
  <conditionalFormatting sqref="F51:F56">
    <cfRule type="cellIs" dxfId="7848" priority="97" stopIfTrue="1" operator="equal">
      <formula>"REQUERIR"</formula>
    </cfRule>
    <cfRule type="cellIs" dxfId="7847" priority="98" stopIfTrue="1" operator="equal">
      <formula>"RECHAZADA"</formula>
    </cfRule>
  </conditionalFormatting>
  <conditionalFormatting sqref="F51:F56">
    <cfRule type="cellIs" dxfId="7846" priority="95" operator="equal">
      <formula>"RECHAZADA"</formula>
    </cfRule>
    <cfRule type="cellIs" dxfId="7845" priority="96" operator="equal">
      <formula>"NO CUMPLE"</formula>
    </cfRule>
  </conditionalFormatting>
  <conditionalFormatting sqref="B22:D22">
    <cfRule type="cellIs" dxfId="7844" priority="94" operator="equal">
      <formula>"SIN DATO"</formula>
    </cfRule>
  </conditionalFormatting>
  <conditionalFormatting sqref="B66:B68">
    <cfRule type="cellIs" dxfId="7843" priority="93" stopIfTrue="1" operator="equal">
      <formula>"RAZÓN SOCIAL DEL INTEGRANTE"</formula>
    </cfRule>
  </conditionalFormatting>
  <conditionalFormatting sqref="F75">
    <cfRule type="cellIs" dxfId="7842" priority="92" operator="equal">
      <formula>"SIN DATO"</formula>
    </cfRule>
  </conditionalFormatting>
  <conditionalFormatting sqref="F75">
    <cfRule type="cellIs" dxfId="7841" priority="91" operator="equal">
      <formula>"NO CUMPLE"</formula>
    </cfRule>
  </conditionalFormatting>
  <conditionalFormatting sqref="F75">
    <cfRule type="cellIs" dxfId="7840" priority="90" stopIfTrue="1" operator="equal">
      <formula>"REQUERIR"</formula>
    </cfRule>
  </conditionalFormatting>
  <conditionalFormatting sqref="F75">
    <cfRule type="cellIs" dxfId="7839" priority="88" stopIfTrue="1" operator="equal">
      <formula>"REQUERIR"</formula>
    </cfRule>
    <cfRule type="cellIs" dxfId="7838" priority="89" stopIfTrue="1" operator="equal">
      <formula>"RECHAZADA"</formula>
    </cfRule>
  </conditionalFormatting>
  <conditionalFormatting sqref="F75">
    <cfRule type="cellIs" dxfId="7837" priority="86" operator="equal">
      <formula>"RECHAZADA"</formula>
    </cfRule>
    <cfRule type="cellIs" dxfId="7836" priority="87" operator="equal">
      <formula>"NO CUMPLE"</formula>
    </cfRule>
  </conditionalFormatting>
  <conditionalFormatting sqref="F74">
    <cfRule type="cellIs" dxfId="7835" priority="84" stopIfTrue="1" operator="equal">
      <formula>"REQUERIR"</formula>
    </cfRule>
    <cfRule type="cellIs" dxfId="7834" priority="85" stopIfTrue="1" operator="equal">
      <formula>"RECHAZADA"</formula>
    </cfRule>
  </conditionalFormatting>
  <conditionalFormatting sqref="F79">
    <cfRule type="cellIs" dxfId="7833" priority="83" operator="equal">
      <formula>"SIN DATO"</formula>
    </cfRule>
  </conditionalFormatting>
  <conditionalFormatting sqref="F79">
    <cfRule type="cellIs" dxfId="7832" priority="82" operator="equal">
      <formula>"NO CUMPLE"</formula>
    </cfRule>
  </conditionalFormatting>
  <conditionalFormatting sqref="F79">
    <cfRule type="cellIs" dxfId="7831" priority="81" stopIfTrue="1" operator="equal">
      <formula>"REQUERIR"</formula>
    </cfRule>
  </conditionalFormatting>
  <conditionalFormatting sqref="F79">
    <cfRule type="cellIs" dxfId="7830" priority="79" stopIfTrue="1" operator="equal">
      <formula>"REQUERIR"</formula>
    </cfRule>
    <cfRule type="cellIs" dxfId="7829" priority="80" stopIfTrue="1" operator="equal">
      <formula>"RECHAZADA"</formula>
    </cfRule>
  </conditionalFormatting>
  <conditionalFormatting sqref="F79">
    <cfRule type="cellIs" dxfId="7828" priority="77" operator="equal">
      <formula>"RECHAZADA"</formula>
    </cfRule>
    <cfRule type="cellIs" dxfId="7827" priority="78" operator="equal">
      <formula>"NO CUMPLE"</formula>
    </cfRule>
  </conditionalFormatting>
  <conditionalFormatting sqref="F77">
    <cfRule type="cellIs" dxfId="7826" priority="76" stopIfTrue="1" operator="equal">
      <formula>"REQUERIR"</formula>
    </cfRule>
  </conditionalFormatting>
  <conditionalFormatting sqref="B77">
    <cfRule type="cellIs" dxfId="7825" priority="75" stopIfTrue="1" operator="equal">
      <formula>"RAZÓN SOCIAL DEL INTEGRANTE"</formula>
    </cfRule>
  </conditionalFormatting>
  <conditionalFormatting sqref="F77">
    <cfRule type="cellIs" dxfId="7824" priority="73" operator="equal">
      <formula>"RECHAZADA"</formula>
    </cfRule>
    <cfRule type="cellIs" dxfId="7823" priority="74" operator="equal">
      <formula>"NO CUMPLE"</formula>
    </cfRule>
  </conditionalFormatting>
  <conditionalFormatting sqref="F77">
    <cfRule type="cellIs" dxfId="7822" priority="71" stopIfTrue="1" operator="equal">
      <formula>"REQUERIR"</formula>
    </cfRule>
    <cfRule type="cellIs" dxfId="7821" priority="72" stopIfTrue="1" operator="equal">
      <formula>"RECHAZADA"</formula>
    </cfRule>
  </conditionalFormatting>
  <conditionalFormatting sqref="F81 B81:D81">
    <cfRule type="cellIs" dxfId="7820" priority="70" operator="equal">
      <formula>"SIN DATO"</formula>
    </cfRule>
  </conditionalFormatting>
  <conditionalFormatting sqref="F81">
    <cfRule type="cellIs" dxfId="7819" priority="69" operator="equal">
      <formula>"NO CUMPLE"</formula>
    </cfRule>
  </conditionalFormatting>
  <conditionalFormatting sqref="F81">
    <cfRule type="cellIs" dxfId="7818" priority="68" stopIfTrue="1" operator="equal">
      <formula>"REQUERIR"</formula>
    </cfRule>
  </conditionalFormatting>
  <conditionalFormatting sqref="B81">
    <cfRule type="cellIs" dxfId="7817" priority="67" stopIfTrue="1" operator="equal">
      <formula>"RAZÓN SOCIAL DEL INTEGRANTE"</formula>
    </cfRule>
  </conditionalFormatting>
  <conditionalFormatting sqref="F81">
    <cfRule type="cellIs" dxfId="7816" priority="65" operator="equal">
      <formula>"RECHAZADA"</formula>
    </cfRule>
    <cfRule type="cellIs" dxfId="7815" priority="66" operator="equal">
      <formula>"NO CUMPLE"</formula>
    </cfRule>
  </conditionalFormatting>
  <conditionalFormatting sqref="F81">
    <cfRule type="cellIs" dxfId="7814" priority="63" stopIfTrue="1" operator="equal">
      <formula>"REQUERIR"</formula>
    </cfRule>
    <cfRule type="cellIs" dxfId="7813" priority="64" stopIfTrue="1" operator="equal">
      <formula>"RECHAZADA"</formula>
    </cfRule>
  </conditionalFormatting>
  <conditionalFormatting sqref="F83">
    <cfRule type="cellIs" dxfId="7812" priority="62" operator="equal">
      <formula>"SIN DATO"</formula>
    </cfRule>
  </conditionalFormatting>
  <conditionalFormatting sqref="F83">
    <cfRule type="cellIs" dxfId="7811" priority="61" operator="equal">
      <formula>"NO CUMPLE"</formula>
    </cfRule>
  </conditionalFormatting>
  <conditionalFormatting sqref="F83">
    <cfRule type="cellIs" dxfId="7810" priority="60" stopIfTrue="1" operator="equal">
      <formula>"REQUERIR"</formula>
    </cfRule>
  </conditionalFormatting>
  <conditionalFormatting sqref="F83">
    <cfRule type="cellIs" dxfId="7809" priority="58" stopIfTrue="1" operator="equal">
      <formula>"REQUERIR"</formula>
    </cfRule>
    <cfRule type="cellIs" dxfId="7808" priority="59" stopIfTrue="1" operator="equal">
      <formula>"RECHAZADA"</formula>
    </cfRule>
  </conditionalFormatting>
  <conditionalFormatting sqref="F83">
    <cfRule type="cellIs" dxfId="7807" priority="56" operator="equal">
      <formula>"RECHAZADA"</formula>
    </cfRule>
    <cfRule type="cellIs" dxfId="7806" priority="57" operator="equal">
      <formula>"NO CUMPLE"</formula>
    </cfRule>
  </conditionalFormatting>
  <conditionalFormatting sqref="D82">
    <cfRule type="cellIs" dxfId="7805" priority="55" operator="equal">
      <formula>"SIN DATO"</formula>
    </cfRule>
  </conditionalFormatting>
  <conditionalFormatting sqref="F85 B85:D85">
    <cfRule type="cellIs" dxfId="7804" priority="54" operator="equal">
      <formula>"SIN DATO"</formula>
    </cfRule>
  </conditionalFormatting>
  <conditionalFormatting sqref="F85">
    <cfRule type="cellIs" dxfId="7803" priority="53" operator="equal">
      <formula>"NO CUMPLE"</formula>
    </cfRule>
  </conditionalFormatting>
  <conditionalFormatting sqref="F85">
    <cfRule type="cellIs" dxfId="7802" priority="52" stopIfTrue="1" operator="equal">
      <formula>"REQUERIR"</formula>
    </cfRule>
  </conditionalFormatting>
  <conditionalFormatting sqref="B85">
    <cfRule type="cellIs" dxfId="7801" priority="51" stopIfTrue="1" operator="equal">
      <formula>"RAZÓN SOCIAL DEL INTEGRANTE"</formula>
    </cfRule>
  </conditionalFormatting>
  <conditionalFormatting sqref="F85">
    <cfRule type="cellIs" dxfId="7800" priority="49" operator="equal">
      <formula>"RECHAZADA"</formula>
    </cfRule>
    <cfRule type="cellIs" dxfId="7799" priority="50" operator="equal">
      <formula>"NO CUMPLE"</formula>
    </cfRule>
  </conditionalFormatting>
  <conditionalFormatting sqref="F85">
    <cfRule type="cellIs" dxfId="7798" priority="47" stopIfTrue="1" operator="equal">
      <formula>"REQUERIR"</formula>
    </cfRule>
    <cfRule type="cellIs" dxfId="7797" priority="48" stopIfTrue="1" operator="equal">
      <formula>"RECHAZADA"</formula>
    </cfRule>
  </conditionalFormatting>
  <conditionalFormatting sqref="F87">
    <cfRule type="cellIs" dxfId="7796" priority="46" operator="equal">
      <formula>"SIN DATO"</formula>
    </cfRule>
  </conditionalFormatting>
  <conditionalFormatting sqref="F87">
    <cfRule type="cellIs" dxfId="7795" priority="45" operator="equal">
      <formula>"NO CUMPLE"</formula>
    </cfRule>
  </conditionalFormatting>
  <conditionalFormatting sqref="F87">
    <cfRule type="cellIs" dxfId="7794" priority="44" stopIfTrue="1" operator="equal">
      <formula>"REQUERIR"</formula>
    </cfRule>
  </conditionalFormatting>
  <conditionalFormatting sqref="F87">
    <cfRule type="cellIs" dxfId="7793" priority="42" stopIfTrue="1" operator="equal">
      <formula>"REQUERIR"</formula>
    </cfRule>
    <cfRule type="cellIs" dxfId="7792" priority="43" stopIfTrue="1" operator="equal">
      <formula>"RECHAZADA"</formula>
    </cfRule>
  </conditionalFormatting>
  <conditionalFormatting sqref="F87">
    <cfRule type="cellIs" dxfId="7791" priority="40" operator="equal">
      <formula>"RECHAZADA"</formula>
    </cfRule>
    <cfRule type="cellIs" dxfId="7790" priority="41" operator="equal">
      <formula>"NO CUMPLE"</formula>
    </cfRule>
  </conditionalFormatting>
  <conditionalFormatting sqref="D86">
    <cfRule type="cellIs" dxfId="7789" priority="39" operator="equal">
      <formula>"SIN DATO"</formula>
    </cfRule>
  </conditionalFormatting>
  <conditionalFormatting sqref="F89 B89:D89">
    <cfRule type="cellIs" dxfId="7788" priority="38" operator="equal">
      <formula>"SIN DATO"</formula>
    </cfRule>
  </conditionalFormatting>
  <conditionalFormatting sqref="F89">
    <cfRule type="cellIs" dxfId="7787" priority="37" operator="equal">
      <formula>"NO CUMPLE"</formula>
    </cfRule>
  </conditionalFormatting>
  <conditionalFormatting sqref="F89">
    <cfRule type="cellIs" dxfId="7786" priority="36" stopIfTrue="1" operator="equal">
      <formula>"REQUERIR"</formula>
    </cfRule>
  </conditionalFormatting>
  <conditionalFormatting sqref="B89">
    <cfRule type="cellIs" dxfId="7785" priority="35" stopIfTrue="1" operator="equal">
      <formula>"RAZÓN SOCIAL DEL INTEGRANTE"</formula>
    </cfRule>
  </conditionalFormatting>
  <conditionalFormatting sqref="F89">
    <cfRule type="cellIs" dxfId="7784" priority="33" operator="equal">
      <formula>"RECHAZADA"</formula>
    </cfRule>
    <cfRule type="cellIs" dxfId="7783" priority="34" operator="equal">
      <formula>"NO CUMPLE"</formula>
    </cfRule>
  </conditionalFormatting>
  <conditionalFormatting sqref="F89">
    <cfRule type="cellIs" dxfId="7782" priority="31" stopIfTrue="1" operator="equal">
      <formula>"REQUERIR"</formula>
    </cfRule>
    <cfRule type="cellIs" dxfId="7781" priority="32" stopIfTrue="1" operator="equal">
      <formula>"RECHAZADA"</formula>
    </cfRule>
  </conditionalFormatting>
  <conditionalFormatting sqref="F91">
    <cfRule type="cellIs" dxfId="7780" priority="30" operator="equal">
      <formula>"SIN DATO"</formula>
    </cfRule>
  </conditionalFormatting>
  <conditionalFormatting sqref="F91">
    <cfRule type="cellIs" dxfId="7779" priority="29" operator="equal">
      <formula>"NO CUMPLE"</formula>
    </cfRule>
  </conditionalFormatting>
  <conditionalFormatting sqref="F91">
    <cfRule type="cellIs" dxfId="7778" priority="28" stopIfTrue="1" operator="equal">
      <formula>"REQUERIR"</formula>
    </cfRule>
  </conditionalFormatting>
  <conditionalFormatting sqref="F91">
    <cfRule type="cellIs" dxfId="7777" priority="26" stopIfTrue="1" operator="equal">
      <formula>"REQUERIR"</formula>
    </cfRule>
    <cfRule type="cellIs" dxfId="7776" priority="27" stopIfTrue="1" operator="equal">
      <formula>"RECHAZADA"</formula>
    </cfRule>
  </conditionalFormatting>
  <conditionalFormatting sqref="F91">
    <cfRule type="cellIs" dxfId="7775" priority="24" operator="equal">
      <formula>"RECHAZADA"</formula>
    </cfRule>
    <cfRule type="cellIs" dxfId="7774" priority="25" operator="equal">
      <formula>"NO CUMPLE"</formula>
    </cfRule>
  </conditionalFormatting>
  <conditionalFormatting sqref="B98:B99">
    <cfRule type="cellIs" dxfId="7773" priority="23" operator="equal">
      <formula>"SIN DATO"</formula>
    </cfRule>
  </conditionalFormatting>
  <conditionalFormatting sqref="B98:B99">
    <cfRule type="cellIs" dxfId="7772" priority="22" operator="equal">
      <formula>"SIN DATO"</formula>
    </cfRule>
  </conditionalFormatting>
  <conditionalFormatting sqref="B98:B99">
    <cfRule type="cellIs" dxfId="7771" priority="21" operator="equal">
      <formula>"SIN DATO"</formula>
    </cfRule>
  </conditionalFormatting>
  <conditionalFormatting sqref="B98">
    <cfRule type="cellIs" dxfId="7770" priority="20" stopIfTrue="1" operator="equal">
      <formula>"RAZÓN SOCIAL DEL INTEGRANTE"</formula>
    </cfRule>
  </conditionalFormatting>
  <conditionalFormatting sqref="B102:B103">
    <cfRule type="cellIs" dxfId="7769" priority="19" operator="equal">
      <formula>"SIN DATO"</formula>
    </cfRule>
  </conditionalFormatting>
  <conditionalFormatting sqref="B102:B103">
    <cfRule type="cellIs" dxfId="7768" priority="18" operator="equal">
      <formula>"SIN DATO"</formula>
    </cfRule>
  </conditionalFormatting>
  <conditionalFormatting sqref="B102:B103">
    <cfRule type="cellIs" dxfId="7767" priority="17" operator="equal">
      <formula>"SIN DATO"</formula>
    </cfRule>
  </conditionalFormatting>
  <conditionalFormatting sqref="B100:B101">
    <cfRule type="cellIs" dxfId="7766" priority="16" stopIfTrue="1" operator="equal">
      <formula>"RAZÓN SOCIAL DEL INTEGRANTE"</formula>
    </cfRule>
  </conditionalFormatting>
  <conditionalFormatting sqref="F101">
    <cfRule type="cellIs" dxfId="7765" priority="15" operator="equal">
      <formula>"NO CUMPLE"</formula>
    </cfRule>
  </conditionalFormatting>
  <conditionalFormatting sqref="F102">
    <cfRule type="cellIs" dxfId="7764" priority="14" operator="equal">
      <formula>"SIN DATO"</formula>
    </cfRule>
  </conditionalFormatting>
  <conditionalFormatting sqref="F102">
    <cfRule type="cellIs" dxfId="7763" priority="13" operator="equal">
      <formula>"NO CUMPLE"</formula>
    </cfRule>
  </conditionalFormatting>
  <conditionalFormatting sqref="F102">
    <cfRule type="cellIs" dxfId="7762" priority="12" stopIfTrue="1" operator="equal">
      <formula>"REQUERIR"</formula>
    </cfRule>
  </conditionalFormatting>
  <conditionalFormatting sqref="F102">
    <cfRule type="cellIs" dxfId="7761" priority="10" stopIfTrue="1" operator="equal">
      <formula>"REQUERIR"</formula>
    </cfRule>
    <cfRule type="cellIs" dxfId="7760" priority="11" stopIfTrue="1" operator="equal">
      <formula>"RECHAZADA"</formula>
    </cfRule>
  </conditionalFormatting>
  <conditionalFormatting sqref="F102">
    <cfRule type="cellIs" dxfId="7759" priority="8" operator="equal">
      <formula>"RECHAZADA"</formula>
    </cfRule>
    <cfRule type="cellIs" dxfId="7758" priority="9" operator="equal">
      <formula>"NO CUMPLE"</formula>
    </cfRule>
  </conditionalFormatting>
  <conditionalFormatting sqref="B102">
    <cfRule type="cellIs" dxfId="7757" priority="7" stopIfTrue="1" operator="equal">
      <formula>"RAZÓN SOCIAL DEL INTEGRANTE"</formula>
    </cfRule>
  </conditionalFormatting>
  <conditionalFormatting sqref="D97">
    <cfRule type="cellIs" dxfId="7756" priority="6" operator="equal">
      <formula>"SIN DATO"</formula>
    </cfRule>
  </conditionalFormatting>
  <conditionalFormatting sqref="D101">
    <cfRule type="cellIs" dxfId="7755" priority="5" operator="equal">
      <formula>"SIN DATO"</formula>
    </cfRule>
  </conditionalFormatting>
  <conditionalFormatting sqref="D3">
    <cfRule type="cellIs" dxfId="7754" priority="4" operator="equal">
      <formula>"SIN DATO"</formula>
    </cfRule>
  </conditionalFormatting>
  <conditionalFormatting sqref="D2">
    <cfRule type="cellIs" dxfId="7753" priority="3" operator="equal">
      <formula>"SIN DATO"</formula>
    </cfRule>
  </conditionalFormatting>
  <conditionalFormatting sqref="D11">
    <cfRule type="cellIs" dxfId="7752" priority="2" operator="equal">
      <formula>"SIN DATO"</formula>
    </cfRule>
  </conditionalFormatting>
  <conditionalFormatting sqref="B105">
    <cfRule type="cellIs" dxfId="7751" priority="1" operator="equal">
      <formula>"SIN DATO"</formula>
    </cfRule>
  </conditionalFormatting>
  <dataValidations count="3">
    <dataValidation type="list" allowBlank="1" showInputMessage="1" showErrorMessage="1" sqref="D33:E33" xr:uid="{82D50253-9F53-4192-8BAA-2EE8E0DEA95E}">
      <formula1>#REF!</formula1>
    </dataValidation>
    <dataValidation type="date" allowBlank="1" showInputMessage="1" showErrorMessage="1" errorTitle="Error" error="Fecha diferente a vigencia 2022" sqref="D4:F4" xr:uid="{31AD64E5-43F8-4FC0-9348-7516CD999D25}">
      <formula1>44562</formula1>
      <formula2>44926</formula2>
    </dataValidation>
    <dataValidation type="list" allowBlank="1" showInputMessage="1" showErrorMessage="1" sqref="D8:F8" xr:uid="{2B1E8C65-67EE-4F85-8F9D-73383D11694D}">
      <formula1>$J$1:$J$4</formula1>
    </dataValidation>
  </dataValidations>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79B48-97AB-4788-B413-FF422804952C}">
  <dimension ref="B1:L105"/>
  <sheetViews>
    <sheetView topLeftCell="A104" workbookViewId="0">
      <selection activeCell="B104" sqref="B104:F104"/>
    </sheetView>
  </sheetViews>
  <sheetFormatPr defaultColWidth="11" defaultRowHeight="15"/>
  <cols>
    <col min="1" max="1" width="1.625" style="74" customWidth="1"/>
    <col min="2" max="2" width="25" style="157" customWidth="1"/>
    <col min="3" max="3" width="30.125" style="157" customWidth="1"/>
    <col min="4" max="4" width="31.625" style="157" customWidth="1"/>
    <col min="5" max="5" width="22.625" style="157" customWidth="1"/>
    <col min="6" max="6" width="17.125" style="157"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128</v>
      </c>
      <c r="E2" s="312"/>
      <c r="F2" s="313"/>
      <c r="J2" s="75" t="s">
        <v>129</v>
      </c>
    </row>
    <row r="3" spans="2:10" ht="146.25" customHeight="1">
      <c r="B3" s="314" t="s">
        <v>130</v>
      </c>
      <c r="C3" s="314"/>
      <c r="D3" s="315" t="s">
        <v>12</v>
      </c>
      <c r="E3" s="316"/>
      <c r="F3" s="317"/>
      <c r="J3" s="75" t="s">
        <v>131</v>
      </c>
    </row>
    <row r="4" spans="2:10" ht="15" customHeight="1">
      <c r="B4" s="314" t="s">
        <v>132</v>
      </c>
      <c r="C4" s="314"/>
      <c r="D4" s="584">
        <v>44706</v>
      </c>
      <c r="E4" s="584"/>
      <c r="F4" s="584"/>
      <c r="G4" s="35"/>
      <c r="J4" s="75" t="s">
        <v>133</v>
      </c>
    </row>
    <row r="5" spans="2:10" s="76" customFormat="1">
      <c r="B5" s="579" t="s">
        <v>134</v>
      </c>
      <c r="C5" s="580"/>
      <c r="D5" s="580"/>
      <c r="E5" s="580"/>
      <c r="F5" s="581"/>
      <c r="J5" s="77"/>
    </row>
    <row r="6" spans="2:10" ht="14.25" customHeight="1">
      <c r="B6" s="582" t="s">
        <v>135</v>
      </c>
      <c r="C6" s="583"/>
      <c r="D6" s="407">
        <v>800053615</v>
      </c>
      <c r="E6" s="407"/>
      <c r="F6" s="407"/>
      <c r="G6" s="35"/>
    </row>
    <row r="7" spans="2:10">
      <c r="B7" s="311" t="s">
        <v>136</v>
      </c>
      <c r="C7" s="312"/>
      <c r="D7" s="312"/>
      <c r="E7" s="312"/>
      <c r="F7" s="313"/>
    </row>
    <row r="8" spans="2:10" ht="28.5" customHeight="1">
      <c r="B8" s="320" t="s">
        <v>137</v>
      </c>
      <c r="C8" s="321"/>
      <c r="D8" s="322" t="s">
        <v>126</v>
      </c>
      <c r="E8" s="323"/>
      <c r="F8" s="324"/>
    </row>
    <row r="9" spans="2:10" ht="28.5" customHeight="1">
      <c r="B9" s="314" t="s">
        <v>138</v>
      </c>
      <c r="C9" s="314"/>
      <c r="D9" s="325" t="s">
        <v>1441</v>
      </c>
      <c r="E9" s="326"/>
      <c r="F9" s="326"/>
    </row>
    <row r="10" spans="2:10" ht="14.25" customHeight="1">
      <c r="B10" s="314" t="s">
        <v>139</v>
      </c>
      <c r="C10" s="314"/>
      <c r="D10" s="327" t="s">
        <v>1442</v>
      </c>
      <c r="E10" s="327"/>
      <c r="F10" s="327"/>
    </row>
    <row r="11" spans="2:10" ht="28.5" customHeight="1">
      <c r="B11" s="314" t="s">
        <v>141</v>
      </c>
      <c r="C11" s="314"/>
      <c r="D11" s="327" t="s">
        <v>142</v>
      </c>
      <c r="E11" s="327"/>
      <c r="F11" s="327"/>
    </row>
    <row r="12" spans="2:10" ht="18" customHeight="1">
      <c r="B12" s="336" t="s">
        <v>143</v>
      </c>
      <c r="C12" s="337"/>
      <c r="D12" s="327" t="s">
        <v>142</v>
      </c>
      <c r="E12" s="327"/>
      <c r="F12" s="327"/>
    </row>
    <row r="13" spans="2:10" ht="18" customHeight="1">
      <c r="B13" s="336" t="s">
        <v>144</v>
      </c>
      <c r="C13" s="337"/>
      <c r="D13" s="327" t="s">
        <v>142</v>
      </c>
      <c r="E13" s="327"/>
      <c r="F13" s="327"/>
    </row>
    <row r="14" spans="2:10" ht="28.5" customHeight="1">
      <c r="B14" s="314" t="s">
        <v>145</v>
      </c>
      <c r="C14" s="314"/>
      <c r="D14" s="327" t="s">
        <v>142</v>
      </c>
      <c r="E14" s="327"/>
      <c r="F14" s="327"/>
    </row>
    <row r="15" spans="2:10" ht="18" customHeight="1">
      <c r="B15" s="336" t="s">
        <v>143</v>
      </c>
      <c r="C15" s="337"/>
      <c r="D15" s="327" t="s">
        <v>142</v>
      </c>
      <c r="E15" s="327"/>
      <c r="F15" s="327"/>
    </row>
    <row r="16" spans="2:10" ht="18" customHeight="1">
      <c r="B16" s="336" t="s">
        <v>144</v>
      </c>
      <c r="C16" s="337"/>
      <c r="D16" s="327" t="s">
        <v>142</v>
      </c>
      <c r="E16" s="327"/>
      <c r="F16" s="327"/>
    </row>
    <row r="17" spans="2:10">
      <c r="B17" s="311" t="s">
        <v>147</v>
      </c>
      <c r="C17" s="312"/>
      <c r="D17" s="312"/>
      <c r="E17" s="312"/>
      <c r="F17" s="313"/>
      <c r="G17" s="35"/>
    </row>
    <row r="18" spans="2:10" ht="15" customHeight="1">
      <c r="B18" s="311" t="s">
        <v>148</v>
      </c>
      <c r="C18" s="312"/>
      <c r="D18" s="312"/>
      <c r="E18" s="312"/>
      <c r="F18" s="313"/>
    </row>
    <row r="19" spans="2:10" s="36" customFormat="1" ht="15" customHeight="1">
      <c r="B19" s="338" t="s">
        <v>149</v>
      </c>
      <c r="C19" s="338"/>
      <c r="D19" s="80" t="s">
        <v>150</v>
      </c>
      <c r="E19" s="80" t="s">
        <v>151</v>
      </c>
      <c r="F19" s="80" t="s">
        <v>152</v>
      </c>
      <c r="J19" s="40"/>
    </row>
    <row r="20" spans="2:10" s="36" customFormat="1">
      <c r="B20" s="339" t="s">
        <v>153</v>
      </c>
      <c r="C20" s="339"/>
      <c r="D20" s="102" t="s">
        <v>154</v>
      </c>
      <c r="E20" s="563" t="s">
        <v>1443</v>
      </c>
      <c r="F20" s="78" t="str">
        <f>IF(D20="","SIN DATO",IF(D20="NO APLICA","NO APLICA",IF(D20="SI","CUMPLE","NO CUMPLE")))</f>
        <v>CUMPLE</v>
      </c>
      <c r="J20" s="40"/>
    </row>
    <row r="21" spans="2:10" s="36" customFormat="1">
      <c r="B21" s="343" t="s">
        <v>156</v>
      </c>
      <c r="C21" s="344"/>
      <c r="D21" s="102" t="s">
        <v>154</v>
      </c>
      <c r="E21" s="575"/>
      <c r="F21" s="78" t="str">
        <f>IF(D21="","SIN DATO",IF(D21="NO APLICA","NO APLICA",IF(D21="SI","CUMPLE","NO CUMPLE")))</f>
        <v>CUMPLE</v>
      </c>
      <c r="J21" s="40"/>
    </row>
    <row r="22" spans="2:10" s="76" customFormat="1" ht="51.6" customHeight="1">
      <c r="B22" s="339" t="s">
        <v>157</v>
      </c>
      <c r="C22" s="339"/>
      <c r="D22" s="79" t="s">
        <v>154</v>
      </c>
      <c r="E22" s="575"/>
      <c r="F22" s="78" t="str">
        <f>IF(D22="","SIN DATO",IF(D22="NO APLICA","NO APLICA",IF(D22="SI","CUMPLE","NO CUMPLE")))</f>
        <v>CUMPLE</v>
      </c>
      <c r="J22" s="77"/>
    </row>
    <row r="23" spans="2:10" s="76" customFormat="1" ht="30.6" customHeight="1">
      <c r="B23" s="339" t="s">
        <v>674</v>
      </c>
      <c r="C23" s="339"/>
      <c r="D23" s="79" t="s">
        <v>154</v>
      </c>
      <c r="E23" s="577"/>
      <c r="F23" s="78" t="str">
        <f>IF(D23="","SIN DATO",IF(D23="NO APLICA","NO APLICA",IF(D23="SI","CUMPLE","NO CUMPLE")))</f>
        <v>CUMPLE</v>
      </c>
      <c r="J23" s="77"/>
    </row>
    <row r="24" spans="2:10" ht="15" customHeight="1">
      <c r="B24" s="311" t="s">
        <v>160</v>
      </c>
      <c r="C24" s="312"/>
      <c r="D24" s="312"/>
      <c r="E24" s="312"/>
      <c r="F24" s="313"/>
    </row>
    <row r="25" spans="2:10" s="36" customFormat="1" ht="15" customHeight="1">
      <c r="B25" s="338" t="s">
        <v>149</v>
      </c>
      <c r="C25" s="338"/>
      <c r="D25" s="80" t="s">
        <v>161</v>
      </c>
      <c r="E25" s="80" t="s">
        <v>151</v>
      </c>
      <c r="F25" s="80" t="s">
        <v>152</v>
      </c>
      <c r="J25" s="40"/>
    </row>
    <row r="26" spans="2:10" s="36" customFormat="1" ht="33" customHeight="1">
      <c r="B26" s="339" t="s">
        <v>162</v>
      </c>
      <c r="C26" s="339"/>
      <c r="D26" s="102" t="s">
        <v>142</v>
      </c>
      <c r="E26" s="563" t="s">
        <v>142</v>
      </c>
      <c r="F26" s="78" t="str">
        <f>IF(D26="","SIN DATO",IF(D26="NO APLICA","NO APLICA",IF(D26="SI","CUMPLE","NO CUMPLE")))</f>
        <v>NO APLICA</v>
      </c>
      <c r="J26" s="40"/>
    </row>
    <row r="27" spans="2:10" s="36" customFormat="1">
      <c r="B27" s="343" t="s">
        <v>164</v>
      </c>
      <c r="C27" s="344"/>
      <c r="D27" s="102" t="s">
        <v>142</v>
      </c>
      <c r="E27" s="575"/>
      <c r="F27" s="78" t="str">
        <f>IF(D27="","SIN DATO",IF(D27="NO APLICA","NO APLICA",IF(D27="SI","CUMPLE","NO CUMPLE")))</f>
        <v>NO APLICA</v>
      </c>
      <c r="J27" s="40"/>
    </row>
    <row r="28" spans="2:10" s="36" customFormat="1" ht="15" customHeight="1">
      <c r="B28" s="349" t="s">
        <v>165</v>
      </c>
      <c r="C28" s="350"/>
      <c r="D28" s="350"/>
      <c r="E28" s="350"/>
      <c r="F28" s="351"/>
      <c r="J28" s="40"/>
    </row>
    <row r="29" spans="2:10" s="36" customFormat="1" ht="15" customHeight="1">
      <c r="B29" s="345" t="s">
        <v>166</v>
      </c>
      <c r="C29" s="346"/>
      <c r="D29" s="333">
        <v>100208976</v>
      </c>
      <c r="E29" s="335"/>
      <c r="F29" s="78" t="str">
        <f>IF(D29="","SIN DATO","CUMPLE")</f>
        <v>CUMPLE</v>
      </c>
      <c r="J29" s="40"/>
    </row>
    <row r="30" spans="2:10" s="36" customFormat="1" ht="15" customHeight="1">
      <c r="B30" s="345" t="s">
        <v>168</v>
      </c>
      <c r="C30" s="346"/>
      <c r="D30" s="347">
        <v>44707</v>
      </c>
      <c r="E30" s="348"/>
      <c r="F30" s="78" t="str">
        <f>IF(D30="","SIN DATO",IF(D30="NO APLICA","NO APLICA",IF(D30=D4,"CUMPLE","NO CUMPLE")))</f>
        <v>NO CUMPLE</v>
      </c>
      <c r="J30" s="40"/>
    </row>
    <row r="31" spans="2:10" s="36" customFormat="1" ht="15" customHeight="1">
      <c r="B31" s="345" t="s">
        <v>169</v>
      </c>
      <c r="C31" s="346"/>
      <c r="D31" s="229">
        <v>44799</v>
      </c>
      <c r="E31" s="230"/>
      <c r="F31" s="78" t="str">
        <f>IF(D31="","SIN DATO",IF(D31="NO APLICA","NO APLICA",IF(D31&gt;=(EDATE(D4,3)),"CUMPLE","NO CUMPLE")))</f>
        <v>CUMPLE</v>
      </c>
      <c r="J31" s="40"/>
    </row>
    <row r="32" spans="2:10" s="36" customFormat="1" ht="15" customHeight="1">
      <c r="B32" s="345" t="s">
        <v>170</v>
      </c>
      <c r="C32" s="346"/>
      <c r="D32" s="236">
        <v>80005361.5</v>
      </c>
      <c r="E32" s="237"/>
      <c r="F32" s="78" t="str">
        <f>IF(D32="","SIN DATO",IF(D32="NO APLICA","NO APLICA",IF(D32&gt;=(D6*10%),"CUMPLE","NO CUMPLE")))</f>
        <v>CUMPLE</v>
      </c>
      <c r="J32" s="40"/>
    </row>
    <row r="33" spans="2:10" s="36" customFormat="1" ht="15" customHeight="1">
      <c r="B33" s="345" t="s">
        <v>171</v>
      </c>
      <c r="C33" s="346"/>
      <c r="D33" s="236" t="s">
        <v>172</v>
      </c>
      <c r="E33" s="237"/>
      <c r="F33" s="78" t="str">
        <f>IF(D33="","SIN DATO",IF(D33="NO APLICA","NO APLICA",IF(D33="VALIDADA","CUMPLE","NO CUMPLE")))</f>
        <v>CUMPLE</v>
      </c>
      <c r="J33" s="40"/>
    </row>
    <row r="34" spans="2:10" s="36" customFormat="1">
      <c r="B34" s="354" t="s">
        <v>149</v>
      </c>
      <c r="C34" s="355"/>
      <c r="D34" s="80" t="s">
        <v>161</v>
      </c>
      <c r="E34" s="80" t="s">
        <v>151</v>
      </c>
      <c r="F34" s="80" t="s">
        <v>152</v>
      </c>
      <c r="J34" s="40"/>
    </row>
    <row r="35" spans="2:10" s="36" customFormat="1" ht="51" customHeight="1">
      <c r="B35" s="352" t="s">
        <v>173</v>
      </c>
      <c r="C35" s="353"/>
      <c r="D35" s="101" t="s">
        <v>214</v>
      </c>
      <c r="E35" s="574" t="s">
        <v>1444</v>
      </c>
      <c r="F35" s="78" t="str">
        <f>IF(D35="","SIN DATO",IF(D35="NO APLICA","NO APLICA",IF(D35="SI","CUMPLE","NO CUMPLE")))</f>
        <v>NO CUMPLE</v>
      </c>
      <c r="J35" s="40"/>
    </row>
    <row r="36" spans="2:10" s="36" customFormat="1" ht="40.35" customHeight="1">
      <c r="B36" s="352" t="s">
        <v>175</v>
      </c>
      <c r="C36" s="353"/>
      <c r="D36" s="101" t="s">
        <v>214</v>
      </c>
      <c r="E36" s="575"/>
      <c r="F36" s="78" t="str">
        <f>IF(D36="","SIN DATO",IF(D36="NO APLICA","NO APLICA",IF(D36="SI","CUMPLE","NO CUMPLE")))</f>
        <v>NO CUMPLE</v>
      </c>
      <c r="J36" s="40"/>
    </row>
    <row r="37" spans="2:10" s="36" customFormat="1" ht="69.75" customHeight="1">
      <c r="B37" s="352" t="s">
        <v>176</v>
      </c>
      <c r="C37" s="353"/>
      <c r="D37" s="101" t="s">
        <v>142</v>
      </c>
      <c r="E37" s="575"/>
      <c r="F37" s="78" t="str">
        <f>IF(D37="","SIN DATO",IF(D37="NO APLICA","NO APLICA",IF(D37="SI","CUMPLE","NO CUMPLE")))</f>
        <v>NO APLICA</v>
      </c>
      <c r="J37" s="40"/>
    </row>
    <row r="38" spans="2:10" s="36" customFormat="1" ht="40.35" customHeight="1">
      <c r="B38" s="352" t="s">
        <v>177</v>
      </c>
      <c r="C38" s="353"/>
      <c r="D38" s="101" t="s">
        <v>214</v>
      </c>
      <c r="E38" s="575"/>
      <c r="F38" s="78" t="str">
        <f>IF(D38="","SIN DATO",IF(D38="NO APLICA","NO APLICA",IF(D38="SI","CUMPLE","NO CUMPLE")))</f>
        <v>NO CUMPLE</v>
      </c>
      <c r="J38" s="40"/>
    </row>
    <row r="39" spans="2:10" s="36" customFormat="1" ht="45.75" customHeight="1">
      <c r="B39" s="352" t="s">
        <v>178</v>
      </c>
      <c r="C39" s="353"/>
      <c r="D39" s="101" t="s">
        <v>154</v>
      </c>
      <c r="E39" s="576"/>
      <c r="F39" s="78" t="str">
        <f>IF(D39="","SIN DATO",IF(D39="NO APLICA","NO APLICA",IF(D39="SI","CUMPLE","NO CUMPLE")))</f>
        <v>CUMPLE</v>
      </c>
      <c r="J39" s="40"/>
    </row>
    <row r="40" spans="2:10" s="36" customFormat="1" ht="15" customHeight="1">
      <c r="B40" s="349" t="s">
        <v>179</v>
      </c>
      <c r="C40" s="350"/>
      <c r="D40" s="350"/>
      <c r="E40" s="350"/>
      <c r="F40" s="351"/>
      <c r="J40" s="40"/>
    </row>
    <row r="41" spans="2:10" s="36" customFormat="1" ht="32.85" customHeight="1">
      <c r="B41" s="345" t="s">
        <v>180</v>
      </c>
      <c r="C41" s="346"/>
      <c r="D41" s="347">
        <v>44691</v>
      </c>
      <c r="E41" s="348"/>
      <c r="F41" s="78" t="str">
        <f>IF(D41="","SIN DATO",IF(D41="NO APLICA","NO APLICA",IF(D41&gt;=($D$4-30),"CUMPLE","NO CUMPLE")))</f>
        <v>CUMPLE</v>
      </c>
      <c r="G41" s="38"/>
      <c r="J41" s="40"/>
    </row>
    <row r="42" spans="2:10" s="36" customFormat="1" ht="32.85" customHeight="1">
      <c r="B42" s="345" t="s">
        <v>181</v>
      </c>
      <c r="C42" s="346"/>
      <c r="D42" s="347" t="s">
        <v>142</v>
      </c>
      <c r="E42" s="348"/>
      <c r="F42" s="78" t="str">
        <f>IF(D42="","SIN DATO",IF(D42="NO APLICA","NO APLICA",IF(D42&gt;=($D$4-30),"CUMPLE","NO CUMPLE")))</f>
        <v>NO APLICA</v>
      </c>
      <c r="G42" s="38"/>
      <c r="J42" s="40"/>
    </row>
    <row r="43" spans="2:10" s="36" customFormat="1" ht="32.85" customHeight="1">
      <c r="B43" s="345" t="s">
        <v>182</v>
      </c>
      <c r="C43" s="346"/>
      <c r="D43" s="347" t="s">
        <v>142</v>
      </c>
      <c r="E43" s="348"/>
      <c r="F43" s="78" t="str">
        <f>IF(D43="","SIN DATO",IF(D43="NO APLICA","NO APLICA",IF(D43&gt;=($D$4-30),"CUMPLE","NO CUMPLE")))</f>
        <v>NO APLICA</v>
      </c>
      <c r="G43" s="38"/>
      <c r="J43" s="40"/>
    </row>
    <row r="44" spans="2:10" s="36" customFormat="1" ht="15" customHeight="1">
      <c r="B44" s="354" t="s">
        <v>149</v>
      </c>
      <c r="C44" s="355"/>
      <c r="D44" s="80" t="s">
        <v>184</v>
      </c>
      <c r="E44" s="80" t="s">
        <v>151</v>
      </c>
      <c r="F44" s="80" t="s">
        <v>152</v>
      </c>
      <c r="J44" s="40"/>
    </row>
    <row r="45" spans="2:10" s="36" customFormat="1" ht="20.25" customHeight="1">
      <c r="B45" s="358" t="s">
        <v>185</v>
      </c>
      <c r="C45" s="359"/>
      <c r="D45" s="98" t="s">
        <v>154</v>
      </c>
      <c r="E45" s="563" t="s">
        <v>1445</v>
      </c>
      <c r="F45" s="78" t="str">
        <f>IF(D45="","SIN DATO",IF(D45="NO APLICA","NO APLICA",IF(D45="SI","CUMPLE","NO CUMPLE")))</f>
        <v>CUMPLE</v>
      </c>
      <c r="J45" s="40"/>
    </row>
    <row r="46" spans="2:10" s="36" customFormat="1" ht="29.25" customHeight="1">
      <c r="B46" s="400" t="s">
        <v>187</v>
      </c>
      <c r="C46" s="401"/>
      <c r="D46" s="111" t="s">
        <v>154</v>
      </c>
      <c r="E46" s="574"/>
      <c r="F46" s="78" t="str">
        <f>IF(D46="","SIN DATO",IF(D46="NO APLICA","NO APLICA",IF(D46="SI","CUMPLE","NO CUMPLE")))</f>
        <v>CUMPLE</v>
      </c>
      <c r="J46" s="40"/>
    </row>
    <row r="47" spans="2:10" s="36" customFormat="1" ht="76.5" customHeight="1">
      <c r="B47" s="400" t="s">
        <v>188</v>
      </c>
      <c r="C47" s="401"/>
      <c r="D47" s="111" t="s">
        <v>154</v>
      </c>
      <c r="E47" s="574"/>
      <c r="F47" s="78" t="str">
        <f>IF(D47="","SIN DATO",IF(D47="NO APLICA","NO APLICA",IF(D47="SI","CUMPLE","NO CUMPLE")))</f>
        <v>CUMPLE</v>
      </c>
      <c r="J47" s="40"/>
    </row>
    <row r="48" spans="2:10" s="36" customFormat="1" ht="50.85" customHeight="1">
      <c r="B48" s="400" t="s">
        <v>189</v>
      </c>
      <c r="C48" s="401"/>
      <c r="D48" s="111" t="s">
        <v>154</v>
      </c>
      <c r="E48" s="574"/>
      <c r="F48" s="78" t="str">
        <f>IF(D48="","SIN DATO",IF(D48="NO APLICA","NO APLICA",IF(D48="SI","CUMPLE","NO CUMPLE")))</f>
        <v>CUMPLE</v>
      </c>
      <c r="J48" s="40"/>
    </row>
    <row r="49" spans="2:12" s="36" customFormat="1" ht="15" customHeight="1">
      <c r="B49" s="349" t="s">
        <v>190</v>
      </c>
      <c r="C49" s="350"/>
      <c r="D49" s="350"/>
      <c r="E49" s="350"/>
      <c r="F49" s="351"/>
      <c r="J49" s="40"/>
    </row>
    <row r="50" spans="2:12" s="36" customFormat="1" ht="15" customHeight="1">
      <c r="B50" s="354" t="s">
        <v>149</v>
      </c>
      <c r="C50" s="355"/>
      <c r="D50" s="80" t="s">
        <v>161</v>
      </c>
      <c r="E50" s="80" t="s">
        <v>151</v>
      </c>
      <c r="F50" s="80" t="s">
        <v>152</v>
      </c>
      <c r="J50" s="40"/>
    </row>
    <row r="51" spans="2:12" s="36" customFormat="1" ht="41.1" customHeight="1">
      <c r="B51" s="358" t="s">
        <v>191</v>
      </c>
      <c r="C51" s="359"/>
      <c r="D51" s="98" t="s">
        <v>142</v>
      </c>
      <c r="E51" s="563" t="s">
        <v>142</v>
      </c>
      <c r="F51" s="78" t="str">
        <f t="shared" ref="F51:F56" si="0">IF(D51="","SIN DATO",IF(D51="NO APLICA","NO APLICA",IF(D51="SI","CUMPLE","NO CUMPLE")))</f>
        <v>NO APLICA</v>
      </c>
      <c r="J51" s="40"/>
    </row>
    <row r="52" spans="2:12" s="36" customFormat="1" ht="30" customHeight="1">
      <c r="B52" s="358" t="s">
        <v>192</v>
      </c>
      <c r="C52" s="359"/>
      <c r="D52" s="98" t="s">
        <v>142</v>
      </c>
      <c r="E52" s="572"/>
      <c r="F52" s="78" t="str">
        <f t="shared" si="0"/>
        <v>NO APLICA</v>
      </c>
      <c r="J52" s="40"/>
    </row>
    <row r="53" spans="2:12" s="36" customFormat="1" ht="45.75" customHeight="1">
      <c r="B53" s="358" t="s">
        <v>193</v>
      </c>
      <c r="C53" s="359"/>
      <c r="D53" s="98" t="s">
        <v>142</v>
      </c>
      <c r="E53" s="572"/>
      <c r="F53" s="78" t="str">
        <f t="shared" si="0"/>
        <v>NO APLICA</v>
      </c>
      <c r="G53" s="253"/>
      <c r="H53" s="254"/>
      <c r="I53" s="254"/>
      <c r="J53" s="254"/>
      <c r="K53" s="254"/>
      <c r="L53" s="254"/>
    </row>
    <row r="54" spans="2:12" s="36" customFormat="1" ht="61.5" customHeight="1">
      <c r="B54" s="358" t="s">
        <v>194</v>
      </c>
      <c r="C54" s="359"/>
      <c r="D54" s="98" t="s">
        <v>142</v>
      </c>
      <c r="E54" s="572"/>
      <c r="F54" s="78" t="str">
        <f t="shared" si="0"/>
        <v>NO APLICA</v>
      </c>
      <c r="G54" s="253"/>
      <c r="H54" s="254"/>
      <c r="I54" s="254"/>
      <c r="J54" s="254"/>
      <c r="K54" s="254"/>
      <c r="L54" s="254"/>
    </row>
    <row r="55" spans="2:12" s="36" customFormat="1" ht="86.1" customHeight="1">
      <c r="B55" s="358" t="s">
        <v>195</v>
      </c>
      <c r="C55" s="359"/>
      <c r="D55" s="98" t="s">
        <v>142</v>
      </c>
      <c r="E55" s="572"/>
      <c r="F55" s="78" t="str">
        <f t="shared" si="0"/>
        <v>NO APLICA</v>
      </c>
      <c r="G55" s="253"/>
      <c r="H55" s="254"/>
      <c r="I55" s="254"/>
      <c r="J55" s="254"/>
      <c r="K55" s="254"/>
      <c r="L55" s="254"/>
    </row>
    <row r="56" spans="2:12" s="36" customFormat="1" ht="56.25" customHeight="1">
      <c r="B56" s="358" t="s">
        <v>196</v>
      </c>
      <c r="C56" s="359"/>
      <c r="D56" s="98" t="s">
        <v>142</v>
      </c>
      <c r="E56" s="573"/>
      <c r="F56" s="78" t="str">
        <f t="shared" si="0"/>
        <v>NO APLICA</v>
      </c>
      <c r="J56" s="40"/>
    </row>
    <row r="57" spans="2:12" s="36" customFormat="1" ht="15" customHeight="1">
      <c r="B57" s="367" t="s">
        <v>197</v>
      </c>
      <c r="C57" s="368"/>
      <c r="D57" s="368"/>
      <c r="E57" s="368"/>
      <c r="F57" s="369"/>
      <c r="J57" s="40"/>
    </row>
    <row r="58" spans="2:12" s="36" customFormat="1">
      <c r="B58" s="354" t="s">
        <v>149</v>
      </c>
      <c r="C58" s="355"/>
      <c r="D58" s="80" t="s">
        <v>161</v>
      </c>
      <c r="E58" s="80" t="s">
        <v>151</v>
      </c>
      <c r="F58" s="96" t="s">
        <v>152</v>
      </c>
      <c r="J58" s="40"/>
    </row>
    <row r="59" spans="2:12" s="36" customFormat="1" ht="36.75" customHeight="1">
      <c r="B59" s="352" t="s">
        <v>185</v>
      </c>
      <c r="C59" s="353"/>
      <c r="D59" s="79" t="s">
        <v>154</v>
      </c>
      <c r="E59" s="158" t="s">
        <v>1446</v>
      </c>
      <c r="F59" s="78" t="str">
        <f>IF(D59="","SIN DATO",IF(D59="NO APLICA","NO APLICA",IF(D59="SI","CUMPLE","NO CUMPLE")))</f>
        <v>CUMPLE</v>
      </c>
      <c r="G59" s="11"/>
      <c r="J59" s="40"/>
    </row>
    <row r="60" spans="2:12" s="36" customFormat="1" ht="15" customHeight="1">
      <c r="B60" s="349" t="s">
        <v>199</v>
      </c>
      <c r="C60" s="350"/>
      <c r="D60" s="350"/>
      <c r="E60" s="350"/>
      <c r="F60" s="351"/>
      <c r="J60" s="40"/>
    </row>
    <row r="61" spans="2:12" s="36" customFormat="1">
      <c r="B61" s="354" t="s">
        <v>149</v>
      </c>
      <c r="C61" s="355"/>
      <c r="D61" s="80" t="s">
        <v>150</v>
      </c>
      <c r="E61" s="80" t="s">
        <v>151</v>
      </c>
      <c r="F61" s="96" t="s">
        <v>152</v>
      </c>
      <c r="J61" s="40"/>
    </row>
    <row r="62" spans="2:12" s="36" customFormat="1" ht="23.1" customHeight="1">
      <c r="B62" s="352" t="s">
        <v>185</v>
      </c>
      <c r="C62" s="353"/>
      <c r="D62" s="81" t="s">
        <v>154</v>
      </c>
      <c r="E62" s="569" t="s">
        <v>1113</v>
      </c>
      <c r="F62" s="78" t="str">
        <f>IF(D62="","SIN DATO",IF(D62="NO APLICA","NO APLICA",IF(D62="SI","CUMPLE","NO CUMPLE")))</f>
        <v>CUMPLE</v>
      </c>
      <c r="J62" s="40"/>
    </row>
    <row r="63" spans="2:12" s="36" customFormat="1" ht="85.35" customHeight="1">
      <c r="B63" s="352" t="s">
        <v>201</v>
      </c>
      <c r="C63" s="353"/>
      <c r="D63" s="81" t="s">
        <v>154</v>
      </c>
      <c r="E63" s="570"/>
      <c r="F63" s="78" t="str">
        <f>IF(D63="","SIN DATO",IF(D63="NO APLICA","NO APLICA",IF(D63="SI","CUMPLE","NO CUMPLE")))</f>
        <v>CUMPLE</v>
      </c>
      <c r="J63" s="40"/>
    </row>
    <row r="64" spans="2:12" s="36" customFormat="1" ht="30" customHeight="1">
      <c r="B64" s="352" t="s">
        <v>202</v>
      </c>
      <c r="C64" s="353"/>
      <c r="D64" s="81" t="s">
        <v>154</v>
      </c>
      <c r="E64" s="571"/>
      <c r="F64" s="78" t="str">
        <f>IF(D64="","SIN DATO",IF(D64="NO APLICA","NO APLICA",IF(D64="SI","CUMPLE","NO CUMPLE")))</f>
        <v>CUMPLE</v>
      </c>
      <c r="J64" s="40"/>
    </row>
    <row r="65" spans="2:10" s="36" customFormat="1" ht="15" customHeight="1">
      <c r="B65" s="367" t="s">
        <v>203</v>
      </c>
      <c r="C65" s="368"/>
      <c r="D65" s="368"/>
      <c r="E65" s="368"/>
      <c r="F65" s="369"/>
      <c r="J65" s="40"/>
    </row>
    <row r="66" spans="2:10" s="36" customFormat="1" ht="32.85" customHeight="1">
      <c r="B66" s="345" t="s">
        <v>204</v>
      </c>
      <c r="C66" s="346"/>
      <c r="D66" s="347">
        <v>44694</v>
      </c>
      <c r="E66" s="348"/>
      <c r="F66" s="78" t="str">
        <f>IF(D66="","SIN DATO",IF(D66="NO APLICA","NO APLICA",IF(D66&gt;=($D$4-30),"CUMPLE","NO CUMPLE")))</f>
        <v>CUMPLE</v>
      </c>
      <c r="G66" s="38"/>
      <c r="J66" s="40"/>
    </row>
    <row r="67" spans="2:10" s="36" customFormat="1" ht="32.85" customHeight="1">
      <c r="B67" s="345" t="s">
        <v>205</v>
      </c>
      <c r="C67" s="346"/>
      <c r="D67" s="347" t="s">
        <v>351</v>
      </c>
      <c r="E67" s="348"/>
      <c r="F67" s="78" t="str">
        <f>IF(D67="","SIN DATO",IF(D67="NO APLICA","NO APLICA",IF(D67&gt;=($D$4-30),"CUMPLE","NO CUMPLE")))</f>
        <v>CUMPLE</v>
      </c>
      <c r="G67" s="38"/>
      <c r="J67" s="40"/>
    </row>
    <row r="68" spans="2:10" s="36" customFormat="1" ht="32.85" customHeight="1">
      <c r="B68" s="345" t="s">
        <v>206</v>
      </c>
      <c r="C68" s="346"/>
      <c r="D68" s="347" t="s">
        <v>351</v>
      </c>
      <c r="E68" s="348"/>
      <c r="F68" s="78" t="str">
        <f>IF(D68="","SIN DATO",IF(D68="NO APLICA","NO APLICA",IF(D68&gt;=($D$4-30),"CUMPLE","NO CUMPLE")))</f>
        <v>CUMPLE</v>
      </c>
      <c r="G68" s="38"/>
      <c r="J68" s="40"/>
    </row>
    <row r="69" spans="2:10" s="36" customFormat="1">
      <c r="B69" s="354" t="s">
        <v>149</v>
      </c>
      <c r="C69" s="355"/>
      <c r="D69" s="80" t="s">
        <v>161</v>
      </c>
      <c r="E69" s="80" t="s">
        <v>151</v>
      </c>
      <c r="F69" s="80" t="s">
        <v>152</v>
      </c>
      <c r="J69" s="40"/>
    </row>
    <row r="70" spans="2:10" s="36" customFormat="1" ht="15" customHeight="1">
      <c r="B70" s="352" t="s">
        <v>208</v>
      </c>
      <c r="C70" s="353"/>
      <c r="D70" s="79" t="s">
        <v>154</v>
      </c>
      <c r="E70" s="567" t="s">
        <v>1447</v>
      </c>
      <c r="F70" s="78" t="str">
        <f>IF(D70="","SIN DATO",IF(D70="NO APLICA","NO APLICA",IF(D70="SI","CUMPLE","NO CUMPLE")))</f>
        <v>CUMPLE</v>
      </c>
      <c r="J70" s="40"/>
    </row>
    <row r="71" spans="2:10" s="36" customFormat="1" ht="72" customHeight="1">
      <c r="B71" s="352" t="s">
        <v>210</v>
      </c>
      <c r="C71" s="353"/>
      <c r="D71" s="79" t="s">
        <v>154</v>
      </c>
      <c r="E71" s="568"/>
      <c r="F71" s="78" t="str">
        <f>IF(D71="","SIN DATO",IF(D71="NO APLICA","NO APLICA",IF(D71="SI","CUMPLE","NO CUMPLE")))</f>
        <v>CUMPLE</v>
      </c>
      <c r="J71" s="40"/>
    </row>
    <row r="72" spans="2:10" s="36" customFormat="1" ht="15" customHeight="1">
      <c r="B72" s="349" t="s">
        <v>211</v>
      </c>
      <c r="C72" s="350"/>
      <c r="D72" s="350"/>
      <c r="E72" s="350"/>
      <c r="F72" s="351"/>
      <c r="J72" s="40"/>
    </row>
    <row r="73" spans="2:10" s="36" customFormat="1">
      <c r="B73" s="354" t="s">
        <v>149</v>
      </c>
      <c r="C73" s="355"/>
      <c r="D73" s="80" t="s">
        <v>212</v>
      </c>
      <c r="E73" s="80" t="s">
        <v>151</v>
      </c>
      <c r="F73" s="80" t="s">
        <v>152</v>
      </c>
      <c r="J73" s="40"/>
    </row>
    <row r="74" spans="2:10" s="36" customFormat="1" ht="15" customHeight="1">
      <c r="B74" s="345" t="s">
        <v>213</v>
      </c>
      <c r="C74" s="346"/>
      <c r="D74" s="333" t="s">
        <v>1448</v>
      </c>
      <c r="E74" s="335"/>
      <c r="F74" s="78" t="str">
        <f>IF(D74="","SIN DATO","CUMPLE")</f>
        <v>CUMPLE</v>
      </c>
      <c r="J74" s="40"/>
    </row>
    <row r="75" spans="2:10" s="36" customFormat="1" ht="23.25" customHeight="1">
      <c r="B75" s="352" t="s">
        <v>217</v>
      </c>
      <c r="C75" s="353"/>
      <c r="D75" s="79" t="s">
        <v>214</v>
      </c>
      <c r="E75" s="79" t="s">
        <v>218</v>
      </c>
      <c r="F75" s="78" t="str">
        <f>IF(D75="","SIN DATO",IF(D75="NO","CUMPLE","NO CUMPLE"))</f>
        <v>CUMPLE</v>
      </c>
      <c r="J75" s="40"/>
    </row>
    <row r="76" spans="2:10" s="36" customFormat="1" ht="15" customHeight="1">
      <c r="B76" s="367" t="s">
        <v>219</v>
      </c>
      <c r="C76" s="368"/>
      <c r="D76" s="368"/>
      <c r="E76" s="368"/>
      <c r="F76" s="369"/>
      <c r="J76" s="40"/>
    </row>
    <row r="77" spans="2:10" s="36" customFormat="1" ht="15" customHeight="1">
      <c r="B77" s="345" t="s">
        <v>213</v>
      </c>
      <c r="C77" s="346"/>
      <c r="D77" s="333" t="s">
        <v>1449</v>
      </c>
      <c r="E77" s="335"/>
      <c r="F77" s="78" t="str">
        <f>IF(D77="","SIN DATO","CUMPLE")</f>
        <v>CUMPLE</v>
      </c>
      <c r="J77" s="40"/>
    </row>
    <row r="78" spans="2:10" s="36" customFormat="1">
      <c r="B78" s="354" t="s">
        <v>149</v>
      </c>
      <c r="C78" s="355"/>
      <c r="D78" s="80" t="s">
        <v>212</v>
      </c>
      <c r="E78" s="80" t="s">
        <v>151</v>
      </c>
      <c r="F78" s="80" t="s">
        <v>152</v>
      </c>
      <c r="J78" s="40"/>
    </row>
    <row r="79" spans="2:10" s="36" customFormat="1" ht="21" customHeight="1">
      <c r="B79" s="343" t="s">
        <v>222</v>
      </c>
      <c r="C79" s="344"/>
      <c r="D79" s="89" t="s">
        <v>214</v>
      </c>
      <c r="E79" s="79" t="s">
        <v>218</v>
      </c>
      <c r="F79" s="78" t="str">
        <f>IF(D79="","SIN DATO",IF(D79="NO","CUMPLE","NO CUMPLE"))</f>
        <v>CUMPLE</v>
      </c>
      <c r="J79" s="40"/>
    </row>
    <row r="80" spans="2:10" s="36" customFormat="1" ht="15" customHeight="1">
      <c r="B80" s="367" t="s">
        <v>223</v>
      </c>
      <c r="C80" s="368"/>
      <c r="D80" s="368"/>
      <c r="E80" s="368"/>
      <c r="F80" s="369"/>
      <c r="J80" s="40"/>
    </row>
    <row r="81" spans="2:10" s="36" customFormat="1" ht="15" customHeight="1">
      <c r="B81" s="345" t="s">
        <v>213</v>
      </c>
      <c r="C81" s="346"/>
      <c r="D81" s="333">
        <v>6674461</v>
      </c>
      <c r="E81" s="335"/>
      <c r="F81" s="78" t="str">
        <f>IF(D81="","SIN DATO","CUMPLE")</f>
        <v>CUMPLE</v>
      </c>
      <c r="J81" s="40"/>
    </row>
    <row r="82" spans="2:10" s="36" customFormat="1">
      <c r="B82" s="354" t="s">
        <v>149</v>
      </c>
      <c r="C82" s="355"/>
      <c r="D82" s="80" t="s">
        <v>212</v>
      </c>
      <c r="E82" s="80" t="s">
        <v>151</v>
      </c>
      <c r="F82" s="80" t="s">
        <v>152</v>
      </c>
      <c r="J82" s="40"/>
    </row>
    <row r="83" spans="2:10" s="36" customFormat="1" ht="21" customHeight="1">
      <c r="B83" s="343" t="s">
        <v>222</v>
      </c>
      <c r="C83" s="344"/>
      <c r="D83" s="89" t="s">
        <v>214</v>
      </c>
      <c r="E83" s="79" t="s">
        <v>218</v>
      </c>
      <c r="F83" s="78" t="str">
        <f>IF(D83="","SIN DATO",IF(D83="NO","CUMPLE","NO CUMPLE"))</f>
        <v>CUMPLE</v>
      </c>
      <c r="J83" s="40"/>
    </row>
    <row r="84" spans="2:10" s="36" customFormat="1" ht="15" customHeight="1">
      <c r="B84" s="376" t="s">
        <v>224</v>
      </c>
      <c r="C84" s="377"/>
      <c r="D84" s="377"/>
      <c r="E84" s="377"/>
      <c r="F84" s="378"/>
      <c r="J84" s="40"/>
    </row>
    <row r="85" spans="2:10" s="36" customFormat="1" ht="15" customHeight="1">
      <c r="B85" s="345" t="s">
        <v>213</v>
      </c>
      <c r="C85" s="346"/>
      <c r="D85" s="333">
        <v>39813115</v>
      </c>
      <c r="E85" s="335"/>
      <c r="F85" s="78" t="str">
        <f>IF(D85="","SIN DATO","CUMPLE")</f>
        <v>CUMPLE</v>
      </c>
      <c r="J85" s="40"/>
    </row>
    <row r="86" spans="2:10" s="36" customFormat="1" ht="15" customHeight="1">
      <c r="B86" s="374" t="s">
        <v>149</v>
      </c>
      <c r="C86" s="375"/>
      <c r="D86" s="80" t="s">
        <v>212</v>
      </c>
      <c r="E86" s="80" t="s">
        <v>151</v>
      </c>
      <c r="F86" s="80" t="s">
        <v>152</v>
      </c>
      <c r="J86" s="40"/>
    </row>
    <row r="87" spans="2:10" s="14" customFormat="1" ht="18.75" customHeight="1">
      <c r="B87" s="360" t="s">
        <v>225</v>
      </c>
      <c r="C87" s="361"/>
      <c r="D87" s="81" t="s">
        <v>214</v>
      </c>
      <c r="E87" s="81" t="s">
        <v>218</v>
      </c>
      <c r="F87" s="78" t="str">
        <f>IF(D87="","SIN DATO",IF(D87="NO","CUMPLE","NO CUMPLE"))</f>
        <v>CUMPLE</v>
      </c>
      <c r="J87" s="41"/>
    </row>
    <row r="88" spans="2:10" s="36" customFormat="1" ht="15" customHeight="1">
      <c r="B88" s="376" t="s">
        <v>226</v>
      </c>
      <c r="C88" s="377"/>
      <c r="D88" s="377"/>
      <c r="E88" s="377"/>
      <c r="F88" s="378"/>
      <c r="J88" s="40"/>
    </row>
    <row r="89" spans="2:10" s="36" customFormat="1" ht="15" customHeight="1">
      <c r="B89" s="345" t="s">
        <v>213</v>
      </c>
      <c r="C89" s="346"/>
      <c r="D89" s="333">
        <v>34713185</v>
      </c>
      <c r="E89" s="335"/>
      <c r="F89" s="78" t="str">
        <f>IF(D89="","SIN DATO","CUMPLE")</f>
        <v>CUMPLE</v>
      </c>
      <c r="J89" s="40"/>
    </row>
    <row r="90" spans="2:10" s="36" customFormat="1" ht="15" customHeight="1">
      <c r="B90" s="354" t="s">
        <v>149</v>
      </c>
      <c r="C90" s="355"/>
      <c r="D90" s="80" t="s">
        <v>227</v>
      </c>
      <c r="E90" s="80" t="s">
        <v>151</v>
      </c>
      <c r="F90" s="80" t="s">
        <v>152</v>
      </c>
      <c r="J90" s="40"/>
    </row>
    <row r="91" spans="2:10" s="14" customFormat="1" ht="15" customHeight="1">
      <c r="B91" s="360" t="s">
        <v>225</v>
      </c>
      <c r="C91" s="361"/>
      <c r="D91" s="81" t="s">
        <v>214</v>
      </c>
      <c r="E91" s="81" t="s">
        <v>218</v>
      </c>
      <c r="F91" s="78" t="str">
        <f>IF(D91="","SIN DATO",IF(D91="NO","CUMPLE","NO CUMPLE"))</f>
        <v>CUMPLE</v>
      </c>
      <c r="J91" s="41"/>
    </row>
    <row r="92" spans="2:10" s="36" customFormat="1" ht="15" customHeight="1">
      <c r="B92" s="376" t="s">
        <v>228</v>
      </c>
      <c r="C92" s="377"/>
      <c r="D92" s="377"/>
      <c r="E92" s="377"/>
      <c r="F92" s="378"/>
      <c r="J92" s="40"/>
    </row>
    <row r="93" spans="2:10" s="36" customFormat="1" ht="15" customHeight="1">
      <c r="B93" s="354" t="s">
        <v>149</v>
      </c>
      <c r="C93" s="355"/>
      <c r="D93" s="80" t="s">
        <v>184</v>
      </c>
      <c r="E93" s="80" t="s">
        <v>151</v>
      </c>
      <c r="F93" s="80" t="s">
        <v>152</v>
      </c>
      <c r="J93" s="40"/>
    </row>
    <row r="94" spans="2:10" s="14" customFormat="1" ht="26.85" customHeight="1">
      <c r="B94" s="352" t="s">
        <v>185</v>
      </c>
      <c r="C94" s="353"/>
      <c r="D94" s="81" t="s">
        <v>154</v>
      </c>
      <c r="E94" s="565" t="s">
        <v>1450</v>
      </c>
      <c r="F94" s="78" t="str">
        <f>IF(D94="","SIN DATO",IF(D94="NO APLICA","NO APLICA",IF(D94="SI","CUMPLE","NO CUMPLE")))</f>
        <v>CUMPLE</v>
      </c>
      <c r="J94" s="41"/>
    </row>
    <row r="95" spans="2:10" s="14" customFormat="1" ht="57.6" customHeight="1">
      <c r="B95" s="352" t="s">
        <v>230</v>
      </c>
      <c r="C95" s="353"/>
      <c r="D95" s="81" t="s">
        <v>154</v>
      </c>
      <c r="E95" s="566"/>
      <c r="F95" s="78" t="str">
        <f>IF(D95="","SIN DATO",IF(D95="NO APLICA","NO APLICA",IF(D95="SI","CUMPLE","NO CUMPLE")))</f>
        <v>CUMPLE</v>
      </c>
      <c r="J95" s="41"/>
    </row>
    <row r="96" spans="2:10" s="76" customFormat="1" ht="15" customHeight="1">
      <c r="B96" s="367" t="s">
        <v>231</v>
      </c>
      <c r="C96" s="368"/>
      <c r="D96" s="368"/>
      <c r="E96" s="368"/>
      <c r="F96" s="369"/>
      <c r="J96" s="77"/>
    </row>
    <row r="97" spans="2:10" s="36" customFormat="1" ht="15" customHeight="1">
      <c r="B97" s="354" t="s">
        <v>149</v>
      </c>
      <c r="C97" s="355"/>
      <c r="D97" s="80" t="s">
        <v>184</v>
      </c>
      <c r="E97" s="80" t="s">
        <v>151</v>
      </c>
      <c r="F97" s="80" t="s">
        <v>152</v>
      </c>
      <c r="J97" s="40"/>
    </row>
    <row r="98" spans="2:10" s="36" customFormat="1" ht="15" customHeight="1">
      <c r="B98" s="352" t="s">
        <v>185</v>
      </c>
      <c r="C98" s="353"/>
      <c r="D98" s="79" t="s">
        <v>214</v>
      </c>
      <c r="E98" s="563"/>
      <c r="F98" s="78" t="s">
        <v>10</v>
      </c>
      <c r="J98" s="40"/>
    </row>
    <row r="99" spans="2:10" s="36" customFormat="1" ht="54.6" customHeight="1">
      <c r="B99" s="352" t="s">
        <v>230</v>
      </c>
      <c r="C99" s="353"/>
      <c r="D99" s="79" t="s">
        <v>214</v>
      </c>
      <c r="E99" s="564"/>
      <c r="F99" s="78" t="s">
        <v>10</v>
      </c>
      <c r="J99" s="40"/>
    </row>
    <row r="100" spans="2:10" s="76" customFormat="1" ht="15" customHeight="1">
      <c r="B100" s="367" t="s">
        <v>235</v>
      </c>
      <c r="C100" s="368"/>
      <c r="D100" s="368"/>
      <c r="E100" s="368"/>
      <c r="F100" s="369"/>
      <c r="J100" s="77"/>
    </row>
    <row r="101" spans="2:10" s="36" customFormat="1" ht="15" customHeight="1">
      <c r="B101" s="354" t="s">
        <v>149</v>
      </c>
      <c r="C101" s="355"/>
      <c r="D101" s="80" t="s">
        <v>184</v>
      </c>
      <c r="E101" s="80" t="s">
        <v>151</v>
      </c>
      <c r="F101" s="80" t="s">
        <v>152</v>
      </c>
      <c r="J101" s="40"/>
    </row>
    <row r="102" spans="2:10" s="36" customFormat="1" ht="15" customHeight="1">
      <c r="B102" s="352" t="s">
        <v>185</v>
      </c>
      <c r="C102" s="353"/>
      <c r="D102" s="79" t="s">
        <v>154</v>
      </c>
      <c r="E102" s="563" t="s">
        <v>1451</v>
      </c>
      <c r="F102" s="78" t="str">
        <f>IF(D102="","SIN DATO",IF(D102="NO APLICA","NO APLICA",IF(D102="SI","CUMPLE","NO CUMPLE")))</f>
        <v>CUMPLE</v>
      </c>
      <c r="J102" s="40"/>
    </row>
    <row r="103" spans="2:10" s="36" customFormat="1" ht="45.6" customHeight="1">
      <c r="B103" s="352" t="s">
        <v>230</v>
      </c>
      <c r="C103" s="353"/>
      <c r="D103" s="79" t="s">
        <v>154</v>
      </c>
      <c r="E103" s="564"/>
      <c r="F103" s="78" t="str">
        <f>IF(D103="","SIN DATO",IF(D103="NO APLICA","NO APLICA",IF(D103="SI","CUMPLE","NO CUMPLE")))</f>
        <v>CUMPLE</v>
      </c>
      <c r="J103" s="40"/>
    </row>
    <row r="104" spans="2:10" s="76" customFormat="1" ht="237.75" customHeight="1">
      <c r="B104" s="405" t="s">
        <v>1452</v>
      </c>
      <c r="C104" s="405"/>
      <c r="D104" s="405"/>
      <c r="E104" s="405"/>
      <c r="F104" s="405"/>
      <c r="J104" s="77"/>
    </row>
    <row r="105" spans="2:10" s="36" customFormat="1" ht="55.35" customHeight="1">
      <c r="B105" s="283" t="s">
        <v>239</v>
      </c>
      <c r="C105" s="284"/>
      <c r="D105" s="285" t="s">
        <v>240</v>
      </c>
      <c r="E105" s="276"/>
      <c r="F105" s="276"/>
      <c r="J105" s="40"/>
    </row>
  </sheetData>
  <mergeCells count="145">
    <mergeCell ref="B5:F5"/>
    <mergeCell ref="B6:C6"/>
    <mergeCell ref="D6:F6"/>
    <mergeCell ref="B2:C2"/>
    <mergeCell ref="D2:F2"/>
    <mergeCell ref="B3:C3"/>
    <mergeCell ref="D3:F3"/>
    <mergeCell ref="B4:C4"/>
    <mergeCell ref="D4:F4"/>
    <mergeCell ref="B11:C11"/>
    <mergeCell ref="D11:F11"/>
    <mergeCell ref="B12:C12"/>
    <mergeCell ref="D12:F12"/>
    <mergeCell ref="B13:C13"/>
    <mergeCell ref="D13:F13"/>
    <mergeCell ref="B7:F7"/>
    <mergeCell ref="B8:C8"/>
    <mergeCell ref="D8:F8"/>
    <mergeCell ref="B9:C9"/>
    <mergeCell ref="D9:F9"/>
    <mergeCell ref="B10:C10"/>
    <mergeCell ref="D10:F10"/>
    <mergeCell ref="B17:F17"/>
    <mergeCell ref="B18:F18"/>
    <mergeCell ref="B19:C19"/>
    <mergeCell ref="B20:C20"/>
    <mergeCell ref="E20:E23"/>
    <mergeCell ref="B21:C21"/>
    <mergeCell ref="B22:C22"/>
    <mergeCell ref="B23:C23"/>
    <mergeCell ref="B14:C14"/>
    <mergeCell ref="D14:F14"/>
    <mergeCell ref="B15:C15"/>
    <mergeCell ref="D15:F15"/>
    <mergeCell ref="B16:C16"/>
    <mergeCell ref="D16:F16"/>
    <mergeCell ref="B29:C29"/>
    <mergeCell ref="D29:E29"/>
    <mergeCell ref="B30:C30"/>
    <mergeCell ref="D30:E30"/>
    <mergeCell ref="B31:C31"/>
    <mergeCell ref="D31:E31"/>
    <mergeCell ref="B24:F24"/>
    <mergeCell ref="B25:C25"/>
    <mergeCell ref="B26:C26"/>
    <mergeCell ref="E26:E27"/>
    <mergeCell ref="B27:C27"/>
    <mergeCell ref="B28:F28"/>
    <mergeCell ref="B32:C32"/>
    <mergeCell ref="D32:E32"/>
    <mergeCell ref="B33:C33"/>
    <mergeCell ref="D33:E33"/>
    <mergeCell ref="B34:C34"/>
    <mergeCell ref="B35:C35"/>
    <mergeCell ref="E35:E39"/>
    <mergeCell ref="B36:C36"/>
    <mergeCell ref="B37:C37"/>
    <mergeCell ref="B38:C38"/>
    <mergeCell ref="B43:C43"/>
    <mergeCell ref="D43:E43"/>
    <mergeCell ref="B44:C44"/>
    <mergeCell ref="B45:C45"/>
    <mergeCell ref="E45:E48"/>
    <mergeCell ref="B46:C46"/>
    <mergeCell ref="B47:C47"/>
    <mergeCell ref="B48:C48"/>
    <mergeCell ref="B39:C39"/>
    <mergeCell ref="B40:F40"/>
    <mergeCell ref="B41:C41"/>
    <mergeCell ref="D41:E41"/>
    <mergeCell ref="B42:C42"/>
    <mergeCell ref="D42:E42"/>
    <mergeCell ref="G53:L55"/>
    <mergeCell ref="B54:C54"/>
    <mergeCell ref="B55:C55"/>
    <mergeCell ref="B56:C56"/>
    <mergeCell ref="B57:F57"/>
    <mergeCell ref="B58:C58"/>
    <mergeCell ref="B49:F49"/>
    <mergeCell ref="B50:C50"/>
    <mergeCell ref="B51:C51"/>
    <mergeCell ref="E51:E56"/>
    <mergeCell ref="B52:C52"/>
    <mergeCell ref="B53:C53"/>
    <mergeCell ref="B65:F65"/>
    <mergeCell ref="B66:C66"/>
    <mergeCell ref="D66:E66"/>
    <mergeCell ref="B67:C67"/>
    <mergeCell ref="D67:E67"/>
    <mergeCell ref="B68:C68"/>
    <mergeCell ref="D68:E68"/>
    <mergeCell ref="B59:C59"/>
    <mergeCell ref="B60:F60"/>
    <mergeCell ref="B61:C61"/>
    <mergeCell ref="B62:C62"/>
    <mergeCell ref="E62:E64"/>
    <mergeCell ref="B63:C63"/>
    <mergeCell ref="B64:C64"/>
    <mergeCell ref="B74:C74"/>
    <mergeCell ref="D74:E74"/>
    <mergeCell ref="B75:C75"/>
    <mergeCell ref="B76:F76"/>
    <mergeCell ref="B77:C77"/>
    <mergeCell ref="D77:E77"/>
    <mergeCell ref="B69:C69"/>
    <mergeCell ref="B70:C70"/>
    <mergeCell ref="E70:E71"/>
    <mergeCell ref="B71:C71"/>
    <mergeCell ref="B72:F72"/>
    <mergeCell ref="B73:C73"/>
    <mergeCell ref="B83:C83"/>
    <mergeCell ref="B84:F84"/>
    <mergeCell ref="B85:C85"/>
    <mergeCell ref="D85:E85"/>
    <mergeCell ref="B86:C86"/>
    <mergeCell ref="B87:C87"/>
    <mergeCell ref="B78:C78"/>
    <mergeCell ref="B79:C79"/>
    <mergeCell ref="B80:F80"/>
    <mergeCell ref="B81:C81"/>
    <mergeCell ref="D81:E81"/>
    <mergeCell ref="B82:C82"/>
    <mergeCell ref="B93:C93"/>
    <mergeCell ref="B94:C94"/>
    <mergeCell ref="E94:E95"/>
    <mergeCell ref="B95:C95"/>
    <mergeCell ref="B96:F96"/>
    <mergeCell ref="B97:C97"/>
    <mergeCell ref="B88:F88"/>
    <mergeCell ref="B89:C89"/>
    <mergeCell ref="D89:E89"/>
    <mergeCell ref="B90:C90"/>
    <mergeCell ref="B91:C91"/>
    <mergeCell ref="B92:F92"/>
    <mergeCell ref="B104:F104"/>
    <mergeCell ref="B105:C105"/>
    <mergeCell ref="D105:F105"/>
    <mergeCell ref="B98:C98"/>
    <mergeCell ref="E98:E99"/>
    <mergeCell ref="B99:C99"/>
    <mergeCell ref="B100:F100"/>
    <mergeCell ref="B101:C101"/>
    <mergeCell ref="B102:C102"/>
    <mergeCell ref="E102:E103"/>
    <mergeCell ref="B103:C103"/>
  </mergeCells>
  <conditionalFormatting sqref="B1:F1 B17:B19 C19:F19 D61:F61 D69:F69 B40 D44:F44 E49:F50 B20:E21 D62:E62 E86:F86 B106:F65510 B84 B92 D92:F92 B96:B97 D94:E94 D95 C6:D6 B8:D10 B24:B25 C25:F25 B26:E27 B28:F28 B34:F34 F29:F33 B29:D33 B35:D39 D45:E48 B44:B48 F41:F43 B41:D41 B22:D23 F65:F68 B66:D66 B69:B73 D70:D71 D73:F73 D75:E75 B75:B76 F74 B74:D74 D79:E79 B78:B79 F77 B77:D77 D78:F78 B86:B87 D87:E87 B2:C4 B11:C16 D100:F100 B60:B65 D60 D63:D65 F101:F103 B42:C43 B49:D56 B67:C68 B5:B7">
    <cfRule type="cellIs" dxfId="7750" priority="340" operator="equal">
      <formula>"SIN DATO"</formula>
    </cfRule>
  </conditionalFormatting>
  <conditionalFormatting sqref="F86 F1 F61 F19 F49:F50 F106:F65510 F92 F28:F34 F41:F44 F65:F69 F73:F74 F77:F78 F100:F103">
    <cfRule type="cellIs" dxfId="7749" priority="339" operator="equal">
      <formula>"NO CUMPLE"</formula>
    </cfRule>
  </conditionalFormatting>
  <conditionalFormatting sqref="F61 F19 F49:F50 F92 F28:F34 F41:F44 F65:F69 F73:F74 F100:F103">
    <cfRule type="cellIs" dxfId="7748" priority="338" stopIfTrue="1" operator="equal">
      <formula>"REQUERIR"</formula>
    </cfRule>
  </conditionalFormatting>
  <conditionalFormatting sqref="F19 F49:F50 F92 F28:F34 F41:F44 F65:F69 F100:F103">
    <cfRule type="cellIs" dxfId="7747" priority="336" stopIfTrue="1" operator="equal">
      <formula>"REQUERIR"</formula>
    </cfRule>
    <cfRule type="cellIs" dxfId="7746" priority="337" stopIfTrue="1" operator="equal">
      <formula>"RECHAZADA"</formula>
    </cfRule>
  </conditionalFormatting>
  <conditionalFormatting sqref="E49:E50 E44:E45 E20:E21 E28 E34">
    <cfRule type="cellIs" dxfId="7745" priority="335" stopIfTrue="1" operator="equal">
      <formula>""""""</formula>
    </cfRule>
  </conditionalFormatting>
  <conditionalFormatting sqref="B51:B56 B28:B39 B45:B48 B72:B75">
    <cfRule type="cellIs" dxfId="7744" priority="334" stopIfTrue="1" operator="equal">
      <formula>"RAZÓN SOCIAL DEL INTEGRANTE"</formula>
    </cfRule>
  </conditionalFormatting>
  <conditionalFormatting sqref="F61 F19 F49:F50 F92 F28:F34 F41:F44 F65:F69 F73:F74 F100:F103">
    <cfRule type="cellIs" dxfId="7743" priority="332" operator="equal">
      <formula>"RECHAZADA"</formula>
    </cfRule>
    <cfRule type="cellIs" dxfId="7742" priority="333" operator="equal">
      <formula>"NO CUMPLE"</formula>
    </cfRule>
  </conditionalFormatting>
  <conditionalFormatting sqref="F69 F73 F34 F100:F103">
    <cfRule type="cellIs" dxfId="7741" priority="331" operator="equal">
      <formula>"NO CUMPLE"</formula>
    </cfRule>
  </conditionalFormatting>
  <conditionalFormatting sqref="B23:D23">
    <cfRule type="cellIs" dxfId="7740" priority="330" operator="equal">
      <formula>"SIN DATO"</formula>
    </cfRule>
  </conditionalFormatting>
  <conditionalFormatting sqref="B57 D59 B59 D69:D70 B69:B70">
    <cfRule type="cellIs" dxfId="7739" priority="329" operator="equal">
      <formula>"SIN DATO"</formula>
    </cfRule>
  </conditionalFormatting>
  <conditionalFormatting sqref="F60:F61 F65 F69">
    <cfRule type="cellIs" dxfId="7738" priority="328" operator="equal">
      <formula>"SIN DATO"</formula>
    </cfRule>
  </conditionalFormatting>
  <conditionalFormatting sqref="F60:F61 F65 F69">
    <cfRule type="cellIs" dxfId="7737" priority="327" operator="equal">
      <formula>"NO CUMPLE"</formula>
    </cfRule>
  </conditionalFormatting>
  <conditionalFormatting sqref="F60:F61 F65 F69">
    <cfRule type="cellIs" dxfId="7736" priority="326" stopIfTrue="1" operator="equal">
      <formula>"REQUERIR"</formula>
    </cfRule>
  </conditionalFormatting>
  <conditionalFormatting sqref="F60:F61 F65 F69">
    <cfRule type="cellIs" dxfId="7735" priority="324" stopIfTrue="1" operator="equal">
      <formula>"REQUERIR"</formula>
    </cfRule>
    <cfRule type="cellIs" dxfId="7734" priority="325" stopIfTrue="1" operator="equal">
      <formula>"RECHAZADA"</formula>
    </cfRule>
  </conditionalFormatting>
  <conditionalFormatting sqref="F60:F61 F65 F69">
    <cfRule type="cellIs" dxfId="7733" priority="322" operator="equal">
      <formula>"RECHAZADA"</formula>
    </cfRule>
    <cfRule type="cellIs" dxfId="7732" priority="323" operator="equal">
      <formula>"NO CUMPLE"</formula>
    </cfRule>
  </conditionalFormatting>
  <conditionalFormatting sqref="F60:F61 F65 F69">
    <cfRule type="cellIs" dxfId="7731" priority="321" operator="equal">
      <formula>"NO CUMPLE"</formula>
    </cfRule>
  </conditionalFormatting>
  <conditionalFormatting sqref="E59:E65 E69">
    <cfRule type="cellIs" dxfId="7730" priority="320" operator="equal">
      <formula>"SIN DATO"</formula>
    </cfRule>
  </conditionalFormatting>
  <conditionalFormatting sqref="B92 B96:B97 D94:E94 D96:E96 D95 D98:E99 E97">
    <cfRule type="cellIs" dxfId="7729" priority="319" operator="equal">
      <formula>"SIN DATO"</formula>
    </cfRule>
  </conditionalFormatting>
  <conditionalFormatting sqref="E97:F97 B96:B97 D98:E99">
    <cfRule type="cellIs" dxfId="7728" priority="318" operator="equal">
      <formula>"SIN DATO"</formula>
    </cfRule>
  </conditionalFormatting>
  <conditionalFormatting sqref="F97">
    <cfRule type="cellIs" dxfId="7727" priority="317" operator="equal">
      <formula>"NO CUMPLE"</formula>
    </cfRule>
  </conditionalFormatting>
  <conditionalFormatting sqref="F97">
    <cfRule type="cellIs" dxfId="7726" priority="312" operator="equal">
      <formula>"NO CUMPLE"</formula>
    </cfRule>
  </conditionalFormatting>
  <conditionalFormatting sqref="F97">
    <cfRule type="cellIs" dxfId="7725" priority="316" stopIfTrue="1" operator="equal">
      <formula>"REQUERIR"</formula>
    </cfRule>
  </conditionalFormatting>
  <conditionalFormatting sqref="B96:B97">
    <cfRule type="cellIs" dxfId="7724" priority="315" stopIfTrue="1" operator="equal">
      <formula>"RAZÓN SOCIAL DEL INTEGRANTE"</formula>
    </cfRule>
  </conditionalFormatting>
  <conditionalFormatting sqref="F97">
    <cfRule type="cellIs" dxfId="7723" priority="313" operator="equal">
      <formula>"RECHAZADA"</formula>
    </cfRule>
    <cfRule type="cellIs" dxfId="7722" priority="314" operator="equal">
      <formula>"NO CUMPLE"</formula>
    </cfRule>
  </conditionalFormatting>
  <conditionalFormatting sqref="F21">
    <cfRule type="cellIs" dxfId="7721" priority="304" operator="equal">
      <formula>"SIN DATO"</formula>
    </cfRule>
  </conditionalFormatting>
  <conditionalFormatting sqref="F20">
    <cfRule type="cellIs" dxfId="7720" priority="311" operator="equal">
      <formula>"SIN DATO"</formula>
    </cfRule>
  </conditionalFormatting>
  <conditionalFormatting sqref="F20">
    <cfRule type="cellIs" dxfId="7719" priority="310" operator="equal">
      <formula>"NO CUMPLE"</formula>
    </cfRule>
  </conditionalFormatting>
  <conditionalFormatting sqref="F20">
    <cfRule type="cellIs" dxfId="7718" priority="309" stopIfTrue="1" operator="equal">
      <formula>"REQUERIR"</formula>
    </cfRule>
  </conditionalFormatting>
  <conditionalFormatting sqref="F20">
    <cfRule type="cellIs" dxfId="7717" priority="307" stopIfTrue="1" operator="equal">
      <formula>"REQUERIR"</formula>
    </cfRule>
    <cfRule type="cellIs" dxfId="7716" priority="308" stopIfTrue="1" operator="equal">
      <formula>"RECHAZADA"</formula>
    </cfRule>
  </conditionalFormatting>
  <conditionalFormatting sqref="F20">
    <cfRule type="cellIs" dxfId="7715" priority="305" operator="equal">
      <formula>"RECHAZADA"</formula>
    </cfRule>
    <cfRule type="cellIs" dxfId="7714" priority="306" operator="equal">
      <formula>"NO CUMPLE"</formula>
    </cfRule>
  </conditionalFormatting>
  <conditionalFormatting sqref="F21">
    <cfRule type="cellIs" dxfId="7713" priority="303" operator="equal">
      <formula>"NO CUMPLE"</formula>
    </cfRule>
  </conditionalFormatting>
  <conditionalFormatting sqref="F21">
    <cfRule type="cellIs" dxfId="7712" priority="302" stopIfTrue="1" operator="equal">
      <formula>"REQUERIR"</formula>
    </cfRule>
  </conditionalFormatting>
  <conditionalFormatting sqref="F21">
    <cfRule type="cellIs" dxfId="7711" priority="300" stopIfTrue="1" operator="equal">
      <formula>"REQUERIR"</formula>
    </cfRule>
    <cfRule type="cellIs" dxfId="7710" priority="301" stopIfTrue="1" operator="equal">
      <formula>"RECHAZADA"</formula>
    </cfRule>
  </conditionalFormatting>
  <conditionalFormatting sqref="F21">
    <cfRule type="cellIs" dxfId="7709" priority="298" operator="equal">
      <formula>"RECHAZADA"</formula>
    </cfRule>
    <cfRule type="cellIs" dxfId="7708" priority="299" operator="equal">
      <formula>"NO CUMPLE"</formula>
    </cfRule>
  </conditionalFormatting>
  <conditionalFormatting sqref="F22:F23">
    <cfRule type="cellIs" dxfId="7707" priority="297" operator="equal">
      <formula>"SIN DATO"</formula>
    </cfRule>
  </conditionalFormatting>
  <conditionalFormatting sqref="F22:F23">
    <cfRule type="cellIs" dxfId="7706" priority="296" operator="equal">
      <formula>"NO CUMPLE"</formula>
    </cfRule>
  </conditionalFormatting>
  <conditionalFormatting sqref="F22:F23">
    <cfRule type="cellIs" dxfId="7705" priority="295" stopIfTrue="1" operator="equal">
      <formula>"REQUERIR"</formula>
    </cfRule>
  </conditionalFormatting>
  <conditionalFormatting sqref="F22:F23">
    <cfRule type="cellIs" dxfId="7704" priority="293" stopIfTrue="1" operator="equal">
      <formula>"REQUERIR"</formula>
    </cfRule>
    <cfRule type="cellIs" dxfId="7703" priority="294" stopIfTrue="1" operator="equal">
      <formula>"RECHAZADA"</formula>
    </cfRule>
  </conditionalFormatting>
  <conditionalFormatting sqref="F22:F23">
    <cfRule type="cellIs" dxfId="7702" priority="291" operator="equal">
      <formula>"RECHAZADA"</formula>
    </cfRule>
    <cfRule type="cellIs" dxfId="7701" priority="292" operator="equal">
      <formula>"NO CUMPLE"</formula>
    </cfRule>
  </conditionalFormatting>
  <conditionalFormatting sqref="F63">
    <cfRule type="cellIs" dxfId="7700" priority="255" operator="equal">
      <formula>"SIN DATO"</formula>
    </cfRule>
  </conditionalFormatting>
  <conditionalFormatting sqref="F63">
    <cfRule type="cellIs" dxfId="7699" priority="254" operator="equal">
      <formula>"NO CUMPLE"</formula>
    </cfRule>
  </conditionalFormatting>
  <conditionalFormatting sqref="F63">
    <cfRule type="cellIs" dxfId="7698" priority="253" stopIfTrue="1" operator="equal">
      <formula>"REQUERIR"</formula>
    </cfRule>
  </conditionalFormatting>
  <conditionalFormatting sqref="F63">
    <cfRule type="cellIs" dxfId="7697" priority="251" stopIfTrue="1" operator="equal">
      <formula>"REQUERIR"</formula>
    </cfRule>
    <cfRule type="cellIs" dxfId="7696" priority="252" stopIfTrue="1" operator="equal">
      <formula>"RECHAZADA"</formula>
    </cfRule>
  </conditionalFormatting>
  <conditionalFormatting sqref="F63">
    <cfRule type="cellIs" dxfId="7695" priority="249" operator="equal">
      <formula>"RECHAZADA"</formula>
    </cfRule>
    <cfRule type="cellIs" dxfId="7694" priority="250" operator="equal">
      <formula>"NO CUMPLE"</formula>
    </cfRule>
  </conditionalFormatting>
  <conditionalFormatting sqref="F39">
    <cfRule type="cellIs" dxfId="7693" priority="290" operator="equal">
      <formula>"SIN DATO"</formula>
    </cfRule>
  </conditionalFormatting>
  <conditionalFormatting sqref="F39">
    <cfRule type="cellIs" dxfId="7692" priority="289" operator="equal">
      <formula>"NO CUMPLE"</formula>
    </cfRule>
  </conditionalFormatting>
  <conditionalFormatting sqref="F39">
    <cfRule type="cellIs" dxfId="7691" priority="288" stopIfTrue="1" operator="equal">
      <formula>"REQUERIR"</formula>
    </cfRule>
  </conditionalFormatting>
  <conditionalFormatting sqref="F39">
    <cfRule type="cellIs" dxfId="7690" priority="286" stopIfTrue="1" operator="equal">
      <formula>"REQUERIR"</formula>
    </cfRule>
    <cfRule type="cellIs" dxfId="7689" priority="287" stopIfTrue="1" operator="equal">
      <formula>"RECHAZADA"</formula>
    </cfRule>
  </conditionalFormatting>
  <conditionalFormatting sqref="F39">
    <cfRule type="cellIs" dxfId="7688" priority="284" operator="equal">
      <formula>"RECHAZADA"</formula>
    </cfRule>
    <cfRule type="cellIs" dxfId="7687" priority="285" operator="equal">
      <formula>"NO CUMPLE"</formula>
    </cfRule>
  </conditionalFormatting>
  <conditionalFormatting sqref="F45">
    <cfRule type="cellIs" dxfId="7686" priority="283" operator="equal">
      <formula>"SIN DATO"</formula>
    </cfRule>
  </conditionalFormatting>
  <conditionalFormatting sqref="F45">
    <cfRule type="cellIs" dxfId="7685" priority="282" operator="equal">
      <formula>"NO CUMPLE"</formula>
    </cfRule>
  </conditionalFormatting>
  <conditionalFormatting sqref="F45">
    <cfRule type="cellIs" dxfId="7684" priority="281" stopIfTrue="1" operator="equal">
      <formula>"REQUERIR"</formula>
    </cfRule>
  </conditionalFormatting>
  <conditionalFormatting sqref="F45">
    <cfRule type="cellIs" dxfId="7683" priority="279" stopIfTrue="1" operator="equal">
      <formula>"REQUERIR"</formula>
    </cfRule>
    <cfRule type="cellIs" dxfId="7682" priority="280" stopIfTrue="1" operator="equal">
      <formula>"RECHAZADA"</formula>
    </cfRule>
  </conditionalFormatting>
  <conditionalFormatting sqref="F45">
    <cfRule type="cellIs" dxfId="7681" priority="277" operator="equal">
      <formula>"RECHAZADA"</formula>
    </cfRule>
    <cfRule type="cellIs" dxfId="7680" priority="278" operator="equal">
      <formula>"NO CUMPLE"</formula>
    </cfRule>
  </conditionalFormatting>
  <conditionalFormatting sqref="F46:F48">
    <cfRule type="cellIs" dxfId="7679" priority="276" operator="equal">
      <formula>"SIN DATO"</formula>
    </cfRule>
  </conditionalFormatting>
  <conditionalFormatting sqref="F46:F48">
    <cfRule type="cellIs" dxfId="7678" priority="275" operator="equal">
      <formula>"NO CUMPLE"</formula>
    </cfRule>
  </conditionalFormatting>
  <conditionalFormatting sqref="F46:F48">
    <cfRule type="cellIs" dxfId="7677" priority="274" stopIfTrue="1" operator="equal">
      <formula>"REQUERIR"</formula>
    </cfRule>
  </conditionalFormatting>
  <conditionalFormatting sqref="F46:F48">
    <cfRule type="cellIs" dxfId="7676" priority="272" stopIfTrue="1" operator="equal">
      <formula>"REQUERIR"</formula>
    </cfRule>
    <cfRule type="cellIs" dxfId="7675" priority="273" stopIfTrue="1" operator="equal">
      <formula>"RECHAZADA"</formula>
    </cfRule>
  </conditionalFormatting>
  <conditionalFormatting sqref="F46:F48">
    <cfRule type="cellIs" dxfId="7674" priority="270" operator="equal">
      <formula>"RECHAZADA"</formula>
    </cfRule>
    <cfRule type="cellIs" dxfId="7673" priority="271" operator="equal">
      <formula>"NO CUMPLE"</formula>
    </cfRule>
  </conditionalFormatting>
  <conditionalFormatting sqref="F59">
    <cfRule type="cellIs" dxfId="7672" priority="269" operator="equal">
      <formula>"SIN DATO"</formula>
    </cfRule>
  </conditionalFormatting>
  <conditionalFormatting sqref="F59">
    <cfRule type="cellIs" dxfId="7671" priority="268" operator="equal">
      <formula>"NO CUMPLE"</formula>
    </cfRule>
  </conditionalFormatting>
  <conditionalFormatting sqref="F59">
    <cfRule type="cellIs" dxfId="7670" priority="267" stopIfTrue="1" operator="equal">
      <formula>"REQUERIR"</formula>
    </cfRule>
  </conditionalFormatting>
  <conditionalFormatting sqref="F59">
    <cfRule type="cellIs" dxfId="7669" priority="265" stopIfTrue="1" operator="equal">
      <formula>"REQUERIR"</formula>
    </cfRule>
    <cfRule type="cellIs" dxfId="7668" priority="266" stopIfTrue="1" operator="equal">
      <formula>"RECHAZADA"</formula>
    </cfRule>
  </conditionalFormatting>
  <conditionalFormatting sqref="F59">
    <cfRule type="cellIs" dxfId="7667" priority="263" operator="equal">
      <formula>"RECHAZADA"</formula>
    </cfRule>
    <cfRule type="cellIs" dxfId="7666" priority="264" operator="equal">
      <formula>"NO CUMPLE"</formula>
    </cfRule>
  </conditionalFormatting>
  <conditionalFormatting sqref="F62">
    <cfRule type="cellIs" dxfId="7665" priority="262" operator="equal">
      <formula>"SIN DATO"</formula>
    </cfRule>
  </conditionalFormatting>
  <conditionalFormatting sqref="F62">
    <cfRule type="cellIs" dxfId="7664" priority="261" operator="equal">
      <formula>"NO CUMPLE"</formula>
    </cfRule>
  </conditionalFormatting>
  <conditionalFormatting sqref="F62">
    <cfRule type="cellIs" dxfId="7663" priority="260" stopIfTrue="1" operator="equal">
      <formula>"REQUERIR"</formula>
    </cfRule>
  </conditionalFormatting>
  <conditionalFormatting sqref="F62">
    <cfRule type="cellIs" dxfId="7662" priority="258" stopIfTrue="1" operator="equal">
      <formula>"REQUERIR"</formula>
    </cfRule>
    <cfRule type="cellIs" dxfId="7661" priority="259" stopIfTrue="1" operator="equal">
      <formula>"RECHAZADA"</formula>
    </cfRule>
  </conditionalFormatting>
  <conditionalFormatting sqref="F62">
    <cfRule type="cellIs" dxfId="7660" priority="256" operator="equal">
      <formula>"RECHAZADA"</formula>
    </cfRule>
    <cfRule type="cellIs" dxfId="7659" priority="257" operator="equal">
      <formula>"NO CUMPLE"</formula>
    </cfRule>
  </conditionalFormatting>
  <conditionalFormatting sqref="F64">
    <cfRule type="cellIs" dxfId="7658" priority="248" operator="equal">
      <formula>"SIN DATO"</formula>
    </cfRule>
  </conditionalFormatting>
  <conditionalFormatting sqref="F64">
    <cfRule type="cellIs" dxfId="7657" priority="247" operator="equal">
      <formula>"NO CUMPLE"</formula>
    </cfRule>
  </conditionalFormatting>
  <conditionalFormatting sqref="F64">
    <cfRule type="cellIs" dxfId="7656" priority="246" stopIfTrue="1" operator="equal">
      <formula>"REQUERIR"</formula>
    </cfRule>
  </conditionalFormatting>
  <conditionalFormatting sqref="F64">
    <cfRule type="cellIs" dxfId="7655" priority="244" stopIfTrue="1" operator="equal">
      <formula>"REQUERIR"</formula>
    </cfRule>
    <cfRule type="cellIs" dxfId="7654" priority="245" stopIfTrue="1" operator="equal">
      <formula>"RECHAZADA"</formula>
    </cfRule>
  </conditionalFormatting>
  <conditionalFormatting sqref="F64">
    <cfRule type="cellIs" dxfId="7653" priority="242" operator="equal">
      <formula>"RECHAZADA"</formula>
    </cfRule>
    <cfRule type="cellIs" dxfId="7652" priority="243" operator="equal">
      <formula>"NO CUMPLE"</formula>
    </cfRule>
  </conditionalFormatting>
  <conditionalFormatting sqref="F70">
    <cfRule type="cellIs" dxfId="7651" priority="241" operator="equal">
      <formula>"SIN DATO"</formula>
    </cfRule>
  </conditionalFormatting>
  <conditionalFormatting sqref="F70">
    <cfRule type="cellIs" dxfId="7650" priority="240" operator="equal">
      <formula>"NO CUMPLE"</formula>
    </cfRule>
  </conditionalFormatting>
  <conditionalFormatting sqref="F70">
    <cfRule type="cellIs" dxfId="7649" priority="239" stopIfTrue="1" operator="equal">
      <formula>"REQUERIR"</formula>
    </cfRule>
  </conditionalFormatting>
  <conditionalFormatting sqref="F70">
    <cfRule type="cellIs" dxfId="7648" priority="237" stopIfTrue="1" operator="equal">
      <formula>"REQUERIR"</formula>
    </cfRule>
    <cfRule type="cellIs" dxfId="7647" priority="238" stopIfTrue="1" operator="equal">
      <formula>"RECHAZADA"</formula>
    </cfRule>
  </conditionalFormatting>
  <conditionalFormatting sqref="F70">
    <cfRule type="cellIs" dxfId="7646" priority="235" operator="equal">
      <formula>"RECHAZADA"</formula>
    </cfRule>
    <cfRule type="cellIs" dxfId="7645" priority="236" operator="equal">
      <formula>"NO CUMPLE"</formula>
    </cfRule>
  </conditionalFormatting>
  <conditionalFormatting sqref="F71">
    <cfRule type="cellIs" dxfId="7644" priority="234" operator="equal">
      <formula>"SIN DATO"</formula>
    </cfRule>
  </conditionalFormatting>
  <conditionalFormatting sqref="F71">
    <cfRule type="cellIs" dxfId="7643" priority="233" operator="equal">
      <formula>"NO CUMPLE"</formula>
    </cfRule>
  </conditionalFormatting>
  <conditionalFormatting sqref="F71">
    <cfRule type="cellIs" dxfId="7642" priority="232" stopIfTrue="1" operator="equal">
      <formula>"REQUERIR"</formula>
    </cfRule>
  </conditionalFormatting>
  <conditionalFormatting sqref="F71">
    <cfRule type="cellIs" dxfId="7641" priority="230" stopIfTrue="1" operator="equal">
      <formula>"REQUERIR"</formula>
    </cfRule>
    <cfRule type="cellIs" dxfId="7640" priority="231" stopIfTrue="1" operator="equal">
      <formula>"RECHAZADA"</formula>
    </cfRule>
  </conditionalFormatting>
  <conditionalFormatting sqref="F71">
    <cfRule type="cellIs" dxfId="7639" priority="228" operator="equal">
      <formula>"RECHAZADA"</formula>
    </cfRule>
    <cfRule type="cellIs" dxfId="7638" priority="229" operator="equal">
      <formula>"NO CUMPLE"</formula>
    </cfRule>
  </conditionalFormatting>
  <conditionalFormatting sqref="F98">
    <cfRule type="cellIs" dxfId="7637" priority="227" operator="equal">
      <formula>"SIN DATO"</formula>
    </cfRule>
  </conditionalFormatting>
  <conditionalFormatting sqref="F98">
    <cfRule type="cellIs" dxfId="7636" priority="226" operator="equal">
      <formula>"NO CUMPLE"</formula>
    </cfRule>
  </conditionalFormatting>
  <conditionalFormatting sqref="F98">
    <cfRule type="cellIs" dxfId="7635" priority="225" stopIfTrue="1" operator="equal">
      <formula>"REQUERIR"</formula>
    </cfRule>
  </conditionalFormatting>
  <conditionalFormatting sqref="F98">
    <cfRule type="cellIs" dxfId="7634" priority="223" stopIfTrue="1" operator="equal">
      <formula>"REQUERIR"</formula>
    </cfRule>
    <cfRule type="cellIs" dxfId="7633" priority="224" stopIfTrue="1" operator="equal">
      <formula>"RECHAZADA"</formula>
    </cfRule>
  </conditionalFormatting>
  <conditionalFormatting sqref="F98">
    <cfRule type="cellIs" dxfId="7632" priority="221" operator="equal">
      <formula>"RECHAZADA"</formula>
    </cfRule>
    <cfRule type="cellIs" dxfId="7631" priority="222" operator="equal">
      <formula>"NO CUMPLE"</formula>
    </cfRule>
  </conditionalFormatting>
  <conditionalFormatting sqref="F99">
    <cfRule type="cellIs" dxfId="7630" priority="220" operator="equal">
      <formula>"SIN DATO"</formula>
    </cfRule>
  </conditionalFormatting>
  <conditionalFormatting sqref="F99">
    <cfRule type="cellIs" dxfId="7629" priority="219" operator="equal">
      <formula>"NO CUMPLE"</formula>
    </cfRule>
  </conditionalFormatting>
  <conditionalFormatting sqref="F99">
    <cfRule type="cellIs" dxfId="7628" priority="218" stopIfTrue="1" operator="equal">
      <formula>"REQUERIR"</formula>
    </cfRule>
  </conditionalFormatting>
  <conditionalFormatting sqref="F99">
    <cfRule type="cellIs" dxfId="7627" priority="216" stopIfTrue="1" operator="equal">
      <formula>"REQUERIR"</formula>
    </cfRule>
    <cfRule type="cellIs" dxfId="7626" priority="217" stopIfTrue="1" operator="equal">
      <formula>"RECHAZADA"</formula>
    </cfRule>
  </conditionalFormatting>
  <conditionalFormatting sqref="F99">
    <cfRule type="cellIs" dxfId="7625" priority="214" operator="equal">
      <formula>"RECHAZADA"</formula>
    </cfRule>
    <cfRule type="cellIs" dxfId="7624" priority="215" operator="equal">
      <formula>"NO CUMPLE"</formula>
    </cfRule>
  </conditionalFormatting>
  <conditionalFormatting sqref="B104">
    <cfRule type="cellIs" dxfId="7623" priority="213" operator="equal">
      <formula>"SIN DATO"</formula>
    </cfRule>
  </conditionalFormatting>
  <conditionalFormatting sqref="B104">
    <cfRule type="cellIs" dxfId="7622" priority="212" stopIfTrue="1" operator="equal">
      <formula>"RAZÓN SOCIAL DEL INTEGRANTE"</formula>
    </cfRule>
  </conditionalFormatting>
  <conditionalFormatting sqref="B88 D91:E91 B91">
    <cfRule type="cellIs" dxfId="7621" priority="202" operator="equal">
      <formula>"SIN DATO"</formula>
    </cfRule>
  </conditionalFormatting>
  <conditionalFormatting sqref="E82:F82 B80 B82:B83 D83:E83">
    <cfRule type="cellIs" dxfId="7620" priority="211" operator="equal">
      <formula>"SIN DATO"</formula>
    </cfRule>
  </conditionalFormatting>
  <conditionalFormatting sqref="F82">
    <cfRule type="cellIs" dxfId="7619" priority="210" operator="equal">
      <formula>"NO CUMPLE"</formula>
    </cfRule>
  </conditionalFormatting>
  <conditionalFormatting sqref="D88:F88 B88 B91 D91:E91">
    <cfRule type="cellIs" dxfId="7618" priority="209" operator="equal">
      <formula>"SIN DATO"</formula>
    </cfRule>
  </conditionalFormatting>
  <conditionalFormatting sqref="F88">
    <cfRule type="cellIs" dxfId="7617" priority="208" operator="equal">
      <formula>"NO CUMPLE"</formula>
    </cfRule>
  </conditionalFormatting>
  <conditionalFormatting sqref="F88">
    <cfRule type="cellIs" dxfId="7616" priority="207" stopIfTrue="1" operator="equal">
      <formula>"REQUERIR"</formula>
    </cfRule>
  </conditionalFormatting>
  <conditionalFormatting sqref="F88">
    <cfRule type="cellIs" dxfId="7615" priority="205" stopIfTrue="1" operator="equal">
      <formula>"REQUERIR"</formula>
    </cfRule>
    <cfRule type="cellIs" dxfId="7614" priority="206" stopIfTrue="1" operator="equal">
      <formula>"RECHAZADA"</formula>
    </cfRule>
  </conditionalFormatting>
  <conditionalFormatting sqref="F88">
    <cfRule type="cellIs" dxfId="7613" priority="203" operator="equal">
      <formula>"RECHAZADA"</formula>
    </cfRule>
    <cfRule type="cellIs" dxfId="7612" priority="204" operator="equal">
      <formula>"NO CUMPLE"</formula>
    </cfRule>
  </conditionalFormatting>
  <conditionalFormatting sqref="D58:F58 B58">
    <cfRule type="cellIs" dxfId="7611" priority="200" operator="equal">
      <formula>"SIN DATO"</formula>
    </cfRule>
  </conditionalFormatting>
  <conditionalFormatting sqref="B50">
    <cfRule type="cellIs" dxfId="7610" priority="201" stopIfTrue="1" operator="equal">
      <formula>"RAZÓN SOCIAL DEL INTEGRANTE"</formula>
    </cfRule>
  </conditionalFormatting>
  <conditionalFormatting sqref="F58">
    <cfRule type="cellIs" dxfId="7609" priority="199" operator="equal">
      <formula>"NO CUMPLE"</formula>
    </cfRule>
  </conditionalFormatting>
  <conditionalFormatting sqref="F58">
    <cfRule type="cellIs" dxfId="7608" priority="198" stopIfTrue="1" operator="equal">
      <formula>"REQUERIR"</formula>
    </cfRule>
  </conditionalFormatting>
  <conditionalFormatting sqref="F58">
    <cfRule type="cellIs" dxfId="7607" priority="196" operator="equal">
      <formula>"RECHAZADA"</formula>
    </cfRule>
    <cfRule type="cellIs" dxfId="7606" priority="197" operator="equal">
      <formula>"NO CUMPLE"</formula>
    </cfRule>
  </conditionalFormatting>
  <conditionalFormatting sqref="B58 D58">
    <cfRule type="cellIs" dxfId="7605" priority="195" operator="equal">
      <formula>"SIN DATO"</formula>
    </cfRule>
  </conditionalFormatting>
  <conditionalFormatting sqref="F58">
    <cfRule type="cellIs" dxfId="7604" priority="194" operator="equal">
      <formula>"SIN DATO"</formula>
    </cfRule>
  </conditionalFormatting>
  <conditionalFormatting sqref="F58">
    <cfRule type="cellIs" dxfId="7603" priority="193" operator="equal">
      <formula>"NO CUMPLE"</formula>
    </cfRule>
  </conditionalFormatting>
  <conditionalFormatting sqref="F58">
    <cfRule type="cellIs" dxfId="7602" priority="192" stopIfTrue="1" operator="equal">
      <formula>"REQUERIR"</formula>
    </cfRule>
  </conditionalFormatting>
  <conditionalFormatting sqref="F58">
    <cfRule type="cellIs" dxfId="7601" priority="190" stopIfTrue="1" operator="equal">
      <formula>"REQUERIR"</formula>
    </cfRule>
    <cfRule type="cellIs" dxfId="7600" priority="191" stopIfTrue="1" operator="equal">
      <formula>"RECHAZADA"</formula>
    </cfRule>
  </conditionalFormatting>
  <conditionalFormatting sqref="F58">
    <cfRule type="cellIs" dxfId="7599" priority="188" operator="equal">
      <formula>"RECHAZADA"</formula>
    </cfRule>
    <cfRule type="cellIs" dxfId="7598" priority="189" operator="equal">
      <formula>"NO CUMPLE"</formula>
    </cfRule>
  </conditionalFormatting>
  <conditionalFormatting sqref="F58">
    <cfRule type="cellIs" dxfId="7597" priority="187" operator="equal">
      <formula>"NO CUMPLE"</formula>
    </cfRule>
  </conditionalFormatting>
  <conditionalFormatting sqref="E58">
    <cfRule type="cellIs" dxfId="7596" priority="186" operator="equal">
      <formula>"SIN DATO"</formula>
    </cfRule>
  </conditionalFormatting>
  <conditionalFormatting sqref="D90:F90 B90">
    <cfRule type="cellIs" dxfId="7595" priority="185" operator="equal">
      <formula>"SIN DATO"</formula>
    </cfRule>
  </conditionalFormatting>
  <conditionalFormatting sqref="F90">
    <cfRule type="cellIs" dxfId="7594" priority="184" operator="equal">
      <formula>"NO CUMPLE"</formula>
    </cfRule>
  </conditionalFormatting>
  <conditionalFormatting sqref="D93:F93 B93">
    <cfRule type="cellIs" dxfId="7593" priority="183" operator="equal">
      <formula>"SIN DATO"</formula>
    </cfRule>
  </conditionalFormatting>
  <conditionalFormatting sqref="F93">
    <cfRule type="cellIs" dxfId="7592" priority="182" operator="equal">
      <formula>"NO CUMPLE"</formula>
    </cfRule>
  </conditionalFormatting>
  <conditionalFormatting sqref="B100:B101 D102:F103 E101:F101">
    <cfRule type="cellIs" dxfId="7591" priority="181" operator="equal">
      <formula>"SIN DATO"</formula>
    </cfRule>
  </conditionalFormatting>
  <conditionalFormatting sqref="B100:B101 D102:E103 E101">
    <cfRule type="cellIs" dxfId="7590" priority="180" operator="equal">
      <formula>"SIN DATO"</formula>
    </cfRule>
  </conditionalFormatting>
  <conditionalFormatting sqref="F103">
    <cfRule type="cellIs" dxfId="7589" priority="179" operator="equal">
      <formula>"SIN DATO"</formula>
    </cfRule>
  </conditionalFormatting>
  <conditionalFormatting sqref="F103">
    <cfRule type="cellIs" dxfId="7588" priority="178" operator="equal">
      <formula>"NO CUMPLE"</formula>
    </cfRule>
  </conditionalFormatting>
  <conditionalFormatting sqref="F103">
    <cfRule type="cellIs" dxfId="7587" priority="177" stopIfTrue="1" operator="equal">
      <formula>"REQUERIR"</formula>
    </cfRule>
  </conditionalFormatting>
  <conditionalFormatting sqref="F103">
    <cfRule type="cellIs" dxfId="7586" priority="175" stopIfTrue="1" operator="equal">
      <formula>"REQUERIR"</formula>
    </cfRule>
    <cfRule type="cellIs" dxfId="7585" priority="176" stopIfTrue="1" operator="equal">
      <formula>"RECHAZADA"</formula>
    </cfRule>
  </conditionalFormatting>
  <conditionalFormatting sqref="F103">
    <cfRule type="cellIs" dxfId="7584" priority="173" operator="equal">
      <formula>"RECHAZADA"</formula>
    </cfRule>
    <cfRule type="cellIs" dxfId="7583" priority="174" operator="equal">
      <formula>"NO CUMPLE"</formula>
    </cfRule>
  </conditionalFormatting>
  <conditionalFormatting sqref="F35">
    <cfRule type="cellIs" dxfId="7582" priority="172" operator="equal">
      <formula>"SIN DATO"</formula>
    </cfRule>
  </conditionalFormatting>
  <conditionalFormatting sqref="F35">
    <cfRule type="cellIs" dxfId="7581" priority="171" operator="equal">
      <formula>"NO CUMPLE"</formula>
    </cfRule>
  </conditionalFormatting>
  <conditionalFormatting sqref="F35">
    <cfRule type="cellIs" dxfId="7580" priority="170" stopIfTrue="1" operator="equal">
      <formula>"REQUERIR"</formula>
    </cfRule>
  </conditionalFormatting>
  <conditionalFormatting sqref="F35">
    <cfRule type="cellIs" dxfId="7579" priority="168" stopIfTrue="1" operator="equal">
      <formula>"REQUERIR"</formula>
    </cfRule>
    <cfRule type="cellIs" dxfId="7578" priority="169" stopIfTrue="1" operator="equal">
      <formula>"RECHAZADA"</formula>
    </cfRule>
  </conditionalFormatting>
  <conditionalFormatting sqref="F35">
    <cfRule type="cellIs" dxfId="7577" priority="166" operator="equal">
      <formula>"RECHAZADA"</formula>
    </cfRule>
    <cfRule type="cellIs" dxfId="7576" priority="167" operator="equal">
      <formula>"NO CUMPLE"</formula>
    </cfRule>
  </conditionalFormatting>
  <conditionalFormatting sqref="F94:F95">
    <cfRule type="cellIs" dxfId="7575" priority="165" operator="equal">
      <formula>"SIN DATO"</formula>
    </cfRule>
  </conditionalFormatting>
  <conditionalFormatting sqref="F94:F95">
    <cfRule type="cellIs" dxfId="7574" priority="164" operator="equal">
      <formula>"NO CUMPLE"</formula>
    </cfRule>
  </conditionalFormatting>
  <conditionalFormatting sqref="F94:F95">
    <cfRule type="cellIs" dxfId="7573" priority="163" stopIfTrue="1" operator="equal">
      <formula>"REQUERIR"</formula>
    </cfRule>
  </conditionalFormatting>
  <conditionalFormatting sqref="F94:F95">
    <cfRule type="cellIs" dxfId="7572" priority="161" stopIfTrue="1" operator="equal">
      <formula>"REQUERIR"</formula>
    </cfRule>
    <cfRule type="cellIs" dxfId="7571" priority="162" stopIfTrue="1" operator="equal">
      <formula>"RECHAZADA"</formula>
    </cfRule>
  </conditionalFormatting>
  <conditionalFormatting sqref="F94:F95">
    <cfRule type="cellIs" dxfId="7570" priority="159" operator="equal">
      <formula>"RECHAZADA"</formula>
    </cfRule>
    <cfRule type="cellIs" dxfId="7569" priority="160" operator="equal">
      <formula>"NO CUMPLE"</formula>
    </cfRule>
  </conditionalFormatting>
  <conditionalFormatting sqref="F94:F95">
    <cfRule type="cellIs" dxfId="7568" priority="158" operator="equal">
      <formula>"SIN DATO"</formula>
    </cfRule>
  </conditionalFormatting>
  <conditionalFormatting sqref="F94:F95">
    <cfRule type="cellIs" dxfId="7567" priority="157" operator="equal">
      <formula>"NO CUMPLE"</formula>
    </cfRule>
  </conditionalFormatting>
  <conditionalFormatting sqref="F94:F95">
    <cfRule type="cellIs" dxfId="7566" priority="155" operator="equal">
      <formula>"RECHAZADA"</formula>
    </cfRule>
    <cfRule type="cellIs" dxfId="7565" priority="156" operator="equal">
      <formula>"NO CUMPLE"</formula>
    </cfRule>
  </conditionalFormatting>
  <conditionalFormatting sqref="F94:F95">
    <cfRule type="cellIs" dxfId="7564" priority="154" stopIfTrue="1" operator="equal">
      <formula>"REQUERIR"</formula>
    </cfRule>
  </conditionalFormatting>
  <conditionalFormatting sqref="F94:F95">
    <cfRule type="cellIs" dxfId="7563" priority="152" stopIfTrue="1" operator="equal">
      <formula>"REQUERIR"</formula>
    </cfRule>
    <cfRule type="cellIs" dxfId="7562" priority="153" stopIfTrue="1" operator="equal">
      <formula>"RECHAZADA"</formula>
    </cfRule>
  </conditionalFormatting>
  <conditionalFormatting sqref="F94:F95">
    <cfRule type="cellIs" dxfId="7561" priority="151" operator="equal">
      <formula>"NO CUMPLE"</formula>
    </cfRule>
  </conditionalFormatting>
  <conditionalFormatting sqref="F94:F95">
    <cfRule type="cellIs" dxfId="7560" priority="150" stopIfTrue="1" operator="equal">
      <formula>"REQUERIR"</formula>
    </cfRule>
  </conditionalFormatting>
  <conditionalFormatting sqref="F94:F95">
    <cfRule type="cellIs" dxfId="7559" priority="148" stopIfTrue="1" operator="equal">
      <formula>"REQUERIR"</formula>
    </cfRule>
    <cfRule type="cellIs" dxfId="7558" priority="149" stopIfTrue="1" operator="equal">
      <formula>"RECHAZADA"</formula>
    </cfRule>
  </conditionalFormatting>
  <conditionalFormatting sqref="F94:F95">
    <cfRule type="cellIs" dxfId="7557" priority="147" operator="equal">
      <formula>"NO CUMPLE"</formula>
    </cfRule>
  </conditionalFormatting>
  <conditionalFormatting sqref="F94:F95">
    <cfRule type="cellIs" dxfId="7556" priority="146" operator="equal">
      <formula>"SIN DATO"</formula>
    </cfRule>
  </conditionalFormatting>
  <conditionalFormatting sqref="F94:F95">
    <cfRule type="cellIs" dxfId="7555" priority="145" operator="equal">
      <formula>"NO CUMPLE"</formula>
    </cfRule>
  </conditionalFormatting>
  <conditionalFormatting sqref="F94:F95">
    <cfRule type="cellIs" dxfId="7554" priority="144" stopIfTrue="1" operator="equal">
      <formula>"REQUERIR"</formula>
    </cfRule>
  </conditionalFormatting>
  <conditionalFormatting sqref="F94:F95">
    <cfRule type="cellIs" dxfId="7553" priority="142" stopIfTrue="1" operator="equal">
      <formula>"REQUERIR"</formula>
    </cfRule>
    <cfRule type="cellIs" dxfId="7552" priority="143" stopIfTrue="1" operator="equal">
      <formula>"RECHAZADA"</formula>
    </cfRule>
  </conditionalFormatting>
  <conditionalFormatting sqref="F94:F95">
    <cfRule type="cellIs" dxfId="7551" priority="140" operator="equal">
      <formula>"RECHAZADA"</formula>
    </cfRule>
    <cfRule type="cellIs" dxfId="7550" priority="141" operator="equal">
      <formula>"NO CUMPLE"</formula>
    </cfRule>
  </conditionalFormatting>
  <conditionalFormatting sqref="B94:B95">
    <cfRule type="cellIs" dxfId="7549" priority="139" operator="equal">
      <formula>"SIN DATO"</formula>
    </cfRule>
  </conditionalFormatting>
  <conditionalFormatting sqref="B94:B95">
    <cfRule type="cellIs" dxfId="7548" priority="138" operator="equal">
      <formula>"SIN DATO"</formula>
    </cfRule>
  </conditionalFormatting>
  <conditionalFormatting sqref="B94:B95">
    <cfRule type="cellIs" dxfId="7547" priority="137" operator="equal">
      <formula>"SIN DATO"</formula>
    </cfRule>
  </conditionalFormatting>
  <conditionalFormatting sqref="B94">
    <cfRule type="cellIs" dxfId="7546" priority="136" stopIfTrue="1" operator="equal">
      <formula>"RAZÓN SOCIAL DEL INTEGRANTE"</formula>
    </cfRule>
  </conditionalFormatting>
  <conditionalFormatting sqref="F25">
    <cfRule type="cellIs" dxfId="7545" priority="133" operator="equal">
      <formula>"NO CUMPLE"</formula>
    </cfRule>
  </conditionalFormatting>
  <conditionalFormatting sqref="F25">
    <cfRule type="cellIs" dxfId="7544" priority="132" stopIfTrue="1" operator="equal">
      <formula>"REQUERIR"</formula>
    </cfRule>
  </conditionalFormatting>
  <conditionalFormatting sqref="F25">
    <cfRule type="cellIs" dxfId="7543" priority="130" stopIfTrue="1" operator="equal">
      <formula>"REQUERIR"</formula>
    </cfRule>
    <cfRule type="cellIs" dxfId="7542" priority="131" stopIfTrue="1" operator="equal">
      <formula>"RECHAZADA"</formula>
    </cfRule>
  </conditionalFormatting>
  <conditionalFormatting sqref="E26:E27">
    <cfRule type="cellIs" dxfId="7541" priority="129" stopIfTrue="1" operator="equal">
      <formula>""""""</formula>
    </cfRule>
  </conditionalFormatting>
  <conditionalFormatting sqref="F25">
    <cfRule type="cellIs" dxfId="7540" priority="127" operator="equal">
      <formula>"RECHAZADA"</formula>
    </cfRule>
    <cfRule type="cellIs" dxfId="7539" priority="128" operator="equal">
      <formula>"NO CUMPLE"</formula>
    </cfRule>
  </conditionalFormatting>
  <conditionalFormatting sqref="F27">
    <cfRule type="cellIs" dxfId="7538" priority="119" operator="equal">
      <formula>"SIN DATO"</formula>
    </cfRule>
  </conditionalFormatting>
  <conditionalFormatting sqref="F26">
    <cfRule type="cellIs" dxfId="7537" priority="126" operator="equal">
      <formula>"SIN DATO"</formula>
    </cfRule>
  </conditionalFormatting>
  <conditionalFormatting sqref="F26">
    <cfRule type="cellIs" dxfId="7536" priority="125" operator="equal">
      <formula>"NO CUMPLE"</formula>
    </cfRule>
  </conditionalFormatting>
  <conditionalFormatting sqref="F26">
    <cfRule type="cellIs" dxfId="7535" priority="124" stopIfTrue="1" operator="equal">
      <formula>"REQUERIR"</formula>
    </cfRule>
  </conditionalFormatting>
  <conditionalFormatting sqref="F26">
    <cfRule type="cellIs" dxfId="7534" priority="122" stopIfTrue="1" operator="equal">
      <formula>"REQUERIR"</formula>
    </cfRule>
    <cfRule type="cellIs" dxfId="7533" priority="123" stopIfTrue="1" operator="equal">
      <formula>"RECHAZADA"</formula>
    </cfRule>
  </conditionalFormatting>
  <conditionalFormatting sqref="F26">
    <cfRule type="cellIs" dxfId="7532" priority="120" operator="equal">
      <formula>"RECHAZADA"</formula>
    </cfRule>
    <cfRule type="cellIs" dxfId="7531" priority="121" operator="equal">
      <formula>"NO CUMPLE"</formula>
    </cfRule>
  </conditionalFormatting>
  <conditionalFormatting sqref="F27">
    <cfRule type="cellIs" dxfId="7530" priority="118" operator="equal">
      <formula>"NO CUMPLE"</formula>
    </cfRule>
  </conditionalFormatting>
  <conditionalFormatting sqref="F27">
    <cfRule type="cellIs" dxfId="7529" priority="117" stopIfTrue="1" operator="equal">
      <formula>"REQUERIR"</formula>
    </cfRule>
  </conditionalFormatting>
  <conditionalFormatting sqref="F27">
    <cfRule type="cellIs" dxfId="7528" priority="115" stopIfTrue="1" operator="equal">
      <formula>"REQUERIR"</formula>
    </cfRule>
    <cfRule type="cellIs" dxfId="7527" priority="116" stopIfTrue="1" operator="equal">
      <formula>"RECHAZADA"</formula>
    </cfRule>
  </conditionalFormatting>
  <conditionalFormatting sqref="F27">
    <cfRule type="cellIs" dxfId="7526" priority="113" operator="equal">
      <formula>"RECHAZADA"</formula>
    </cfRule>
    <cfRule type="cellIs" dxfId="7525" priority="114" operator="equal">
      <formula>"NO CUMPLE"</formula>
    </cfRule>
  </conditionalFormatting>
  <conditionalFormatting sqref="F36:F38">
    <cfRule type="cellIs" dxfId="7524" priority="112" operator="equal">
      <formula>"SIN DATO"</formula>
    </cfRule>
  </conditionalFormatting>
  <conditionalFormatting sqref="F36:F38">
    <cfRule type="cellIs" dxfId="7523" priority="111" operator="equal">
      <formula>"NO CUMPLE"</formula>
    </cfRule>
  </conditionalFormatting>
  <conditionalFormatting sqref="F36:F38">
    <cfRule type="cellIs" dxfId="7522" priority="110" stopIfTrue="1" operator="equal">
      <formula>"REQUERIR"</formula>
    </cfRule>
  </conditionalFormatting>
  <conditionalFormatting sqref="F36:F38">
    <cfRule type="cellIs" dxfId="7521" priority="108" stopIfTrue="1" operator="equal">
      <formula>"REQUERIR"</formula>
    </cfRule>
    <cfRule type="cellIs" dxfId="7520" priority="109" stopIfTrue="1" operator="equal">
      <formula>"RECHAZADA"</formula>
    </cfRule>
  </conditionalFormatting>
  <conditionalFormatting sqref="F36:F38">
    <cfRule type="cellIs" dxfId="7519" priority="106" operator="equal">
      <formula>"RECHAZADA"</formula>
    </cfRule>
    <cfRule type="cellIs" dxfId="7518" priority="107" operator="equal">
      <formula>"NO CUMPLE"</formula>
    </cfRule>
  </conditionalFormatting>
  <conditionalFormatting sqref="B41:B43">
    <cfRule type="cellIs" dxfId="7517" priority="105" stopIfTrue="1" operator="equal">
      <formula>"RAZÓN SOCIAL DEL INTEGRANTE"</formula>
    </cfRule>
  </conditionalFormatting>
  <conditionalFormatting sqref="F51:F56">
    <cfRule type="cellIs" dxfId="7516" priority="104" operator="equal">
      <formula>"SIN DATO"</formula>
    </cfRule>
  </conditionalFormatting>
  <conditionalFormatting sqref="F51:F56">
    <cfRule type="cellIs" dxfId="7515" priority="103" operator="equal">
      <formula>"NO CUMPLE"</formula>
    </cfRule>
  </conditionalFormatting>
  <conditionalFormatting sqref="F51:F56">
    <cfRule type="cellIs" dxfId="7514" priority="102" stopIfTrue="1" operator="equal">
      <formula>"REQUERIR"</formula>
    </cfRule>
  </conditionalFormatting>
  <conditionalFormatting sqref="F51:F56">
    <cfRule type="cellIs" dxfId="7513" priority="100" stopIfTrue="1" operator="equal">
      <formula>"REQUERIR"</formula>
    </cfRule>
    <cfRule type="cellIs" dxfId="7512" priority="101" stopIfTrue="1" operator="equal">
      <formula>"RECHAZADA"</formula>
    </cfRule>
  </conditionalFormatting>
  <conditionalFormatting sqref="F51:F56">
    <cfRule type="cellIs" dxfId="7511" priority="98" operator="equal">
      <formula>"RECHAZADA"</formula>
    </cfRule>
    <cfRule type="cellIs" dxfId="7510" priority="99" operator="equal">
      <formula>"NO CUMPLE"</formula>
    </cfRule>
  </conditionalFormatting>
  <conditionalFormatting sqref="B22:D22">
    <cfRule type="cellIs" dxfId="7509" priority="97" operator="equal">
      <formula>"SIN DATO"</formula>
    </cfRule>
  </conditionalFormatting>
  <conditionalFormatting sqref="B66:B68">
    <cfRule type="cellIs" dxfId="7508" priority="96" stopIfTrue="1" operator="equal">
      <formula>"RAZÓN SOCIAL DEL INTEGRANTE"</formula>
    </cfRule>
  </conditionalFormatting>
  <conditionalFormatting sqref="F75">
    <cfRule type="cellIs" dxfId="7507" priority="95" operator="equal">
      <formula>"SIN DATO"</formula>
    </cfRule>
  </conditionalFormatting>
  <conditionalFormatting sqref="F75">
    <cfRule type="cellIs" dxfId="7506" priority="94" operator="equal">
      <formula>"NO CUMPLE"</formula>
    </cfRule>
  </conditionalFormatting>
  <conditionalFormatting sqref="F75">
    <cfRule type="cellIs" dxfId="7505" priority="93" stopIfTrue="1" operator="equal">
      <formula>"REQUERIR"</formula>
    </cfRule>
  </conditionalFormatting>
  <conditionalFormatting sqref="F75">
    <cfRule type="cellIs" dxfId="7504" priority="91" stopIfTrue="1" operator="equal">
      <formula>"REQUERIR"</formula>
    </cfRule>
    <cfRule type="cellIs" dxfId="7503" priority="92" stopIfTrue="1" operator="equal">
      <formula>"RECHAZADA"</formula>
    </cfRule>
  </conditionalFormatting>
  <conditionalFormatting sqref="F75">
    <cfRule type="cellIs" dxfId="7502" priority="89" operator="equal">
      <formula>"RECHAZADA"</formula>
    </cfRule>
    <cfRule type="cellIs" dxfId="7501" priority="90" operator="equal">
      <formula>"NO CUMPLE"</formula>
    </cfRule>
  </conditionalFormatting>
  <conditionalFormatting sqref="F74">
    <cfRule type="cellIs" dxfId="7500" priority="87" stopIfTrue="1" operator="equal">
      <formula>"REQUERIR"</formula>
    </cfRule>
    <cfRule type="cellIs" dxfId="7499" priority="88" stopIfTrue="1" operator="equal">
      <formula>"RECHAZADA"</formula>
    </cfRule>
  </conditionalFormatting>
  <conditionalFormatting sqref="F79">
    <cfRule type="cellIs" dxfId="7498" priority="86" operator="equal">
      <formula>"SIN DATO"</formula>
    </cfRule>
  </conditionalFormatting>
  <conditionalFormatting sqref="F79">
    <cfRule type="cellIs" dxfId="7497" priority="85" operator="equal">
      <formula>"NO CUMPLE"</formula>
    </cfRule>
  </conditionalFormatting>
  <conditionalFormatting sqref="F79">
    <cfRule type="cellIs" dxfId="7496" priority="84" stopIfTrue="1" operator="equal">
      <formula>"REQUERIR"</formula>
    </cfRule>
  </conditionalFormatting>
  <conditionalFormatting sqref="F79">
    <cfRule type="cellIs" dxfId="7495" priority="82" stopIfTrue="1" operator="equal">
      <formula>"REQUERIR"</formula>
    </cfRule>
    <cfRule type="cellIs" dxfId="7494" priority="83" stopIfTrue="1" operator="equal">
      <formula>"RECHAZADA"</formula>
    </cfRule>
  </conditionalFormatting>
  <conditionalFormatting sqref="F79">
    <cfRule type="cellIs" dxfId="7493" priority="80" operator="equal">
      <formula>"RECHAZADA"</formula>
    </cfRule>
    <cfRule type="cellIs" dxfId="7492" priority="81" operator="equal">
      <formula>"NO CUMPLE"</formula>
    </cfRule>
  </conditionalFormatting>
  <conditionalFormatting sqref="F77">
    <cfRule type="cellIs" dxfId="7491" priority="79" stopIfTrue="1" operator="equal">
      <formula>"REQUERIR"</formula>
    </cfRule>
  </conditionalFormatting>
  <conditionalFormatting sqref="B77">
    <cfRule type="cellIs" dxfId="7490" priority="78" stopIfTrue="1" operator="equal">
      <formula>"RAZÓN SOCIAL DEL INTEGRANTE"</formula>
    </cfRule>
  </conditionalFormatting>
  <conditionalFormatting sqref="F77">
    <cfRule type="cellIs" dxfId="7489" priority="76" operator="equal">
      <formula>"RECHAZADA"</formula>
    </cfRule>
    <cfRule type="cellIs" dxfId="7488" priority="77" operator="equal">
      <formula>"NO CUMPLE"</formula>
    </cfRule>
  </conditionalFormatting>
  <conditionalFormatting sqref="F77">
    <cfRule type="cellIs" dxfId="7487" priority="74" stopIfTrue="1" operator="equal">
      <formula>"REQUERIR"</formula>
    </cfRule>
    <cfRule type="cellIs" dxfId="7486" priority="75" stopIfTrue="1" operator="equal">
      <formula>"RECHAZADA"</formula>
    </cfRule>
  </conditionalFormatting>
  <conditionalFormatting sqref="F81 B81:D81">
    <cfRule type="cellIs" dxfId="7485" priority="73" operator="equal">
      <formula>"SIN DATO"</formula>
    </cfRule>
  </conditionalFormatting>
  <conditionalFormatting sqref="F81">
    <cfRule type="cellIs" dxfId="7484" priority="72" operator="equal">
      <formula>"NO CUMPLE"</formula>
    </cfRule>
  </conditionalFormatting>
  <conditionalFormatting sqref="F81">
    <cfRule type="cellIs" dxfId="7483" priority="71" stopIfTrue="1" operator="equal">
      <formula>"REQUERIR"</formula>
    </cfRule>
  </conditionalFormatting>
  <conditionalFormatting sqref="B81">
    <cfRule type="cellIs" dxfId="7482" priority="70" stopIfTrue="1" operator="equal">
      <formula>"RAZÓN SOCIAL DEL INTEGRANTE"</formula>
    </cfRule>
  </conditionalFormatting>
  <conditionalFormatting sqref="F81">
    <cfRule type="cellIs" dxfId="7481" priority="68" operator="equal">
      <formula>"RECHAZADA"</formula>
    </cfRule>
    <cfRule type="cellIs" dxfId="7480" priority="69" operator="equal">
      <formula>"NO CUMPLE"</formula>
    </cfRule>
  </conditionalFormatting>
  <conditionalFormatting sqref="F81">
    <cfRule type="cellIs" dxfId="7479" priority="66" stopIfTrue="1" operator="equal">
      <formula>"REQUERIR"</formula>
    </cfRule>
    <cfRule type="cellIs" dxfId="7478" priority="67" stopIfTrue="1" operator="equal">
      <formula>"RECHAZADA"</formula>
    </cfRule>
  </conditionalFormatting>
  <conditionalFormatting sqref="F83">
    <cfRule type="cellIs" dxfId="7477" priority="65" operator="equal">
      <formula>"SIN DATO"</formula>
    </cfRule>
  </conditionalFormatting>
  <conditionalFormatting sqref="F83">
    <cfRule type="cellIs" dxfId="7476" priority="64" operator="equal">
      <formula>"NO CUMPLE"</formula>
    </cfRule>
  </conditionalFormatting>
  <conditionalFormatting sqref="F83">
    <cfRule type="cellIs" dxfId="7475" priority="63" stopIfTrue="1" operator="equal">
      <formula>"REQUERIR"</formula>
    </cfRule>
  </conditionalFormatting>
  <conditionalFormatting sqref="F83">
    <cfRule type="cellIs" dxfId="7474" priority="61" stopIfTrue="1" operator="equal">
      <formula>"REQUERIR"</formula>
    </cfRule>
    <cfRule type="cellIs" dxfId="7473" priority="62" stopIfTrue="1" operator="equal">
      <formula>"RECHAZADA"</formula>
    </cfRule>
  </conditionalFormatting>
  <conditionalFormatting sqref="F83">
    <cfRule type="cellIs" dxfId="7472" priority="59" operator="equal">
      <formula>"RECHAZADA"</formula>
    </cfRule>
    <cfRule type="cellIs" dxfId="7471" priority="60" operator="equal">
      <formula>"NO CUMPLE"</formula>
    </cfRule>
  </conditionalFormatting>
  <conditionalFormatting sqref="D82">
    <cfRule type="cellIs" dxfId="7470" priority="58" operator="equal">
      <formula>"SIN DATO"</formula>
    </cfRule>
  </conditionalFormatting>
  <conditionalFormatting sqref="F85 B85:D85">
    <cfRule type="cellIs" dxfId="7469" priority="57" operator="equal">
      <formula>"SIN DATO"</formula>
    </cfRule>
  </conditionalFormatting>
  <conditionalFormatting sqref="F85">
    <cfRule type="cellIs" dxfId="7468" priority="56" operator="equal">
      <formula>"NO CUMPLE"</formula>
    </cfRule>
  </conditionalFormatting>
  <conditionalFormatting sqref="F85">
    <cfRule type="cellIs" dxfId="7467" priority="55" stopIfTrue="1" operator="equal">
      <formula>"REQUERIR"</formula>
    </cfRule>
  </conditionalFormatting>
  <conditionalFormatting sqref="B85">
    <cfRule type="cellIs" dxfId="7466" priority="54" stopIfTrue="1" operator="equal">
      <formula>"RAZÓN SOCIAL DEL INTEGRANTE"</formula>
    </cfRule>
  </conditionalFormatting>
  <conditionalFormatting sqref="F85">
    <cfRule type="cellIs" dxfId="7465" priority="52" operator="equal">
      <formula>"RECHAZADA"</formula>
    </cfRule>
    <cfRule type="cellIs" dxfId="7464" priority="53" operator="equal">
      <formula>"NO CUMPLE"</formula>
    </cfRule>
  </conditionalFormatting>
  <conditionalFormatting sqref="F85">
    <cfRule type="cellIs" dxfId="7463" priority="50" stopIfTrue="1" operator="equal">
      <formula>"REQUERIR"</formula>
    </cfRule>
    <cfRule type="cellIs" dxfId="7462" priority="51" stopIfTrue="1" operator="equal">
      <formula>"RECHAZADA"</formula>
    </cfRule>
  </conditionalFormatting>
  <conditionalFormatting sqref="F87">
    <cfRule type="cellIs" dxfId="7461" priority="49" operator="equal">
      <formula>"SIN DATO"</formula>
    </cfRule>
  </conditionalFormatting>
  <conditionalFormatting sqref="F87">
    <cfRule type="cellIs" dxfId="7460" priority="48" operator="equal">
      <formula>"NO CUMPLE"</formula>
    </cfRule>
  </conditionalFormatting>
  <conditionalFormatting sqref="F87">
    <cfRule type="cellIs" dxfId="7459" priority="47" stopIfTrue="1" operator="equal">
      <formula>"REQUERIR"</formula>
    </cfRule>
  </conditionalFormatting>
  <conditionalFormatting sqref="F87">
    <cfRule type="cellIs" dxfId="7458" priority="45" stopIfTrue="1" operator="equal">
      <formula>"REQUERIR"</formula>
    </cfRule>
    <cfRule type="cellIs" dxfId="7457" priority="46" stopIfTrue="1" operator="equal">
      <formula>"RECHAZADA"</formula>
    </cfRule>
  </conditionalFormatting>
  <conditionalFormatting sqref="F87">
    <cfRule type="cellIs" dxfId="7456" priority="43" operator="equal">
      <formula>"RECHAZADA"</formula>
    </cfRule>
    <cfRule type="cellIs" dxfId="7455" priority="44" operator="equal">
      <formula>"NO CUMPLE"</formula>
    </cfRule>
  </conditionalFormatting>
  <conditionalFormatting sqref="D86">
    <cfRule type="cellIs" dxfId="7454" priority="42" operator="equal">
      <formula>"SIN DATO"</formula>
    </cfRule>
  </conditionalFormatting>
  <conditionalFormatting sqref="F89 B89:D89">
    <cfRule type="cellIs" dxfId="7453" priority="41" operator="equal">
      <formula>"SIN DATO"</formula>
    </cfRule>
  </conditionalFormatting>
  <conditionalFormatting sqref="F89">
    <cfRule type="cellIs" dxfId="7452" priority="40" operator="equal">
      <formula>"NO CUMPLE"</formula>
    </cfRule>
  </conditionalFormatting>
  <conditionalFormatting sqref="F89">
    <cfRule type="cellIs" dxfId="7451" priority="39" stopIfTrue="1" operator="equal">
      <formula>"REQUERIR"</formula>
    </cfRule>
  </conditionalFormatting>
  <conditionalFormatting sqref="B89">
    <cfRule type="cellIs" dxfId="7450" priority="38" stopIfTrue="1" operator="equal">
      <formula>"RAZÓN SOCIAL DEL INTEGRANTE"</formula>
    </cfRule>
  </conditionalFormatting>
  <conditionalFormatting sqref="F89">
    <cfRule type="cellIs" dxfId="7449" priority="36" operator="equal">
      <formula>"RECHAZADA"</formula>
    </cfRule>
    <cfRule type="cellIs" dxfId="7448" priority="37" operator="equal">
      <formula>"NO CUMPLE"</formula>
    </cfRule>
  </conditionalFormatting>
  <conditionalFormatting sqref="F89">
    <cfRule type="cellIs" dxfId="7447" priority="34" stopIfTrue="1" operator="equal">
      <formula>"REQUERIR"</formula>
    </cfRule>
    <cfRule type="cellIs" dxfId="7446" priority="35" stopIfTrue="1" operator="equal">
      <formula>"RECHAZADA"</formula>
    </cfRule>
  </conditionalFormatting>
  <conditionalFormatting sqref="F91">
    <cfRule type="cellIs" dxfId="7445" priority="33" operator="equal">
      <formula>"SIN DATO"</formula>
    </cfRule>
  </conditionalFormatting>
  <conditionalFormatting sqref="F91">
    <cfRule type="cellIs" dxfId="7444" priority="32" operator="equal">
      <formula>"NO CUMPLE"</formula>
    </cfRule>
  </conditionalFormatting>
  <conditionalFormatting sqref="F91">
    <cfRule type="cellIs" dxfId="7443" priority="31" stopIfTrue="1" operator="equal">
      <formula>"REQUERIR"</formula>
    </cfRule>
  </conditionalFormatting>
  <conditionalFormatting sqref="F91">
    <cfRule type="cellIs" dxfId="7442" priority="29" stopIfTrue="1" operator="equal">
      <formula>"REQUERIR"</formula>
    </cfRule>
    <cfRule type="cellIs" dxfId="7441" priority="30" stopIfTrue="1" operator="equal">
      <formula>"RECHAZADA"</formula>
    </cfRule>
  </conditionalFormatting>
  <conditionalFormatting sqref="F91">
    <cfRule type="cellIs" dxfId="7440" priority="27" operator="equal">
      <formula>"RECHAZADA"</formula>
    </cfRule>
    <cfRule type="cellIs" dxfId="7439" priority="28" operator="equal">
      <formula>"NO CUMPLE"</formula>
    </cfRule>
  </conditionalFormatting>
  <conditionalFormatting sqref="B98:B99">
    <cfRule type="cellIs" dxfId="7438" priority="26" operator="equal">
      <formula>"SIN DATO"</formula>
    </cfRule>
  </conditionalFormatting>
  <conditionalFormatting sqref="B98:B99">
    <cfRule type="cellIs" dxfId="7437" priority="25" operator="equal">
      <formula>"SIN DATO"</formula>
    </cfRule>
  </conditionalFormatting>
  <conditionalFormatting sqref="B98:B99">
    <cfRule type="cellIs" dxfId="7436" priority="24" operator="equal">
      <formula>"SIN DATO"</formula>
    </cfRule>
  </conditionalFormatting>
  <conditionalFormatting sqref="B98">
    <cfRule type="cellIs" dxfId="7435" priority="23" stopIfTrue="1" operator="equal">
      <formula>"RAZÓN SOCIAL DEL INTEGRANTE"</formula>
    </cfRule>
  </conditionalFormatting>
  <conditionalFormatting sqref="B102:B103">
    <cfRule type="cellIs" dxfId="7434" priority="22" operator="equal">
      <formula>"SIN DATO"</formula>
    </cfRule>
  </conditionalFormatting>
  <conditionalFormatting sqref="B102:B103">
    <cfRule type="cellIs" dxfId="7433" priority="21" operator="equal">
      <formula>"SIN DATO"</formula>
    </cfRule>
  </conditionalFormatting>
  <conditionalFormatting sqref="B102:B103">
    <cfRule type="cellIs" dxfId="7432" priority="20" operator="equal">
      <formula>"SIN DATO"</formula>
    </cfRule>
  </conditionalFormatting>
  <conditionalFormatting sqref="B100:B101">
    <cfRule type="cellIs" dxfId="7431" priority="19" stopIfTrue="1" operator="equal">
      <formula>"RAZÓN SOCIAL DEL INTEGRANTE"</formula>
    </cfRule>
  </conditionalFormatting>
  <conditionalFormatting sqref="F101">
    <cfRule type="cellIs" dxfId="7430" priority="18" operator="equal">
      <formula>"NO CUMPLE"</formula>
    </cfRule>
  </conditionalFormatting>
  <conditionalFormatting sqref="F102">
    <cfRule type="cellIs" dxfId="7429" priority="17" operator="equal">
      <formula>"SIN DATO"</formula>
    </cfRule>
  </conditionalFormatting>
  <conditionalFormatting sqref="F102">
    <cfRule type="cellIs" dxfId="7428" priority="16" operator="equal">
      <formula>"NO CUMPLE"</formula>
    </cfRule>
  </conditionalFormatting>
  <conditionalFormatting sqref="F102">
    <cfRule type="cellIs" dxfId="7427" priority="15" stopIfTrue="1" operator="equal">
      <formula>"REQUERIR"</formula>
    </cfRule>
  </conditionalFormatting>
  <conditionalFormatting sqref="F102">
    <cfRule type="cellIs" dxfId="7426" priority="13" stopIfTrue="1" operator="equal">
      <formula>"REQUERIR"</formula>
    </cfRule>
    <cfRule type="cellIs" dxfId="7425" priority="14" stopIfTrue="1" operator="equal">
      <formula>"RECHAZADA"</formula>
    </cfRule>
  </conditionalFormatting>
  <conditionalFormatting sqref="F102">
    <cfRule type="cellIs" dxfId="7424" priority="11" operator="equal">
      <formula>"RECHAZADA"</formula>
    </cfRule>
    <cfRule type="cellIs" dxfId="7423" priority="12" operator="equal">
      <formula>"NO CUMPLE"</formula>
    </cfRule>
  </conditionalFormatting>
  <conditionalFormatting sqref="B102">
    <cfRule type="cellIs" dxfId="7422" priority="10" stopIfTrue="1" operator="equal">
      <formula>"RAZÓN SOCIAL DEL INTEGRANTE"</formula>
    </cfRule>
  </conditionalFormatting>
  <conditionalFormatting sqref="D97">
    <cfRule type="cellIs" dxfId="7421" priority="9" operator="equal">
      <formula>"SIN DATO"</formula>
    </cfRule>
  </conditionalFormatting>
  <conditionalFormatting sqref="D101">
    <cfRule type="cellIs" dxfId="7420" priority="8" operator="equal">
      <formula>"SIN DATO"</formula>
    </cfRule>
  </conditionalFormatting>
  <conditionalFormatting sqref="D3">
    <cfRule type="cellIs" dxfId="7419" priority="7" operator="equal">
      <formula>"SIN DATO"</formula>
    </cfRule>
  </conditionalFormatting>
  <conditionalFormatting sqref="D2">
    <cfRule type="cellIs" dxfId="7418" priority="6" operator="equal">
      <formula>"SIN DATO"</formula>
    </cfRule>
  </conditionalFormatting>
  <conditionalFormatting sqref="D11">
    <cfRule type="cellIs" dxfId="7417" priority="5" operator="equal">
      <formula>"SIN DATO"</formula>
    </cfRule>
  </conditionalFormatting>
  <conditionalFormatting sqref="D12:D16">
    <cfRule type="cellIs" dxfId="7416" priority="4" operator="equal">
      <formula>"SIN DATO"</formula>
    </cfRule>
  </conditionalFormatting>
  <conditionalFormatting sqref="D42:D43">
    <cfRule type="cellIs" dxfId="7415" priority="3" operator="equal">
      <formula>"SIN DATO"</formula>
    </cfRule>
  </conditionalFormatting>
  <conditionalFormatting sqref="D67:D68">
    <cfRule type="cellIs" dxfId="7414" priority="2" operator="equal">
      <formula>"SIN DATO"</formula>
    </cfRule>
  </conditionalFormatting>
  <conditionalFormatting sqref="B105">
    <cfRule type="cellIs" dxfId="7413" priority="1" operator="equal">
      <formula>"SIN DATO"</formula>
    </cfRule>
  </conditionalFormatting>
  <dataValidations count="3">
    <dataValidation type="list" allowBlank="1" showInputMessage="1" showErrorMessage="1" sqref="D33:E33" xr:uid="{850EC45F-C60E-4119-8FE8-286D5091F2CA}">
      <formula1>#REF!</formula1>
    </dataValidation>
    <dataValidation type="date" allowBlank="1" showInputMessage="1" showErrorMessage="1" errorTitle="Error" error="Fecha diferente a vigencia 2022" sqref="D4:F4" xr:uid="{D770E0E7-8266-48E4-9444-D42C48FA762F}">
      <formula1>44562</formula1>
      <formula2>44926</formula2>
    </dataValidation>
    <dataValidation type="list" allowBlank="1" showInputMessage="1" showErrorMessage="1" sqref="D8:F8" xr:uid="{1DA86B89-A8B2-4762-A20B-E9AFF6C79A1C}">
      <formula1>$J$1:$J$4</formula1>
    </dataValidation>
  </dataValidations>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B2B42-4BD6-4E08-AEC3-48C103542D11}">
  <dimension ref="B1:L121"/>
  <sheetViews>
    <sheetView view="pageBreakPreview" topLeftCell="A119" zoomScale="85" zoomScaleNormal="85" zoomScaleSheetLayoutView="85" workbookViewId="0">
      <selection activeCell="H120" sqref="H120"/>
    </sheetView>
  </sheetViews>
  <sheetFormatPr defaultColWidth="11" defaultRowHeight="15"/>
  <cols>
    <col min="1" max="1" width="1.625" style="74" customWidth="1"/>
    <col min="2" max="2" width="25" style="157" customWidth="1"/>
    <col min="3" max="3" width="30.125" style="157" customWidth="1"/>
    <col min="4" max="4" width="31.625" style="157" customWidth="1"/>
    <col min="5" max="5" width="33.375" style="157" customWidth="1"/>
    <col min="6" max="6" width="17.125" style="157"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1154</v>
      </c>
      <c r="E2" s="312"/>
      <c r="F2" s="313"/>
      <c r="J2" s="75" t="s">
        <v>129</v>
      </c>
    </row>
    <row r="3" spans="2:10" ht="159" customHeight="1">
      <c r="B3" s="314" t="s">
        <v>130</v>
      </c>
      <c r="C3" s="314"/>
      <c r="D3" s="315" t="s">
        <v>12</v>
      </c>
      <c r="E3" s="316"/>
      <c r="F3" s="317"/>
      <c r="J3" s="75" t="s">
        <v>131</v>
      </c>
    </row>
    <row r="4" spans="2:10" ht="15" customHeight="1">
      <c r="B4" s="314" t="s">
        <v>132</v>
      </c>
      <c r="C4" s="314"/>
      <c r="D4" s="319">
        <v>44706</v>
      </c>
      <c r="E4" s="319"/>
      <c r="F4" s="319"/>
      <c r="G4" s="35"/>
      <c r="J4" s="75" t="s">
        <v>133</v>
      </c>
    </row>
    <row r="5" spans="2:10" s="76" customFormat="1">
      <c r="B5" s="579" t="s">
        <v>134</v>
      </c>
      <c r="C5" s="580"/>
      <c r="D5" s="580"/>
      <c r="E5" s="580"/>
      <c r="F5" s="581"/>
      <c r="J5" s="77"/>
    </row>
    <row r="6" spans="2:10" ht="14.25" customHeight="1">
      <c r="B6" s="582" t="s">
        <v>135</v>
      </c>
      <c r="C6" s="583"/>
      <c r="D6" s="407">
        <v>800053615</v>
      </c>
      <c r="E6" s="407"/>
      <c r="F6" s="407"/>
      <c r="G6" s="35"/>
    </row>
    <row r="7" spans="2:10">
      <c r="B7" s="311" t="s">
        <v>136</v>
      </c>
      <c r="C7" s="312"/>
      <c r="D7" s="312"/>
      <c r="E7" s="312"/>
      <c r="F7" s="313"/>
    </row>
    <row r="8" spans="2:10" ht="28.5" customHeight="1">
      <c r="B8" s="320" t="s">
        <v>137</v>
      </c>
      <c r="C8" s="321"/>
      <c r="D8" s="322" t="s">
        <v>126</v>
      </c>
      <c r="E8" s="323"/>
      <c r="F8" s="324"/>
    </row>
    <row r="9" spans="2:10" ht="28.5" customHeight="1">
      <c r="B9" s="314" t="s">
        <v>138</v>
      </c>
      <c r="C9" s="314"/>
      <c r="D9" s="325" t="s">
        <v>1453</v>
      </c>
      <c r="E9" s="326"/>
      <c r="F9" s="326"/>
    </row>
    <row r="10" spans="2:10" ht="14.25" customHeight="1">
      <c r="B10" s="314" t="s">
        <v>139</v>
      </c>
      <c r="C10" s="314"/>
      <c r="D10" s="327" t="s">
        <v>1454</v>
      </c>
      <c r="E10" s="327"/>
      <c r="F10" s="327"/>
    </row>
    <row r="11" spans="2:10" ht="28.5" customHeight="1">
      <c r="B11" s="314" t="s">
        <v>141</v>
      </c>
      <c r="C11" s="314"/>
      <c r="D11" s="333" t="s">
        <v>142</v>
      </c>
      <c r="E11" s="334"/>
      <c r="F11" s="335"/>
    </row>
    <row r="12" spans="2:10" ht="18" customHeight="1">
      <c r="B12" s="336" t="s">
        <v>143</v>
      </c>
      <c r="C12" s="337"/>
      <c r="D12" s="333" t="s">
        <v>142</v>
      </c>
      <c r="E12" s="334"/>
      <c r="F12" s="335"/>
    </row>
    <row r="13" spans="2:10" ht="18" customHeight="1">
      <c r="B13" s="336" t="s">
        <v>144</v>
      </c>
      <c r="C13" s="337"/>
      <c r="D13" s="306" t="s">
        <v>142</v>
      </c>
      <c r="E13" s="307"/>
      <c r="F13" s="308"/>
    </row>
    <row r="14" spans="2:10" ht="28.5" customHeight="1">
      <c r="B14" s="314" t="s">
        <v>145</v>
      </c>
      <c r="C14" s="314"/>
      <c r="D14" s="333" t="s">
        <v>142</v>
      </c>
      <c r="E14" s="334"/>
      <c r="F14" s="335"/>
    </row>
    <row r="15" spans="2:10" ht="18" customHeight="1">
      <c r="B15" s="336" t="s">
        <v>143</v>
      </c>
      <c r="C15" s="337"/>
      <c r="D15" s="333" t="s">
        <v>142</v>
      </c>
      <c r="E15" s="334"/>
      <c r="F15" s="335"/>
    </row>
    <row r="16" spans="2:10" ht="18" customHeight="1">
      <c r="B16" s="336" t="s">
        <v>144</v>
      </c>
      <c r="C16" s="337"/>
      <c r="D16" s="306" t="s">
        <v>142</v>
      </c>
      <c r="E16" s="307"/>
      <c r="F16" s="308"/>
    </row>
    <row r="17" spans="2:10" ht="28.5" customHeight="1">
      <c r="B17" s="314" t="s">
        <v>146</v>
      </c>
      <c r="C17" s="314"/>
      <c r="D17" s="333" t="s">
        <v>142</v>
      </c>
      <c r="E17" s="334"/>
      <c r="F17" s="335"/>
    </row>
    <row r="18" spans="2:10" ht="18" customHeight="1">
      <c r="B18" s="336" t="s">
        <v>143</v>
      </c>
      <c r="C18" s="337"/>
      <c r="D18" s="333" t="s">
        <v>142</v>
      </c>
      <c r="E18" s="334"/>
      <c r="F18" s="335"/>
    </row>
    <row r="19" spans="2:10" ht="18" customHeight="1">
      <c r="B19" s="336" t="s">
        <v>144</v>
      </c>
      <c r="C19" s="337"/>
      <c r="D19" s="306" t="s">
        <v>142</v>
      </c>
      <c r="E19" s="307"/>
      <c r="F19" s="308"/>
    </row>
    <row r="20" spans="2:10">
      <c r="B20" s="311" t="s">
        <v>147</v>
      </c>
      <c r="C20" s="312"/>
      <c r="D20" s="312"/>
      <c r="E20" s="312"/>
      <c r="F20" s="313"/>
      <c r="G20" s="35"/>
    </row>
    <row r="21" spans="2:10" ht="15" customHeight="1">
      <c r="B21" s="311" t="s">
        <v>148</v>
      </c>
      <c r="C21" s="312"/>
      <c r="D21" s="312"/>
      <c r="E21" s="312"/>
      <c r="F21" s="313"/>
    </row>
    <row r="22" spans="2:10" s="36" customFormat="1" ht="15" customHeight="1">
      <c r="B22" s="338" t="s">
        <v>149</v>
      </c>
      <c r="C22" s="338"/>
      <c r="D22" s="80" t="s">
        <v>150</v>
      </c>
      <c r="E22" s="80" t="s">
        <v>151</v>
      </c>
      <c r="F22" s="80" t="s">
        <v>152</v>
      </c>
      <c r="J22" s="40"/>
    </row>
    <row r="23" spans="2:10" s="36" customFormat="1">
      <c r="B23" s="339" t="s">
        <v>153</v>
      </c>
      <c r="C23" s="339"/>
      <c r="D23" s="102" t="s">
        <v>154</v>
      </c>
      <c r="E23" s="340" t="s">
        <v>1455</v>
      </c>
      <c r="F23" s="78" t="str">
        <f>IF(D23="","SIN DATO",IF(D23="NO APLICA","NO APLICA",IF(D23="SI","CUMPLE","NO CUMPLE")))</f>
        <v>CUMPLE</v>
      </c>
      <c r="J23" s="40"/>
    </row>
    <row r="24" spans="2:10" s="36" customFormat="1">
      <c r="B24" s="343" t="s">
        <v>156</v>
      </c>
      <c r="C24" s="344"/>
      <c r="D24" s="102" t="s">
        <v>154</v>
      </c>
      <c r="E24" s="341"/>
      <c r="F24" s="78" t="str">
        <f>IF(D24="","SIN DATO",IF(D24="NO APLICA","NO APLICA",IF(D24="SI","CUMPLE","NO CUMPLE")))</f>
        <v>CUMPLE</v>
      </c>
      <c r="J24" s="40"/>
    </row>
    <row r="25" spans="2:10" s="76" customFormat="1" ht="51.6" customHeight="1">
      <c r="B25" s="339" t="s">
        <v>157</v>
      </c>
      <c r="C25" s="339"/>
      <c r="D25" s="79" t="s">
        <v>154</v>
      </c>
      <c r="E25" s="341"/>
      <c r="F25" s="78" t="str">
        <f>IF(D25="","SIN DATO",IF(D25="NO APLICA","NO APLICA",IF(D25="SI","CUMPLE","NO CUMPLE")))</f>
        <v>CUMPLE</v>
      </c>
      <c r="J25" s="77"/>
    </row>
    <row r="26" spans="2:10" s="76" customFormat="1" ht="30.6" customHeight="1">
      <c r="B26" s="339" t="s">
        <v>158</v>
      </c>
      <c r="C26" s="339"/>
      <c r="D26" s="79" t="s">
        <v>159</v>
      </c>
      <c r="E26" s="342"/>
      <c r="F26" s="78" t="str">
        <f>IF(D26="","SIN DATO",IF(D26="NO APLICA","NO APLICA",IF(D26="SI","CUMPLE","NO CUMPLE")))</f>
        <v>CUMPLE</v>
      </c>
      <c r="J26" s="77"/>
    </row>
    <row r="27" spans="2:10" ht="15" customHeight="1">
      <c r="B27" s="311" t="s">
        <v>160</v>
      </c>
      <c r="C27" s="312"/>
      <c r="D27" s="312"/>
      <c r="E27" s="312"/>
      <c r="F27" s="313"/>
    </row>
    <row r="28" spans="2:10" s="36" customFormat="1" ht="15" customHeight="1">
      <c r="B28" s="338" t="s">
        <v>149</v>
      </c>
      <c r="C28" s="338"/>
      <c r="D28" s="80" t="s">
        <v>161</v>
      </c>
      <c r="E28" s="80" t="s">
        <v>151</v>
      </c>
      <c r="F28" s="80" t="s">
        <v>152</v>
      </c>
      <c r="J28" s="40"/>
    </row>
    <row r="29" spans="2:10" s="36" customFormat="1" ht="33" customHeight="1">
      <c r="B29" s="339" t="s">
        <v>162</v>
      </c>
      <c r="C29" s="339"/>
      <c r="D29" s="102" t="s">
        <v>142</v>
      </c>
      <c r="E29" s="340" t="s">
        <v>163</v>
      </c>
      <c r="F29" s="78" t="str">
        <f>IF(D29="","SIN DATO",IF(D29="NO APLICA","NO APLICA",IF(D29="SI","CUMPLE","NO CUMPLE")))</f>
        <v>NO APLICA</v>
      </c>
      <c r="J29" s="40"/>
    </row>
    <row r="30" spans="2:10" s="36" customFormat="1">
      <c r="B30" s="343" t="s">
        <v>164</v>
      </c>
      <c r="C30" s="344"/>
      <c r="D30" s="102" t="s">
        <v>142</v>
      </c>
      <c r="E30" s="341"/>
      <c r="F30" s="78" t="str">
        <f>IF(D30="","SIN DATO",IF(D30="NO APLICA","NO APLICA",IF(D30="SI","CUMPLE","NO CUMPLE")))</f>
        <v>NO APLICA</v>
      </c>
      <c r="J30" s="40"/>
    </row>
    <row r="31" spans="2:10" s="36" customFormat="1" ht="15" customHeight="1">
      <c r="B31" s="349" t="s">
        <v>165</v>
      </c>
      <c r="C31" s="350"/>
      <c r="D31" s="350"/>
      <c r="E31" s="350"/>
      <c r="F31" s="351"/>
      <c r="J31" s="40"/>
    </row>
    <row r="32" spans="2:10" s="36" customFormat="1" ht="15" customHeight="1">
      <c r="B32" s="345" t="s">
        <v>166</v>
      </c>
      <c r="C32" s="346"/>
      <c r="D32" s="333" t="s">
        <v>1456</v>
      </c>
      <c r="E32" s="335"/>
      <c r="F32" s="78" t="str">
        <f>IF(D32="","SIN DATO","CUMPLE")</f>
        <v>CUMPLE</v>
      </c>
      <c r="J32" s="40"/>
    </row>
    <row r="33" spans="2:10" s="36" customFormat="1" ht="15" customHeight="1">
      <c r="B33" s="345" t="s">
        <v>168</v>
      </c>
      <c r="C33" s="346"/>
      <c r="D33" s="347">
        <v>44701</v>
      </c>
      <c r="E33" s="348"/>
      <c r="F33" s="78" t="str">
        <f>IF(D33="","SIN DATO","CUMPLE")</f>
        <v>CUMPLE</v>
      </c>
      <c r="J33" s="40"/>
    </row>
    <row r="34" spans="2:10" s="36" customFormat="1" ht="15" customHeight="1">
      <c r="B34" s="345" t="s">
        <v>169</v>
      </c>
      <c r="C34" s="346"/>
      <c r="D34" s="229">
        <v>44834</v>
      </c>
      <c r="E34" s="230"/>
      <c r="F34" s="78" t="str">
        <f>IF(D34="","SIN DATO",IF(D34="NO APLICA","NO APLICA",IF(D34&gt;=(_xlfn.SINGLE(EDATE(D4,3))),"CUMPLE","NO CUMPLE")))</f>
        <v>CUMPLE</v>
      </c>
      <c r="J34" s="40"/>
    </row>
    <row r="35" spans="2:10" s="36" customFormat="1" ht="15" customHeight="1">
      <c r="B35" s="345" t="s">
        <v>170</v>
      </c>
      <c r="C35" s="346"/>
      <c r="D35" s="236">
        <v>80005361.049999997</v>
      </c>
      <c r="E35" s="237"/>
      <c r="F35" s="78" t="str">
        <f>IF(D35="","SIN DATO",IF(D35="NO APLICA","NO APLICA",IF(D35&gt;=(_xlfn.SINGLE(EDATE(D5,3))),"CUMPLE","NO CUMPLE")))</f>
        <v>CUMPLE</v>
      </c>
      <c r="J35" s="40"/>
    </row>
    <row r="36" spans="2:10" s="36" customFormat="1" ht="15" customHeight="1">
      <c r="B36" s="345" t="s">
        <v>171</v>
      </c>
      <c r="C36" s="346"/>
      <c r="D36" s="236" t="s">
        <v>172</v>
      </c>
      <c r="E36" s="237"/>
      <c r="F36" s="78" t="str">
        <f>IF(D36="","SIN DATO",IF(D36="NO APLICA","NO APLICA",IF(D36="VALIDADA","CUMPLE","NO CUMPLE")))</f>
        <v>CUMPLE</v>
      </c>
      <c r="J36" s="40"/>
    </row>
    <row r="37" spans="2:10" s="36" customFormat="1">
      <c r="B37" s="354" t="s">
        <v>149</v>
      </c>
      <c r="C37" s="355"/>
      <c r="D37" s="80" t="s">
        <v>161</v>
      </c>
      <c r="E37" s="80" t="s">
        <v>151</v>
      </c>
      <c r="F37" s="80" t="s">
        <v>152</v>
      </c>
      <c r="J37" s="40"/>
    </row>
    <row r="38" spans="2:10" s="36" customFormat="1" ht="51" customHeight="1">
      <c r="B38" s="352" t="s">
        <v>173</v>
      </c>
      <c r="C38" s="353"/>
      <c r="D38" s="101" t="s">
        <v>154</v>
      </c>
      <c r="E38" s="340" t="s">
        <v>401</v>
      </c>
      <c r="F38" s="78" t="str">
        <f>IF(D38="","SIN DATO",IF(D38="NO APLICA","NO APLICA",IF(D38="SI","CUMPLE","NO CUMPLE")))</f>
        <v>CUMPLE</v>
      </c>
      <c r="J38" s="40"/>
    </row>
    <row r="39" spans="2:10" s="36" customFormat="1" ht="40.35" customHeight="1">
      <c r="B39" s="352" t="s">
        <v>175</v>
      </c>
      <c r="C39" s="353"/>
      <c r="D39" s="101" t="s">
        <v>154</v>
      </c>
      <c r="E39" s="356"/>
      <c r="F39" s="78" t="str">
        <f>IF(D39="","SIN DATO",IF(D39="NO APLICA","NO APLICA",IF(D39="SI","CUMPLE","NO CUMPLE")))</f>
        <v>CUMPLE</v>
      </c>
      <c r="J39" s="40"/>
    </row>
    <row r="40" spans="2:10" s="36" customFormat="1" ht="69.75" customHeight="1">
      <c r="B40" s="352" t="s">
        <v>176</v>
      </c>
      <c r="C40" s="353"/>
      <c r="D40" s="101" t="s">
        <v>154</v>
      </c>
      <c r="E40" s="356"/>
      <c r="F40" s="78" t="str">
        <f>IF(D40="","SIN DATO",IF(D40="NO APLICA","NO APLICA",IF(D40="SI","CUMPLE","NO CUMPLE")))</f>
        <v>CUMPLE</v>
      </c>
      <c r="J40" s="40"/>
    </row>
    <row r="41" spans="2:10" s="36" customFormat="1" ht="40.35" customHeight="1">
      <c r="B41" s="352" t="s">
        <v>177</v>
      </c>
      <c r="C41" s="353"/>
      <c r="D41" s="101" t="s">
        <v>154</v>
      </c>
      <c r="E41" s="356"/>
      <c r="F41" s="78" t="str">
        <f>IF(D41="","SIN DATO",IF(D41="NO APLICA","NO APLICA",IF(D41="SI","CUMPLE","NO CUMPLE")))</f>
        <v>CUMPLE</v>
      </c>
      <c r="J41" s="40"/>
    </row>
    <row r="42" spans="2:10" s="36" customFormat="1" ht="45.75" customHeight="1">
      <c r="B42" s="352" t="s">
        <v>178</v>
      </c>
      <c r="C42" s="353"/>
      <c r="D42" s="101" t="s">
        <v>154</v>
      </c>
      <c r="E42" s="357"/>
      <c r="F42" s="78" t="str">
        <f>IF(D42="","SIN DATO",IF(D42="NO APLICA","NO APLICA",IF(D42="SI","CUMPLE","NO CUMPLE")))</f>
        <v>CUMPLE</v>
      </c>
      <c r="J42" s="40"/>
    </row>
    <row r="43" spans="2:10" s="36" customFormat="1" ht="15" customHeight="1">
      <c r="B43" s="349" t="s">
        <v>179</v>
      </c>
      <c r="C43" s="350"/>
      <c r="D43" s="350"/>
      <c r="E43" s="350"/>
      <c r="F43" s="351"/>
      <c r="J43" s="40"/>
    </row>
    <row r="44" spans="2:10" s="36" customFormat="1" ht="32.85" customHeight="1">
      <c r="B44" s="345" t="s">
        <v>180</v>
      </c>
      <c r="C44" s="346"/>
      <c r="D44" s="347">
        <v>44650</v>
      </c>
      <c r="E44" s="348"/>
      <c r="F44" s="78" t="s">
        <v>10</v>
      </c>
      <c r="G44" s="38"/>
      <c r="J44" s="40"/>
    </row>
    <row r="45" spans="2:10" s="36" customFormat="1" ht="32.85" customHeight="1">
      <c r="B45" s="345" t="s">
        <v>181</v>
      </c>
      <c r="C45" s="346"/>
      <c r="D45" s="347" t="s">
        <v>142</v>
      </c>
      <c r="E45" s="348"/>
      <c r="F45" s="78" t="str">
        <f>IF(D45="","SIN DATO",IF(D45="NO APLICA","NO APLICA",IF(D45&gt;=($D$4-30),"CUMPLE","NO CUMPLE")))</f>
        <v>NO APLICA</v>
      </c>
      <c r="G45" s="38"/>
      <c r="J45" s="40"/>
    </row>
    <row r="46" spans="2:10" s="36" customFormat="1" ht="32.85" customHeight="1">
      <c r="B46" s="345" t="s">
        <v>182</v>
      </c>
      <c r="C46" s="346"/>
      <c r="D46" s="347" t="s">
        <v>142</v>
      </c>
      <c r="E46" s="348"/>
      <c r="F46" s="78" t="str">
        <f>IF(D46="","SIN DATO",IF(D46="NO APLICA","NO APLICA",IF(D46&gt;=($D$4-30),"CUMPLE","NO CUMPLE")))</f>
        <v>NO APLICA</v>
      </c>
      <c r="G46" s="38"/>
      <c r="J46" s="40"/>
    </row>
    <row r="47" spans="2:10" s="36" customFormat="1" ht="32.85" customHeight="1">
      <c r="B47" s="345" t="s">
        <v>183</v>
      </c>
      <c r="C47" s="346"/>
      <c r="D47" s="347" t="s">
        <v>142</v>
      </c>
      <c r="E47" s="348"/>
      <c r="F47" s="78" t="str">
        <f>IF(D47="","SIN DATO",IF(D47="NO APLICA","NO APLICA",IF(D47&gt;=($D$4-30),"CUMPLE","NO CUMPLE")))</f>
        <v>NO APLICA</v>
      </c>
      <c r="G47" s="38"/>
      <c r="J47" s="40"/>
    </row>
    <row r="48" spans="2:10" s="36" customFormat="1" ht="15" customHeight="1">
      <c r="B48" s="354" t="s">
        <v>149</v>
      </c>
      <c r="C48" s="355"/>
      <c r="D48" s="80" t="s">
        <v>184</v>
      </c>
      <c r="E48" s="80" t="s">
        <v>151</v>
      </c>
      <c r="F48" s="80" t="s">
        <v>152</v>
      </c>
      <c r="J48" s="40"/>
    </row>
    <row r="49" spans="2:12" s="36" customFormat="1" ht="20.25" customHeight="1">
      <c r="B49" s="358" t="s">
        <v>185</v>
      </c>
      <c r="C49" s="359"/>
      <c r="D49" s="98" t="s">
        <v>154</v>
      </c>
      <c r="E49" s="340" t="s">
        <v>1457</v>
      </c>
      <c r="F49" s="78" t="str">
        <f>IF(D49="","SIN DATO",IF(D49="NO APLICA","NO APLICA",IF(D49="SI","CUMPLE","NO CUMPLE")))</f>
        <v>CUMPLE</v>
      </c>
      <c r="J49" s="40"/>
    </row>
    <row r="50" spans="2:12" s="36" customFormat="1" ht="45.75" customHeight="1">
      <c r="B50" s="400" t="s">
        <v>187</v>
      </c>
      <c r="C50" s="401"/>
      <c r="D50" s="111" t="s">
        <v>154</v>
      </c>
      <c r="E50" s="356"/>
      <c r="F50" s="78" t="str">
        <f>IF(D50="","SIN DATO",IF(D50="NO APLICA","NO APLICA",IF(D50="SI","CUMPLE","NO CUMPLE")))</f>
        <v>CUMPLE</v>
      </c>
      <c r="J50" s="40"/>
    </row>
    <row r="51" spans="2:12" s="36" customFormat="1" ht="76.5" customHeight="1">
      <c r="B51" s="400" t="s">
        <v>188</v>
      </c>
      <c r="C51" s="401"/>
      <c r="D51" s="111" t="s">
        <v>154</v>
      </c>
      <c r="E51" s="356"/>
      <c r="F51" s="78" t="str">
        <f>IF(D51="","SIN DATO",IF(D51="NO APLICA","NO APLICA",IF(D51="SI","CUMPLE","NO CUMPLE")))</f>
        <v>CUMPLE</v>
      </c>
      <c r="J51" s="40"/>
    </row>
    <row r="52" spans="2:12" s="36" customFormat="1" ht="50.85" customHeight="1">
      <c r="B52" s="400" t="s">
        <v>189</v>
      </c>
      <c r="C52" s="401"/>
      <c r="D52" s="111" t="s">
        <v>142</v>
      </c>
      <c r="E52" s="356"/>
      <c r="F52" s="78" t="str">
        <f>IF(D52="","SIN DATO",IF(D52="NO APLICA","NO APLICA",IF(D52="SI","CUMPLE","NO CUMPLE")))</f>
        <v>NO APLICA</v>
      </c>
      <c r="J52" s="40"/>
    </row>
    <row r="53" spans="2:12" s="36" customFormat="1" ht="15" customHeight="1">
      <c r="B53" s="349" t="s">
        <v>190</v>
      </c>
      <c r="C53" s="350"/>
      <c r="D53" s="350"/>
      <c r="E53" s="350"/>
      <c r="F53" s="351"/>
      <c r="J53" s="40"/>
    </row>
    <row r="54" spans="2:12" s="36" customFormat="1" ht="15" customHeight="1">
      <c r="B54" s="354" t="s">
        <v>149</v>
      </c>
      <c r="C54" s="355"/>
      <c r="D54" s="80" t="s">
        <v>161</v>
      </c>
      <c r="E54" s="80" t="s">
        <v>151</v>
      </c>
      <c r="F54" s="80" t="s">
        <v>152</v>
      </c>
      <c r="J54" s="40"/>
    </row>
    <row r="55" spans="2:12" s="36" customFormat="1" ht="41.1" customHeight="1">
      <c r="B55" s="358" t="s">
        <v>191</v>
      </c>
      <c r="C55" s="359"/>
      <c r="D55" s="98" t="s">
        <v>142</v>
      </c>
      <c r="E55" s="340" t="s">
        <v>142</v>
      </c>
      <c r="F55" s="78" t="str">
        <f t="shared" ref="F55:F60" si="0">IF(D55="","SIN DATO",IF(D55="NO APLICA","NO APLICA",IF(D55="SI","CUMPLE","NO CUMPLE")))</f>
        <v>NO APLICA</v>
      </c>
      <c r="J55" s="40"/>
    </row>
    <row r="56" spans="2:12" s="36" customFormat="1" ht="30" customHeight="1">
      <c r="B56" s="358" t="s">
        <v>192</v>
      </c>
      <c r="C56" s="359"/>
      <c r="D56" s="98" t="s">
        <v>142</v>
      </c>
      <c r="E56" s="356"/>
      <c r="F56" s="78" t="str">
        <f t="shared" si="0"/>
        <v>NO APLICA</v>
      </c>
      <c r="J56" s="40"/>
    </row>
    <row r="57" spans="2:12" s="36" customFormat="1" ht="45.75" customHeight="1">
      <c r="B57" s="358" t="s">
        <v>193</v>
      </c>
      <c r="C57" s="359"/>
      <c r="D57" s="98" t="s">
        <v>142</v>
      </c>
      <c r="E57" s="356"/>
      <c r="F57" s="78" t="str">
        <f t="shared" si="0"/>
        <v>NO APLICA</v>
      </c>
      <c r="G57" s="253"/>
      <c r="H57" s="254"/>
      <c r="I57" s="254"/>
      <c r="J57" s="254"/>
      <c r="K57" s="254"/>
      <c r="L57" s="254"/>
    </row>
    <row r="58" spans="2:12" s="36" customFormat="1" ht="61.5" customHeight="1">
      <c r="B58" s="358" t="s">
        <v>194</v>
      </c>
      <c r="C58" s="359"/>
      <c r="D58" s="98" t="s">
        <v>142</v>
      </c>
      <c r="E58" s="356"/>
      <c r="F58" s="78" t="str">
        <f t="shared" si="0"/>
        <v>NO APLICA</v>
      </c>
      <c r="G58" s="253"/>
      <c r="H58" s="254"/>
      <c r="I58" s="254"/>
      <c r="J58" s="254"/>
      <c r="K58" s="254"/>
      <c r="L58" s="254"/>
    </row>
    <row r="59" spans="2:12" s="36" customFormat="1" ht="86.1" customHeight="1">
      <c r="B59" s="358" t="s">
        <v>195</v>
      </c>
      <c r="C59" s="359"/>
      <c r="D59" s="98" t="s">
        <v>142</v>
      </c>
      <c r="E59" s="356"/>
      <c r="F59" s="78" t="str">
        <f t="shared" si="0"/>
        <v>NO APLICA</v>
      </c>
      <c r="G59" s="253"/>
      <c r="H59" s="254"/>
      <c r="I59" s="254"/>
      <c r="J59" s="254"/>
      <c r="K59" s="254"/>
      <c r="L59" s="254"/>
    </row>
    <row r="60" spans="2:12" s="36" customFormat="1" ht="56.25" customHeight="1">
      <c r="B60" s="358" t="s">
        <v>196</v>
      </c>
      <c r="C60" s="359"/>
      <c r="D60" s="98" t="s">
        <v>142</v>
      </c>
      <c r="E60" s="357"/>
      <c r="F60" s="78" t="str">
        <f t="shared" si="0"/>
        <v>NO APLICA</v>
      </c>
      <c r="J60" s="40"/>
    </row>
    <row r="61" spans="2:12" s="36" customFormat="1" ht="15" customHeight="1">
      <c r="B61" s="367" t="s">
        <v>197</v>
      </c>
      <c r="C61" s="368"/>
      <c r="D61" s="368"/>
      <c r="E61" s="368"/>
      <c r="F61" s="369"/>
      <c r="J61" s="40"/>
    </row>
    <row r="62" spans="2:12" s="36" customFormat="1">
      <c r="B62" s="354" t="s">
        <v>149</v>
      </c>
      <c r="C62" s="355"/>
      <c r="D62" s="80" t="s">
        <v>161</v>
      </c>
      <c r="E62" s="80" t="s">
        <v>151</v>
      </c>
      <c r="F62" s="96" t="s">
        <v>152</v>
      </c>
      <c r="J62" s="40"/>
    </row>
    <row r="63" spans="2:12" s="36" customFormat="1" ht="60" customHeight="1">
      <c r="B63" s="352" t="s">
        <v>185</v>
      </c>
      <c r="C63" s="353"/>
      <c r="D63" s="79" t="s">
        <v>154</v>
      </c>
      <c r="E63" s="97" t="s">
        <v>1458</v>
      </c>
      <c r="F63" s="78" t="str">
        <f>IF(D63="","SIN DATO",IF(D63="NO APLICA","NO APLICA",IF(D63="SI","CUMPLE","NO CUMPLE")))</f>
        <v>CUMPLE</v>
      </c>
      <c r="G63" s="11"/>
      <c r="J63" s="40"/>
    </row>
    <row r="64" spans="2:12" s="36" customFormat="1" ht="15" customHeight="1">
      <c r="B64" s="367" t="s">
        <v>1164</v>
      </c>
      <c r="C64" s="368"/>
      <c r="D64" s="368"/>
      <c r="E64" s="368"/>
      <c r="F64" s="369"/>
      <c r="J64" s="40"/>
    </row>
    <row r="65" spans="2:10" s="36" customFormat="1">
      <c r="B65" s="354" t="s">
        <v>149</v>
      </c>
      <c r="C65" s="355"/>
      <c r="D65" s="80" t="s">
        <v>161</v>
      </c>
      <c r="E65" s="80" t="s">
        <v>151</v>
      </c>
      <c r="F65" s="96" t="s">
        <v>152</v>
      </c>
      <c r="J65" s="40"/>
    </row>
    <row r="66" spans="2:10" s="36" customFormat="1" ht="55.35" customHeight="1">
      <c r="B66" s="352" t="s">
        <v>185</v>
      </c>
      <c r="C66" s="353"/>
      <c r="D66" s="81" t="s">
        <v>142</v>
      </c>
      <c r="E66" s="97" t="s">
        <v>142</v>
      </c>
      <c r="F66" s="78" t="s">
        <v>142</v>
      </c>
      <c r="G66" s="11"/>
      <c r="J66" s="40"/>
    </row>
    <row r="67" spans="2:10" s="36" customFormat="1" ht="15" customHeight="1">
      <c r="B67" s="349" t="s">
        <v>199</v>
      </c>
      <c r="C67" s="350"/>
      <c r="D67" s="350"/>
      <c r="E67" s="350"/>
      <c r="F67" s="351"/>
      <c r="J67" s="40"/>
    </row>
    <row r="68" spans="2:10" s="36" customFormat="1">
      <c r="B68" s="354" t="s">
        <v>149</v>
      </c>
      <c r="C68" s="355"/>
      <c r="D68" s="80" t="s">
        <v>150</v>
      </c>
      <c r="E68" s="80" t="s">
        <v>151</v>
      </c>
      <c r="F68" s="96" t="s">
        <v>152</v>
      </c>
      <c r="J68" s="40"/>
    </row>
    <row r="69" spans="2:10" s="36" customFormat="1" ht="23.1" customHeight="1">
      <c r="B69" s="352" t="s">
        <v>185</v>
      </c>
      <c r="C69" s="353"/>
      <c r="D69" s="81" t="s">
        <v>154</v>
      </c>
      <c r="E69" s="362" t="s">
        <v>1459</v>
      </c>
      <c r="F69" s="78" t="str">
        <f>IF(D69="","SIN DATO",IF(D69="NO APLICA","NO APLICA",IF(D69="SI","CUMPLE","NO CUMPLE")))</f>
        <v>CUMPLE</v>
      </c>
      <c r="J69" s="40"/>
    </row>
    <row r="70" spans="2:10" s="36" customFormat="1" ht="85.35" customHeight="1">
      <c r="B70" s="352" t="s">
        <v>201</v>
      </c>
      <c r="C70" s="353"/>
      <c r="D70" s="81" t="s">
        <v>154</v>
      </c>
      <c r="E70" s="363"/>
      <c r="F70" s="78" t="str">
        <f>IF(D70="","SIN DATO",IF(D70="NO APLICA","NO APLICA",IF(D70="SI","CUMPLE","NO CUMPLE")))</f>
        <v>CUMPLE</v>
      </c>
      <c r="J70" s="40"/>
    </row>
    <row r="71" spans="2:10" s="36" customFormat="1" ht="30" customHeight="1">
      <c r="B71" s="352" t="s">
        <v>202</v>
      </c>
      <c r="C71" s="353"/>
      <c r="D71" s="81" t="s">
        <v>154</v>
      </c>
      <c r="E71" s="366"/>
      <c r="F71" s="78" t="str">
        <f>IF(D71="","SIN DATO",IF(D71="NO APLICA","NO APLICA",IF(D71="SI","CUMPLE","NO CUMPLE")))</f>
        <v>CUMPLE</v>
      </c>
      <c r="J71" s="40"/>
    </row>
    <row r="72" spans="2:10" s="36" customFormat="1" ht="15" customHeight="1">
      <c r="B72" s="367" t="s">
        <v>203</v>
      </c>
      <c r="C72" s="368"/>
      <c r="D72" s="368"/>
      <c r="E72" s="368"/>
      <c r="F72" s="369"/>
      <c r="J72" s="40"/>
    </row>
    <row r="73" spans="2:10" s="36" customFormat="1" ht="32.85" customHeight="1">
      <c r="B73" s="345" t="s">
        <v>204</v>
      </c>
      <c r="C73" s="346"/>
      <c r="D73" s="347">
        <v>44675</v>
      </c>
      <c r="E73" s="348"/>
      <c r="F73" s="78" t="s">
        <v>10</v>
      </c>
      <c r="G73" s="38"/>
      <c r="J73" s="40"/>
    </row>
    <row r="74" spans="2:10" s="36" customFormat="1" ht="32.85" customHeight="1">
      <c r="B74" s="345" t="s">
        <v>205</v>
      </c>
      <c r="C74" s="346"/>
      <c r="D74" s="347" t="s">
        <v>142</v>
      </c>
      <c r="E74" s="348"/>
      <c r="F74" s="78" t="str">
        <f>IF(D74="","SIN DATO",IF(D74="NO APLICA","NO APLICA",IF(D74&gt;=($D$4-30),"CUMPLE","NO CUMPLE")))</f>
        <v>NO APLICA</v>
      </c>
      <c r="G74" s="38"/>
      <c r="J74" s="40"/>
    </row>
    <row r="75" spans="2:10" s="36" customFormat="1" ht="32.85" customHeight="1">
      <c r="B75" s="345" t="s">
        <v>206</v>
      </c>
      <c r="C75" s="346"/>
      <c r="D75" s="347" t="s">
        <v>142</v>
      </c>
      <c r="E75" s="348"/>
      <c r="F75" s="78" t="str">
        <f>IF(D75="","SIN DATO",IF(D75="NO APLICA","NO APLICA",IF(D75&gt;=($D$4-30),"CUMPLE","NO CUMPLE")))</f>
        <v>NO APLICA</v>
      </c>
      <c r="G75" s="38"/>
      <c r="J75" s="40"/>
    </row>
    <row r="76" spans="2:10" s="36" customFormat="1" ht="32.85" customHeight="1">
      <c r="B76" s="345" t="s">
        <v>207</v>
      </c>
      <c r="C76" s="346"/>
      <c r="D76" s="347" t="s">
        <v>142</v>
      </c>
      <c r="E76" s="348"/>
      <c r="F76" s="78" t="str">
        <f>IF(D76="","SIN DATO",IF(D76="NO APLICA","NO APLICA",IF(D76&gt;=($D$4-30),"CUMPLE","NO CUMPLE")))</f>
        <v>NO APLICA</v>
      </c>
      <c r="G76" s="38"/>
      <c r="J76" s="40"/>
    </row>
    <row r="77" spans="2:10" s="36" customFormat="1">
      <c r="B77" s="354" t="s">
        <v>149</v>
      </c>
      <c r="C77" s="355"/>
      <c r="D77" s="80" t="s">
        <v>161</v>
      </c>
      <c r="E77" s="80" t="s">
        <v>151</v>
      </c>
      <c r="F77" s="80" t="s">
        <v>152</v>
      </c>
      <c r="J77" s="40"/>
    </row>
    <row r="78" spans="2:10" s="36" customFormat="1" ht="15" customHeight="1">
      <c r="B78" s="352" t="s">
        <v>208</v>
      </c>
      <c r="C78" s="353"/>
      <c r="D78" s="79" t="s">
        <v>154</v>
      </c>
      <c r="E78" s="370" t="s">
        <v>322</v>
      </c>
      <c r="F78" s="78" t="str">
        <f>IF(D78="","SIN DATO",IF(D78="NO APLICA","NO APLICA",IF(D78="SI","CUMPLE","NO CUMPLE")))</f>
        <v>CUMPLE</v>
      </c>
      <c r="J78" s="40"/>
    </row>
    <row r="79" spans="2:10" s="36" customFormat="1" ht="84" customHeight="1">
      <c r="B79" s="352" t="s">
        <v>210</v>
      </c>
      <c r="C79" s="353"/>
      <c r="D79" s="79" t="s">
        <v>154</v>
      </c>
      <c r="E79" s="371"/>
      <c r="F79" s="78" t="str">
        <f>IF(D79="","SIN DATO",IF(D79="NO APLICA","NO APLICA",IF(D79="SI","CUMPLE","NO CUMPLE")))</f>
        <v>CUMPLE</v>
      </c>
      <c r="J79" s="40"/>
    </row>
    <row r="80" spans="2:10" s="36" customFormat="1" ht="15" customHeight="1">
      <c r="B80" s="349" t="s">
        <v>211</v>
      </c>
      <c r="C80" s="350"/>
      <c r="D80" s="350"/>
      <c r="E80" s="350"/>
      <c r="F80" s="351"/>
      <c r="J80" s="40"/>
    </row>
    <row r="81" spans="2:10" s="36" customFormat="1">
      <c r="B81" s="354" t="s">
        <v>149</v>
      </c>
      <c r="C81" s="355"/>
      <c r="D81" s="80" t="s">
        <v>212</v>
      </c>
      <c r="E81" s="80" t="s">
        <v>151</v>
      </c>
      <c r="F81" s="80" t="s">
        <v>152</v>
      </c>
      <c r="J81" s="40"/>
    </row>
    <row r="82" spans="2:10" s="36" customFormat="1" ht="14.1" customHeight="1">
      <c r="B82" s="345" t="s">
        <v>213</v>
      </c>
      <c r="C82" s="346"/>
      <c r="D82" s="588" t="s">
        <v>1460</v>
      </c>
      <c r="E82" s="589"/>
      <c r="F82" s="78" t="str">
        <f>IF(D82="","SIN DATO","CUMPLE")</f>
        <v>CUMPLE</v>
      </c>
      <c r="J82" s="40"/>
    </row>
    <row r="83" spans="2:10" s="36" customFormat="1" ht="23.25" customHeight="1">
      <c r="B83" s="352" t="s">
        <v>217</v>
      </c>
      <c r="C83" s="353"/>
      <c r="D83" s="79" t="s">
        <v>214</v>
      </c>
      <c r="E83" s="79" t="s">
        <v>218</v>
      </c>
      <c r="F83" s="78" t="str">
        <f>IF(D83="","SIN DATO",IF(D83="NO","CUMPLE","NO CUMPLE"))</f>
        <v>CUMPLE</v>
      </c>
      <c r="J83" s="40"/>
    </row>
    <row r="84" spans="2:10" s="36" customFormat="1" ht="15" customHeight="1">
      <c r="B84" s="367" t="s">
        <v>219</v>
      </c>
      <c r="C84" s="368"/>
      <c r="D84" s="368"/>
      <c r="E84" s="368"/>
      <c r="F84" s="369"/>
      <c r="J84" s="40"/>
    </row>
    <row r="85" spans="2:10" s="36" customFormat="1" ht="14.1" customHeight="1">
      <c r="B85" s="345" t="s">
        <v>213</v>
      </c>
      <c r="C85" s="346"/>
      <c r="D85" s="333" t="s">
        <v>1461</v>
      </c>
      <c r="E85" s="335"/>
      <c r="F85" s="78" t="str">
        <f>IF(D85="","SIN DATO","CUMPLE")</f>
        <v>CUMPLE</v>
      </c>
      <c r="J85" s="40"/>
    </row>
    <row r="86" spans="2:10" s="36" customFormat="1">
      <c r="B86" s="354" t="s">
        <v>149</v>
      </c>
      <c r="C86" s="355"/>
      <c r="D86" s="80" t="s">
        <v>212</v>
      </c>
      <c r="E86" s="80" t="s">
        <v>151</v>
      </c>
      <c r="F86" s="80" t="s">
        <v>152</v>
      </c>
      <c r="J86" s="40"/>
    </row>
    <row r="87" spans="2:10" s="36" customFormat="1" ht="21" customHeight="1">
      <c r="B87" s="343" t="s">
        <v>222</v>
      </c>
      <c r="C87" s="344"/>
      <c r="D87" s="89" t="s">
        <v>214</v>
      </c>
      <c r="E87" s="79" t="s">
        <v>218</v>
      </c>
      <c r="F87" s="78" t="str">
        <f>IF(D87="","SIN DATO",IF(D87="NO","CUMPLE","NO CUMPLE"))</f>
        <v>CUMPLE</v>
      </c>
      <c r="J87" s="40"/>
    </row>
    <row r="88" spans="2:10" s="36" customFormat="1" ht="14.1" customHeight="1">
      <c r="B88" s="367" t="s">
        <v>223</v>
      </c>
      <c r="C88" s="368"/>
      <c r="D88" s="368"/>
      <c r="E88" s="368"/>
      <c r="F88" s="369"/>
      <c r="J88" s="40"/>
    </row>
    <row r="89" spans="2:10" s="36" customFormat="1" ht="17.100000000000001" customHeight="1">
      <c r="B89" s="345" t="s">
        <v>213</v>
      </c>
      <c r="C89" s="346"/>
      <c r="D89" s="333">
        <v>6639475</v>
      </c>
      <c r="E89" s="335"/>
      <c r="F89" s="78" t="str">
        <f>IF(D89="","SIN DATO","CUMPLE")</f>
        <v>CUMPLE</v>
      </c>
      <c r="J89" s="40"/>
    </row>
    <row r="90" spans="2:10" s="36" customFormat="1">
      <c r="B90" s="354" t="s">
        <v>149</v>
      </c>
      <c r="C90" s="355"/>
      <c r="D90" s="80" t="s">
        <v>212</v>
      </c>
      <c r="E90" s="80" t="s">
        <v>151</v>
      </c>
      <c r="F90" s="80" t="s">
        <v>152</v>
      </c>
      <c r="J90" s="40"/>
    </row>
    <row r="91" spans="2:10" s="36" customFormat="1" ht="21" customHeight="1">
      <c r="B91" s="343" t="s">
        <v>222</v>
      </c>
      <c r="C91" s="344"/>
      <c r="D91" s="89" t="s">
        <v>214</v>
      </c>
      <c r="E91" s="79" t="s">
        <v>218</v>
      </c>
      <c r="F91" s="78" t="str">
        <f>IF(D91="","SIN DATO",IF(D91="NO","CUMPLE","NO CUMPLE"))</f>
        <v>CUMPLE</v>
      </c>
      <c r="J91" s="40"/>
    </row>
    <row r="92" spans="2:10" s="36" customFormat="1" ht="15" customHeight="1">
      <c r="B92" s="376" t="s">
        <v>224</v>
      </c>
      <c r="C92" s="377"/>
      <c r="D92" s="377"/>
      <c r="E92" s="377"/>
      <c r="F92" s="378"/>
      <c r="J92" s="40"/>
    </row>
    <row r="93" spans="2:10" s="36" customFormat="1" ht="17.100000000000001" customHeight="1">
      <c r="B93" s="345" t="s">
        <v>213</v>
      </c>
      <c r="C93" s="346"/>
      <c r="D93" s="333">
        <v>19256659</v>
      </c>
      <c r="E93" s="335"/>
      <c r="F93" s="78" t="str">
        <f>IF(D93="","SIN DATO","CUMPLE")</f>
        <v>CUMPLE</v>
      </c>
      <c r="J93" s="40"/>
    </row>
    <row r="94" spans="2:10" s="36" customFormat="1" ht="15" customHeight="1">
      <c r="B94" s="374" t="s">
        <v>149</v>
      </c>
      <c r="C94" s="375"/>
      <c r="D94" s="80" t="s">
        <v>212</v>
      </c>
      <c r="E94" s="80" t="s">
        <v>151</v>
      </c>
      <c r="F94" s="80" t="s">
        <v>152</v>
      </c>
      <c r="J94" s="40"/>
    </row>
    <row r="95" spans="2:10" s="14" customFormat="1" ht="18.75" customHeight="1">
      <c r="B95" s="360" t="s">
        <v>225</v>
      </c>
      <c r="C95" s="361"/>
      <c r="D95" s="81" t="s">
        <v>214</v>
      </c>
      <c r="E95" s="81" t="s">
        <v>218</v>
      </c>
      <c r="F95" s="78" t="str">
        <f>IF(D95="","SIN DATO",IF(D95="NO","CUMPLE","NO CUMPLE"))</f>
        <v>CUMPLE</v>
      </c>
      <c r="J95" s="41"/>
    </row>
    <row r="96" spans="2:10" s="36" customFormat="1" ht="15" customHeight="1">
      <c r="B96" s="376" t="s">
        <v>226</v>
      </c>
      <c r="C96" s="377"/>
      <c r="D96" s="377"/>
      <c r="E96" s="377"/>
      <c r="F96" s="378"/>
      <c r="J96" s="40"/>
    </row>
    <row r="97" spans="2:10" s="36" customFormat="1" ht="15.95" customHeight="1">
      <c r="B97" s="345" t="s">
        <v>213</v>
      </c>
      <c r="C97" s="346"/>
      <c r="D97" s="333">
        <v>34385352</v>
      </c>
      <c r="E97" s="335"/>
      <c r="F97" s="78" t="str">
        <f>IF(D97="","SIN DATO","CUMPLE")</f>
        <v>CUMPLE</v>
      </c>
      <c r="J97" s="40"/>
    </row>
    <row r="98" spans="2:10" s="36" customFormat="1" ht="15" customHeight="1">
      <c r="B98" s="354" t="s">
        <v>149</v>
      </c>
      <c r="C98" s="355"/>
      <c r="D98" s="80" t="s">
        <v>227</v>
      </c>
      <c r="E98" s="80" t="s">
        <v>151</v>
      </c>
      <c r="F98" s="80" t="s">
        <v>152</v>
      </c>
      <c r="J98" s="40"/>
    </row>
    <row r="99" spans="2:10" s="14" customFormat="1" ht="15" customHeight="1">
      <c r="B99" s="360" t="s">
        <v>225</v>
      </c>
      <c r="C99" s="361"/>
      <c r="D99" s="81" t="s">
        <v>214</v>
      </c>
      <c r="E99" s="81" t="s">
        <v>218</v>
      </c>
      <c r="F99" s="78" t="str">
        <f>IF(D99="","SIN DATO",IF(D99="NO","CUMPLE","NO CUMPLE"))</f>
        <v>CUMPLE</v>
      </c>
      <c r="J99" s="41"/>
    </row>
    <row r="100" spans="2:10" s="36" customFormat="1" ht="15" customHeight="1">
      <c r="B100" s="376" t="s">
        <v>228</v>
      </c>
      <c r="C100" s="377"/>
      <c r="D100" s="377"/>
      <c r="E100" s="377"/>
      <c r="F100" s="378"/>
      <c r="J100" s="40"/>
    </row>
    <row r="101" spans="2:10" s="36" customFormat="1" ht="15" customHeight="1">
      <c r="B101" s="354" t="s">
        <v>149</v>
      </c>
      <c r="C101" s="355"/>
      <c r="D101" s="80" t="s">
        <v>184</v>
      </c>
      <c r="E101" s="80" t="s">
        <v>151</v>
      </c>
      <c r="F101" s="80" t="s">
        <v>152</v>
      </c>
      <c r="J101" s="40"/>
    </row>
    <row r="102" spans="2:10" s="14" customFormat="1" ht="26.85" customHeight="1">
      <c r="B102" s="352" t="s">
        <v>185</v>
      </c>
      <c r="C102" s="353"/>
      <c r="D102" s="81" t="s">
        <v>154</v>
      </c>
      <c r="E102" s="379" t="s">
        <v>1462</v>
      </c>
      <c r="F102" s="78" t="str">
        <f>IF(D102="","SIN DATO",IF(D102="NO APLICA","NO APLICA",IF(D102="SI","CUMPLE","NO CUMPLE")))</f>
        <v>CUMPLE</v>
      </c>
      <c r="J102" s="41"/>
    </row>
    <row r="103" spans="2:10" s="14" customFormat="1" ht="81" customHeight="1">
      <c r="B103" s="352" t="s">
        <v>230</v>
      </c>
      <c r="C103" s="353"/>
      <c r="D103" s="81" t="s">
        <v>154</v>
      </c>
      <c r="E103" s="380"/>
      <c r="F103" s="78" t="str">
        <f>IF(D103="","SIN DATO",IF(D103="NO APLICA","NO APLICA",IF(D103="SI","CUMPLE","NO CUMPLE")))</f>
        <v>CUMPLE</v>
      </c>
      <c r="J103" s="41"/>
    </row>
    <row r="104" spans="2:10" s="76" customFormat="1" ht="15" customHeight="1">
      <c r="B104" s="367" t="s">
        <v>231</v>
      </c>
      <c r="C104" s="368"/>
      <c r="D104" s="368"/>
      <c r="E104" s="368"/>
      <c r="F104" s="369"/>
      <c r="J104" s="77"/>
    </row>
    <row r="105" spans="2:10" s="36" customFormat="1" ht="15" customHeight="1">
      <c r="B105" s="354" t="s">
        <v>149</v>
      </c>
      <c r="C105" s="355"/>
      <c r="D105" s="80" t="s">
        <v>184</v>
      </c>
      <c r="E105" s="80" t="s">
        <v>151</v>
      </c>
      <c r="F105" s="80" t="s">
        <v>152</v>
      </c>
      <c r="J105" s="40"/>
    </row>
    <row r="106" spans="2:10" s="36" customFormat="1" ht="15" customHeight="1">
      <c r="B106" s="352" t="s">
        <v>185</v>
      </c>
      <c r="C106" s="353"/>
      <c r="D106" s="79" t="s">
        <v>154</v>
      </c>
      <c r="E106" s="340" t="s">
        <v>1463</v>
      </c>
      <c r="F106" s="78" t="str">
        <f>IF(D106="","SIN DATO",IF(D106="NO APLICA","NO APLICA",IF(D106="SI","CUMPLE","NO CUMPLE")))</f>
        <v>CUMPLE</v>
      </c>
      <c r="J106" s="40"/>
    </row>
    <row r="107" spans="2:10" s="36" customFormat="1" ht="54.6" customHeight="1">
      <c r="B107" s="352" t="s">
        <v>230</v>
      </c>
      <c r="C107" s="353"/>
      <c r="D107" s="79" t="s">
        <v>154</v>
      </c>
      <c r="E107" s="357"/>
      <c r="F107" s="78" t="str">
        <f>IF(D107="","SIN DATO",IF(D107="NO APLICA","NO APLICA",IF(D107="SI","CUMPLE","NO CUMPLE")))</f>
        <v>CUMPLE</v>
      </c>
      <c r="J107" s="40"/>
    </row>
    <row r="108" spans="2:10" s="76" customFormat="1" ht="15" hidden="1" customHeight="1">
      <c r="B108" s="367" t="s">
        <v>233</v>
      </c>
      <c r="C108" s="368"/>
      <c r="D108" s="368"/>
      <c r="E108" s="368"/>
      <c r="F108" s="369"/>
      <c r="J108" s="77"/>
    </row>
    <row r="109" spans="2:10" s="36" customFormat="1" ht="15" hidden="1" customHeight="1">
      <c r="B109" s="354" t="s">
        <v>149</v>
      </c>
      <c r="C109" s="355"/>
      <c r="D109" s="80" t="s">
        <v>184</v>
      </c>
      <c r="E109" s="80" t="s">
        <v>151</v>
      </c>
      <c r="F109" s="80" t="s">
        <v>152</v>
      </c>
      <c r="J109" s="40"/>
    </row>
    <row r="110" spans="2:10" s="36" customFormat="1" ht="15" hidden="1" customHeight="1">
      <c r="B110" s="352" t="s">
        <v>185</v>
      </c>
      <c r="C110" s="353"/>
      <c r="D110" s="79" t="s">
        <v>154</v>
      </c>
      <c r="E110" s="379" t="s">
        <v>234</v>
      </c>
      <c r="F110" s="78" t="str">
        <f>IF(D110="","SIN DATO",IF(D110="NO APLICA","NO APLICA",IF(D110="SI","CUMPLE","NO CUMPLE")))</f>
        <v>CUMPLE</v>
      </c>
      <c r="J110" s="40"/>
    </row>
    <row r="111" spans="2:10" s="36" customFormat="1" ht="95.25" hidden="1" customHeight="1">
      <c r="B111" s="352" t="s">
        <v>230</v>
      </c>
      <c r="C111" s="353"/>
      <c r="D111" s="79" t="s">
        <v>154</v>
      </c>
      <c r="E111" s="380"/>
      <c r="F111" s="78" t="str">
        <f>IF(D111="","SIN DATO",IF(D111="NO APLICA","NO APLICA",IF(D111="SI","CUMPLE","NO CUMPLE")))</f>
        <v>CUMPLE</v>
      </c>
      <c r="J111" s="40"/>
    </row>
    <row r="112" spans="2:10" s="76" customFormat="1" ht="15" customHeight="1">
      <c r="B112" s="367" t="s">
        <v>235</v>
      </c>
      <c r="C112" s="368"/>
      <c r="D112" s="368"/>
      <c r="E112" s="368"/>
      <c r="F112" s="369"/>
      <c r="J112" s="77"/>
    </row>
    <row r="113" spans="2:10" s="36" customFormat="1" ht="15" customHeight="1">
      <c r="B113" s="354" t="s">
        <v>149</v>
      </c>
      <c r="C113" s="355"/>
      <c r="D113" s="80" t="s">
        <v>184</v>
      </c>
      <c r="E113" s="80" t="s">
        <v>151</v>
      </c>
      <c r="F113" s="80" t="s">
        <v>152</v>
      </c>
      <c r="J113" s="40"/>
    </row>
    <row r="114" spans="2:10" s="36" customFormat="1" ht="15" customHeight="1">
      <c r="B114" s="352" t="s">
        <v>185</v>
      </c>
      <c r="C114" s="353"/>
      <c r="D114" s="79" t="s">
        <v>154</v>
      </c>
      <c r="E114" s="379" t="s">
        <v>1464</v>
      </c>
      <c r="F114" s="78" t="str">
        <f>IF(D114="","SIN DATO",IF(D114="NO APLICA","NO APLICA",IF(D114="SI","CUMPLE","NO CUMPLE")))</f>
        <v>CUMPLE</v>
      </c>
      <c r="J114" s="40"/>
    </row>
    <row r="115" spans="2:10" s="36" customFormat="1" ht="89.25" customHeight="1">
      <c r="B115" s="352" t="s">
        <v>230</v>
      </c>
      <c r="C115" s="353"/>
      <c r="D115" s="79" t="s">
        <v>154</v>
      </c>
      <c r="E115" s="380"/>
      <c r="F115" s="78" t="str">
        <f>IF(D115="","SIN DATO",IF(D115="NO APLICA","NO APLICA",IF(D115="SI","CUMPLE","NO CUMPLE")))</f>
        <v>CUMPLE</v>
      </c>
      <c r="J115" s="40"/>
    </row>
    <row r="116" spans="2:10" s="36" customFormat="1" ht="15" customHeight="1">
      <c r="B116" s="367" t="s">
        <v>1166</v>
      </c>
      <c r="C116" s="368"/>
      <c r="D116" s="368"/>
      <c r="E116" s="368"/>
      <c r="F116" s="369"/>
      <c r="J116" s="40"/>
    </row>
    <row r="117" spans="2:10" s="36" customFormat="1">
      <c r="B117" s="354" t="s">
        <v>149</v>
      </c>
      <c r="C117" s="355"/>
      <c r="D117" s="80" t="s">
        <v>150</v>
      </c>
      <c r="E117" s="80" t="s">
        <v>151</v>
      </c>
      <c r="F117" s="80" t="s">
        <v>152</v>
      </c>
      <c r="J117" s="40"/>
    </row>
    <row r="118" spans="2:10" s="36" customFormat="1" ht="50.25" customHeight="1">
      <c r="B118" s="352" t="s">
        <v>185</v>
      </c>
      <c r="C118" s="353"/>
      <c r="D118" s="79" t="s">
        <v>154</v>
      </c>
      <c r="E118" s="78" t="s">
        <v>1465</v>
      </c>
      <c r="F118" s="78" t="str">
        <f>IF(D118="","SIN DATO",IF(D118="NO APLICA","NO APLICA",IF(D118="SI","CUMPLE","NO CUMPLE")))</f>
        <v>CUMPLE</v>
      </c>
      <c r="J118" s="40"/>
    </row>
    <row r="119" spans="2:10" s="36" customFormat="1" ht="18.75" customHeight="1">
      <c r="B119" s="381" t="s">
        <v>237</v>
      </c>
      <c r="C119" s="382"/>
      <c r="D119" s="382"/>
      <c r="E119" s="382"/>
      <c r="F119" s="383"/>
      <c r="J119" s="40"/>
    </row>
    <row r="120" spans="2:10" s="76" customFormat="1" ht="28.5" customHeight="1">
      <c r="B120" s="389" t="s">
        <v>1466</v>
      </c>
      <c r="C120" s="390"/>
      <c r="D120" s="390"/>
      <c r="E120" s="390"/>
      <c r="F120" s="390"/>
      <c r="J120" s="77"/>
    </row>
    <row r="121" spans="2:10" s="36" customFormat="1" ht="37.5" customHeight="1">
      <c r="B121" s="283" t="s">
        <v>239</v>
      </c>
      <c r="C121" s="284"/>
      <c r="D121" s="285" t="s">
        <v>240</v>
      </c>
      <c r="E121" s="276"/>
      <c r="F121" s="276"/>
      <c r="J121" s="40"/>
    </row>
  </sheetData>
  <mergeCells count="167">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C69"/>
    <mergeCell ref="E69:E71"/>
    <mergeCell ref="B70:C70"/>
    <mergeCell ref="B71:C71"/>
    <mergeCell ref="B72:F72"/>
    <mergeCell ref="B73:C73"/>
    <mergeCell ref="D73:E73"/>
    <mergeCell ref="B63:C63"/>
    <mergeCell ref="B64:F64"/>
    <mergeCell ref="B65:C65"/>
    <mergeCell ref="B66:C66"/>
    <mergeCell ref="B67:F67"/>
    <mergeCell ref="B68:C68"/>
    <mergeCell ref="B77:C77"/>
    <mergeCell ref="B78:C78"/>
    <mergeCell ref="E78:E79"/>
    <mergeCell ref="B79:C79"/>
    <mergeCell ref="B80:F80"/>
    <mergeCell ref="B81:C81"/>
    <mergeCell ref="B74:C74"/>
    <mergeCell ref="D74:E74"/>
    <mergeCell ref="B75:C75"/>
    <mergeCell ref="D75:E75"/>
    <mergeCell ref="B76:C76"/>
    <mergeCell ref="D76:E76"/>
    <mergeCell ref="B86:C86"/>
    <mergeCell ref="B87:C87"/>
    <mergeCell ref="B88:F88"/>
    <mergeCell ref="B89:C89"/>
    <mergeCell ref="D89:E89"/>
    <mergeCell ref="B90:C90"/>
    <mergeCell ref="B82:C82"/>
    <mergeCell ref="D82:E82"/>
    <mergeCell ref="B83:C83"/>
    <mergeCell ref="B84:F84"/>
    <mergeCell ref="B85:C85"/>
    <mergeCell ref="D85:E85"/>
    <mergeCell ref="B96:F96"/>
    <mergeCell ref="B97:C97"/>
    <mergeCell ref="D97:E97"/>
    <mergeCell ref="B98:C98"/>
    <mergeCell ref="B99:C99"/>
    <mergeCell ref="B100:F100"/>
    <mergeCell ref="B91:C91"/>
    <mergeCell ref="B92:F92"/>
    <mergeCell ref="B93:C93"/>
    <mergeCell ref="D93:E93"/>
    <mergeCell ref="B94:C94"/>
    <mergeCell ref="B95:C95"/>
    <mergeCell ref="B106:C106"/>
    <mergeCell ref="E106:E107"/>
    <mergeCell ref="B107:C107"/>
    <mergeCell ref="B108:F108"/>
    <mergeCell ref="B109:C109"/>
    <mergeCell ref="B110:C110"/>
    <mergeCell ref="E110:E111"/>
    <mergeCell ref="B111:C111"/>
    <mergeCell ref="B101:C101"/>
    <mergeCell ref="B102:C102"/>
    <mergeCell ref="E102:E103"/>
    <mergeCell ref="B103:C103"/>
    <mergeCell ref="B104:F104"/>
    <mergeCell ref="B105:C105"/>
    <mergeCell ref="B117:C117"/>
    <mergeCell ref="B118:C118"/>
    <mergeCell ref="B119:F119"/>
    <mergeCell ref="B120:F120"/>
    <mergeCell ref="B121:C121"/>
    <mergeCell ref="D121:F121"/>
    <mergeCell ref="B112:F112"/>
    <mergeCell ref="B113:C113"/>
    <mergeCell ref="B114:C114"/>
    <mergeCell ref="E114:E115"/>
    <mergeCell ref="B115:C115"/>
    <mergeCell ref="B116:F116"/>
  </mergeCells>
  <conditionalFormatting sqref="B1:F1 B20:B22 C22:F22 D68:F68 D77:F77 B67:B72 B43 D48:F48 E53:F54 D117:F117 D70:D72 B23:E24 D69:E69 D118:E118 E94:F94 B122:F65533 B92 B104:B105 B116:B118 D102:E102 D103 B8:D10 B27:B28 C28:F28 B29:E30 B31:F31 B37:F37 B32:D36 B38:D42 D49:E52 B48:B52 F45:F46 B44:D46 B25:D26 F72:F75 B73:D73 B77:B81 D78:D79 D81:F81 D83:E83 B83:B84 F82 B82:D82 D87:E87 B86:B87 F85 B85:D85 D86:F86 B94:B95 D95:E95 B11:C16 D112:F112 F108:F111 F113:F115 B53:D60 B74:C75 F32:F36 B7">
    <cfRule type="cellIs" dxfId="7412" priority="433" operator="equal">
      <formula>"SIN DATO"</formula>
    </cfRule>
  </conditionalFormatting>
  <conditionalFormatting sqref="F117 F94 F1 F68 F22 F53:F54 F122:F65533 F45:F46 F72:F75 F81:F82 F85:F86 F48 F77 F108:F115 F31:F37">
    <cfRule type="cellIs" dxfId="7411" priority="432" operator="equal">
      <formula>"NO CUMPLE"</formula>
    </cfRule>
  </conditionalFormatting>
  <conditionalFormatting sqref="F117 F68 F22 F53:F54 F45:F46 F72:F75 F81:F82 F48 F77 F108:F115 F31:F37">
    <cfRule type="cellIs" dxfId="7410" priority="431" stopIfTrue="1" operator="equal">
      <formula>"REQUERIR"</formula>
    </cfRule>
  </conditionalFormatting>
  <conditionalFormatting sqref="F22 F53:F54 F45:F46 F72:F75 F48 F77 F108:F115 F31:F37">
    <cfRule type="cellIs" dxfId="7409" priority="429" stopIfTrue="1" operator="equal">
      <formula>"REQUERIR"</formula>
    </cfRule>
    <cfRule type="cellIs" dxfId="7408" priority="430" stopIfTrue="1" operator="equal">
      <formula>"RECHAZADA"</formula>
    </cfRule>
  </conditionalFormatting>
  <conditionalFormatting sqref="E53:E54 E48:E49 E23:E24 E31 E37">
    <cfRule type="cellIs" dxfId="7407" priority="428" stopIfTrue="1" operator="equal">
      <formula>""""""</formula>
    </cfRule>
  </conditionalFormatting>
  <conditionalFormatting sqref="B55:B60 B31:B42 B49:B52 B80:B83">
    <cfRule type="cellIs" dxfId="7406" priority="427" stopIfTrue="1" operator="equal">
      <formula>"RAZÓN SOCIAL DEL INTEGRANTE"</formula>
    </cfRule>
  </conditionalFormatting>
  <conditionalFormatting sqref="F117 F68 F22 F53:F54 F45:F46 F72:F75 F81:F82 F48 F77 F108:F115 F31:F37">
    <cfRule type="cellIs" dxfId="7405" priority="425" operator="equal">
      <formula>"RECHAZADA"</formula>
    </cfRule>
    <cfRule type="cellIs" dxfId="7404" priority="426" operator="equal">
      <formula>"NO CUMPLE"</formula>
    </cfRule>
  </conditionalFormatting>
  <conditionalFormatting sqref="F77 F117 F81 F37 F108:F115">
    <cfRule type="cellIs" dxfId="7403" priority="424" operator="equal">
      <formula>"NO CUMPLE"</formula>
    </cfRule>
  </conditionalFormatting>
  <conditionalFormatting sqref="B26:D26">
    <cfRule type="cellIs" dxfId="7402" priority="423" operator="equal">
      <formula>"SIN DATO"</formula>
    </cfRule>
  </conditionalFormatting>
  <conditionalFormatting sqref="B61 D63:D64 B63:B64 B66:B72 D66:D72 D77:D78 B77:B78">
    <cfRule type="cellIs" dxfId="7401" priority="422" operator="equal">
      <formula>"SIN DATO"</formula>
    </cfRule>
  </conditionalFormatting>
  <conditionalFormatting sqref="F67:F68 F72 F77">
    <cfRule type="cellIs" dxfId="7400" priority="421" operator="equal">
      <formula>"SIN DATO"</formula>
    </cfRule>
  </conditionalFormatting>
  <conditionalFormatting sqref="F67:F68 F72 F77">
    <cfRule type="cellIs" dxfId="7399" priority="420" operator="equal">
      <formula>"NO CUMPLE"</formula>
    </cfRule>
  </conditionalFormatting>
  <conditionalFormatting sqref="F67:F68 F72 F77">
    <cfRule type="cellIs" dxfId="7398" priority="419" stopIfTrue="1" operator="equal">
      <formula>"REQUERIR"</formula>
    </cfRule>
  </conditionalFormatting>
  <conditionalFormatting sqref="F67:F68 F72 F77">
    <cfRule type="cellIs" dxfId="7397" priority="417" stopIfTrue="1" operator="equal">
      <formula>"REQUERIR"</formula>
    </cfRule>
    <cfRule type="cellIs" dxfId="7396" priority="418" stopIfTrue="1" operator="equal">
      <formula>"RECHAZADA"</formula>
    </cfRule>
  </conditionalFormatting>
  <conditionalFormatting sqref="F67:F68 F72 F77">
    <cfRule type="cellIs" dxfId="7395" priority="415" operator="equal">
      <formula>"RECHAZADA"</formula>
    </cfRule>
    <cfRule type="cellIs" dxfId="7394" priority="416" operator="equal">
      <formula>"NO CUMPLE"</formula>
    </cfRule>
  </conditionalFormatting>
  <conditionalFormatting sqref="F67:F68 F72 F77">
    <cfRule type="cellIs" dxfId="7393" priority="414" operator="equal">
      <formula>"NO CUMPLE"</formula>
    </cfRule>
  </conditionalFormatting>
  <conditionalFormatting sqref="E63:E64 E67:E72 E77">
    <cfRule type="cellIs" dxfId="7392" priority="413" operator="equal">
      <formula>"SIN DATO"</formula>
    </cfRule>
  </conditionalFormatting>
  <conditionalFormatting sqref="B104:B105 D102:E102 D104:E104 D103 D106:E107 E105">
    <cfRule type="cellIs" dxfId="7391" priority="412" operator="equal">
      <formula>"SIN DATO"</formula>
    </cfRule>
  </conditionalFormatting>
  <conditionalFormatting sqref="E105:F105 B104:B105 D106:E107">
    <cfRule type="cellIs" dxfId="7390" priority="411" operator="equal">
      <formula>"SIN DATO"</formula>
    </cfRule>
  </conditionalFormatting>
  <conditionalFormatting sqref="F105">
    <cfRule type="cellIs" dxfId="7389" priority="410" operator="equal">
      <formula>"NO CUMPLE"</formula>
    </cfRule>
  </conditionalFormatting>
  <conditionalFormatting sqref="F105">
    <cfRule type="cellIs" dxfId="7388" priority="405" operator="equal">
      <formula>"NO CUMPLE"</formula>
    </cfRule>
  </conditionalFormatting>
  <conditionalFormatting sqref="F105">
    <cfRule type="cellIs" dxfId="7387" priority="409" stopIfTrue="1" operator="equal">
      <formula>"REQUERIR"</formula>
    </cfRule>
  </conditionalFormatting>
  <conditionalFormatting sqref="B104:B105">
    <cfRule type="cellIs" dxfId="7386" priority="408" stopIfTrue="1" operator="equal">
      <formula>"RAZÓN SOCIAL DEL INTEGRANTE"</formula>
    </cfRule>
  </conditionalFormatting>
  <conditionalFormatting sqref="F105">
    <cfRule type="cellIs" dxfId="7385" priority="406" operator="equal">
      <formula>"RECHAZADA"</formula>
    </cfRule>
    <cfRule type="cellIs" dxfId="7384" priority="407" operator="equal">
      <formula>"NO CUMPLE"</formula>
    </cfRule>
  </conditionalFormatting>
  <conditionalFormatting sqref="B119">
    <cfRule type="cellIs" dxfId="7383" priority="404" operator="equal">
      <formula>"SIN DATO"</formula>
    </cfRule>
  </conditionalFormatting>
  <conditionalFormatting sqref="B64 D66 B66">
    <cfRule type="cellIs" dxfId="7382" priority="403" operator="equal">
      <formula>"SIN DATO"</formula>
    </cfRule>
  </conditionalFormatting>
  <conditionalFormatting sqref="F24">
    <cfRule type="cellIs" dxfId="7381" priority="395" operator="equal">
      <formula>"SIN DATO"</formula>
    </cfRule>
  </conditionalFormatting>
  <conditionalFormatting sqref="F23">
    <cfRule type="cellIs" dxfId="7380" priority="402" operator="equal">
      <formula>"SIN DATO"</formula>
    </cfRule>
  </conditionalFormatting>
  <conditionalFormatting sqref="F23">
    <cfRule type="cellIs" dxfId="7379" priority="401" operator="equal">
      <formula>"NO CUMPLE"</formula>
    </cfRule>
  </conditionalFormatting>
  <conditionalFormatting sqref="F23">
    <cfRule type="cellIs" dxfId="7378" priority="400" stopIfTrue="1" operator="equal">
      <formula>"REQUERIR"</formula>
    </cfRule>
  </conditionalFormatting>
  <conditionalFormatting sqref="F23">
    <cfRule type="cellIs" dxfId="7377" priority="398" stopIfTrue="1" operator="equal">
      <formula>"REQUERIR"</formula>
    </cfRule>
    <cfRule type="cellIs" dxfId="7376" priority="399" stopIfTrue="1" operator="equal">
      <formula>"RECHAZADA"</formula>
    </cfRule>
  </conditionalFormatting>
  <conditionalFormatting sqref="F23">
    <cfRule type="cellIs" dxfId="7375" priority="396" operator="equal">
      <formula>"RECHAZADA"</formula>
    </cfRule>
    <cfRule type="cellIs" dxfId="7374" priority="397" operator="equal">
      <formula>"NO CUMPLE"</formula>
    </cfRule>
  </conditionalFormatting>
  <conditionalFormatting sqref="F24">
    <cfRule type="cellIs" dxfId="7373" priority="394" operator="equal">
      <formula>"NO CUMPLE"</formula>
    </cfRule>
  </conditionalFormatting>
  <conditionalFormatting sqref="F24">
    <cfRule type="cellIs" dxfId="7372" priority="393" stopIfTrue="1" operator="equal">
      <formula>"REQUERIR"</formula>
    </cfRule>
  </conditionalFormatting>
  <conditionalFormatting sqref="F24">
    <cfRule type="cellIs" dxfId="7371" priority="391" stopIfTrue="1" operator="equal">
      <formula>"REQUERIR"</formula>
    </cfRule>
    <cfRule type="cellIs" dxfId="7370" priority="392" stopIfTrue="1" operator="equal">
      <formula>"RECHAZADA"</formula>
    </cfRule>
  </conditionalFormatting>
  <conditionalFormatting sqref="F24">
    <cfRule type="cellIs" dxfId="7369" priority="389" operator="equal">
      <formula>"RECHAZADA"</formula>
    </cfRule>
    <cfRule type="cellIs" dxfId="7368" priority="390" operator="equal">
      <formula>"NO CUMPLE"</formula>
    </cfRule>
  </conditionalFormatting>
  <conditionalFormatting sqref="F25:F26">
    <cfRule type="cellIs" dxfId="7367" priority="388" operator="equal">
      <formula>"SIN DATO"</formula>
    </cfRule>
  </conditionalFormatting>
  <conditionalFormatting sqref="F25:F26">
    <cfRule type="cellIs" dxfId="7366" priority="387" operator="equal">
      <formula>"NO CUMPLE"</formula>
    </cfRule>
  </conditionalFormatting>
  <conditionalFormatting sqref="F25:F26">
    <cfRule type="cellIs" dxfId="7365" priority="386" stopIfTrue="1" operator="equal">
      <formula>"REQUERIR"</formula>
    </cfRule>
  </conditionalFormatting>
  <conditionalFormatting sqref="F25:F26">
    <cfRule type="cellIs" dxfId="7364" priority="384" stopIfTrue="1" operator="equal">
      <formula>"REQUERIR"</formula>
    </cfRule>
    <cfRule type="cellIs" dxfId="7363" priority="385" stopIfTrue="1" operator="equal">
      <formula>"RECHAZADA"</formula>
    </cfRule>
  </conditionalFormatting>
  <conditionalFormatting sqref="F25:F26">
    <cfRule type="cellIs" dxfId="7362" priority="382" operator="equal">
      <formula>"RECHAZADA"</formula>
    </cfRule>
    <cfRule type="cellIs" dxfId="7361" priority="383" operator="equal">
      <formula>"NO CUMPLE"</formula>
    </cfRule>
  </conditionalFormatting>
  <conditionalFormatting sqref="F70">
    <cfRule type="cellIs" dxfId="7360" priority="353" operator="equal">
      <formula>"SIN DATO"</formula>
    </cfRule>
  </conditionalFormatting>
  <conditionalFormatting sqref="F70">
    <cfRule type="cellIs" dxfId="7359" priority="352" operator="equal">
      <formula>"NO CUMPLE"</formula>
    </cfRule>
  </conditionalFormatting>
  <conditionalFormatting sqref="F70">
    <cfRule type="cellIs" dxfId="7358" priority="351" stopIfTrue="1" operator="equal">
      <formula>"REQUERIR"</formula>
    </cfRule>
  </conditionalFormatting>
  <conditionalFormatting sqref="F70">
    <cfRule type="cellIs" dxfId="7357" priority="349" stopIfTrue="1" operator="equal">
      <formula>"REQUERIR"</formula>
    </cfRule>
    <cfRule type="cellIs" dxfId="7356" priority="350" stopIfTrue="1" operator="equal">
      <formula>"RECHAZADA"</formula>
    </cfRule>
  </conditionalFormatting>
  <conditionalFormatting sqref="F70">
    <cfRule type="cellIs" dxfId="7355" priority="347" operator="equal">
      <formula>"RECHAZADA"</formula>
    </cfRule>
    <cfRule type="cellIs" dxfId="7354" priority="348" operator="equal">
      <formula>"NO CUMPLE"</formula>
    </cfRule>
  </conditionalFormatting>
  <conditionalFormatting sqref="F49">
    <cfRule type="cellIs" dxfId="7353" priority="381" operator="equal">
      <formula>"SIN DATO"</formula>
    </cfRule>
  </conditionalFormatting>
  <conditionalFormatting sqref="F49">
    <cfRule type="cellIs" dxfId="7352" priority="380" operator="equal">
      <formula>"NO CUMPLE"</formula>
    </cfRule>
  </conditionalFormatting>
  <conditionalFormatting sqref="F49">
    <cfRule type="cellIs" dxfId="7351" priority="379" stopIfTrue="1" operator="equal">
      <formula>"REQUERIR"</formula>
    </cfRule>
  </conditionalFormatting>
  <conditionalFormatting sqref="F49">
    <cfRule type="cellIs" dxfId="7350" priority="377" stopIfTrue="1" operator="equal">
      <formula>"REQUERIR"</formula>
    </cfRule>
    <cfRule type="cellIs" dxfId="7349" priority="378" stopIfTrue="1" operator="equal">
      <formula>"RECHAZADA"</formula>
    </cfRule>
  </conditionalFormatting>
  <conditionalFormatting sqref="F49">
    <cfRule type="cellIs" dxfId="7348" priority="375" operator="equal">
      <formula>"RECHAZADA"</formula>
    </cfRule>
    <cfRule type="cellIs" dxfId="7347" priority="376" operator="equal">
      <formula>"NO CUMPLE"</formula>
    </cfRule>
  </conditionalFormatting>
  <conditionalFormatting sqref="F50:F52">
    <cfRule type="cellIs" dxfId="7346" priority="374" operator="equal">
      <formula>"SIN DATO"</formula>
    </cfRule>
  </conditionalFormatting>
  <conditionalFormatting sqref="F50:F52">
    <cfRule type="cellIs" dxfId="7345" priority="373" operator="equal">
      <formula>"NO CUMPLE"</formula>
    </cfRule>
  </conditionalFormatting>
  <conditionalFormatting sqref="F50:F52">
    <cfRule type="cellIs" dxfId="7344" priority="372" stopIfTrue="1" operator="equal">
      <formula>"REQUERIR"</formula>
    </cfRule>
  </conditionalFormatting>
  <conditionalFormatting sqref="F50:F52">
    <cfRule type="cellIs" dxfId="7343" priority="370" stopIfTrue="1" operator="equal">
      <formula>"REQUERIR"</formula>
    </cfRule>
    <cfRule type="cellIs" dxfId="7342" priority="371" stopIfTrue="1" operator="equal">
      <formula>"RECHAZADA"</formula>
    </cfRule>
  </conditionalFormatting>
  <conditionalFormatting sqref="F50:F52">
    <cfRule type="cellIs" dxfId="7341" priority="368" operator="equal">
      <formula>"RECHAZADA"</formula>
    </cfRule>
    <cfRule type="cellIs" dxfId="7340" priority="369" operator="equal">
      <formula>"NO CUMPLE"</formula>
    </cfRule>
  </conditionalFormatting>
  <conditionalFormatting sqref="F63:F64">
    <cfRule type="cellIs" dxfId="7339" priority="367" operator="equal">
      <formula>"SIN DATO"</formula>
    </cfRule>
  </conditionalFormatting>
  <conditionalFormatting sqref="F63:F64">
    <cfRule type="cellIs" dxfId="7338" priority="366" operator="equal">
      <formula>"NO CUMPLE"</formula>
    </cfRule>
  </conditionalFormatting>
  <conditionalFormatting sqref="F63:F64">
    <cfRule type="cellIs" dxfId="7337" priority="365" stopIfTrue="1" operator="equal">
      <formula>"REQUERIR"</formula>
    </cfRule>
  </conditionalFormatting>
  <conditionalFormatting sqref="F63:F64">
    <cfRule type="cellIs" dxfId="7336" priority="363" stopIfTrue="1" operator="equal">
      <formula>"REQUERIR"</formula>
    </cfRule>
    <cfRule type="cellIs" dxfId="7335" priority="364" stopIfTrue="1" operator="equal">
      <formula>"RECHAZADA"</formula>
    </cfRule>
  </conditionalFormatting>
  <conditionalFormatting sqref="F63:F64">
    <cfRule type="cellIs" dxfId="7334" priority="361" operator="equal">
      <formula>"RECHAZADA"</formula>
    </cfRule>
    <cfRule type="cellIs" dxfId="7333" priority="362" operator="equal">
      <formula>"NO CUMPLE"</formula>
    </cfRule>
  </conditionalFormatting>
  <conditionalFormatting sqref="F69">
    <cfRule type="cellIs" dxfId="7332" priority="360" operator="equal">
      <formula>"SIN DATO"</formula>
    </cfRule>
  </conditionalFormatting>
  <conditionalFormatting sqref="F69">
    <cfRule type="cellIs" dxfId="7331" priority="359" operator="equal">
      <formula>"NO CUMPLE"</formula>
    </cfRule>
  </conditionalFormatting>
  <conditionalFormatting sqref="F69">
    <cfRule type="cellIs" dxfId="7330" priority="358" stopIfTrue="1" operator="equal">
      <formula>"REQUERIR"</formula>
    </cfRule>
  </conditionalFormatting>
  <conditionalFormatting sqref="F69">
    <cfRule type="cellIs" dxfId="7329" priority="356" stopIfTrue="1" operator="equal">
      <formula>"REQUERIR"</formula>
    </cfRule>
    <cfRule type="cellIs" dxfId="7328" priority="357" stopIfTrue="1" operator="equal">
      <formula>"RECHAZADA"</formula>
    </cfRule>
  </conditionalFormatting>
  <conditionalFormatting sqref="F69">
    <cfRule type="cellIs" dxfId="7327" priority="354" operator="equal">
      <formula>"RECHAZADA"</formula>
    </cfRule>
    <cfRule type="cellIs" dxfId="7326" priority="355" operator="equal">
      <formula>"NO CUMPLE"</formula>
    </cfRule>
  </conditionalFormatting>
  <conditionalFormatting sqref="F71">
    <cfRule type="cellIs" dxfId="7325" priority="346" operator="equal">
      <formula>"SIN DATO"</formula>
    </cfRule>
  </conditionalFormatting>
  <conditionalFormatting sqref="F71">
    <cfRule type="cellIs" dxfId="7324" priority="345" operator="equal">
      <formula>"NO CUMPLE"</formula>
    </cfRule>
  </conditionalFormatting>
  <conditionalFormatting sqref="F71">
    <cfRule type="cellIs" dxfId="7323" priority="344" stopIfTrue="1" operator="equal">
      <formula>"REQUERIR"</formula>
    </cfRule>
  </conditionalFormatting>
  <conditionalFormatting sqref="F71">
    <cfRule type="cellIs" dxfId="7322" priority="342" stopIfTrue="1" operator="equal">
      <formula>"REQUERIR"</formula>
    </cfRule>
    <cfRule type="cellIs" dxfId="7321" priority="343" stopIfTrue="1" operator="equal">
      <formula>"RECHAZADA"</formula>
    </cfRule>
  </conditionalFormatting>
  <conditionalFormatting sqref="F71">
    <cfRule type="cellIs" dxfId="7320" priority="340" operator="equal">
      <formula>"RECHAZADA"</formula>
    </cfRule>
    <cfRule type="cellIs" dxfId="7319" priority="341" operator="equal">
      <formula>"NO CUMPLE"</formula>
    </cfRule>
  </conditionalFormatting>
  <conditionalFormatting sqref="F78">
    <cfRule type="cellIs" dxfId="7318" priority="339" operator="equal">
      <formula>"SIN DATO"</formula>
    </cfRule>
  </conditionalFormatting>
  <conditionalFormatting sqref="F78">
    <cfRule type="cellIs" dxfId="7317" priority="338" operator="equal">
      <formula>"NO CUMPLE"</formula>
    </cfRule>
  </conditionalFormatting>
  <conditionalFormatting sqref="F78">
    <cfRule type="cellIs" dxfId="7316" priority="337" stopIfTrue="1" operator="equal">
      <formula>"REQUERIR"</formula>
    </cfRule>
  </conditionalFormatting>
  <conditionalFormatting sqref="F78">
    <cfRule type="cellIs" dxfId="7315" priority="335" stopIfTrue="1" operator="equal">
      <formula>"REQUERIR"</formula>
    </cfRule>
    <cfRule type="cellIs" dxfId="7314" priority="336" stopIfTrue="1" operator="equal">
      <formula>"RECHAZADA"</formula>
    </cfRule>
  </conditionalFormatting>
  <conditionalFormatting sqref="F78">
    <cfRule type="cellIs" dxfId="7313" priority="333" operator="equal">
      <formula>"RECHAZADA"</formula>
    </cfRule>
    <cfRule type="cellIs" dxfId="7312" priority="334" operator="equal">
      <formula>"NO CUMPLE"</formula>
    </cfRule>
  </conditionalFormatting>
  <conditionalFormatting sqref="F79">
    <cfRule type="cellIs" dxfId="7311" priority="332" operator="equal">
      <formula>"SIN DATO"</formula>
    </cfRule>
  </conditionalFormatting>
  <conditionalFormatting sqref="F79">
    <cfRule type="cellIs" dxfId="7310" priority="331" operator="equal">
      <formula>"NO CUMPLE"</formula>
    </cfRule>
  </conditionalFormatting>
  <conditionalFormatting sqref="F79">
    <cfRule type="cellIs" dxfId="7309" priority="330" stopIfTrue="1" operator="equal">
      <formula>"REQUERIR"</formula>
    </cfRule>
  </conditionalFormatting>
  <conditionalFormatting sqref="F79">
    <cfRule type="cellIs" dxfId="7308" priority="328" stopIfTrue="1" operator="equal">
      <formula>"REQUERIR"</formula>
    </cfRule>
    <cfRule type="cellIs" dxfId="7307" priority="329" stopIfTrue="1" operator="equal">
      <formula>"RECHAZADA"</formula>
    </cfRule>
  </conditionalFormatting>
  <conditionalFormatting sqref="F79">
    <cfRule type="cellIs" dxfId="7306" priority="326" operator="equal">
      <formula>"RECHAZADA"</formula>
    </cfRule>
    <cfRule type="cellIs" dxfId="7305" priority="327" operator="equal">
      <formula>"NO CUMPLE"</formula>
    </cfRule>
  </conditionalFormatting>
  <conditionalFormatting sqref="F118">
    <cfRule type="cellIs" dxfId="7304" priority="325" operator="equal">
      <formula>"SIN DATO"</formula>
    </cfRule>
  </conditionalFormatting>
  <conditionalFormatting sqref="F118">
    <cfRule type="cellIs" dxfId="7303" priority="324" operator="equal">
      <formula>"NO CUMPLE"</formula>
    </cfRule>
  </conditionalFormatting>
  <conditionalFormatting sqref="F118">
    <cfRule type="cellIs" dxfId="7302" priority="323" stopIfTrue="1" operator="equal">
      <formula>"REQUERIR"</formula>
    </cfRule>
  </conditionalFormatting>
  <conditionalFormatting sqref="F118">
    <cfRule type="cellIs" dxfId="7301" priority="321" stopIfTrue="1" operator="equal">
      <formula>"REQUERIR"</formula>
    </cfRule>
    <cfRule type="cellIs" dxfId="7300" priority="322" stopIfTrue="1" operator="equal">
      <formula>"RECHAZADA"</formula>
    </cfRule>
  </conditionalFormatting>
  <conditionalFormatting sqref="F118">
    <cfRule type="cellIs" dxfId="7299" priority="319" operator="equal">
      <formula>"RECHAZADA"</formula>
    </cfRule>
    <cfRule type="cellIs" dxfId="7298" priority="320" operator="equal">
      <formula>"NO CUMPLE"</formula>
    </cfRule>
  </conditionalFormatting>
  <conditionalFormatting sqref="F106">
    <cfRule type="cellIs" dxfId="7297" priority="318" operator="equal">
      <formula>"SIN DATO"</formula>
    </cfRule>
  </conditionalFormatting>
  <conditionalFormatting sqref="F106">
    <cfRule type="cellIs" dxfId="7296" priority="317" operator="equal">
      <formula>"NO CUMPLE"</formula>
    </cfRule>
  </conditionalFormatting>
  <conditionalFormatting sqref="F106">
    <cfRule type="cellIs" dxfId="7295" priority="316" stopIfTrue="1" operator="equal">
      <formula>"REQUERIR"</formula>
    </cfRule>
  </conditionalFormatting>
  <conditionalFormatting sqref="F106">
    <cfRule type="cellIs" dxfId="7294" priority="314" stopIfTrue="1" operator="equal">
      <formula>"REQUERIR"</formula>
    </cfRule>
    <cfRule type="cellIs" dxfId="7293" priority="315" stopIfTrue="1" operator="equal">
      <formula>"RECHAZADA"</formula>
    </cfRule>
  </conditionalFormatting>
  <conditionalFormatting sqref="F106">
    <cfRule type="cellIs" dxfId="7292" priority="312" operator="equal">
      <formula>"RECHAZADA"</formula>
    </cfRule>
    <cfRule type="cellIs" dxfId="7291" priority="313" operator="equal">
      <formula>"NO CUMPLE"</formula>
    </cfRule>
  </conditionalFormatting>
  <conditionalFormatting sqref="F107">
    <cfRule type="cellIs" dxfId="7290" priority="311" operator="equal">
      <formula>"SIN DATO"</formula>
    </cfRule>
  </conditionalFormatting>
  <conditionalFormatting sqref="F107">
    <cfRule type="cellIs" dxfId="7289" priority="310" operator="equal">
      <formula>"NO CUMPLE"</formula>
    </cfRule>
  </conditionalFormatting>
  <conditionalFormatting sqref="F107">
    <cfRule type="cellIs" dxfId="7288" priority="309" stopIfTrue="1" operator="equal">
      <formula>"REQUERIR"</formula>
    </cfRule>
  </conditionalFormatting>
  <conditionalFormatting sqref="F107">
    <cfRule type="cellIs" dxfId="7287" priority="307" stopIfTrue="1" operator="equal">
      <formula>"REQUERIR"</formula>
    </cfRule>
    <cfRule type="cellIs" dxfId="7286" priority="308" stopIfTrue="1" operator="equal">
      <formula>"RECHAZADA"</formula>
    </cfRule>
  </conditionalFormatting>
  <conditionalFormatting sqref="F107">
    <cfRule type="cellIs" dxfId="7285" priority="305" operator="equal">
      <formula>"RECHAZADA"</formula>
    </cfRule>
    <cfRule type="cellIs" dxfId="7284" priority="306" operator="equal">
      <formula>"NO CUMPLE"</formula>
    </cfRule>
  </conditionalFormatting>
  <conditionalFormatting sqref="B96 D99:E99 B99">
    <cfRule type="cellIs" dxfId="7283" priority="295" operator="equal">
      <formula>"SIN DATO"</formula>
    </cfRule>
  </conditionalFormatting>
  <conditionalFormatting sqref="E90:F90 B88 B90:B91 D91:E91">
    <cfRule type="cellIs" dxfId="7282" priority="304" operator="equal">
      <formula>"SIN DATO"</formula>
    </cfRule>
  </conditionalFormatting>
  <conditionalFormatting sqref="F90">
    <cfRule type="cellIs" dxfId="7281" priority="303" operator="equal">
      <formula>"NO CUMPLE"</formula>
    </cfRule>
  </conditionalFormatting>
  <conditionalFormatting sqref="D96:F96 B96 B99 D99:E99">
    <cfRule type="cellIs" dxfId="7280" priority="302" operator="equal">
      <formula>"SIN DATO"</formula>
    </cfRule>
  </conditionalFormatting>
  <conditionalFormatting sqref="F96">
    <cfRule type="cellIs" dxfId="7279" priority="301" operator="equal">
      <formula>"NO CUMPLE"</formula>
    </cfRule>
  </conditionalFormatting>
  <conditionalFormatting sqref="F96">
    <cfRule type="cellIs" dxfId="7278" priority="300" stopIfTrue="1" operator="equal">
      <formula>"REQUERIR"</formula>
    </cfRule>
  </conditionalFormatting>
  <conditionalFormatting sqref="F96">
    <cfRule type="cellIs" dxfId="7277" priority="298" stopIfTrue="1" operator="equal">
      <formula>"REQUERIR"</formula>
    </cfRule>
    <cfRule type="cellIs" dxfId="7276" priority="299" stopIfTrue="1" operator="equal">
      <formula>"RECHAZADA"</formula>
    </cfRule>
  </conditionalFormatting>
  <conditionalFormatting sqref="F96">
    <cfRule type="cellIs" dxfId="7275" priority="296" operator="equal">
      <formula>"RECHAZADA"</formula>
    </cfRule>
    <cfRule type="cellIs" dxfId="7274" priority="297" operator="equal">
      <formula>"NO CUMPLE"</formula>
    </cfRule>
  </conditionalFormatting>
  <conditionalFormatting sqref="D62:F62 B62">
    <cfRule type="cellIs" dxfId="7273" priority="293" operator="equal">
      <formula>"SIN DATO"</formula>
    </cfRule>
  </conditionalFormatting>
  <conditionalFormatting sqref="B54">
    <cfRule type="cellIs" dxfId="7272" priority="294" stopIfTrue="1" operator="equal">
      <formula>"RAZÓN SOCIAL DEL INTEGRANTE"</formula>
    </cfRule>
  </conditionalFormatting>
  <conditionalFormatting sqref="F62">
    <cfRule type="cellIs" dxfId="7271" priority="292" operator="equal">
      <formula>"NO CUMPLE"</formula>
    </cfRule>
  </conditionalFormatting>
  <conditionalFormatting sqref="F62">
    <cfRule type="cellIs" dxfId="7270" priority="291" stopIfTrue="1" operator="equal">
      <formula>"REQUERIR"</formula>
    </cfRule>
  </conditionalFormatting>
  <conditionalFormatting sqref="F62">
    <cfRule type="cellIs" dxfId="7269" priority="289" operator="equal">
      <formula>"RECHAZADA"</formula>
    </cfRule>
    <cfRule type="cellIs" dxfId="7268" priority="290" operator="equal">
      <formula>"NO CUMPLE"</formula>
    </cfRule>
  </conditionalFormatting>
  <conditionalFormatting sqref="B62 D62">
    <cfRule type="cellIs" dxfId="7267" priority="288" operator="equal">
      <formula>"SIN DATO"</formula>
    </cfRule>
  </conditionalFormatting>
  <conditionalFormatting sqref="F62">
    <cfRule type="cellIs" dxfId="7266" priority="287" operator="equal">
      <formula>"SIN DATO"</formula>
    </cfRule>
  </conditionalFormatting>
  <conditionalFormatting sqref="F62">
    <cfRule type="cellIs" dxfId="7265" priority="286" operator="equal">
      <formula>"NO CUMPLE"</formula>
    </cfRule>
  </conditionalFormatting>
  <conditionalFormatting sqref="F62">
    <cfRule type="cellIs" dxfId="7264" priority="285" stopIfTrue="1" operator="equal">
      <formula>"REQUERIR"</formula>
    </cfRule>
  </conditionalFormatting>
  <conditionalFormatting sqref="F62">
    <cfRule type="cellIs" dxfId="7263" priority="283" stopIfTrue="1" operator="equal">
      <formula>"REQUERIR"</formula>
    </cfRule>
    <cfRule type="cellIs" dxfId="7262" priority="284" stopIfTrue="1" operator="equal">
      <formula>"RECHAZADA"</formula>
    </cfRule>
  </conditionalFormatting>
  <conditionalFormatting sqref="F62">
    <cfRule type="cellIs" dxfId="7261" priority="281" operator="equal">
      <formula>"RECHAZADA"</formula>
    </cfRule>
    <cfRule type="cellIs" dxfId="7260" priority="282" operator="equal">
      <formula>"NO CUMPLE"</formula>
    </cfRule>
  </conditionalFormatting>
  <conditionalFormatting sqref="F62">
    <cfRule type="cellIs" dxfId="7259" priority="280" operator="equal">
      <formula>"NO CUMPLE"</formula>
    </cfRule>
  </conditionalFormatting>
  <conditionalFormatting sqref="E62">
    <cfRule type="cellIs" dxfId="7258" priority="279" operator="equal">
      <formula>"SIN DATO"</formula>
    </cfRule>
  </conditionalFormatting>
  <conditionalFormatting sqref="E65:F65 B65">
    <cfRule type="cellIs" dxfId="7257" priority="278" operator="equal">
      <formula>"SIN DATO"</formula>
    </cfRule>
  </conditionalFormatting>
  <conditionalFormatting sqref="F65">
    <cfRule type="cellIs" dxfId="7256" priority="277" operator="equal">
      <formula>"NO CUMPLE"</formula>
    </cfRule>
  </conditionalFormatting>
  <conditionalFormatting sqref="F65">
    <cfRule type="cellIs" dxfId="7255" priority="276" stopIfTrue="1" operator="equal">
      <formula>"REQUERIR"</formula>
    </cfRule>
  </conditionalFormatting>
  <conditionalFormatting sqref="F65">
    <cfRule type="cellIs" dxfId="7254" priority="274" operator="equal">
      <formula>"RECHAZADA"</formula>
    </cfRule>
    <cfRule type="cellIs" dxfId="7253" priority="275" operator="equal">
      <formula>"NO CUMPLE"</formula>
    </cfRule>
  </conditionalFormatting>
  <conditionalFormatting sqref="B65">
    <cfRule type="cellIs" dxfId="7252" priority="273" operator="equal">
      <formula>"SIN DATO"</formula>
    </cfRule>
  </conditionalFormatting>
  <conditionalFormatting sqref="F65">
    <cfRule type="cellIs" dxfId="7251" priority="272" operator="equal">
      <formula>"SIN DATO"</formula>
    </cfRule>
  </conditionalFormatting>
  <conditionalFormatting sqref="F65">
    <cfRule type="cellIs" dxfId="7250" priority="271" operator="equal">
      <formula>"NO CUMPLE"</formula>
    </cfRule>
  </conditionalFormatting>
  <conditionalFormatting sqref="F65">
    <cfRule type="cellIs" dxfId="7249" priority="270" stopIfTrue="1" operator="equal">
      <formula>"REQUERIR"</formula>
    </cfRule>
  </conditionalFormatting>
  <conditionalFormatting sqref="F65">
    <cfRule type="cellIs" dxfId="7248" priority="268" stopIfTrue="1" operator="equal">
      <formula>"REQUERIR"</formula>
    </cfRule>
    <cfRule type="cellIs" dxfId="7247" priority="269" stopIfTrue="1" operator="equal">
      <formula>"RECHAZADA"</formula>
    </cfRule>
  </conditionalFormatting>
  <conditionalFormatting sqref="F65">
    <cfRule type="cellIs" dxfId="7246" priority="266" operator="equal">
      <formula>"RECHAZADA"</formula>
    </cfRule>
    <cfRule type="cellIs" dxfId="7245" priority="267" operator="equal">
      <formula>"NO CUMPLE"</formula>
    </cfRule>
  </conditionalFormatting>
  <conditionalFormatting sqref="F65">
    <cfRule type="cellIs" dxfId="7244" priority="265" operator="equal">
      <formula>"NO CUMPLE"</formula>
    </cfRule>
  </conditionalFormatting>
  <conditionalFormatting sqref="E65">
    <cfRule type="cellIs" dxfId="7243" priority="264" operator="equal">
      <formula>"SIN DATO"</formula>
    </cfRule>
  </conditionalFormatting>
  <conditionalFormatting sqref="D98:F98 B98">
    <cfRule type="cellIs" dxfId="7242" priority="263" operator="equal">
      <formula>"SIN DATO"</formula>
    </cfRule>
  </conditionalFormatting>
  <conditionalFormatting sqref="F98">
    <cfRule type="cellIs" dxfId="7241" priority="262" operator="equal">
      <formula>"NO CUMPLE"</formula>
    </cfRule>
  </conditionalFormatting>
  <conditionalFormatting sqref="D101:F101 B101">
    <cfRule type="cellIs" dxfId="7240" priority="261" operator="equal">
      <formula>"SIN DATO"</formula>
    </cfRule>
  </conditionalFormatting>
  <conditionalFormatting sqref="F101">
    <cfRule type="cellIs" dxfId="7239" priority="260" operator="equal">
      <formula>"NO CUMPLE"</formula>
    </cfRule>
  </conditionalFormatting>
  <conditionalFormatting sqref="B108:B109 D108:F108 B112:B113 D110:D111 E109:F109 D114:D115 E113:F113 F110:F111 F114:F115">
    <cfRule type="cellIs" dxfId="7238" priority="259" operator="equal">
      <formula>"SIN DATO"</formula>
    </cfRule>
  </conditionalFormatting>
  <conditionalFormatting sqref="B108:B109">
    <cfRule type="cellIs" dxfId="7237" priority="258" stopIfTrue="1" operator="equal">
      <formula>"RAZÓN SOCIAL DEL INTEGRANTE"</formula>
    </cfRule>
  </conditionalFormatting>
  <conditionalFormatting sqref="F109">
    <cfRule type="cellIs" dxfId="7236" priority="257" operator="equal">
      <formula>"NO CUMPLE"</formula>
    </cfRule>
  </conditionalFormatting>
  <conditionalFormatting sqref="B108:B109 D108:E108 B112:B113 D110:D111 E109 D114:D115 E113">
    <cfRule type="cellIs" dxfId="7235" priority="256" operator="equal">
      <formula>"SIN DATO"</formula>
    </cfRule>
  </conditionalFormatting>
  <conditionalFormatting sqref="F110">
    <cfRule type="cellIs" dxfId="7234" priority="255" operator="equal">
      <formula>"SIN DATO"</formula>
    </cfRule>
  </conditionalFormatting>
  <conditionalFormatting sqref="F110">
    <cfRule type="cellIs" dxfId="7233" priority="254" operator="equal">
      <formula>"NO CUMPLE"</formula>
    </cfRule>
  </conditionalFormatting>
  <conditionalFormatting sqref="F110">
    <cfRule type="cellIs" dxfId="7232" priority="253" stopIfTrue="1" operator="equal">
      <formula>"REQUERIR"</formula>
    </cfRule>
  </conditionalFormatting>
  <conditionalFormatting sqref="F110">
    <cfRule type="cellIs" dxfId="7231" priority="251" stopIfTrue="1" operator="equal">
      <formula>"REQUERIR"</formula>
    </cfRule>
    <cfRule type="cellIs" dxfId="7230" priority="252" stopIfTrue="1" operator="equal">
      <formula>"RECHAZADA"</formula>
    </cfRule>
  </conditionalFormatting>
  <conditionalFormatting sqref="F110">
    <cfRule type="cellIs" dxfId="7229" priority="249" operator="equal">
      <formula>"RECHAZADA"</formula>
    </cfRule>
    <cfRule type="cellIs" dxfId="7228" priority="250" operator="equal">
      <formula>"NO CUMPLE"</formula>
    </cfRule>
  </conditionalFormatting>
  <conditionalFormatting sqref="F111 F115">
    <cfRule type="cellIs" dxfId="7227" priority="248" operator="equal">
      <formula>"SIN DATO"</formula>
    </cfRule>
  </conditionalFormatting>
  <conditionalFormatting sqref="F111 F115">
    <cfRule type="cellIs" dxfId="7226" priority="247" operator="equal">
      <formula>"NO CUMPLE"</formula>
    </cfRule>
  </conditionalFormatting>
  <conditionalFormatting sqref="F111 F115">
    <cfRule type="cellIs" dxfId="7225" priority="246" stopIfTrue="1" operator="equal">
      <formula>"REQUERIR"</formula>
    </cfRule>
  </conditionalFormatting>
  <conditionalFormatting sqref="F111 F115">
    <cfRule type="cellIs" dxfId="7224" priority="244" stopIfTrue="1" operator="equal">
      <formula>"REQUERIR"</formula>
    </cfRule>
    <cfRule type="cellIs" dxfId="7223" priority="245" stopIfTrue="1" operator="equal">
      <formula>"RECHAZADA"</formula>
    </cfRule>
  </conditionalFormatting>
  <conditionalFormatting sqref="F111 F115">
    <cfRule type="cellIs" dxfId="7222" priority="242" operator="equal">
      <formula>"RECHAZADA"</formula>
    </cfRule>
    <cfRule type="cellIs" dxfId="7221" priority="243" operator="equal">
      <formula>"NO CUMPLE"</formula>
    </cfRule>
  </conditionalFormatting>
  <conditionalFormatting sqref="F38">
    <cfRule type="cellIs" dxfId="7220" priority="241" operator="equal">
      <formula>"SIN DATO"</formula>
    </cfRule>
  </conditionalFormatting>
  <conditionalFormatting sqref="F38">
    <cfRule type="cellIs" dxfId="7219" priority="240" operator="equal">
      <formula>"NO CUMPLE"</formula>
    </cfRule>
  </conditionalFormatting>
  <conditionalFormatting sqref="F38">
    <cfRule type="cellIs" dxfId="7218" priority="239" stopIfTrue="1" operator="equal">
      <formula>"REQUERIR"</formula>
    </cfRule>
  </conditionalFormatting>
  <conditionalFormatting sqref="F38">
    <cfRule type="cellIs" dxfId="7217" priority="237" stopIfTrue="1" operator="equal">
      <formula>"REQUERIR"</formula>
    </cfRule>
    <cfRule type="cellIs" dxfId="7216" priority="238" stopIfTrue="1" operator="equal">
      <formula>"RECHAZADA"</formula>
    </cfRule>
  </conditionalFormatting>
  <conditionalFormatting sqref="F38">
    <cfRule type="cellIs" dxfId="7215" priority="235" operator="equal">
      <formula>"RECHAZADA"</formula>
    </cfRule>
    <cfRule type="cellIs" dxfId="7214" priority="236" operator="equal">
      <formula>"NO CUMPLE"</formula>
    </cfRule>
  </conditionalFormatting>
  <conditionalFormatting sqref="E66">
    <cfRule type="cellIs" dxfId="7213" priority="234" operator="equal">
      <formula>"SIN DATO"</formula>
    </cfRule>
  </conditionalFormatting>
  <conditionalFormatting sqref="E66">
    <cfRule type="cellIs" dxfId="7212" priority="233" operator="equal">
      <formula>"SIN DATO"</formula>
    </cfRule>
  </conditionalFormatting>
  <conditionalFormatting sqref="F102:F103">
    <cfRule type="cellIs" dxfId="7211" priority="232" operator="equal">
      <formula>"SIN DATO"</formula>
    </cfRule>
  </conditionalFormatting>
  <conditionalFormatting sqref="F102:F103">
    <cfRule type="cellIs" dxfId="7210" priority="231" operator="equal">
      <formula>"NO CUMPLE"</formula>
    </cfRule>
  </conditionalFormatting>
  <conditionalFormatting sqref="F102:F103">
    <cfRule type="cellIs" dxfId="7209" priority="230" stopIfTrue="1" operator="equal">
      <formula>"REQUERIR"</formula>
    </cfRule>
  </conditionalFormatting>
  <conditionalFormatting sqref="F102:F103">
    <cfRule type="cellIs" dxfId="7208" priority="228" stopIfTrue="1" operator="equal">
      <formula>"REQUERIR"</formula>
    </cfRule>
    <cfRule type="cellIs" dxfId="7207" priority="229" stopIfTrue="1" operator="equal">
      <formula>"RECHAZADA"</formula>
    </cfRule>
  </conditionalFormatting>
  <conditionalFormatting sqref="F102:F103">
    <cfRule type="cellIs" dxfId="7206" priority="226" operator="equal">
      <formula>"RECHAZADA"</formula>
    </cfRule>
    <cfRule type="cellIs" dxfId="7205" priority="227" operator="equal">
      <formula>"NO CUMPLE"</formula>
    </cfRule>
  </conditionalFormatting>
  <conditionalFormatting sqref="F102:F103">
    <cfRule type="cellIs" dxfId="7204" priority="225" operator="equal">
      <formula>"SIN DATO"</formula>
    </cfRule>
  </conditionalFormatting>
  <conditionalFormatting sqref="F102:F103">
    <cfRule type="cellIs" dxfId="7203" priority="224" operator="equal">
      <formula>"NO CUMPLE"</formula>
    </cfRule>
  </conditionalFormatting>
  <conditionalFormatting sqref="F102:F103">
    <cfRule type="cellIs" dxfId="7202" priority="222" operator="equal">
      <formula>"RECHAZADA"</formula>
    </cfRule>
    <cfRule type="cellIs" dxfId="7201" priority="223" operator="equal">
      <formula>"NO CUMPLE"</formula>
    </cfRule>
  </conditionalFormatting>
  <conditionalFormatting sqref="F102:F103">
    <cfRule type="cellIs" dxfId="7200" priority="221" stopIfTrue="1" operator="equal">
      <formula>"REQUERIR"</formula>
    </cfRule>
  </conditionalFormatting>
  <conditionalFormatting sqref="F102:F103">
    <cfRule type="cellIs" dxfId="7199" priority="219" stopIfTrue="1" operator="equal">
      <formula>"REQUERIR"</formula>
    </cfRule>
    <cfRule type="cellIs" dxfId="7198" priority="220" stopIfTrue="1" operator="equal">
      <formula>"RECHAZADA"</formula>
    </cfRule>
  </conditionalFormatting>
  <conditionalFormatting sqref="F102:F103">
    <cfRule type="cellIs" dxfId="7197" priority="218" operator="equal">
      <formula>"NO CUMPLE"</formula>
    </cfRule>
  </conditionalFormatting>
  <conditionalFormatting sqref="F102:F103">
    <cfRule type="cellIs" dxfId="7196" priority="217" stopIfTrue="1" operator="equal">
      <formula>"REQUERIR"</formula>
    </cfRule>
  </conditionalFormatting>
  <conditionalFormatting sqref="F102:F103">
    <cfRule type="cellIs" dxfId="7195" priority="215" stopIfTrue="1" operator="equal">
      <formula>"REQUERIR"</formula>
    </cfRule>
    <cfRule type="cellIs" dxfId="7194" priority="216" stopIfTrue="1" operator="equal">
      <formula>"RECHAZADA"</formula>
    </cfRule>
  </conditionalFormatting>
  <conditionalFormatting sqref="F102:F103">
    <cfRule type="cellIs" dxfId="7193" priority="214" operator="equal">
      <formula>"NO CUMPLE"</formula>
    </cfRule>
  </conditionalFormatting>
  <conditionalFormatting sqref="F102:F103">
    <cfRule type="cellIs" dxfId="7192" priority="213" operator="equal">
      <formula>"SIN DATO"</formula>
    </cfRule>
  </conditionalFormatting>
  <conditionalFormatting sqref="F102:F103">
    <cfRule type="cellIs" dxfId="7191" priority="212" operator="equal">
      <formula>"NO CUMPLE"</formula>
    </cfRule>
  </conditionalFormatting>
  <conditionalFormatting sqref="F102:F103">
    <cfRule type="cellIs" dxfId="7190" priority="211" stopIfTrue="1" operator="equal">
      <formula>"REQUERIR"</formula>
    </cfRule>
  </conditionalFormatting>
  <conditionalFormatting sqref="F102:F103">
    <cfRule type="cellIs" dxfId="7189" priority="209" stopIfTrue="1" operator="equal">
      <formula>"REQUERIR"</formula>
    </cfRule>
    <cfRule type="cellIs" dxfId="7188" priority="210" stopIfTrue="1" operator="equal">
      <formula>"RECHAZADA"</formula>
    </cfRule>
  </conditionalFormatting>
  <conditionalFormatting sqref="F102:F103">
    <cfRule type="cellIs" dxfId="7187" priority="207" operator="equal">
      <formula>"RECHAZADA"</formula>
    </cfRule>
    <cfRule type="cellIs" dxfId="7186" priority="208" operator="equal">
      <formula>"NO CUMPLE"</formula>
    </cfRule>
  </conditionalFormatting>
  <conditionalFormatting sqref="B102:B103">
    <cfRule type="cellIs" dxfId="7185" priority="206" operator="equal">
      <formula>"SIN DATO"</formula>
    </cfRule>
  </conditionalFormatting>
  <conditionalFormatting sqref="B102:B103">
    <cfRule type="cellIs" dxfId="7184" priority="205" operator="equal">
      <formula>"SIN DATO"</formula>
    </cfRule>
  </conditionalFormatting>
  <conditionalFormatting sqref="B102:B103">
    <cfRule type="cellIs" dxfId="7183" priority="204" operator="equal">
      <formula>"SIN DATO"</formula>
    </cfRule>
  </conditionalFormatting>
  <conditionalFormatting sqref="B102">
    <cfRule type="cellIs" dxfId="7182" priority="203" stopIfTrue="1" operator="equal">
      <formula>"RAZÓN SOCIAL DEL INTEGRANTE"</formula>
    </cfRule>
  </conditionalFormatting>
  <conditionalFormatting sqref="D66">
    <cfRule type="cellIs" dxfId="7181" priority="202" operator="equal">
      <formula>"SIN DATO"</formula>
    </cfRule>
  </conditionalFormatting>
  <conditionalFormatting sqref="F66">
    <cfRule type="cellIs" dxfId="7180" priority="201" operator="equal">
      <formula>"SIN DATO"</formula>
    </cfRule>
  </conditionalFormatting>
  <conditionalFormatting sqref="F66">
    <cfRule type="cellIs" dxfId="7179" priority="200" operator="equal">
      <formula>"NO CUMPLE"</formula>
    </cfRule>
  </conditionalFormatting>
  <conditionalFormatting sqref="F66">
    <cfRule type="cellIs" dxfId="7178" priority="199" stopIfTrue="1" operator="equal">
      <formula>"REQUERIR"</formula>
    </cfRule>
  </conditionalFormatting>
  <conditionalFormatting sqref="F66">
    <cfRule type="cellIs" dxfId="7177" priority="197" stopIfTrue="1" operator="equal">
      <formula>"REQUERIR"</formula>
    </cfRule>
    <cfRule type="cellIs" dxfId="7176" priority="198" stopIfTrue="1" operator="equal">
      <formula>"RECHAZADA"</formula>
    </cfRule>
  </conditionalFormatting>
  <conditionalFormatting sqref="F66">
    <cfRule type="cellIs" dxfId="7175" priority="195" operator="equal">
      <formula>"RECHAZADA"</formula>
    </cfRule>
    <cfRule type="cellIs" dxfId="7174" priority="196" operator="equal">
      <formula>"NO CUMPLE"</formula>
    </cfRule>
  </conditionalFormatting>
  <conditionalFormatting sqref="F28">
    <cfRule type="cellIs" dxfId="7173" priority="193" operator="equal">
      <formula>"NO CUMPLE"</formula>
    </cfRule>
  </conditionalFormatting>
  <conditionalFormatting sqref="F28">
    <cfRule type="cellIs" dxfId="7172" priority="192" stopIfTrue="1" operator="equal">
      <formula>"REQUERIR"</formula>
    </cfRule>
  </conditionalFormatting>
  <conditionalFormatting sqref="F28">
    <cfRule type="cellIs" dxfId="7171" priority="190" stopIfTrue="1" operator="equal">
      <formula>"REQUERIR"</formula>
    </cfRule>
    <cfRule type="cellIs" dxfId="7170" priority="191" stopIfTrue="1" operator="equal">
      <formula>"RECHAZADA"</formula>
    </cfRule>
  </conditionalFormatting>
  <conditionalFormatting sqref="E29:E30">
    <cfRule type="cellIs" dxfId="7169" priority="189" stopIfTrue="1" operator="equal">
      <formula>""""""</formula>
    </cfRule>
  </conditionalFormatting>
  <conditionalFormatting sqref="F28">
    <cfRule type="cellIs" dxfId="7168" priority="187" operator="equal">
      <formula>"RECHAZADA"</formula>
    </cfRule>
    <cfRule type="cellIs" dxfId="7167" priority="188" operator="equal">
      <formula>"NO CUMPLE"</formula>
    </cfRule>
  </conditionalFormatting>
  <conditionalFormatting sqref="F30">
    <cfRule type="cellIs" dxfId="7166" priority="179" operator="equal">
      <formula>"SIN DATO"</formula>
    </cfRule>
  </conditionalFormatting>
  <conditionalFormatting sqref="F29">
    <cfRule type="cellIs" dxfId="7165" priority="186" operator="equal">
      <formula>"SIN DATO"</formula>
    </cfRule>
  </conditionalFormatting>
  <conditionalFormatting sqref="F29">
    <cfRule type="cellIs" dxfId="7164" priority="185" operator="equal">
      <formula>"NO CUMPLE"</formula>
    </cfRule>
  </conditionalFormatting>
  <conditionalFormatting sqref="F29">
    <cfRule type="cellIs" dxfId="7163" priority="184" stopIfTrue="1" operator="equal">
      <formula>"REQUERIR"</formula>
    </cfRule>
  </conditionalFormatting>
  <conditionalFormatting sqref="F29">
    <cfRule type="cellIs" dxfId="7162" priority="182" stopIfTrue="1" operator="equal">
      <formula>"REQUERIR"</formula>
    </cfRule>
    <cfRule type="cellIs" dxfId="7161" priority="183" stopIfTrue="1" operator="equal">
      <formula>"RECHAZADA"</formula>
    </cfRule>
  </conditionalFormatting>
  <conditionalFormatting sqref="F29">
    <cfRule type="cellIs" dxfId="7160" priority="180" operator="equal">
      <formula>"RECHAZADA"</formula>
    </cfRule>
    <cfRule type="cellIs" dxfId="7159" priority="181" operator="equal">
      <formula>"NO CUMPLE"</formula>
    </cfRule>
  </conditionalFormatting>
  <conditionalFormatting sqref="F30">
    <cfRule type="cellIs" dxfId="7158" priority="178" operator="equal">
      <formula>"NO CUMPLE"</formula>
    </cfRule>
  </conditionalFormatting>
  <conditionalFormatting sqref="F30">
    <cfRule type="cellIs" dxfId="7157" priority="177" stopIfTrue="1" operator="equal">
      <formula>"REQUERIR"</formula>
    </cfRule>
  </conditionalFormatting>
  <conditionalFormatting sqref="F30">
    <cfRule type="cellIs" dxfId="7156" priority="175" stopIfTrue="1" operator="equal">
      <formula>"REQUERIR"</formula>
    </cfRule>
    <cfRule type="cellIs" dxfId="7155" priority="176" stopIfTrue="1" operator="equal">
      <formula>"RECHAZADA"</formula>
    </cfRule>
  </conditionalFormatting>
  <conditionalFormatting sqref="F30">
    <cfRule type="cellIs" dxfId="7154" priority="173" operator="equal">
      <formula>"RECHAZADA"</formula>
    </cfRule>
    <cfRule type="cellIs" dxfId="7153" priority="174" operator="equal">
      <formula>"NO CUMPLE"</formula>
    </cfRule>
  </conditionalFormatting>
  <conditionalFormatting sqref="F39:F41">
    <cfRule type="cellIs" dxfId="7152" priority="172" operator="equal">
      <formula>"SIN DATO"</formula>
    </cfRule>
  </conditionalFormatting>
  <conditionalFormatting sqref="F39:F41">
    <cfRule type="cellIs" dxfId="7151" priority="171" operator="equal">
      <formula>"NO CUMPLE"</formula>
    </cfRule>
  </conditionalFormatting>
  <conditionalFormatting sqref="F39:F41">
    <cfRule type="cellIs" dxfId="7150" priority="170" stopIfTrue="1" operator="equal">
      <formula>"REQUERIR"</formula>
    </cfRule>
  </conditionalFormatting>
  <conditionalFormatting sqref="F39:F41">
    <cfRule type="cellIs" dxfId="7149" priority="168" stopIfTrue="1" operator="equal">
      <formula>"REQUERIR"</formula>
    </cfRule>
    <cfRule type="cellIs" dxfId="7148" priority="169" stopIfTrue="1" operator="equal">
      <formula>"RECHAZADA"</formula>
    </cfRule>
  </conditionalFormatting>
  <conditionalFormatting sqref="F39:F41">
    <cfRule type="cellIs" dxfId="7147" priority="166" operator="equal">
      <formula>"RECHAZADA"</formula>
    </cfRule>
    <cfRule type="cellIs" dxfId="7146" priority="167" operator="equal">
      <formula>"NO CUMPLE"</formula>
    </cfRule>
  </conditionalFormatting>
  <conditionalFormatting sqref="B44:B46">
    <cfRule type="cellIs" dxfId="7145" priority="165" stopIfTrue="1" operator="equal">
      <formula>"RAZÓN SOCIAL DEL INTEGRANTE"</formula>
    </cfRule>
  </conditionalFormatting>
  <conditionalFormatting sqref="F55:F60">
    <cfRule type="cellIs" dxfId="7144" priority="164" operator="equal">
      <formula>"SIN DATO"</formula>
    </cfRule>
  </conditionalFormatting>
  <conditionalFormatting sqref="F55:F60">
    <cfRule type="cellIs" dxfId="7143" priority="163" operator="equal">
      <formula>"NO CUMPLE"</formula>
    </cfRule>
  </conditionalFormatting>
  <conditionalFormatting sqref="F55:F60">
    <cfRule type="cellIs" dxfId="7142" priority="162" stopIfTrue="1" operator="equal">
      <formula>"REQUERIR"</formula>
    </cfRule>
  </conditionalFormatting>
  <conditionalFormatting sqref="F55:F60">
    <cfRule type="cellIs" dxfId="7141" priority="160" stopIfTrue="1" operator="equal">
      <formula>"REQUERIR"</formula>
    </cfRule>
    <cfRule type="cellIs" dxfId="7140" priority="161" stopIfTrue="1" operator="equal">
      <formula>"RECHAZADA"</formula>
    </cfRule>
  </conditionalFormatting>
  <conditionalFormatting sqref="F55:F60">
    <cfRule type="cellIs" dxfId="7139" priority="158" operator="equal">
      <formula>"RECHAZADA"</formula>
    </cfRule>
    <cfRule type="cellIs" dxfId="7138" priority="159" operator="equal">
      <formula>"NO CUMPLE"</formula>
    </cfRule>
  </conditionalFormatting>
  <conditionalFormatting sqref="B25:D25">
    <cfRule type="cellIs" dxfId="7137" priority="157" operator="equal">
      <formula>"SIN DATO"</formula>
    </cfRule>
  </conditionalFormatting>
  <conditionalFormatting sqref="D65">
    <cfRule type="cellIs" dxfId="7136" priority="156" operator="equal">
      <formula>"SIN DATO"</formula>
    </cfRule>
  </conditionalFormatting>
  <conditionalFormatting sqref="D65">
    <cfRule type="cellIs" dxfId="7135" priority="155" operator="equal">
      <formula>"SIN DATO"</formula>
    </cfRule>
  </conditionalFormatting>
  <conditionalFormatting sqref="B73:B75">
    <cfRule type="cellIs" dxfId="7134" priority="154" stopIfTrue="1" operator="equal">
      <formula>"RAZÓN SOCIAL DEL INTEGRANTE"</formula>
    </cfRule>
  </conditionalFormatting>
  <conditionalFormatting sqref="F83">
    <cfRule type="cellIs" dxfId="7133" priority="153" operator="equal">
      <formula>"SIN DATO"</formula>
    </cfRule>
  </conditionalFormatting>
  <conditionalFormatting sqref="F83">
    <cfRule type="cellIs" dxfId="7132" priority="152" operator="equal">
      <formula>"NO CUMPLE"</formula>
    </cfRule>
  </conditionalFormatting>
  <conditionalFormatting sqref="F83">
    <cfRule type="cellIs" dxfId="7131" priority="151" stopIfTrue="1" operator="equal">
      <formula>"REQUERIR"</formula>
    </cfRule>
  </conditionalFormatting>
  <conditionalFormatting sqref="F83">
    <cfRule type="cellIs" dxfId="7130" priority="149" stopIfTrue="1" operator="equal">
      <formula>"REQUERIR"</formula>
    </cfRule>
    <cfRule type="cellIs" dxfId="7129" priority="150" stopIfTrue="1" operator="equal">
      <formula>"RECHAZADA"</formula>
    </cfRule>
  </conditionalFormatting>
  <conditionalFormatting sqref="F83">
    <cfRule type="cellIs" dxfId="7128" priority="147" operator="equal">
      <formula>"RECHAZADA"</formula>
    </cfRule>
    <cfRule type="cellIs" dxfId="7127" priority="148" operator="equal">
      <formula>"NO CUMPLE"</formula>
    </cfRule>
  </conditionalFormatting>
  <conditionalFormatting sqref="F82">
    <cfRule type="cellIs" dxfId="7126" priority="145" stopIfTrue="1" operator="equal">
      <formula>"REQUERIR"</formula>
    </cfRule>
    <cfRule type="cellIs" dxfId="7125" priority="146" stopIfTrue="1" operator="equal">
      <formula>"RECHAZADA"</formula>
    </cfRule>
  </conditionalFormatting>
  <conditionalFormatting sqref="F87">
    <cfRule type="cellIs" dxfId="7124" priority="144" operator="equal">
      <formula>"SIN DATO"</formula>
    </cfRule>
  </conditionalFormatting>
  <conditionalFormatting sqref="F87">
    <cfRule type="cellIs" dxfId="7123" priority="143" operator="equal">
      <formula>"NO CUMPLE"</formula>
    </cfRule>
  </conditionalFormatting>
  <conditionalFormatting sqref="F87">
    <cfRule type="cellIs" dxfId="7122" priority="142" stopIfTrue="1" operator="equal">
      <formula>"REQUERIR"</formula>
    </cfRule>
  </conditionalFormatting>
  <conditionalFormatting sqref="F87">
    <cfRule type="cellIs" dxfId="7121" priority="140" stopIfTrue="1" operator="equal">
      <formula>"REQUERIR"</formula>
    </cfRule>
    <cfRule type="cellIs" dxfId="7120" priority="141" stopIfTrue="1" operator="equal">
      <formula>"RECHAZADA"</formula>
    </cfRule>
  </conditionalFormatting>
  <conditionalFormatting sqref="F87">
    <cfRule type="cellIs" dxfId="7119" priority="138" operator="equal">
      <formula>"RECHAZADA"</formula>
    </cfRule>
    <cfRule type="cellIs" dxfId="7118" priority="139" operator="equal">
      <formula>"NO CUMPLE"</formula>
    </cfRule>
  </conditionalFormatting>
  <conditionalFormatting sqref="F85">
    <cfRule type="cellIs" dxfId="7117" priority="137" stopIfTrue="1" operator="equal">
      <formula>"REQUERIR"</formula>
    </cfRule>
  </conditionalFormatting>
  <conditionalFormatting sqref="B85">
    <cfRule type="cellIs" dxfId="7116" priority="136" stopIfTrue="1" operator="equal">
      <formula>"RAZÓN SOCIAL DEL INTEGRANTE"</formula>
    </cfRule>
  </conditionalFormatting>
  <conditionalFormatting sqref="F85">
    <cfRule type="cellIs" dxfId="7115" priority="134" operator="equal">
      <formula>"RECHAZADA"</formula>
    </cfRule>
    <cfRule type="cellIs" dxfId="7114" priority="135" operator="equal">
      <formula>"NO CUMPLE"</formula>
    </cfRule>
  </conditionalFormatting>
  <conditionalFormatting sqref="F85">
    <cfRule type="cellIs" dxfId="7113" priority="132" stopIfTrue="1" operator="equal">
      <formula>"REQUERIR"</formula>
    </cfRule>
    <cfRule type="cellIs" dxfId="7112" priority="133" stopIfTrue="1" operator="equal">
      <formula>"RECHAZADA"</formula>
    </cfRule>
  </conditionalFormatting>
  <conditionalFormatting sqref="F89 B89:D89">
    <cfRule type="cellIs" dxfId="7111" priority="131" operator="equal">
      <formula>"SIN DATO"</formula>
    </cfRule>
  </conditionalFormatting>
  <conditionalFormatting sqref="F89">
    <cfRule type="cellIs" dxfId="7110" priority="130" operator="equal">
      <formula>"NO CUMPLE"</formula>
    </cfRule>
  </conditionalFormatting>
  <conditionalFormatting sqref="F89">
    <cfRule type="cellIs" dxfId="7109" priority="129" stopIfTrue="1" operator="equal">
      <formula>"REQUERIR"</formula>
    </cfRule>
  </conditionalFormatting>
  <conditionalFormatting sqref="B89">
    <cfRule type="cellIs" dxfId="7108" priority="128" stopIfTrue="1" operator="equal">
      <formula>"RAZÓN SOCIAL DEL INTEGRANTE"</formula>
    </cfRule>
  </conditionalFormatting>
  <conditionalFormatting sqref="F89">
    <cfRule type="cellIs" dxfId="7107" priority="126" operator="equal">
      <formula>"RECHAZADA"</formula>
    </cfRule>
    <cfRule type="cellIs" dxfId="7106" priority="127" operator="equal">
      <formula>"NO CUMPLE"</formula>
    </cfRule>
  </conditionalFormatting>
  <conditionalFormatting sqref="F89">
    <cfRule type="cellIs" dxfId="7105" priority="124" stopIfTrue="1" operator="equal">
      <formula>"REQUERIR"</formula>
    </cfRule>
    <cfRule type="cellIs" dxfId="7104" priority="125" stopIfTrue="1" operator="equal">
      <formula>"RECHAZADA"</formula>
    </cfRule>
  </conditionalFormatting>
  <conditionalFormatting sqref="F91">
    <cfRule type="cellIs" dxfId="7103" priority="123" operator="equal">
      <formula>"SIN DATO"</formula>
    </cfRule>
  </conditionalFormatting>
  <conditionalFormatting sqref="F91">
    <cfRule type="cellIs" dxfId="7102" priority="122" operator="equal">
      <formula>"NO CUMPLE"</formula>
    </cfRule>
  </conditionalFormatting>
  <conditionalFormatting sqref="F91">
    <cfRule type="cellIs" dxfId="7101" priority="121" stopIfTrue="1" operator="equal">
      <formula>"REQUERIR"</formula>
    </cfRule>
  </conditionalFormatting>
  <conditionalFormatting sqref="F91">
    <cfRule type="cellIs" dxfId="7100" priority="119" stopIfTrue="1" operator="equal">
      <formula>"REQUERIR"</formula>
    </cfRule>
    <cfRule type="cellIs" dxfId="7099" priority="120" stopIfTrue="1" operator="equal">
      <formula>"RECHAZADA"</formula>
    </cfRule>
  </conditionalFormatting>
  <conditionalFormatting sqref="F91">
    <cfRule type="cellIs" dxfId="7098" priority="117" operator="equal">
      <formula>"RECHAZADA"</formula>
    </cfRule>
    <cfRule type="cellIs" dxfId="7097" priority="118" operator="equal">
      <formula>"NO CUMPLE"</formula>
    </cfRule>
  </conditionalFormatting>
  <conditionalFormatting sqref="D90">
    <cfRule type="cellIs" dxfId="7096" priority="116" operator="equal">
      <formula>"SIN DATO"</formula>
    </cfRule>
  </conditionalFormatting>
  <conditionalFormatting sqref="F93 B93:D93">
    <cfRule type="cellIs" dxfId="7095" priority="115" operator="equal">
      <formula>"SIN DATO"</formula>
    </cfRule>
  </conditionalFormatting>
  <conditionalFormatting sqref="F93">
    <cfRule type="cellIs" dxfId="7094" priority="114" operator="equal">
      <formula>"NO CUMPLE"</formula>
    </cfRule>
  </conditionalFormatting>
  <conditionalFormatting sqref="F93">
    <cfRule type="cellIs" dxfId="7093" priority="113" stopIfTrue="1" operator="equal">
      <formula>"REQUERIR"</formula>
    </cfRule>
  </conditionalFormatting>
  <conditionalFormatting sqref="B93">
    <cfRule type="cellIs" dxfId="7092" priority="112" stopIfTrue="1" operator="equal">
      <formula>"RAZÓN SOCIAL DEL INTEGRANTE"</formula>
    </cfRule>
  </conditionalFormatting>
  <conditionalFormatting sqref="F93">
    <cfRule type="cellIs" dxfId="7091" priority="110" operator="equal">
      <formula>"RECHAZADA"</formula>
    </cfRule>
    <cfRule type="cellIs" dxfId="7090" priority="111" operator="equal">
      <formula>"NO CUMPLE"</formula>
    </cfRule>
  </conditionalFormatting>
  <conditionalFormatting sqref="F93">
    <cfRule type="cellIs" dxfId="7089" priority="108" stopIfTrue="1" operator="equal">
      <formula>"REQUERIR"</formula>
    </cfRule>
    <cfRule type="cellIs" dxfId="7088" priority="109" stopIfTrue="1" operator="equal">
      <formula>"RECHAZADA"</formula>
    </cfRule>
  </conditionalFormatting>
  <conditionalFormatting sqref="F95">
    <cfRule type="cellIs" dxfId="7087" priority="107" operator="equal">
      <formula>"SIN DATO"</formula>
    </cfRule>
  </conditionalFormatting>
  <conditionalFormatting sqref="F95">
    <cfRule type="cellIs" dxfId="7086" priority="106" operator="equal">
      <formula>"NO CUMPLE"</formula>
    </cfRule>
  </conditionalFormatting>
  <conditionalFormatting sqref="F95">
    <cfRule type="cellIs" dxfId="7085" priority="105" stopIfTrue="1" operator="equal">
      <formula>"REQUERIR"</formula>
    </cfRule>
  </conditionalFormatting>
  <conditionalFormatting sqref="F95">
    <cfRule type="cellIs" dxfId="7084" priority="103" stopIfTrue="1" operator="equal">
      <formula>"REQUERIR"</formula>
    </cfRule>
    <cfRule type="cellIs" dxfId="7083" priority="104" stopIfTrue="1" operator="equal">
      <formula>"RECHAZADA"</formula>
    </cfRule>
  </conditionalFormatting>
  <conditionalFormatting sqref="F95">
    <cfRule type="cellIs" dxfId="7082" priority="101" operator="equal">
      <formula>"RECHAZADA"</formula>
    </cfRule>
    <cfRule type="cellIs" dxfId="7081" priority="102" operator="equal">
      <formula>"NO CUMPLE"</formula>
    </cfRule>
  </conditionalFormatting>
  <conditionalFormatting sqref="D94">
    <cfRule type="cellIs" dxfId="7080" priority="100" operator="equal">
      <formula>"SIN DATO"</formula>
    </cfRule>
  </conditionalFormatting>
  <conditionalFormatting sqref="F97 B97:D97">
    <cfRule type="cellIs" dxfId="7079" priority="99" operator="equal">
      <formula>"SIN DATO"</formula>
    </cfRule>
  </conditionalFormatting>
  <conditionalFormatting sqref="F97">
    <cfRule type="cellIs" dxfId="7078" priority="98" operator="equal">
      <formula>"NO CUMPLE"</formula>
    </cfRule>
  </conditionalFormatting>
  <conditionalFormatting sqref="F97">
    <cfRule type="cellIs" dxfId="7077" priority="97" stopIfTrue="1" operator="equal">
      <formula>"REQUERIR"</formula>
    </cfRule>
  </conditionalFormatting>
  <conditionalFormatting sqref="B97">
    <cfRule type="cellIs" dxfId="7076" priority="96" stopIfTrue="1" operator="equal">
      <formula>"RAZÓN SOCIAL DEL INTEGRANTE"</formula>
    </cfRule>
  </conditionalFormatting>
  <conditionalFormatting sqref="F97">
    <cfRule type="cellIs" dxfId="7075" priority="94" operator="equal">
      <formula>"RECHAZADA"</formula>
    </cfRule>
    <cfRule type="cellIs" dxfId="7074" priority="95" operator="equal">
      <formula>"NO CUMPLE"</formula>
    </cfRule>
  </conditionalFormatting>
  <conditionalFormatting sqref="F97">
    <cfRule type="cellIs" dxfId="7073" priority="92" stopIfTrue="1" operator="equal">
      <formula>"REQUERIR"</formula>
    </cfRule>
    <cfRule type="cellIs" dxfId="7072" priority="93" stopIfTrue="1" operator="equal">
      <formula>"RECHAZADA"</formula>
    </cfRule>
  </conditionalFormatting>
  <conditionalFormatting sqref="F99">
    <cfRule type="cellIs" dxfId="7071" priority="91" operator="equal">
      <formula>"SIN DATO"</formula>
    </cfRule>
  </conditionalFormatting>
  <conditionalFormatting sqref="F99">
    <cfRule type="cellIs" dxfId="7070" priority="90" operator="equal">
      <formula>"NO CUMPLE"</formula>
    </cfRule>
  </conditionalFormatting>
  <conditionalFormatting sqref="F99">
    <cfRule type="cellIs" dxfId="7069" priority="89" stopIfTrue="1" operator="equal">
      <formula>"REQUERIR"</formula>
    </cfRule>
  </conditionalFormatting>
  <conditionalFormatting sqref="F99">
    <cfRule type="cellIs" dxfId="7068" priority="87" stopIfTrue="1" operator="equal">
      <formula>"REQUERIR"</formula>
    </cfRule>
    <cfRule type="cellIs" dxfId="7067" priority="88" stopIfTrue="1" operator="equal">
      <formula>"RECHAZADA"</formula>
    </cfRule>
  </conditionalFormatting>
  <conditionalFormatting sqref="F99">
    <cfRule type="cellIs" dxfId="7066" priority="85" operator="equal">
      <formula>"RECHAZADA"</formula>
    </cfRule>
    <cfRule type="cellIs" dxfId="7065" priority="86" operator="equal">
      <formula>"NO CUMPLE"</formula>
    </cfRule>
  </conditionalFormatting>
  <conditionalFormatting sqref="B106:B107">
    <cfRule type="cellIs" dxfId="7064" priority="84" operator="equal">
      <formula>"SIN DATO"</formula>
    </cfRule>
  </conditionalFormatting>
  <conditionalFormatting sqref="B106:B107">
    <cfRule type="cellIs" dxfId="7063" priority="83" operator="equal">
      <formula>"SIN DATO"</formula>
    </cfRule>
  </conditionalFormatting>
  <conditionalFormatting sqref="B106:B107">
    <cfRule type="cellIs" dxfId="7062" priority="82" operator="equal">
      <formula>"SIN DATO"</formula>
    </cfRule>
  </conditionalFormatting>
  <conditionalFormatting sqref="B106">
    <cfRule type="cellIs" dxfId="7061" priority="81" stopIfTrue="1" operator="equal">
      <formula>"RAZÓN SOCIAL DEL INTEGRANTE"</formula>
    </cfRule>
  </conditionalFormatting>
  <conditionalFormatting sqref="B110:B111 B114:B115">
    <cfRule type="cellIs" dxfId="7060" priority="80" operator="equal">
      <formula>"SIN DATO"</formula>
    </cfRule>
  </conditionalFormatting>
  <conditionalFormatting sqref="B110:B111 B114:B115">
    <cfRule type="cellIs" dxfId="7059" priority="79" operator="equal">
      <formula>"SIN DATO"</formula>
    </cfRule>
  </conditionalFormatting>
  <conditionalFormatting sqref="B110:B111 B114:B115">
    <cfRule type="cellIs" dxfId="7058" priority="78" operator="equal">
      <formula>"SIN DATO"</formula>
    </cfRule>
  </conditionalFormatting>
  <conditionalFormatting sqref="B110">
    <cfRule type="cellIs" dxfId="7057" priority="77" stopIfTrue="1" operator="equal">
      <formula>"RAZÓN SOCIAL DEL INTEGRANTE"</formula>
    </cfRule>
  </conditionalFormatting>
  <conditionalFormatting sqref="B112:B113">
    <cfRule type="cellIs" dxfId="7056" priority="76" stopIfTrue="1" operator="equal">
      <formula>"RAZÓN SOCIAL DEL INTEGRANTE"</formula>
    </cfRule>
  </conditionalFormatting>
  <conditionalFormatting sqref="F113">
    <cfRule type="cellIs" dxfId="7055" priority="75" operator="equal">
      <formula>"NO CUMPLE"</formula>
    </cfRule>
  </conditionalFormatting>
  <conditionalFormatting sqref="F114">
    <cfRule type="cellIs" dxfId="7054" priority="74" operator="equal">
      <formula>"SIN DATO"</formula>
    </cfRule>
  </conditionalFormatting>
  <conditionalFormatting sqref="F114">
    <cfRule type="cellIs" dxfId="7053" priority="73" operator="equal">
      <formula>"NO CUMPLE"</formula>
    </cfRule>
  </conditionalFormatting>
  <conditionalFormatting sqref="F114">
    <cfRule type="cellIs" dxfId="7052" priority="72" stopIfTrue="1" operator="equal">
      <formula>"REQUERIR"</formula>
    </cfRule>
  </conditionalFormatting>
  <conditionalFormatting sqref="F114">
    <cfRule type="cellIs" dxfId="7051" priority="70" stopIfTrue="1" operator="equal">
      <formula>"REQUERIR"</formula>
    </cfRule>
    <cfRule type="cellIs" dxfId="7050" priority="71" stopIfTrue="1" operator="equal">
      <formula>"RECHAZADA"</formula>
    </cfRule>
  </conditionalFormatting>
  <conditionalFormatting sqref="F114">
    <cfRule type="cellIs" dxfId="7049" priority="68" operator="equal">
      <formula>"RECHAZADA"</formula>
    </cfRule>
    <cfRule type="cellIs" dxfId="7048" priority="69" operator="equal">
      <formula>"NO CUMPLE"</formula>
    </cfRule>
  </conditionalFormatting>
  <conditionalFormatting sqref="B114">
    <cfRule type="cellIs" dxfId="7047" priority="67" stopIfTrue="1" operator="equal">
      <formula>"RAZÓN SOCIAL DEL INTEGRANTE"</formula>
    </cfRule>
  </conditionalFormatting>
  <conditionalFormatting sqref="D105">
    <cfRule type="cellIs" dxfId="7046" priority="66" operator="equal">
      <formula>"SIN DATO"</formula>
    </cfRule>
  </conditionalFormatting>
  <conditionalFormatting sqref="D109">
    <cfRule type="cellIs" dxfId="7045" priority="65" operator="equal">
      <formula>"SIN DATO"</formula>
    </cfRule>
  </conditionalFormatting>
  <conditionalFormatting sqref="D113">
    <cfRule type="cellIs" dxfId="7044" priority="64" operator="equal">
      <formula>"SIN DATO"</formula>
    </cfRule>
  </conditionalFormatting>
  <conditionalFormatting sqref="B17:C19">
    <cfRule type="cellIs" dxfId="7043" priority="63" operator="equal">
      <formula>"SIN DATO"</formula>
    </cfRule>
  </conditionalFormatting>
  <conditionalFormatting sqref="E38">
    <cfRule type="cellIs" dxfId="7042" priority="62" operator="equal">
      <formula>"SIN DATO"</formula>
    </cfRule>
  </conditionalFormatting>
  <conditionalFormatting sqref="E38">
    <cfRule type="cellIs" dxfId="7041" priority="61" stopIfTrue="1" operator="equal">
      <formula>""""""</formula>
    </cfRule>
  </conditionalFormatting>
  <conditionalFormatting sqref="F47 B47:D47">
    <cfRule type="cellIs" dxfId="7040" priority="60" operator="equal">
      <formula>"SIN DATO"</formula>
    </cfRule>
  </conditionalFormatting>
  <conditionalFormatting sqref="F47">
    <cfRule type="cellIs" dxfId="7039" priority="59" operator="equal">
      <formula>"NO CUMPLE"</formula>
    </cfRule>
  </conditionalFormatting>
  <conditionalFormatting sqref="F47">
    <cfRule type="cellIs" dxfId="7038" priority="58" stopIfTrue="1" operator="equal">
      <formula>"REQUERIR"</formula>
    </cfRule>
  </conditionalFormatting>
  <conditionalFormatting sqref="F47">
    <cfRule type="cellIs" dxfId="7037" priority="56" stopIfTrue="1" operator="equal">
      <formula>"REQUERIR"</formula>
    </cfRule>
    <cfRule type="cellIs" dxfId="7036" priority="57" stopIfTrue="1" operator="equal">
      <formula>"RECHAZADA"</formula>
    </cfRule>
  </conditionalFormatting>
  <conditionalFormatting sqref="F47">
    <cfRule type="cellIs" dxfId="7035" priority="54" operator="equal">
      <formula>"RECHAZADA"</formula>
    </cfRule>
    <cfRule type="cellIs" dxfId="7034" priority="55" operator="equal">
      <formula>"NO CUMPLE"</formula>
    </cfRule>
  </conditionalFormatting>
  <conditionalFormatting sqref="B47">
    <cfRule type="cellIs" dxfId="7033" priority="53" stopIfTrue="1" operator="equal">
      <formula>"RAZÓN SOCIAL DEL INTEGRANTE"</formula>
    </cfRule>
  </conditionalFormatting>
  <conditionalFormatting sqref="F76 B76:C76">
    <cfRule type="cellIs" dxfId="7032" priority="52" operator="equal">
      <formula>"SIN DATO"</formula>
    </cfRule>
  </conditionalFormatting>
  <conditionalFormatting sqref="F76">
    <cfRule type="cellIs" dxfId="7031" priority="51" operator="equal">
      <formula>"NO CUMPLE"</formula>
    </cfRule>
  </conditionalFormatting>
  <conditionalFormatting sqref="F76">
    <cfRule type="cellIs" dxfId="7030" priority="50" stopIfTrue="1" operator="equal">
      <formula>"REQUERIR"</formula>
    </cfRule>
  </conditionalFormatting>
  <conditionalFormatting sqref="F76">
    <cfRule type="cellIs" dxfId="7029" priority="48" stopIfTrue="1" operator="equal">
      <formula>"REQUERIR"</formula>
    </cfRule>
    <cfRule type="cellIs" dxfId="7028" priority="49" stopIfTrue="1" operator="equal">
      <formula>"RECHAZADA"</formula>
    </cfRule>
  </conditionalFormatting>
  <conditionalFormatting sqref="F76">
    <cfRule type="cellIs" dxfId="7027" priority="46" operator="equal">
      <formula>"RECHAZADA"</formula>
    </cfRule>
    <cfRule type="cellIs" dxfId="7026" priority="47" operator="equal">
      <formula>"NO CUMPLE"</formula>
    </cfRule>
  </conditionalFormatting>
  <conditionalFormatting sqref="B76">
    <cfRule type="cellIs" dxfId="7025" priority="45" stopIfTrue="1" operator="equal">
      <formula>"RAZÓN SOCIAL DEL INTEGRANTE"</formula>
    </cfRule>
  </conditionalFormatting>
  <conditionalFormatting sqref="B5:B6 C6 B2:C4">
    <cfRule type="cellIs" dxfId="7024" priority="44" operator="equal">
      <formula>"SIN DATO"</formula>
    </cfRule>
  </conditionalFormatting>
  <conditionalFormatting sqref="D13">
    <cfRule type="cellIs" dxfId="7023" priority="43" operator="equal">
      <formula>"SIN DATO"</formula>
    </cfRule>
  </conditionalFormatting>
  <conditionalFormatting sqref="D16">
    <cfRule type="cellIs" dxfId="7022" priority="42" operator="equal">
      <formula>"SIN DATO"</formula>
    </cfRule>
  </conditionalFormatting>
  <conditionalFormatting sqref="D19">
    <cfRule type="cellIs" dxfId="7021" priority="41" operator="equal">
      <formula>"SIN DATO"</formula>
    </cfRule>
  </conditionalFormatting>
  <conditionalFormatting sqref="D11">
    <cfRule type="cellIs" dxfId="7020" priority="40" operator="equal">
      <formula>"SIN DATO"</formula>
    </cfRule>
  </conditionalFormatting>
  <conditionalFormatting sqref="D14">
    <cfRule type="cellIs" dxfId="7019" priority="39" operator="equal">
      <formula>"SIN DATO"</formula>
    </cfRule>
  </conditionalFormatting>
  <conditionalFormatting sqref="D17">
    <cfRule type="cellIs" dxfId="7018" priority="38" operator="equal">
      <formula>"SIN DATO"</formula>
    </cfRule>
  </conditionalFormatting>
  <conditionalFormatting sqref="D12">
    <cfRule type="cellIs" dxfId="7017" priority="37" operator="equal">
      <formula>"SIN DATO"</formula>
    </cfRule>
  </conditionalFormatting>
  <conditionalFormatting sqref="D15">
    <cfRule type="cellIs" dxfId="7016" priority="36" operator="equal">
      <formula>"SIN DATO"</formula>
    </cfRule>
  </conditionalFormatting>
  <conditionalFormatting sqref="D18">
    <cfRule type="cellIs" dxfId="7015" priority="35" operator="equal">
      <formula>"SIN DATO"</formula>
    </cfRule>
  </conditionalFormatting>
  <conditionalFormatting sqref="B120">
    <cfRule type="cellIs" dxfId="7014" priority="33" operator="equal">
      <formula>"SIN DATO"</formula>
    </cfRule>
  </conditionalFormatting>
  <conditionalFormatting sqref="B120">
    <cfRule type="cellIs" dxfId="7013" priority="32" stopIfTrue="1" operator="equal">
      <formula>"RAZÓN SOCIAL DEL INTEGRANTE"</formula>
    </cfRule>
  </conditionalFormatting>
  <conditionalFormatting sqref="F44">
    <cfRule type="cellIs" dxfId="7012" priority="31" operator="equal">
      <formula>"SIN DATO"</formula>
    </cfRule>
  </conditionalFormatting>
  <conditionalFormatting sqref="F44">
    <cfRule type="cellIs" dxfId="7011" priority="30" operator="equal">
      <formula>"NO CUMPLE"</formula>
    </cfRule>
  </conditionalFormatting>
  <conditionalFormatting sqref="F44">
    <cfRule type="cellIs" dxfId="7010" priority="29" stopIfTrue="1" operator="equal">
      <formula>"REQUERIR"</formula>
    </cfRule>
  </conditionalFormatting>
  <conditionalFormatting sqref="F44">
    <cfRule type="cellIs" dxfId="7009" priority="27" stopIfTrue="1" operator="equal">
      <formula>"REQUERIR"</formula>
    </cfRule>
    <cfRule type="cellIs" dxfId="7008" priority="28" stopIfTrue="1" operator="equal">
      <formula>"RECHAZADA"</formula>
    </cfRule>
  </conditionalFormatting>
  <conditionalFormatting sqref="F44">
    <cfRule type="cellIs" dxfId="7007" priority="25" operator="equal">
      <formula>"RECHAZADA"</formula>
    </cfRule>
    <cfRule type="cellIs" dxfId="7006" priority="26" operator="equal">
      <formula>"NO CUMPLE"</formula>
    </cfRule>
  </conditionalFormatting>
  <conditionalFormatting sqref="D74:D76">
    <cfRule type="cellIs" dxfId="7005" priority="24" operator="equal">
      <formula>"SIN DATO"</formula>
    </cfRule>
  </conditionalFormatting>
  <conditionalFormatting sqref="B100 D100:F100">
    <cfRule type="cellIs" dxfId="7004" priority="23" operator="equal">
      <formula>"SIN DATO"</formula>
    </cfRule>
  </conditionalFormatting>
  <conditionalFormatting sqref="F100">
    <cfRule type="cellIs" dxfId="7003" priority="22" operator="equal">
      <formula>"NO CUMPLE"</formula>
    </cfRule>
  </conditionalFormatting>
  <conditionalFormatting sqref="F100">
    <cfRule type="cellIs" dxfId="7002" priority="21" stopIfTrue="1" operator="equal">
      <formula>"REQUERIR"</formula>
    </cfRule>
  </conditionalFormatting>
  <conditionalFormatting sqref="F100">
    <cfRule type="cellIs" dxfId="7001" priority="19" stopIfTrue="1" operator="equal">
      <formula>"REQUERIR"</formula>
    </cfRule>
    <cfRule type="cellIs" dxfId="7000" priority="20" stopIfTrue="1" operator="equal">
      <formula>"RECHAZADA"</formula>
    </cfRule>
  </conditionalFormatting>
  <conditionalFormatting sqref="F100">
    <cfRule type="cellIs" dxfId="6999" priority="17" operator="equal">
      <formula>"RECHAZADA"</formula>
    </cfRule>
    <cfRule type="cellIs" dxfId="6998" priority="18" operator="equal">
      <formula>"NO CUMPLE"</formula>
    </cfRule>
  </conditionalFormatting>
  <conditionalFormatting sqref="B100">
    <cfRule type="cellIs" dxfId="6997" priority="16" operator="equal">
      <formula>"SIN DATO"</formula>
    </cfRule>
  </conditionalFormatting>
  <conditionalFormatting sqref="E110">
    <cfRule type="cellIs" dxfId="6996" priority="15" operator="equal">
      <formula>"SIN DATO"</formula>
    </cfRule>
  </conditionalFormatting>
  <conditionalFormatting sqref="E110">
    <cfRule type="cellIs" dxfId="6995" priority="14" operator="equal">
      <formula>"SIN DATO"</formula>
    </cfRule>
  </conditionalFormatting>
  <conditionalFormatting sqref="E114">
    <cfRule type="cellIs" dxfId="6994" priority="13" operator="equal">
      <formula>"SIN DATO"</formula>
    </cfRule>
  </conditionalFormatting>
  <conditionalFormatting sqref="E114">
    <cfRule type="cellIs" dxfId="6993" priority="12" operator="equal">
      <formula>"SIN DATO"</formula>
    </cfRule>
  </conditionalFormatting>
  <conditionalFormatting sqref="D2">
    <cfRule type="cellIs" dxfId="6992" priority="11" operator="equal">
      <formula>"SIN DATO"</formula>
    </cfRule>
  </conditionalFormatting>
  <conditionalFormatting sqref="D3">
    <cfRule type="cellIs" dxfId="6991" priority="10" operator="equal">
      <formula>"SIN DATO"</formula>
    </cfRule>
  </conditionalFormatting>
  <conditionalFormatting sqref="D6">
    <cfRule type="cellIs" dxfId="6990" priority="9" operator="equal">
      <formula>"SIN DATO"</formula>
    </cfRule>
  </conditionalFormatting>
  <conditionalFormatting sqref="F42">
    <cfRule type="cellIs" dxfId="6989" priority="8" operator="equal">
      <formula>"SIN DATO"</formula>
    </cfRule>
  </conditionalFormatting>
  <conditionalFormatting sqref="F42">
    <cfRule type="cellIs" dxfId="6988" priority="7" operator="equal">
      <formula>"NO CUMPLE"</formula>
    </cfRule>
  </conditionalFormatting>
  <conditionalFormatting sqref="F42">
    <cfRule type="cellIs" dxfId="6987" priority="6" stopIfTrue="1" operator="equal">
      <formula>"REQUERIR"</formula>
    </cfRule>
  </conditionalFormatting>
  <conditionalFormatting sqref="F42">
    <cfRule type="cellIs" dxfId="6986" priority="4" stopIfTrue="1" operator="equal">
      <formula>"REQUERIR"</formula>
    </cfRule>
    <cfRule type="cellIs" dxfId="6985" priority="5" stopIfTrue="1" operator="equal">
      <formula>"RECHAZADA"</formula>
    </cfRule>
  </conditionalFormatting>
  <conditionalFormatting sqref="F42">
    <cfRule type="cellIs" dxfId="6984" priority="2" operator="equal">
      <formula>"RECHAZADA"</formula>
    </cfRule>
    <cfRule type="cellIs" dxfId="6983" priority="3" operator="equal">
      <formula>"NO CUMPLE"</formula>
    </cfRule>
  </conditionalFormatting>
  <conditionalFormatting sqref="B121">
    <cfRule type="cellIs" dxfId="6982" priority="1" operator="equal">
      <formula>"SIN DATO"</formula>
    </cfRule>
  </conditionalFormatting>
  <dataValidations count="3">
    <dataValidation type="list" allowBlank="1" showInputMessage="1" showErrorMessage="1" sqref="D8:F8" xr:uid="{DDF15D51-21B3-4DF9-B823-1F09750B5C3C}">
      <formula1>$J$1:$J$4</formula1>
    </dataValidation>
    <dataValidation type="date" allowBlank="1" showInputMessage="1" showErrorMessage="1" errorTitle="Error" error="Fecha diferente a vigencia 2022" sqref="D4:F4" xr:uid="{8AF6503B-3885-4386-8A63-E005491C66A7}">
      <formula1>44562</formula1>
      <formula2>44926</formula2>
    </dataValidation>
    <dataValidation type="list" allowBlank="1" showInputMessage="1" showErrorMessage="1" sqref="D36:E36" xr:uid="{376EDEFA-3195-4A4E-BA0D-D92F4F158F38}">
      <formula1>#REF!</formula1>
    </dataValidation>
  </dataValidations>
  <pageMargins left="0.7" right="0.7" top="0.75" bottom="0.75" header="0.3" footer="0.3"/>
  <pageSetup scale="49" orientation="portrait" r:id="rId1"/>
  <rowBreaks count="2" manualBreakCount="2">
    <brk id="52" max="5" man="1"/>
    <brk id="103" max="5" man="1"/>
  </rowBreaks>
  <colBreaks count="1" manualBreakCount="1">
    <brk id="6" max="123" man="1"/>
  </colBreak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32930-E367-45F1-82F4-20C185CB93C5}">
  <dimension ref="B1:L121"/>
  <sheetViews>
    <sheetView view="pageBreakPreview" topLeftCell="A118" zoomScale="119" zoomScaleNormal="85" zoomScaleSheetLayoutView="98" workbookViewId="0">
      <selection activeCell="H120" sqref="H120"/>
    </sheetView>
  </sheetViews>
  <sheetFormatPr defaultColWidth="11" defaultRowHeight="15"/>
  <cols>
    <col min="1" max="1" width="1.625" style="74" customWidth="1"/>
    <col min="2" max="2" width="25" style="157" customWidth="1"/>
    <col min="3" max="3" width="30.125" style="157" customWidth="1"/>
    <col min="4" max="4" width="31.625" style="157" customWidth="1"/>
    <col min="5" max="5" width="22.625" style="157" customWidth="1"/>
    <col min="6" max="6" width="17.125" style="157" bestFit="1" customWidth="1"/>
    <col min="7" max="7" width="17.625" style="74" bestFit="1" customWidth="1"/>
    <col min="8" max="9" width="11" style="74"/>
    <col min="10" max="10" width="0" style="75" hidden="1" customWidth="1"/>
    <col min="11" max="11" width="0" style="74" hidden="1" customWidth="1"/>
    <col min="12" max="16384" width="11" style="74"/>
  </cols>
  <sheetData>
    <row r="1" spans="2:10">
      <c r="J1" s="75" t="s">
        <v>126</v>
      </c>
    </row>
    <row r="2" spans="2:10" ht="18.75" customHeight="1">
      <c r="B2" s="310" t="s">
        <v>127</v>
      </c>
      <c r="C2" s="310"/>
      <c r="D2" s="311" t="s">
        <v>1154</v>
      </c>
      <c r="E2" s="312"/>
      <c r="F2" s="313"/>
      <c r="J2" s="75" t="s">
        <v>129</v>
      </c>
    </row>
    <row r="3" spans="2:10" ht="141.75" customHeight="1">
      <c r="B3" s="314" t="s">
        <v>130</v>
      </c>
      <c r="C3" s="314"/>
      <c r="D3" s="315" t="s">
        <v>12</v>
      </c>
      <c r="E3" s="316"/>
      <c r="F3" s="317"/>
      <c r="J3" s="75" t="s">
        <v>131</v>
      </c>
    </row>
    <row r="4" spans="2:10" ht="15" customHeight="1">
      <c r="B4" s="314" t="s">
        <v>132</v>
      </c>
      <c r="C4" s="314"/>
      <c r="D4" s="319">
        <v>44706</v>
      </c>
      <c r="E4" s="319"/>
      <c r="F4" s="319"/>
      <c r="G4" s="35"/>
      <c r="J4" s="75" t="s">
        <v>133</v>
      </c>
    </row>
    <row r="5" spans="2:10" s="76" customFormat="1">
      <c r="B5" s="579" t="s">
        <v>134</v>
      </c>
      <c r="C5" s="580"/>
      <c r="D5" s="580"/>
      <c r="E5" s="580"/>
      <c r="F5" s="581"/>
      <c r="J5" s="77"/>
    </row>
    <row r="6" spans="2:10" ht="14.25" customHeight="1">
      <c r="B6" s="582" t="s">
        <v>135</v>
      </c>
      <c r="C6" s="583"/>
      <c r="D6" s="407">
        <v>800053615</v>
      </c>
      <c r="E6" s="407"/>
      <c r="F6" s="407"/>
      <c r="G6" s="35"/>
    </row>
    <row r="7" spans="2:10">
      <c r="B7" s="311" t="s">
        <v>136</v>
      </c>
      <c r="C7" s="312"/>
      <c r="D7" s="312"/>
      <c r="E7" s="312"/>
      <c r="F7" s="313"/>
    </row>
    <row r="8" spans="2:10" ht="28.5" customHeight="1">
      <c r="B8" s="320" t="s">
        <v>137</v>
      </c>
      <c r="C8" s="321"/>
      <c r="D8" s="322" t="s">
        <v>131</v>
      </c>
      <c r="E8" s="323"/>
      <c r="F8" s="324"/>
    </row>
    <row r="9" spans="2:10" ht="28.5" customHeight="1">
      <c r="B9" s="314" t="s">
        <v>138</v>
      </c>
      <c r="C9" s="314"/>
      <c r="D9" s="325" t="s">
        <v>1467</v>
      </c>
      <c r="E9" s="326"/>
      <c r="F9" s="326"/>
    </row>
    <row r="10" spans="2:10" ht="14.25" customHeight="1">
      <c r="B10" s="314" t="s">
        <v>139</v>
      </c>
      <c r="C10" s="314"/>
      <c r="D10" s="327" t="s">
        <v>163</v>
      </c>
      <c r="E10" s="327"/>
      <c r="F10" s="327"/>
    </row>
    <row r="11" spans="2:10" ht="28.5" customHeight="1">
      <c r="B11" s="314" t="s">
        <v>141</v>
      </c>
      <c r="C11" s="314"/>
      <c r="D11" s="325" t="s">
        <v>1468</v>
      </c>
      <c r="E11" s="326"/>
      <c r="F11" s="326"/>
    </row>
    <row r="12" spans="2:10" ht="18" customHeight="1">
      <c r="B12" s="336" t="s">
        <v>282</v>
      </c>
      <c r="C12" s="337"/>
      <c r="D12" s="592" t="s">
        <v>1469</v>
      </c>
      <c r="E12" s="591"/>
      <c r="F12" s="591"/>
    </row>
    <row r="13" spans="2:10" ht="18" customHeight="1">
      <c r="B13" s="336" t="s">
        <v>144</v>
      </c>
      <c r="C13" s="337"/>
      <c r="D13" s="590">
        <v>0.95</v>
      </c>
      <c r="E13" s="591"/>
      <c r="F13" s="591"/>
    </row>
    <row r="14" spans="2:10" ht="28.5" customHeight="1">
      <c r="B14" s="314" t="s">
        <v>145</v>
      </c>
      <c r="C14" s="314"/>
      <c r="D14" s="325" t="s">
        <v>1470</v>
      </c>
      <c r="E14" s="326"/>
      <c r="F14" s="326"/>
    </row>
    <row r="15" spans="2:10" ht="18" customHeight="1">
      <c r="B15" s="336" t="s">
        <v>143</v>
      </c>
      <c r="C15" s="337"/>
      <c r="D15" s="325" t="s">
        <v>1471</v>
      </c>
      <c r="E15" s="326"/>
      <c r="F15" s="326"/>
    </row>
    <row r="16" spans="2:10" ht="18" customHeight="1">
      <c r="B16" s="336" t="s">
        <v>144</v>
      </c>
      <c r="C16" s="337"/>
      <c r="D16" s="590">
        <v>0.05</v>
      </c>
      <c r="E16" s="591"/>
      <c r="F16" s="591"/>
    </row>
    <row r="17" spans="2:10" ht="28.5" customHeight="1">
      <c r="B17" s="314" t="s">
        <v>146</v>
      </c>
      <c r="C17" s="314"/>
      <c r="D17" s="398" t="s">
        <v>163</v>
      </c>
      <c r="E17" s="398"/>
      <c r="F17" s="398"/>
    </row>
    <row r="18" spans="2:10" ht="18" customHeight="1">
      <c r="B18" s="336" t="s">
        <v>143</v>
      </c>
      <c r="C18" s="337"/>
      <c r="D18" s="398" t="s">
        <v>163</v>
      </c>
      <c r="E18" s="398"/>
      <c r="F18" s="398"/>
    </row>
    <row r="19" spans="2:10" ht="18" customHeight="1">
      <c r="B19" s="336" t="s">
        <v>144</v>
      </c>
      <c r="C19" s="337"/>
      <c r="D19" s="398" t="s">
        <v>163</v>
      </c>
      <c r="E19" s="398"/>
      <c r="F19" s="398"/>
    </row>
    <row r="20" spans="2:10">
      <c r="B20" s="311" t="s">
        <v>147</v>
      </c>
      <c r="C20" s="312"/>
      <c r="D20" s="312"/>
      <c r="E20" s="312"/>
      <c r="F20" s="313"/>
      <c r="G20" s="35"/>
    </row>
    <row r="21" spans="2:10" ht="15" customHeight="1">
      <c r="B21" s="311" t="s">
        <v>148</v>
      </c>
      <c r="C21" s="312"/>
      <c r="D21" s="312"/>
      <c r="E21" s="312"/>
      <c r="F21" s="313"/>
    </row>
    <row r="22" spans="2:10" s="36" customFormat="1" ht="15" customHeight="1">
      <c r="B22" s="338" t="s">
        <v>149</v>
      </c>
      <c r="C22" s="338"/>
      <c r="D22" s="80" t="s">
        <v>150</v>
      </c>
      <c r="E22" s="80" t="s">
        <v>151</v>
      </c>
      <c r="F22" s="80" t="s">
        <v>152</v>
      </c>
      <c r="J22" s="40"/>
    </row>
    <row r="23" spans="2:10" s="36" customFormat="1">
      <c r="B23" s="339" t="s">
        <v>153</v>
      </c>
      <c r="C23" s="339"/>
      <c r="D23" s="102" t="s">
        <v>154</v>
      </c>
      <c r="E23" s="340" t="s">
        <v>1472</v>
      </c>
      <c r="F23" s="78" t="str">
        <f>IF(D23="","SIN DATO",IF(D23="NO APLICA","NO APLICA",IF(D23="SI","CUMPLE","NO CUMPLE")))</f>
        <v>CUMPLE</v>
      </c>
      <c r="J23" s="40"/>
    </row>
    <row r="24" spans="2:10" s="36" customFormat="1">
      <c r="B24" s="343" t="s">
        <v>156</v>
      </c>
      <c r="C24" s="344"/>
      <c r="D24" s="102" t="s">
        <v>154</v>
      </c>
      <c r="E24" s="341"/>
      <c r="F24" s="78" t="str">
        <f>IF(D24="","SIN DATO",IF(D24="NO APLICA","NO APLICA",IF(D24="SI","CUMPLE","NO CUMPLE")))</f>
        <v>CUMPLE</v>
      </c>
      <c r="J24" s="40"/>
    </row>
    <row r="25" spans="2:10" s="76" customFormat="1" ht="51.6" customHeight="1">
      <c r="B25" s="339" t="s">
        <v>157</v>
      </c>
      <c r="C25" s="339"/>
      <c r="D25" s="79" t="s">
        <v>154</v>
      </c>
      <c r="E25" s="341"/>
      <c r="F25" s="78" t="str">
        <f>IF(D25="","SIN DATO",IF(D25="NO APLICA","NO APLICA",IF(D25="SI","CUMPLE","NO CUMPLE")))</f>
        <v>CUMPLE</v>
      </c>
      <c r="J25" s="77"/>
    </row>
    <row r="26" spans="2:10" s="76" customFormat="1" ht="69" customHeight="1">
      <c r="B26" s="339" t="s">
        <v>287</v>
      </c>
      <c r="C26" s="339"/>
      <c r="D26" s="79" t="s">
        <v>154</v>
      </c>
      <c r="E26" s="342"/>
      <c r="F26" s="78" t="str">
        <f>IF(D26="","SIN DATO",IF(D26="NO APLICA","NO APLICA",IF(D26="SI","CUMPLE","NO CUMPLE")))</f>
        <v>CUMPLE</v>
      </c>
      <c r="J26" s="77"/>
    </row>
    <row r="27" spans="2:10" ht="15" customHeight="1">
      <c r="B27" s="311" t="s">
        <v>160</v>
      </c>
      <c r="C27" s="312"/>
      <c r="D27" s="312"/>
      <c r="E27" s="312"/>
      <c r="F27" s="313"/>
    </row>
    <row r="28" spans="2:10" s="36" customFormat="1" ht="15" customHeight="1">
      <c r="B28" s="338" t="s">
        <v>149</v>
      </c>
      <c r="C28" s="338"/>
      <c r="D28" s="80" t="s">
        <v>161</v>
      </c>
      <c r="E28" s="80" t="s">
        <v>151</v>
      </c>
      <c r="F28" s="80" t="s">
        <v>152</v>
      </c>
      <c r="J28" s="40"/>
    </row>
    <row r="29" spans="2:10" s="36" customFormat="1" ht="33" customHeight="1">
      <c r="B29" s="339" t="s">
        <v>162</v>
      </c>
      <c r="C29" s="339"/>
      <c r="D29" s="102" t="s">
        <v>142</v>
      </c>
      <c r="E29" s="340" t="s">
        <v>163</v>
      </c>
      <c r="F29" s="78" t="str">
        <f>IF(D29="","SIN DATO",IF(D29="NO APLICA","NO APLICA",IF(D29="SI","CUMPLE","NO CUMPLE")))</f>
        <v>NO APLICA</v>
      </c>
      <c r="J29" s="40"/>
    </row>
    <row r="30" spans="2:10" s="36" customFormat="1">
      <c r="B30" s="343" t="s">
        <v>164</v>
      </c>
      <c r="C30" s="344"/>
      <c r="D30" s="102" t="s">
        <v>142</v>
      </c>
      <c r="E30" s="341"/>
      <c r="F30" s="78" t="str">
        <f>IF(D30="","SIN DATO",IF(D30="NO APLICA","NO APLICA",IF(D30="SI","CUMPLE","NO CUMPLE")))</f>
        <v>NO APLICA</v>
      </c>
      <c r="J30" s="40"/>
    </row>
    <row r="31" spans="2:10" s="36" customFormat="1" ht="15" customHeight="1">
      <c r="B31" s="349" t="s">
        <v>165</v>
      </c>
      <c r="C31" s="350"/>
      <c r="D31" s="350"/>
      <c r="E31" s="350"/>
      <c r="F31" s="351"/>
      <c r="J31" s="40"/>
    </row>
    <row r="32" spans="2:10" s="36" customFormat="1" ht="15" customHeight="1">
      <c r="B32" s="345" t="s">
        <v>166</v>
      </c>
      <c r="C32" s="346"/>
      <c r="D32" s="333" t="s">
        <v>1473</v>
      </c>
      <c r="E32" s="335"/>
      <c r="F32" s="78" t="str">
        <f>IF(D32="","SIN DATO","CUMPLE")</f>
        <v>CUMPLE</v>
      </c>
      <c r="J32" s="40"/>
    </row>
    <row r="33" spans="2:10" s="36" customFormat="1" ht="15" customHeight="1">
      <c r="B33" s="345" t="s">
        <v>168</v>
      </c>
      <c r="C33" s="346"/>
      <c r="D33" s="347">
        <v>44706</v>
      </c>
      <c r="E33" s="348"/>
      <c r="F33" s="78" t="str">
        <f>IF(D33="","SIN DATO","CUMPLE")</f>
        <v>CUMPLE</v>
      </c>
      <c r="J33" s="40"/>
    </row>
    <row r="34" spans="2:10" s="36" customFormat="1" ht="15" customHeight="1">
      <c r="B34" s="345" t="s">
        <v>169</v>
      </c>
      <c r="C34" s="346"/>
      <c r="D34" s="229">
        <v>44829</v>
      </c>
      <c r="E34" s="230"/>
      <c r="F34" s="78" t="str">
        <f>IF(D34="","SIN DATO",IF(D34="NO APLICA","NO APLICA",IF(D34&gt;=(_xlfn.SINGLE(EDATE(D4,3))),"CUMPLE","NO CUMPLE")))</f>
        <v>CUMPLE</v>
      </c>
      <c r="J34" s="40"/>
    </row>
    <row r="35" spans="2:10" s="36" customFormat="1" ht="15" customHeight="1">
      <c r="B35" s="345" t="s">
        <v>170</v>
      </c>
      <c r="C35" s="346"/>
      <c r="D35" s="236" t="s">
        <v>549</v>
      </c>
      <c r="E35" s="237"/>
      <c r="F35" s="78" t="str">
        <f>IF(D35="","SIN DATO",IF(D35="NO APLICA","NO APLICA",IF(D35&gt;=(_xlfn.SINGLE(EDATE(D5,3))),"CUMPLE","NO CUMPLE")))</f>
        <v>CUMPLE</v>
      </c>
      <c r="J35" s="40"/>
    </row>
    <row r="36" spans="2:10" s="36" customFormat="1" ht="15" customHeight="1">
      <c r="B36" s="345" t="s">
        <v>171</v>
      </c>
      <c r="C36" s="346"/>
      <c r="D36" s="236" t="s">
        <v>172</v>
      </c>
      <c r="E36" s="237"/>
      <c r="F36" s="78" t="str">
        <f>IF(D36="","SIN DATO",IF(D36="NO APLICA","NO APLICA",IF(D36="VALIDADA","CUMPLE","NO CUMPLE")))</f>
        <v>CUMPLE</v>
      </c>
      <c r="J36" s="40"/>
    </row>
    <row r="37" spans="2:10" s="36" customFormat="1">
      <c r="B37" s="354" t="s">
        <v>149</v>
      </c>
      <c r="C37" s="355"/>
      <c r="D37" s="80" t="s">
        <v>161</v>
      </c>
      <c r="E37" s="80" t="s">
        <v>151</v>
      </c>
      <c r="F37" s="80" t="s">
        <v>152</v>
      </c>
      <c r="J37" s="40"/>
    </row>
    <row r="38" spans="2:10" s="36" customFormat="1" ht="51" customHeight="1">
      <c r="B38" s="352" t="s">
        <v>173</v>
      </c>
      <c r="C38" s="353"/>
      <c r="D38" s="101" t="s">
        <v>154</v>
      </c>
      <c r="E38" s="340" t="s">
        <v>1474</v>
      </c>
      <c r="F38" s="78" t="str">
        <f>IF(D38="","SIN DATO",IF(D38="NO APLICA","NO APLICA",IF(D38="SI","CUMPLE","NO CUMPLE")))</f>
        <v>CUMPLE</v>
      </c>
      <c r="J38" s="40"/>
    </row>
    <row r="39" spans="2:10" s="36" customFormat="1" ht="40.35" customHeight="1">
      <c r="B39" s="352" t="s">
        <v>175</v>
      </c>
      <c r="C39" s="353"/>
      <c r="D39" s="101" t="s">
        <v>154</v>
      </c>
      <c r="E39" s="356"/>
      <c r="F39" s="78" t="str">
        <f>IF(D39="","SIN DATO",IF(D39="NO APLICA","NO APLICA",IF(D39="SI","CUMPLE","NO CUMPLE")))</f>
        <v>CUMPLE</v>
      </c>
      <c r="J39" s="40"/>
    </row>
    <row r="40" spans="2:10" s="36" customFormat="1" ht="105" customHeight="1">
      <c r="B40" s="352" t="s">
        <v>176</v>
      </c>
      <c r="C40" s="353"/>
      <c r="D40" s="101" t="s">
        <v>154</v>
      </c>
      <c r="E40" s="356"/>
      <c r="F40" s="78" t="str">
        <f>IF(D40="","SIN DATO",IF(D40="NO APLICA","NO APLICA",IF(D40="SI","CUMPLE","NO CUMPLE")))</f>
        <v>CUMPLE</v>
      </c>
      <c r="J40" s="40"/>
    </row>
    <row r="41" spans="2:10" s="36" customFormat="1" ht="40.35" customHeight="1">
      <c r="B41" s="352" t="s">
        <v>177</v>
      </c>
      <c r="C41" s="353"/>
      <c r="D41" s="101" t="s">
        <v>154</v>
      </c>
      <c r="E41" s="356"/>
      <c r="F41" s="78" t="str">
        <f>IF(D41="","SIN DATO",IF(D41="NO APLICA","NO APLICA",IF(D41="SI","CUMPLE","NO CUMPLE")))</f>
        <v>CUMPLE</v>
      </c>
      <c r="J41" s="40"/>
    </row>
    <row r="42" spans="2:10" s="36" customFormat="1" ht="45.75" customHeight="1">
      <c r="B42" s="352" t="s">
        <v>178</v>
      </c>
      <c r="C42" s="353"/>
      <c r="D42" s="101" t="s">
        <v>154</v>
      </c>
      <c r="E42" s="357"/>
      <c r="F42" s="78" t="str">
        <f>IF(D42="","SIN DATO",IF(D42="NO APLICA","NO APLICA",IF(D42="SI","CUMPLE","NO CUMPLE")))</f>
        <v>CUMPLE</v>
      </c>
      <c r="J42" s="40"/>
    </row>
    <row r="43" spans="2:10" s="36" customFormat="1" ht="15" customHeight="1">
      <c r="B43" s="349" t="s">
        <v>179</v>
      </c>
      <c r="C43" s="350"/>
      <c r="D43" s="350"/>
      <c r="E43" s="350"/>
      <c r="F43" s="351"/>
      <c r="J43" s="40"/>
    </row>
    <row r="44" spans="2:10" s="36" customFormat="1" ht="32.85" customHeight="1">
      <c r="B44" s="345" t="s">
        <v>180</v>
      </c>
      <c r="C44" s="346"/>
      <c r="D44" s="347" t="s">
        <v>142</v>
      </c>
      <c r="E44" s="348"/>
      <c r="F44" s="78" t="str">
        <f>IF(D44="","SIN DATO",IF(D44="NO APLICA","NO APLICA",IF(D44&gt;=($D$4-30),"CUMPLE","NO CUMPLE")))</f>
        <v>NO APLICA</v>
      </c>
      <c r="G44" s="38"/>
      <c r="J44" s="40"/>
    </row>
    <row r="45" spans="2:10" s="36" customFormat="1" ht="32.85" customHeight="1">
      <c r="B45" s="345" t="s">
        <v>181</v>
      </c>
      <c r="C45" s="346"/>
      <c r="D45" s="347">
        <v>44651</v>
      </c>
      <c r="E45" s="348"/>
      <c r="F45" s="78" t="s">
        <v>10</v>
      </c>
      <c r="G45" s="38"/>
      <c r="J45" s="40"/>
    </row>
    <row r="46" spans="2:10" s="36" customFormat="1" ht="32.85" customHeight="1">
      <c r="B46" s="345" t="s">
        <v>182</v>
      </c>
      <c r="C46" s="346"/>
      <c r="D46" s="347">
        <v>44648</v>
      </c>
      <c r="E46" s="348"/>
      <c r="F46" s="78" t="s">
        <v>10</v>
      </c>
      <c r="G46" s="38"/>
      <c r="J46" s="40"/>
    </row>
    <row r="47" spans="2:10" s="36" customFormat="1" ht="32.85" customHeight="1">
      <c r="B47" s="345" t="s">
        <v>183</v>
      </c>
      <c r="C47" s="346"/>
      <c r="D47" s="347" t="s">
        <v>163</v>
      </c>
      <c r="E47" s="348"/>
      <c r="F47" s="78"/>
      <c r="G47" s="38"/>
      <c r="J47" s="40"/>
    </row>
    <row r="48" spans="2:10" s="36" customFormat="1" ht="15" customHeight="1">
      <c r="B48" s="354" t="s">
        <v>149</v>
      </c>
      <c r="C48" s="355"/>
      <c r="D48" s="80" t="s">
        <v>184</v>
      </c>
      <c r="E48" s="80" t="s">
        <v>151</v>
      </c>
      <c r="F48" s="80" t="s">
        <v>152</v>
      </c>
      <c r="J48" s="40"/>
    </row>
    <row r="49" spans="2:12" s="36" customFormat="1" ht="20.25" customHeight="1">
      <c r="B49" s="358" t="s">
        <v>185</v>
      </c>
      <c r="C49" s="359"/>
      <c r="D49" s="98" t="s">
        <v>154</v>
      </c>
      <c r="E49" s="340" t="s">
        <v>1475</v>
      </c>
      <c r="F49" s="78" t="str">
        <f>IF(D49="","SIN DATO",IF(D49="NO APLICA","NO APLICA",IF(D49="SI","CUMPLE","NO CUMPLE")))</f>
        <v>CUMPLE</v>
      </c>
      <c r="J49" s="40"/>
    </row>
    <row r="50" spans="2:12" s="36" customFormat="1" ht="45.75" customHeight="1">
      <c r="B50" s="400" t="s">
        <v>187</v>
      </c>
      <c r="C50" s="401"/>
      <c r="D50" s="111" t="s">
        <v>154</v>
      </c>
      <c r="E50" s="356"/>
      <c r="F50" s="78" t="str">
        <f>IF(D50="","SIN DATO",IF(D50="NO APLICA","NO APLICA",IF(D50="SI","CUMPLE","NO CUMPLE")))</f>
        <v>CUMPLE</v>
      </c>
      <c r="J50" s="40"/>
    </row>
    <row r="51" spans="2:12" s="36" customFormat="1" ht="76.5" customHeight="1">
      <c r="B51" s="400" t="s">
        <v>188</v>
      </c>
      <c r="C51" s="401"/>
      <c r="D51" s="111" t="s">
        <v>154</v>
      </c>
      <c r="E51" s="356"/>
      <c r="F51" s="78" t="str">
        <f>IF(D51="","SIN DATO",IF(D51="NO APLICA","NO APLICA",IF(D51="SI","CUMPLE","NO CUMPLE")))</f>
        <v>CUMPLE</v>
      </c>
      <c r="J51" s="40"/>
    </row>
    <row r="52" spans="2:12" s="36" customFormat="1" ht="50.85" customHeight="1">
      <c r="B52" s="400" t="s">
        <v>189</v>
      </c>
      <c r="C52" s="401"/>
      <c r="D52" s="111" t="s">
        <v>154</v>
      </c>
      <c r="E52" s="356"/>
      <c r="F52" s="78" t="str">
        <f>IF(D52="","SIN DATO",IF(D52="NO APLICA","NO APLICA",IF(D52="SI","CUMPLE","NO CUMPLE")))</f>
        <v>CUMPLE</v>
      </c>
      <c r="J52" s="40"/>
    </row>
    <row r="53" spans="2:12" s="36" customFormat="1" ht="15" customHeight="1">
      <c r="B53" s="349" t="s">
        <v>190</v>
      </c>
      <c r="C53" s="350"/>
      <c r="D53" s="350"/>
      <c r="E53" s="350"/>
      <c r="F53" s="351"/>
      <c r="J53" s="40"/>
    </row>
    <row r="54" spans="2:12" s="36" customFormat="1" ht="15" customHeight="1">
      <c r="B54" s="354" t="s">
        <v>149</v>
      </c>
      <c r="C54" s="355"/>
      <c r="D54" s="80" t="s">
        <v>161</v>
      </c>
      <c r="E54" s="80" t="s">
        <v>151</v>
      </c>
      <c r="F54" s="80" t="s">
        <v>152</v>
      </c>
      <c r="J54" s="40"/>
    </row>
    <row r="55" spans="2:12" s="36" customFormat="1" ht="41.1" customHeight="1">
      <c r="B55" s="358" t="s">
        <v>191</v>
      </c>
      <c r="C55" s="359"/>
      <c r="D55" s="98" t="s">
        <v>154</v>
      </c>
      <c r="E55" s="340" t="s">
        <v>1476</v>
      </c>
      <c r="F55" s="78" t="str">
        <f t="shared" ref="F55:F60" si="0">IF(D55="","SIN DATO",IF(D55="NO APLICA","NO APLICA",IF(D55="SI","CUMPLE","NO CUMPLE")))</f>
        <v>CUMPLE</v>
      </c>
      <c r="J55" s="40"/>
    </row>
    <row r="56" spans="2:12" s="36" customFormat="1" ht="30" customHeight="1">
      <c r="B56" s="358" t="s">
        <v>192</v>
      </c>
      <c r="C56" s="359"/>
      <c r="D56" s="98" t="s">
        <v>154</v>
      </c>
      <c r="E56" s="356"/>
      <c r="F56" s="78" t="str">
        <f t="shared" si="0"/>
        <v>CUMPLE</v>
      </c>
      <c r="J56" s="40"/>
    </row>
    <row r="57" spans="2:12" s="36" customFormat="1" ht="45.75" customHeight="1">
      <c r="B57" s="358" t="s">
        <v>193</v>
      </c>
      <c r="C57" s="359"/>
      <c r="D57" s="98" t="s">
        <v>142</v>
      </c>
      <c r="E57" s="356"/>
      <c r="F57" s="78" t="str">
        <f t="shared" si="0"/>
        <v>NO APLICA</v>
      </c>
      <c r="G57" s="253"/>
      <c r="H57" s="254"/>
      <c r="I57" s="254"/>
      <c r="J57" s="254"/>
      <c r="K57" s="254"/>
      <c r="L57" s="254"/>
    </row>
    <row r="58" spans="2:12" s="36" customFormat="1" ht="61.5" customHeight="1">
      <c r="B58" s="358" t="s">
        <v>194</v>
      </c>
      <c r="C58" s="359"/>
      <c r="D58" s="98" t="s">
        <v>154</v>
      </c>
      <c r="E58" s="356"/>
      <c r="F58" s="78" t="str">
        <f t="shared" si="0"/>
        <v>CUMPLE</v>
      </c>
      <c r="G58" s="253"/>
      <c r="H58" s="254"/>
      <c r="I58" s="254"/>
      <c r="J58" s="254"/>
      <c r="K58" s="254"/>
      <c r="L58" s="254"/>
    </row>
    <row r="59" spans="2:12" s="36" customFormat="1" ht="86.1" customHeight="1">
      <c r="B59" s="358" t="s">
        <v>195</v>
      </c>
      <c r="C59" s="359"/>
      <c r="D59" s="98" t="s">
        <v>154</v>
      </c>
      <c r="E59" s="356"/>
      <c r="F59" s="78" t="str">
        <f t="shared" si="0"/>
        <v>CUMPLE</v>
      </c>
      <c r="G59" s="253"/>
      <c r="H59" s="254"/>
      <c r="I59" s="254"/>
      <c r="J59" s="254"/>
      <c r="K59" s="254"/>
      <c r="L59" s="254"/>
    </row>
    <row r="60" spans="2:12" s="36" customFormat="1" ht="56.25" customHeight="1">
      <c r="B60" s="358" t="s">
        <v>196</v>
      </c>
      <c r="C60" s="359"/>
      <c r="D60" s="98" t="s">
        <v>154</v>
      </c>
      <c r="E60" s="357"/>
      <c r="F60" s="78" t="str">
        <f t="shared" si="0"/>
        <v>CUMPLE</v>
      </c>
      <c r="J60" s="40"/>
    </row>
    <row r="61" spans="2:12" s="36" customFormat="1" ht="15" customHeight="1">
      <c r="B61" s="367" t="s">
        <v>197</v>
      </c>
      <c r="C61" s="368"/>
      <c r="D61" s="368"/>
      <c r="E61" s="368"/>
      <c r="F61" s="369"/>
      <c r="J61" s="40"/>
    </row>
    <row r="62" spans="2:12" s="36" customFormat="1">
      <c r="B62" s="354" t="s">
        <v>149</v>
      </c>
      <c r="C62" s="355"/>
      <c r="D62" s="80" t="s">
        <v>161</v>
      </c>
      <c r="E62" s="80" t="s">
        <v>151</v>
      </c>
      <c r="F62" s="96" t="s">
        <v>152</v>
      </c>
      <c r="J62" s="40"/>
    </row>
    <row r="63" spans="2:12" s="36" customFormat="1" ht="60" customHeight="1">
      <c r="B63" s="352" t="s">
        <v>185</v>
      </c>
      <c r="C63" s="353"/>
      <c r="D63" s="79" t="s">
        <v>154</v>
      </c>
      <c r="E63" s="97" t="s">
        <v>1472</v>
      </c>
      <c r="F63" s="78" t="str">
        <f>IF(D63="","SIN DATO",IF(D63="NO APLICA","NO APLICA",IF(D63="SI","CUMPLE","NO CUMPLE")))</f>
        <v>CUMPLE</v>
      </c>
      <c r="G63" s="11"/>
      <c r="J63" s="40"/>
    </row>
    <row r="64" spans="2:12" s="36" customFormat="1" ht="15" customHeight="1">
      <c r="B64" s="367" t="s">
        <v>1164</v>
      </c>
      <c r="C64" s="368"/>
      <c r="D64" s="368"/>
      <c r="E64" s="368"/>
      <c r="F64" s="369"/>
      <c r="J64" s="40"/>
    </row>
    <row r="65" spans="2:10" s="36" customFormat="1">
      <c r="B65" s="354" t="s">
        <v>149</v>
      </c>
      <c r="C65" s="355"/>
      <c r="D65" s="80" t="s">
        <v>161</v>
      </c>
      <c r="E65" s="80" t="s">
        <v>151</v>
      </c>
      <c r="F65" s="96" t="s">
        <v>152</v>
      </c>
      <c r="J65" s="40"/>
    </row>
    <row r="66" spans="2:10" s="36" customFormat="1" ht="55.35" customHeight="1">
      <c r="B66" s="352" t="s">
        <v>185</v>
      </c>
      <c r="C66" s="353"/>
      <c r="D66" s="81" t="s">
        <v>142</v>
      </c>
      <c r="E66" s="97" t="s">
        <v>142</v>
      </c>
      <c r="F66" s="78" t="str">
        <f>IF(D66="","SIN DATO",IF(D66="NO APLICA","NO APLICA",IF(D66="SI","CUMPLE","NO CUMPLE")))</f>
        <v>NO APLICA</v>
      </c>
      <c r="G66" s="11"/>
      <c r="J66" s="40"/>
    </row>
    <row r="67" spans="2:10" s="36" customFormat="1" ht="15" customHeight="1">
      <c r="B67" s="349" t="s">
        <v>199</v>
      </c>
      <c r="C67" s="350"/>
      <c r="D67" s="350"/>
      <c r="E67" s="350"/>
      <c r="F67" s="351"/>
      <c r="J67" s="40"/>
    </row>
    <row r="68" spans="2:10" s="36" customFormat="1">
      <c r="B68" s="354" t="s">
        <v>149</v>
      </c>
      <c r="C68" s="355"/>
      <c r="D68" s="80" t="s">
        <v>150</v>
      </c>
      <c r="E68" s="80" t="s">
        <v>151</v>
      </c>
      <c r="F68" s="96" t="s">
        <v>152</v>
      </c>
      <c r="J68" s="40"/>
    </row>
    <row r="69" spans="2:10" s="36" customFormat="1" ht="23.1" customHeight="1">
      <c r="B69" s="352" t="s">
        <v>185</v>
      </c>
      <c r="C69" s="353"/>
      <c r="D69" s="81" t="s">
        <v>154</v>
      </c>
      <c r="E69" s="362" t="s">
        <v>1477</v>
      </c>
      <c r="F69" s="78" t="str">
        <f>IF(D69="","SIN DATO",IF(D69="NO APLICA","NO APLICA",IF(D69="SI","CUMPLE","NO CUMPLE")))</f>
        <v>CUMPLE</v>
      </c>
      <c r="J69" s="40"/>
    </row>
    <row r="70" spans="2:10" s="36" customFormat="1" ht="85.35" customHeight="1">
      <c r="B70" s="352" t="s">
        <v>201</v>
      </c>
      <c r="C70" s="353"/>
      <c r="D70" s="81" t="s">
        <v>154</v>
      </c>
      <c r="E70" s="363"/>
      <c r="F70" s="78" t="str">
        <f>IF(D70="","SIN DATO",IF(D70="NO APLICA","NO APLICA",IF(D70="SI","CUMPLE","NO CUMPLE")))</f>
        <v>CUMPLE</v>
      </c>
      <c r="J70" s="40"/>
    </row>
    <row r="71" spans="2:10" s="36" customFormat="1">
      <c r="B71" s="352" t="s">
        <v>202</v>
      </c>
      <c r="C71" s="353"/>
      <c r="D71" s="81" t="s">
        <v>154</v>
      </c>
      <c r="E71" s="366"/>
      <c r="F71" s="78" t="str">
        <f>IF(D71="","SIN DATO",IF(D71="NO APLICA","NO APLICA",IF(D71="SI","CUMPLE","NO CUMPLE")))</f>
        <v>CUMPLE</v>
      </c>
      <c r="J71" s="40"/>
    </row>
    <row r="72" spans="2:10" s="36" customFormat="1" ht="15" customHeight="1">
      <c r="B72" s="367" t="s">
        <v>203</v>
      </c>
      <c r="C72" s="368"/>
      <c r="D72" s="368"/>
      <c r="E72" s="368"/>
      <c r="F72" s="369"/>
      <c r="J72" s="40"/>
    </row>
    <row r="73" spans="2:10" s="36" customFormat="1" ht="32.85" customHeight="1">
      <c r="B73" s="345" t="s">
        <v>204</v>
      </c>
      <c r="C73" s="346"/>
      <c r="D73" s="347" t="s">
        <v>142</v>
      </c>
      <c r="E73" s="348"/>
      <c r="F73" s="78" t="str">
        <f>IF(D73="","SIN DATO",IF(D73="NO APLICA","NO APLICA",IF(D73&gt;=($D$4-30),"CUMPLE","NO CUMPLE")))</f>
        <v>NO APLICA</v>
      </c>
      <c r="G73" s="38"/>
      <c r="J73" s="40"/>
    </row>
    <row r="74" spans="2:10" s="36" customFormat="1" ht="32.85" customHeight="1">
      <c r="B74" s="345" t="s">
        <v>205</v>
      </c>
      <c r="C74" s="346"/>
      <c r="D74" s="347">
        <v>44663</v>
      </c>
      <c r="E74" s="348"/>
      <c r="F74" s="78" t="s">
        <v>10</v>
      </c>
      <c r="G74" s="38"/>
      <c r="J74" s="40"/>
    </row>
    <row r="75" spans="2:10" s="36" customFormat="1" ht="32.85" customHeight="1">
      <c r="B75" s="345" t="s">
        <v>206</v>
      </c>
      <c r="C75" s="346"/>
      <c r="D75" s="347">
        <v>44672</v>
      </c>
      <c r="E75" s="348"/>
      <c r="F75" s="78" t="s">
        <v>10</v>
      </c>
      <c r="G75" s="38"/>
      <c r="J75" s="40"/>
    </row>
    <row r="76" spans="2:10" s="36" customFormat="1" ht="32.85" customHeight="1">
      <c r="B76" s="345" t="s">
        <v>207</v>
      </c>
      <c r="C76" s="346"/>
      <c r="D76" s="347" t="s">
        <v>163</v>
      </c>
      <c r="E76" s="348"/>
      <c r="F76" s="78" t="s">
        <v>142</v>
      </c>
      <c r="G76" s="38"/>
      <c r="J76" s="40"/>
    </row>
    <row r="77" spans="2:10" s="36" customFormat="1">
      <c r="B77" s="354" t="s">
        <v>149</v>
      </c>
      <c r="C77" s="355"/>
      <c r="D77" s="80" t="s">
        <v>161</v>
      </c>
      <c r="E77" s="80" t="s">
        <v>151</v>
      </c>
      <c r="F77" s="80" t="s">
        <v>152</v>
      </c>
      <c r="J77" s="40"/>
    </row>
    <row r="78" spans="2:10" s="36" customFormat="1" ht="15" customHeight="1">
      <c r="B78" s="352" t="s">
        <v>208</v>
      </c>
      <c r="C78" s="353"/>
      <c r="D78" s="79" t="s">
        <v>154</v>
      </c>
      <c r="E78" s="370" t="s">
        <v>1478</v>
      </c>
      <c r="F78" s="78" t="str">
        <f>IF(D78="","SIN DATO",IF(D78="NO APLICA","NO APLICA",IF(D78="SI","CUMPLE","NO CUMPLE")))</f>
        <v>CUMPLE</v>
      </c>
      <c r="J78" s="40"/>
    </row>
    <row r="79" spans="2:10" s="36" customFormat="1" ht="72" customHeight="1">
      <c r="B79" s="352" t="s">
        <v>210</v>
      </c>
      <c r="C79" s="353"/>
      <c r="D79" s="79" t="s">
        <v>154</v>
      </c>
      <c r="E79" s="371"/>
      <c r="F79" s="78" t="str">
        <f>IF(D79="","SIN DATO",IF(D79="NO APLICA","NO APLICA",IF(D79="SI","CUMPLE","NO CUMPLE")))</f>
        <v>CUMPLE</v>
      </c>
      <c r="J79" s="40"/>
    </row>
    <row r="80" spans="2:10" s="36" customFormat="1" ht="15" customHeight="1">
      <c r="B80" s="349" t="s">
        <v>211</v>
      </c>
      <c r="C80" s="350"/>
      <c r="D80" s="350"/>
      <c r="E80" s="350"/>
      <c r="F80" s="351"/>
      <c r="J80" s="40"/>
    </row>
    <row r="81" spans="2:10" s="36" customFormat="1">
      <c r="B81" s="354" t="s">
        <v>149</v>
      </c>
      <c r="C81" s="355"/>
      <c r="D81" s="80" t="s">
        <v>212</v>
      </c>
      <c r="E81" s="80" t="s">
        <v>151</v>
      </c>
      <c r="F81" s="80" t="s">
        <v>152</v>
      </c>
      <c r="J81" s="40"/>
    </row>
    <row r="82" spans="2:10" s="36" customFormat="1" ht="18.95" customHeight="1">
      <c r="B82" s="345" t="s">
        <v>213</v>
      </c>
      <c r="C82" s="346"/>
      <c r="D82" s="333" t="s">
        <v>1479</v>
      </c>
      <c r="E82" s="335"/>
      <c r="F82" s="78" t="str">
        <f>IF(D82="","SIN DATO","CUMPLE")</f>
        <v>CUMPLE</v>
      </c>
      <c r="J82" s="40"/>
    </row>
    <row r="83" spans="2:10" s="36" customFormat="1" ht="23.25" customHeight="1">
      <c r="B83" s="352" t="s">
        <v>217</v>
      </c>
      <c r="C83" s="353"/>
      <c r="D83" s="79" t="s">
        <v>214</v>
      </c>
      <c r="E83" s="79">
        <v>8.9010462512206001E+21</v>
      </c>
      <c r="F83" s="78" t="str">
        <f>IF(D83="","SIN DATO",IF(D83="NO","CUMPLE","NO CUMPLE"))</f>
        <v>CUMPLE</v>
      </c>
      <c r="J83" s="40"/>
    </row>
    <row r="84" spans="2:10" s="36" customFormat="1" ht="21.95" customHeight="1">
      <c r="B84" s="367" t="s">
        <v>219</v>
      </c>
      <c r="C84" s="368"/>
      <c r="D84" s="368"/>
      <c r="E84" s="368"/>
      <c r="F84" s="369"/>
      <c r="J84" s="40"/>
    </row>
    <row r="85" spans="2:10" s="36" customFormat="1" ht="18.95" customHeight="1">
      <c r="B85" s="345" t="s">
        <v>213</v>
      </c>
      <c r="C85" s="346"/>
      <c r="D85" s="333" t="s">
        <v>1480</v>
      </c>
      <c r="E85" s="335"/>
      <c r="F85" s="78" t="str">
        <f>IF(D85="","SIN DATO","CUMPLE")</f>
        <v>CUMPLE</v>
      </c>
      <c r="J85" s="40"/>
    </row>
    <row r="86" spans="2:10" s="36" customFormat="1">
      <c r="B86" s="354" t="s">
        <v>149</v>
      </c>
      <c r="C86" s="355"/>
      <c r="D86" s="80" t="s">
        <v>212</v>
      </c>
      <c r="E86" s="80" t="s">
        <v>151</v>
      </c>
      <c r="F86" s="80" t="s">
        <v>152</v>
      </c>
      <c r="J86" s="40"/>
    </row>
    <row r="87" spans="2:10" s="36" customFormat="1" ht="21" customHeight="1">
      <c r="B87" s="343" t="s">
        <v>222</v>
      </c>
      <c r="C87" s="344"/>
      <c r="D87" s="89" t="s">
        <v>214</v>
      </c>
      <c r="E87" s="79" t="s">
        <v>218</v>
      </c>
      <c r="F87" s="78" t="str">
        <f>IF(D87="","SIN DATO",IF(D87="NO","CUMPLE","NO CUMPLE"))</f>
        <v>CUMPLE</v>
      </c>
      <c r="J87" s="40"/>
    </row>
    <row r="88" spans="2:10" s="36" customFormat="1" ht="15" customHeight="1">
      <c r="B88" s="367" t="s">
        <v>223</v>
      </c>
      <c r="C88" s="368"/>
      <c r="D88" s="368"/>
      <c r="E88" s="368"/>
      <c r="F88" s="369"/>
      <c r="J88" s="40"/>
    </row>
    <row r="89" spans="2:10" s="36" customFormat="1" ht="18" customHeight="1">
      <c r="B89" s="345" t="s">
        <v>213</v>
      </c>
      <c r="C89" s="346"/>
      <c r="D89" s="333">
        <v>6647467</v>
      </c>
      <c r="E89" s="335"/>
      <c r="F89" s="78" t="str">
        <f>IF(D89="","SIN DATO","CUMPLE")</f>
        <v>CUMPLE</v>
      </c>
      <c r="J89" s="40"/>
    </row>
    <row r="90" spans="2:10" s="36" customFormat="1">
      <c r="B90" s="354" t="s">
        <v>149</v>
      </c>
      <c r="C90" s="355"/>
      <c r="D90" s="80" t="s">
        <v>212</v>
      </c>
      <c r="E90" s="80" t="s">
        <v>151</v>
      </c>
      <c r="F90" s="80" t="s">
        <v>152</v>
      </c>
      <c r="J90" s="40"/>
    </row>
    <row r="91" spans="2:10" s="36" customFormat="1" ht="21" customHeight="1">
      <c r="B91" s="343" t="s">
        <v>222</v>
      </c>
      <c r="C91" s="344"/>
      <c r="D91" s="89" t="s">
        <v>214</v>
      </c>
      <c r="E91" s="79" t="s">
        <v>218</v>
      </c>
      <c r="F91" s="78" t="str">
        <f>IF(D91="","SIN DATO",IF(D91="NO","CUMPLE","NO CUMPLE"))</f>
        <v>CUMPLE</v>
      </c>
      <c r="J91" s="40"/>
    </row>
    <row r="92" spans="2:10" s="36" customFormat="1" ht="15" customHeight="1">
      <c r="B92" s="376" t="s">
        <v>224</v>
      </c>
      <c r="C92" s="377"/>
      <c r="D92" s="377"/>
      <c r="E92" s="377"/>
      <c r="F92" s="378"/>
      <c r="J92" s="40"/>
    </row>
    <row r="93" spans="2:10" s="36" customFormat="1" ht="21" customHeight="1">
      <c r="B93" s="345" t="s">
        <v>213</v>
      </c>
      <c r="C93" s="346"/>
      <c r="D93" s="333">
        <v>8739219</v>
      </c>
      <c r="E93" s="335"/>
      <c r="F93" s="78" t="str">
        <f>IF(D93="","SIN DATO","CUMPLE")</f>
        <v>CUMPLE</v>
      </c>
      <c r="J93" s="40"/>
    </row>
    <row r="94" spans="2:10" s="36" customFormat="1" ht="15" customHeight="1">
      <c r="B94" s="374" t="s">
        <v>149</v>
      </c>
      <c r="C94" s="375"/>
      <c r="D94" s="80" t="s">
        <v>212</v>
      </c>
      <c r="E94" s="80" t="s">
        <v>151</v>
      </c>
      <c r="F94" s="80" t="s">
        <v>152</v>
      </c>
      <c r="J94" s="40"/>
    </row>
    <row r="95" spans="2:10" s="14" customFormat="1" ht="18.75" customHeight="1">
      <c r="B95" s="360" t="s">
        <v>225</v>
      </c>
      <c r="C95" s="361"/>
      <c r="D95" s="81" t="s">
        <v>214</v>
      </c>
      <c r="E95" s="81" t="s">
        <v>218</v>
      </c>
      <c r="F95" s="78" t="str">
        <f>IF(D95="","SIN DATO",IF(D95="NO","CUMPLE","NO CUMPLE"))</f>
        <v>CUMPLE</v>
      </c>
      <c r="J95" s="41"/>
    </row>
    <row r="96" spans="2:10" s="36" customFormat="1" ht="15" customHeight="1">
      <c r="B96" s="376" t="s">
        <v>226</v>
      </c>
      <c r="C96" s="377"/>
      <c r="D96" s="377"/>
      <c r="E96" s="377"/>
      <c r="F96" s="378"/>
      <c r="J96" s="40"/>
    </row>
    <row r="97" spans="2:10" s="36" customFormat="1" ht="20.100000000000001" customHeight="1">
      <c r="B97" s="345" t="s">
        <v>213</v>
      </c>
      <c r="C97" s="346"/>
      <c r="D97" s="333">
        <v>34457830</v>
      </c>
      <c r="E97" s="335"/>
      <c r="F97" s="78" t="str">
        <f>IF(D97="","SIN DATO","CUMPLE")</f>
        <v>CUMPLE</v>
      </c>
      <c r="J97" s="40"/>
    </row>
    <row r="98" spans="2:10" s="36" customFormat="1" ht="15" customHeight="1">
      <c r="B98" s="354" t="s">
        <v>149</v>
      </c>
      <c r="C98" s="355"/>
      <c r="D98" s="80" t="s">
        <v>227</v>
      </c>
      <c r="E98" s="80" t="s">
        <v>151</v>
      </c>
      <c r="F98" s="80" t="s">
        <v>152</v>
      </c>
      <c r="J98" s="40"/>
    </row>
    <row r="99" spans="2:10" s="14" customFormat="1" ht="15" customHeight="1">
      <c r="B99" s="360" t="s">
        <v>225</v>
      </c>
      <c r="C99" s="361"/>
      <c r="D99" s="81" t="s">
        <v>214</v>
      </c>
      <c r="E99" s="81" t="s">
        <v>218</v>
      </c>
      <c r="F99" s="78" t="str">
        <f>IF(D99="","SIN DATO",IF(D99="NO","CUMPLE","NO CUMPLE"))</f>
        <v>CUMPLE</v>
      </c>
      <c r="J99" s="41"/>
    </row>
    <row r="100" spans="2:10" s="36" customFormat="1" ht="15" customHeight="1">
      <c r="B100" s="376" t="s">
        <v>228</v>
      </c>
      <c r="C100" s="377"/>
      <c r="D100" s="377"/>
      <c r="E100" s="377"/>
      <c r="F100" s="378"/>
      <c r="J100" s="40"/>
    </row>
    <row r="101" spans="2:10" s="36" customFormat="1" ht="15" customHeight="1">
      <c r="B101" s="354" t="s">
        <v>149</v>
      </c>
      <c r="C101" s="355"/>
      <c r="D101" s="80" t="s">
        <v>184</v>
      </c>
      <c r="E101" s="80" t="s">
        <v>151</v>
      </c>
      <c r="F101" s="80" t="s">
        <v>152</v>
      </c>
      <c r="J101" s="40"/>
    </row>
    <row r="102" spans="2:10" s="14" customFormat="1" ht="26.85" customHeight="1">
      <c r="B102" s="352" t="s">
        <v>185</v>
      </c>
      <c r="C102" s="353"/>
      <c r="D102" s="81" t="s">
        <v>154</v>
      </c>
      <c r="E102" s="379" t="s">
        <v>1481</v>
      </c>
      <c r="F102" s="78" t="str">
        <f>IF(D102="","SIN DATO",IF(D102="NO APLICA","NO APLICA",IF(D102="SI","CUMPLE","NO CUMPLE")))</f>
        <v>CUMPLE</v>
      </c>
      <c r="J102" s="41"/>
    </row>
    <row r="103" spans="2:10" s="14" customFormat="1" ht="87" customHeight="1">
      <c r="B103" s="352" t="s">
        <v>230</v>
      </c>
      <c r="C103" s="353"/>
      <c r="D103" s="81" t="s">
        <v>154</v>
      </c>
      <c r="E103" s="380"/>
      <c r="F103" s="78" t="str">
        <f>IF(D103="","SIN DATO",IF(D103="NO APLICA","NO APLICA",IF(D103="SI","CUMPLE","NO CUMPLE")))</f>
        <v>CUMPLE</v>
      </c>
      <c r="J103" s="41"/>
    </row>
    <row r="104" spans="2:10" s="76" customFormat="1" ht="15" customHeight="1">
      <c r="B104" s="367" t="s">
        <v>231</v>
      </c>
      <c r="C104" s="368"/>
      <c r="D104" s="368"/>
      <c r="E104" s="368"/>
      <c r="F104" s="369"/>
      <c r="J104" s="77"/>
    </row>
    <row r="105" spans="2:10" s="36" customFormat="1" ht="15" customHeight="1">
      <c r="B105" s="354" t="s">
        <v>149</v>
      </c>
      <c r="C105" s="355"/>
      <c r="D105" s="80" t="s">
        <v>184</v>
      </c>
      <c r="E105" s="80" t="s">
        <v>151</v>
      </c>
      <c r="F105" s="80" t="s">
        <v>152</v>
      </c>
      <c r="J105" s="40"/>
    </row>
    <row r="106" spans="2:10" s="36" customFormat="1" ht="15" customHeight="1">
      <c r="B106" s="352" t="s">
        <v>185</v>
      </c>
      <c r="C106" s="353"/>
      <c r="D106" s="79" t="s">
        <v>154</v>
      </c>
      <c r="E106" s="340" t="s">
        <v>1482</v>
      </c>
      <c r="F106" s="78" t="str">
        <f>IF(D106="","SIN DATO",IF(D106="NO APLICA","NO APLICA",IF(D106="SI","CUMPLE","NO CUMPLE")))</f>
        <v>CUMPLE</v>
      </c>
      <c r="J106" s="40"/>
    </row>
    <row r="107" spans="2:10" s="36" customFormat="1" ht="54.6" customHeight="1">
      <c r="B107" s="352" t="s">
        <v>230</v>
      </c>
      <c r="C107" s="353"/>
      <c r="D107" s="79" t="s">
        <v>154</v>
      </c>
      <c r="E107" s="357"/>
      <c r="F107" s="78" t="str">
        <f>IF(D107="","SIN DATO",IF(D107="NO APLICA","NO APLICA",IF(D107="SI","CUMPLE","NO CUMPLE")))</f>
        <v>CUMPLE</v>
      </c>
      <c r="J107" s="40"/>
    </row>
    <row r="108" spans="2:10" s="76" customFormat="1" ht="15" hidden="1" customHeight="1">
      <c r="B108" s="367" t="s">
        <v>233</v>
      </c>
      <c r="C108" s="368"/>
      <c r="D108" s="368"/>
      <c r="E108" s="368"/>
      <c r="F108" s="369"/>
      <c r="J108" s="77"/>
    </row>
    <row r="109" spans="2:10" s="36" customFormat="1" ht="15" hidden="1" customHeight="1">
      <c r="B109" s="354" t="s">
        <v>149</v>
      </c>
      <c r="C109" s="355"/>
      <c r="D109" s="80" t="s">
        <v>184</v>
      </c>
      <c r="E109" s="80" t="s">
        <v>151</v>
      </c>
      <c r="F109" s="80" t="s">
        <v>152</v>
      </c>
      <c r="J109" s="40"/>
    </row>
    <row r="110" spans="2:10" s="36" customFormat="1" ht="15" hidden="1" customHeight="1">
      <c r="B110" s="352" t="s">
        <v>185</v>
      </c>
      <c r="C110" s="353"/>
      <c r="D110" s="79" t="s">
        <v>214</v>
      </c>
      <c r="E110" s="340" t="s">
        <v>308</v>
      </c>
      <c r="F110" s="78" t="str">
        <f>IF(D110="","SIN DATO",IF(D110="NO APLICA","NO APLICA",IF(D110="SI","CUMPLE","NO CUMPLE")))</f>
        <v>NO CUMPLE</v>
      </c>
      <c r="J110" s="40"/>
    </row>
    <row r="111" spans="2:10" s="36" customFormat="1" ht="59.1" hidden="1" customHeight="1">
      <c r="B111" s="352" t="s">
        <v>230</v>
      </c>
      <c r="C111" s="353"/>
      <c r="D111" s="79" t="s">
        <v>214</v>
      </c>
      <c r="E111" s="357"/>
      <c r="F111" s="78" t="str">
        <f>IF(D111="","SIN DATO",IF(D111="NO APLICA","NO APLICA",IF(D111="SI","CUMPLE","NO CUMPLE")))</f>
        <v>NO CUMPLE</v>
      </c>
      <c r="J111" s="40"/>
    </row>
    <row r="112" spans="2:10" s="76" customFormat="1" ht="15" customHeight="1">
      <c r="B112" s="367" t="s">
        <v>235</v>
      </c>
      <c r="C112" s="368"/>
      <c r="D112" s="368"/>
      <c r="E112" s="368"/>
      <c r="F112" s="369"/>
      <c r="J112" s="77"/>
    </row>
    <row r="113" spans="2:10" s="36" customFormat="1" ht="15" customHeight="1">
      <c r="B113" s="354" t="s">
        <v>149</v>
      </c>
      <c r="C113" s="355"/>
      <c r="D113" s="80" t="s">
        <v>184</v>
      </c>
      <c r="E113" s="80" t="s">
        <v>151</v>
      </c>
      <c r="F113" s="80" t="s">
        <v>152</v>
      </c>
      <c r="J113" s="40"/>
    </row>
    <row r="114" spans="2:10" s="36" customFormat="1" ht="15" customHeight="1">
      <c r="B114" s="352" t="s">
        <v>185</v>
      </c>
      <c r="C114" s="353"/>
      <c r="D114" s="79" t="s">
        <v>154</v>
      </c>
      <c r="E114" s="340" t="s">
        <v>1483</v>
      </c>
      <c r="F114" s="78" t="str">
        <f>IF(D114="","SIN DATO",IF(D114="NO APLICA","NO APLICA",IF(D114="SI","CUMPLE","NO CUMPLE")))</f>
        <v>CUMPLE</v>
      </c>
      <c r="J114" s="40"/>
    </row>
    <row r="115" spans="2:10" s="36" customFormat="1" ht="93" customHeight="1">
      <c r="B115" s="352" t="s">
        <v>230</v>
      </c>
      <c r="C115" s="353"/>
      <c r="D115" s="79" t="s">
        <v>154</v>
      </c>
      <c r="E115" s="357"/>
      <c r="F115" s="78" t="str">
        <f>IF(D115="","SIN DATO",IF(D115="NO APLICA","NO APLICA",IF(D115="SI","CUMPLE","NO CUMPLE")))</f>
        <v>CUMPLE</v>
      </c>
      <c r="J115" s="40"/>
    </row>
    <row r="116" spans="2:10" s="36" customFormat="1" ht="15" customHeight="1">
      <c r="B116" s="367" t="s">
        <v>1166</v>
      </c>
      <c r="C116" s="368"/>
      <c r="D116" s="368"/>
      <c r="E116" s="368"/>
      <c r="F116" s="369"/>
      <c r="J116" s="40"/>
    </row>
    <row r="117" spans="2:10" s="36" customFormat="1">
      <c r="B117" s="354" t="s">
        <v>149</v>
      </c>
      <c r="C117" s="355"/>
      <c r="D117" s="80" t="s">
        <v>150</v>
      </c>
      <c r="E117" s="80" t="s">
        <v>151</v>
      </c>
      <c r="F117" s="80" t="s">
        <v>152</v>
      </c>
      <c r="J117" s="40"/>
    </row>
    <row r="118" spans="2:10" s="36" customFormat="1" ht="50.25" customHeight="1">
      <c r="B118" s="352" t="s">
        <v>185</v>
      </c>
      <c r="C118" s="353"/>
      <c r="D118" s="79" t="s">
        <v>154</v>
      </c>
      <c r="E118" s="78" t="s">
        <v>1484</v>
      </c>
      <c r="F118" s="78" t="str">
        <f>IF(D118="","SIN DATO",IF(D118="NO APLICA","NO APLICA",IF(D118="SI","CUMPLE","NO CUMPLE")))</f>
        <v>CUMPLE</v>
      </c>
      <c r="J118" s="40"/>
    </row>
    <row r="119" spans="2:10" s="36" customFormat="1" ht="18.75" customHeight="1">
      <c r="B119" s="381" t="s">
        <v>237</v>
      </c>
      <c r="C119" s="382"/>
      <c r="D119" s="382"/>
      <c r="E119" s="382"/>
      <c r="F119" s="383"/>
      <c r="J119" s="40"/>
    </row>
    <row r="120" spans="2:10" s="76" customFormat="1" ht="33" customHeight="1">
      <c r="B120" s="384" t="s">
        <v>1485</v>
      </c>
      <c r="C120" s="385"/>
      <c r="D120" s="385"/>
      <c r="E120" s="385"/>
      <c r="F120" s="385"/>
      <c r="J120" s="77"/>
    </row>
    <row r="121" spans="2:10" ht="30.75" customHeight="1">
      <c r="B121" s="283" t="s">
        <v>239</v>
      </c>
      <c r="C121" s="284"/>
      <c r="D121" s="285" t="s">
        <v>240</v>
      </c>
      <c r="E121" s="276"/>
      <c r="F121" s="276"/>
    </row>
  </sheetData>
  <mergeCells count="167">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G57:L59"/>
    <mergeCell ref="B58:C58"/>
    <mergeCell ref="B59:C59"/>
    <mergeCell ref="B60:C60"/>
    <mergeCell ref="B61:F61"/>
    <mergeCell ref="B62:C62"/>
    <mergeCell ref="B53:F53"/>
    <mergeCell ref="B54:C54"/>
    <mergeCell ref="B55:C55"/>
    <mergeCell ref="E55:E60"/>
    <mergeCell ref="B56:C56"/>
    <mergeCell ref="B57:C57"/>
    <mergeCell ref="B69:C69"/>
    <mergeCell ref="E69:E71"/>
    <mergeCell ref="B70:C70"/>
    <mergeCell ref="B71:C71"/>
    <mergeCell ref="B72:F72"/>
    <mergeCell ref="B73:C73"/>
    <mergeCell ref="D73:E73"/>
    <mergeCell ref="B63:C63"/>
    <mergeCell ref="B64:F64"/>
    <mergeCell ref="B65:C65"/>
    <mergeCell ref="B66:C66"/>
    <mergeCell ref="B67:F67"/>
    <mergeCell ref="B68:C68"/>
    <mergeCell ref="B77:C77"/>
    <mergeCell ref="B78:C78"/>
    <mergeCell ref="E78:E79"/>
    <mergeCell ref="B79:C79"/>
    <mergeCell ref="B80:F80"/>
    <mergeCell ref="B81:C81"/>
    <mergeCell ref="B74:C74"/>
    <mergeCell ref="D74:E74"/>
    <mergeCell ref="B75:C75"/>
    <mergeCell ref="D75:E75"/>
    <mergeCell ref="B76:C76"/>
    <mergeCell ref="D76:E76"/>
    <mergeCell ref="B86:C86"/>
    <mergeCell ref="B87:C87"/>
    <mergeCell ref="B88:F88"/>
    <mergeCell ref="B89:C89"/>
    <mergeCell ref="D89:E89"/>
    <mergeCell ref="B90:C90"/>
    <mergeCell ref="B82:C82"/>
    <mergeCell ref="D82:E82"/>
    <mergeCell ref="B83:C83"/>
    <mergeCell ref="B84:F84"/>
    <mergeCell ref="B85:C85"/>
    <mergeCell ref="D85:E85"/>
    <mergeCell ref="B96:F96"/>
    <mergeCell ref="B97:C97"/>
    <mergeCell ref="D97:E97"/>
    <mergeCell ref="B98:C98"/>
    <mergeCell ref="B99:C99"/>
    <mergeCell ref="B100:F100"/>
    <mergeCell ref="B91:C91"/>
    <mergeCell ref="B92:F92"/>
    <mergeCell ref="B93:C93"/>
    <mergeCell ref="D93:E93"/>
    <mergeCell ref="B94:C94"/>
    <mergeCell ref="B95:C95"/>
    <mergeCell ref="B106:C106"/>
    <mergeCell ref="E106:E107"/>
    <mergeCell ref="B107:C107"/>
    <mergeCell ref="B108:F108"/>
    <mergeCell ref="B109:C109"/>
    <mergeCell ref="B110:C110"/>
    <mergeCell ref="E110:E111"/>
    <mergeCell ref="B111:C111"/>
    <mergeCell ref="B101:C101"/>
    <mergeCell ref="B102:C102"/>
    <mergeCell ref="E102:E103"/>
    <mergeCell ref="B103:C103"/>
    <mergeCell ref="B104:F104"/>
    <mergeCell ref="B105:C105"/>
    <mergeCell ref="B117:C117"/>
    <mergeCell ref="B118:C118"/>
    <mergeCell ref="B119:F119"/>
    <mergeCell ref="B120:F120"/>
    <mergeCell ref="B121:C121"/>
    <mergeCell ref="D121:F121"/>
    <mergeCell ref="B112:F112"/>
    <mergeCell ref="B113:C113"/>
    <mergeCell ref="B114:C114"/>
    <mergeCell ref="E114:E115"/>
    <mergeCell ref="B115:C115"/>
    <mergeCell ref="B116:F116"/>
  </mergeCells>
  <conditionalFormatting sqref="B1:F1 B20:B22 C22:F22 D68:F68 D77:F77 B67:B72 B43 D48:F48 D117:F117 D70:D72 B23:E24 D69:E69 D118:E118 E94:F94 B122:F65532 B92 B100 D100:F100 B104:B105 B116:B118 D102:E102 D103 B8:D10 B27:B28 C28:F28 B29:E30 B31:F31 B37:F37 B32:D36 B38:D42 D49:E52 B48:B52 B53:F54 F45:F46 B44:C46 B25:D26 B73:D75 D78:D79 D81:F81 D83:E83 B77:B81 D87:E87 B86:B87 F85 B85:D85 D86:F86 B94:B95 D95:E95 B11:C16 D112:F112 F108:F111 F113:F115 B55:C60 F32:F36 F72:F73 F75 B83:B84 F82 B82:D82 B7">
    <cfRule type="cellIs" dxfId="6981" priority="429" operator="equal">
      <formula>"SIN DATO"</formula>
    </cfRule>
  </conditionalFormatting>
  <conditionalFormatting sqref="F117 F94 F1 F68 F22 F53:F54 F122:F65532 F100 F45:F46 F85:F86 F48 F77 F108:F115 F31:F37 F72:F73 F75 F81:F82">
    <cfRule type="cellIs" dxfId="6980" priority="428" operator="equal">
      <formula>"NO CUMPLE"</formula>
    </cfRule>
  </conditionalFormatting>
  <conditionalFormatting sqref="F117 F68 F22 F53:F54 F100 F45:F46 F81 F48 F77 F108:F115 F31:F37 F72:F73 F75">
    <cfRule type="cellIs" dxfId="6979" priority="427" stopIfTrue="1" operator="equal">
      <formula>"REQUERIR"</formula>
    </cfRule>
  </conditionalFormatting>
  <conditionalFormatting sqref="F22 F53:F54 F100 F45:F46 F48 F77 F108:F115 F31:F37 F72:F73 F75">
    <cfRule type="cellIs" dxfId="6978" priority="425" stopIfTrue="1" operator="equal">
      <formula>"REQUERIR"</formula>
    </cfRule>
    <cfRule type="cellIs" dxfId="6977" priority="426" stopIfTrue="1" operator="equal">
      <formula>"RECHAZADA"</formula>
    </cfRule>
  </conditionalFormatting>
  <conditionalFormatting sqref="E53:E54 E48:E49 E23:E24 E31 E37">
    <cfRule type="cellIs" dxfId="6976" priority="424" stopIfTrue="1" operator="equal">
      <formula>""""""</formula>
    </cfRule>
  </conditionalFormatting>
  <conditionalFormatting sqref="B55:B60 B31:B42 B49:B52 B80:B81 B83">
    <cfRule type="cellIs" dxfId="6975" priority="423" stopIfTrue="1" operator="equal">
      <formula>"RAZÓN SOCIAL DEL INTEGRANTE"</formula>
    </cfRule>
  </conditionalFormatting>
  <conditionalFormatting sqref="F117 F68 F22 F53:F54 F100 F45:F46 F81 F48 F77 F108:F115 F31:F37 F72:F73 F75">
    <cfRule type="cellIs" dxfId="6974" priority="421" operator="equal">
      <formula>"RECHAZADA"</formula>
    </cfRule>
    <cfRule type="cellIs" dxfId="6973" priority="422" operator="equal">
      <formula>"NO CUMPLE"</formula>
    </cfRule>
  </conditionalFormatting>
  <conditionalFormatting sqref="F77 F117 F81 F37 F108:F115">
    <cfRule type="cellIs" dxfId="6972" priority="420" operator="equal">
      <formula>"NO CUMPLE"</formula>
    </cfRule>
  </conditionalFormatting>
  <conditionalFormatting sqref="B26:D26">
    <cfRule type="cellIs" dxfId="6971" priority="419" operator="equal">
      <formula>"SIN DATO"</formula>
    </cfRule>
  </conditionalFormatting>
  <conditionalFormatting sqref="B61 D63:D64 B63:B64 B66:B72 D66:D72 D77:D78 B77:B78">
    <cfRule type="cellIs" dxfId="6970" priority="418" operator="equal">
      <formula>"SIN DATO"</formula>
    </cfRule>
  </conditionalFormatting>
  <conditionalFormatting sqref="F67:F68 F72 F77">
    <cfRule type="cellIs" dxfId="6969" priority="417" operator="equal">
      <formula>"SIN DATO"</formula>
    </cfRule>
  </conditionalFormatting>
  <conditionalFormatting sqref="F67:F68 F72 F77">
    <cfRule type="cellIs" dxfId="6968" priority="416" operator="equal">
      <formula>"NO CUMPLE"</formula>
    </cfRule>
  </conditionalFormatting>
  <conditionalFormatting sqref="F67:F68 F72 F77">
    <cfRule type="cellIs" dxfId="6967" priority="415" stopIfTrue="1" operator="equal">
      <formula>"REQUERIR"</formula>
    </cfRule>
  </conditionalFormatting>
  <conditionalFormatting sqref="F67:F68 F72 F77">
    <cfRule type="cellIs" dxfId="6966" priority="413" stopIfTrue="1" operator="equal">
      <formula>"REQUERIR"</formula>
    </cfRule>
    <cfRule type="cellIs" dxfId="6965" priority="414" stopIfTrue="1" operator="equal">
      <formula>"RECHAZADA"</formula>
    </cfRule>
  </conditionalFormatting>
  <conditionalFormatting sqref="F67:F68 F72 F77">
    <cfRule type="cellIs" dxfId="6964" priority="411" operator="equal">
      <formula>"RECHAZADA"</formula>
    </cfRule>
    <cfRule type="cellIs" dxfId="6963" priority="412" operator="equal">
      <formula>"NO CUMPLE"</formula>
    </cfRule>
  </conditionalFormatting>
  <conditionalFormatting sqref="F67:F68 F72 F77">
    <cfRule type="cellIs" dxfId="6962" priority="410" operator="equal">
      <formula>"NO CUMPLE"</formula>
    </cfRule>
  </conditionalFormatting>
  <conditionalFormatting sqref="E63:E64 E67:E72 E77">
    <cfRule type="cellIs" dxfId="6961" priority="409" operator="equal">
      <formula>"SIN DATO"</formula>
    </cfRule>
  </conditionalFormatting>
  <conditionalFormatting sqref="B100 B104:B105 D102:E102 D104:E104 D103 D106:E107 E105">
    <cfRule type="cellIs" dxfId="6960" priority="408" operator="equal">
      <formula>"SIN DATO"</formula>
    </cfRule>
  </conditionalFormatting>
  <conditionalFormatting sqref="E105:F105 B104:B105 D106:E107">
    <cfRule type="cellIs" dxfId="6959" priority="407" operator="equal">
      <formula>"SIN DATO"</formula>
    </cfRule>
  </conditionalFormatting>
  <conditionalFormatting sqref="F105">
    <cfRule type="cellIs" dxfId="6958" priority="406" operator="equal">
      <formula>"NO CUMPLE"</formula>
    </cfRule>
  </conditionalFormatting>
  <conditionalFormatting sqref="F105">
    <cfRule type="cellIs" dxfId="6957" priority="401" operator="equal">
      <formula>"NO CUMPLE"</formula>
    </cfRule>
  </conditionalFormatting>
  <conditionalFormatting sqref="F105">
    <cfRule type="cellIs" dxfId="6956" priority="405" stopIfTrue="1" operator="equal">
      <formula>"REQUERIR"</formula>
    </cfRule>
  </conditionalFormatting>
  <conditionalFormatting sqref="B104:B105">
    <cfRule type="cellIs" dxfId="6955" priority="404" stopIfTrue="1" operator="equal">
      <formula>"RAZÓN SOCIAL DEL INTEGRANTE"</formula>
    </cfRule>
  </conditionalFormatting>
  <conditionalFormatting sqref="F105">
    <cfRule type="cellIs" dxfId="6954" priority="402" operator="equal">
      <formula>"RECHAZADA"</formula>
    </cfRule>
    <cfRule type="cellIs" dxfId="6953" priority="403" operator="equal">
      <formula>"NO CUMPLE"</formula>
    </cfRule>
  </conditionalFormatting>
  <conditionalFormatting sqref="B119">
    <cfRule type="cellIs" dxfId="6952" priority="400" operator="equal">
      <formula>"SIN DATO"</formula>
    </cfRule>
  </conditionalFormatting>
  <conditionalFormatting sqref="B64 D66 B66">
    <cfRule type="cellIs" dxfId="6951" priority="399" operator="equal">
      <formula>"SIN DATO"</formula>
    </cfRule>
  </conditionalFormatting>
  <conditionalFormatting sqref="F24">
    <cfRule type="cellIs" dxfId="6950" priority="391" operator="equal">
      <formula>"SIN DATO"</formula>
    </cfRule>
  </conditionalFormatting>
  <conditionalFormatting sqref="F23">
    <cfRule type="cellIs" dxfId="6949" priority="398" operator="equal">
      <formula>"SIN DATO"</formula>
    </cfRule>
  </conditionalFormatting>
  <conditionalFormatting sqref="F23">
    <cfRule type="cellIs" dxfId="6948" priority="397" operator="equal">
      <formula>"NO CUMPLE"</formula>
    </cfRule>
  </conditionalFormatting>
  <conditionalFormatting sqref="F23">
    <cfRule type="cellIs" dxfId="6947" priority="396" stopIfTrue="1" operator="equal">
      <formula>"REQUERIR"</formula>
    </cfRule>
  </conditionalFormatting>
  <conditionalFormatting sqref="F23">
    <cfRule type="cellIs" dxfId="6946" priority="394" stopIfTrue="1" operator="equal">
      <formula>"REQUERIR"</formula>
    </cfRule>
    <cfRule type="cellIs" dxfId="6945" priority="395" stopIfTrue="1" operator="equal">
      <formula>"RECHAZADA"</formula>
    </cfRule>
  </conditionalFormatting>
  <conditionalFormatting sqref="F23">
    <cfRule type="cellIs" dxfId="6944" priority="392" operator="equal">
      <formula>"RECHAZADA"</formula>
    </cfRule>
    <cfRule type="cellIs" dxfId="6943" priority="393" operator="equal">
      <formula>"NO CUMPLE"</formula>
    </cfRule>
  </conditionalFormatting>
  <conditionalFormatting sqref="F24">
    <cfRule type="cellIs" dxfId="6942" priority="390" operator="equal">
      <formula>"NO CUMPLE"</formula>
    </cfRule>
  </conditionalFormatting>
  <conditionalFormatting sqref="F24">
    <cfRule type="cellIs" dxfId="6941" priority="389" stopIfTrue="1" operator="equal">
      <formula>"REQUERIR"</formula>
    </cfRule>
  </conditionalFormatting>
  <conditionalFormatting sqref="F24">
    <cfRule type="cellIs" dxfId="6940" priority="387" stopIfTrue="1" operator="equal">
      <formula>"REQUERIR"</formula>
    </cfRule>
    <cfRule type="cellIs" dxfId="6939" priority="388" stopIfTrue="1" operator="equal">
      <formula>"RECHAZADA"</formula>
    </cfRule>
  </conditionalFormatting>
  <conditionalFormatting sqref="F24">
    <cfRule type="cellIs" dxfId="6938" priority="385" operator="equal">
      <formula>"RECHAZADA"</formula>
    </cfRule>
    <cfRule type="cellIs" dxfId="6937" priority="386" operator="equal">
      <formula>"NO CUMPLE"</formula>
    </cfRule>
  </conditionalFormatting>
  <conditionalFormatting sqref="F25:F26">
    <cfRule type="cellIs" dxfId="6936" priority="384" operator="equal">
      <formula>"SIN DATO"</formula>
    </cfRule>
  </conditionalFormatting>
  <conditionalFormatting sqref="F25:F26">
    <cfRule type="cellIs" dxfId="6935" priority="383" operator="equal">
      <formula>"NO CUMPLE"</formula>
    </cfRule>
  </conditionalFormatting>
  <conditionalFormatting sqref="F25:F26">
    <cfRule type="cellIs" dxfId="6934" priority="382" stopIfTrue="1" operator="equal">
      <formula>"REQUERIR"</formula>
    </cfRule>
  </conditionalFormatting>
  <conditionalFormatting sqref="F25:F26">
    <cfRule type="cellIs" dxfId="6933" priority="380" stopIfTrue="1" operator="equal">
      <formula>"REQUERIR"</formula>
    </cfRule>
    <cfRule type="cellIs" dxfId="6932" priority="381" stopIfTrue="1" operator="equal">
      <formula>"RECHAZADA"</formula>
    </cfRule>
  </conditionalFormatting>
  <conditionalFormatting sqref="F25:F26">
    <cfRule type="cellIs" dxfId="6931" priority="378" operator="equal">
      <formula>"RECHAZADA"</formula>
    </cfRule>
    <cfRule type="cellIs" dxfId="6930" priority="379" operator="equal">
      <formula>"NO CUMPLE"</formula>
    </cfRule>
  </conditionalFormatting>
  <conditionalFormatting sqref="F70">
    <cfRule type="cellIs" dxfId="6929" priority="342" operator="equal">
      <formula>"SIN DATO"</formula>
    </cfRule>
  </conditionalFormatting>
  <conditionalFormatting sqref="F70">
    <cfRule type="cellIs" dxfId="6928" priority="341" operator="equal">
      <formula>"NO CUMPLE"</formula>
    </cfRule>
  </conditionalFormatting>
  <conditionalFormatting sqref="F70">
    <cfRule type="cellIs" dxfId="6927" priority="340" stopIfTrue="1" operator="equal">
      <formula>"REQUERIR"</formula>
    </cfRule>
  </conditionalFormatting>
  <conditionalFormatting sqref="F70">
    <cfRule type="cellIs" dxfId="6926" priority="338" stopIfTrue="1" operator="equal">
      <formula>"REQUERIR"</formula>
    </cfRule>
    <cfRule type="cellIs" dxfId="6925" priority="339" stopIfTrue="1" operator="equal">
      <formula>"RECHAZADA"</formula>
    </cfRule>
  </conditionalFormatting>
  <conditionalFormatting sqref="F70">
    <cfRule type="cellIs" dxfId="6924" priority="336" operator="equal">
      <formula>"RECHAZADA"</formula>
    </cfRule>
    <cfRule type="cellIs" dxfId="6923" priority="337" operator="equal">
      <formula>"NO CUMPLE"</formula>
    </cfRule>
  </conditionalFormatting>
  <conditionalFormatting sqref="F42">
    <cfRule type="cellIs" dxfId="6922" priority="377" operator="equal">
      <formula>"SIN DATO"</formula>
    </cfRule>
  </conditionalFormatting>
  <conditionalFormatting sqref="F42">
    <cfRule type="cellIs" dxfId="6921" priority="376" operator="equal">
      <formula>"NO CUMPLE"</formula>
    </cfRule>
  </conditionalFormatting>
  <conditionalFormatting sqref="F42">
    <cfRule type="cellIs" dxfId="6920" priority="375" stopIfTrue="1" operator="equal">
      <formula>"REQUERIR"</formula>
    </cfRule>
  </conditionalFormatting>
  <conditionalFormatting sqref="F42">
    <cfRule type="cellIs" dxfId="6919" priority="373" stopIfTrue="1" operator="equal">
      <formula>"REQUERIR"</formula>
    </cfRule>
    <cfRule type="cellIs" dxfId="6918" priority="374" stopIfTrue="1" operator="equal">
      <formula>"RECHAZADA"</formula>
    </cfRule>
  </conditionalFormatting>
  <conditionalFormatting sqref="F42">
    <cfRule type="cellIs" dxfId="6917" priority="371" operator="equal">
      <formula>"RECHAZADA"</formula>
    </cfRule>
    <cfRule type="cellIs" dxfId="6916" priority="372" operator="equal">
      <formula>"NO CUMPLE"</formula>
    </cfRule>
  </conditionalFormatting>
  <conditionalFormatting sqref="F49">
    <cfRule type="cellIs" dxfId="6915" priority="370" operator="equal">
      <formula>"SIN DATO"</formula>
    </cfRule>
  </conditionalFormatting>
  <conditionalFormatting sqref="F49">
    <cfRule type="cellIs" dxfId="6914" priority="369" operator="equal">
      <formula>"NO CUMPLE"</formula>
    </cfRule>
  </conditionalFormatting>
  <conditionalFormatting sqref="F49">
    <cfRule type="cellIs" dxfId="6913" priority="368" stopIfTrue="1" operator="equal">
      <formula>"REQUERIR"</formula>
    </cfRule>
  </conditionalFormatting>
  <conditionalFormatting sqref="F49">
    <cfRule type="cellIs" dxfId="6912" priority="366" stopIfTrue="1" operator="equal">
      <formula>"REQUERIR"</formula>
    </cfRule>
    <cfRule type="cellIs" dxfId="6911" priority="367" stopIfTrue="1" operator="equal">
      <formula>"RECHAZADA"</formula>
    </cfRule>
  </conditionalFormatting>
  <conditionalFormatting sqref="F49">
    <cfRule type="cellIs" dxfId="6910" priority="364" operator="equal">
      <formula>"RECHAZADA"</formula>
    </cfRule>
    <cfRule type="cellIs" dxfId="6909" priority="365" operator="equal">
      <formula>"NO CUMPLE"</formula>
    </cfRule>
  </conditionalFormatting>
  <conditionalFormatting sqref="F50:F52">
    <cfRule type="cellIs" dxfId="6908" priority="363" operator="equal">
      <formula>"SIN DATO"</formula>
    </cfRule>
  </conditionalFormatting>
  <conditionalFormatting sqref="F50:F52">
    <cfRule type="cellIs" dxfId="6907" priority="362" operator="equal">
      <formula>"NO CUMPLE"</formula>
    </cfRule>
  </conditionalFormatting>
  <conditionalFormatting sqref="F50:F52">
    <cfRule type="cellIs" dxfId="6906" priority="361" stopIfTrue="1" operator="equal">
      <formula>"REQUERIR"</formula>
    </cfRule>
  </conditionalFormatting>
  <conditionalFormatting sqref="F50:F52">
    <cfRule type="cellIs" dxfId="6905" priority="359" stopIfTrue="1" operator="equal">
      <formula>"REQUERIR"</formula>
    </cfRule>
    <cfRule type="cellIs" dxfId="6904" priority="360" stopIfTrue="1" operator="equal">
      <formula>"RECHAZADA"</formula>
    </cfRule>
  </conditionalFormatting>
  <conditionalFormatting sqref="F50:F52">
    <cfRule type="cellIs" dxfId="6903" priority="357" operator="equal">
      <formula>"RECHAZADA"</formula>
    </cfRule>
    <cfRule type="cellIs" dxfId="6902" priority="358" operator="equal">
      <formula>"NO CUMPLE"</formula>
    </cfRule>
  </conditionalFormatting>
  <conditionalFormatting sqref="F63:F64">
    <cfRule type="cellIs" dxfId="6901" priority="356" operator="equal">
      <formula>"SIN DATO"</formula>
    </cfRule>
  </conditionalFormatting>
  <conditionalFormatting sqref="F63:F64">
    <cfRule type="cellIs" dxfId="6900" priority="355" operator="equal">
      <formula>"NO CUMPLE"</formula>
    </cfRule>
  </conditionalFormatting>
  <conditionalFormatting sqref="F63:F64">
    <cfRule type="cellIs" dxfId="6899" priority="354" stopIfTrue="1" operator="equal">
      <formula>"REQUERIR"</formula>
    </cfRule>
  </conditionalFormatting>
  <conditionalFormatting sqref="F63:F64">
    <cfRule type="cellIs" dxfId="6898" priority="352" stopIfTrue="1" operator="equal">
      <formula>"REQUERIR"</formula>
    </cfRule>
    <cfRule type="cellIs" dxfId="6897" priority="353" stopIfTrue="1" operator="equal">
      <formula>"RECHAZADA"</formula>
    </cfRule>
  </conditionalFormatting>
  <conditionalFormatting sqref="F63:F64">
    <cfRule type="cellIs" dxfId="6896" priority="350" operator="equal">
      <formula>"RECHAZADA"</formula>
    </cfRule>
    <cfRule type="cellIs" dxfId="6895" priority="351" operator="equal">
      <formula>"NO CUMPLE"</formula>
    </cfRule>
  </conditionalFormatting>
  <conditionalFormatting sqref="F69">
    <cfRule type="cellIs" dxfId="6894" priority="349" operator="equal">
      <formula>"SIN DATO"</formula>
    </cfRule>
  </conditionalFormatting>
  <conditionalFormatting sqref="F69">
    <cfRule type="cellIs" dxfId="6893" priority="348" operator="equal">
      <formula>"NO CUMPLE"</formula>
    </cfRule>
  </conditionalFormatting>
  <conditionalFormatting sqref="F69">
    <cfRule type="cellIs" dxfId="6892" priority="347" stopIfTrue="1" operator="equal">
      <formula>"REQUERIR"</formula>
    </cfRule>
  </conditionalFormatting>
  <conditionalFormatting sqref="F69">
    <cfRule type="cellIs" dxfId="6891" priority="345" stopIfTrue="1" operator="equal">
      <formula>"REQUERIR"</formula>
    </cfRule>
    <cfRule type="cellIs" dxfId="6890" priority="346" stopIfTrue="1" operator="equal">
      <formula>"RECHAZADA"</formula>
    </cfRule>
  </conditionalFormatting>
  <conditionalFormatting sqref="F69">
    <cfRule type="cellIs" dxfId="6889" priority="343" operator="equal">
      <formula>"RECHAZADA"</formula>
    </cfRule>
    <cfRule type="cellIs" dxfId="6888" priority="344" operator="equal">
      <formula>"NO CUMPLE"</formula>
    </cfRule>
  </conditionalFormatting>
  <conditionalFormatting sqref="F71">
    <cfRule type="cellIs" dxfId="6887" priority="335" operator="equal">
      <formula>"SIN DATO"</formula>
    </cfRule>
  </conditionalFormatting>
  <conditionalFormatting sqref="F71">
    <cfRule type="cellIs" dxfId="6886" priority="334" operator="equal">
      <formula>"NO CUMPLE"</formula>
    </cfRule>
  </conditionalFormatting>
  <conditionalFormatting sqref="F71">
    <cfRule type="cellIs" dxfId="6885" priority="333" stopIfTrue="1" operator="equal">
      <formula>"REQUERIR"</formula>
    </cfRule>
  </conditionalFormatting>
  <conditionalFormatting sqref="F71">
    <cfRule type="cellIs" dxfId="6884" priority="331" stopIfTrue="1" operator="equal">
      <formula>"REQUERIR"</formula>
    </cfRule>
    <cfRule type="cellIs" dxfId="6883" priority="332" stopIfTrue="1" operator="equal">
      <formula>"RECHAZADA"</formula>
    </cfRule>
  </conditionalFormatting>
  <conditionalFormatting sqref="F71">
    <cfRule type="cellIs" dxfId="6882" priority="329" operator="equal">
      <formula>"RECHAZADA"</formula>
    </cfRule>
    <cfRule type="cellIs" dxfId="6881" priority="330" operator="equal">
      <formula>"NO CUMPLE"</formula>
    </cfRule>
  </conditionalFormatting>
  <conditionalFormatting sqref="F78">
    <cfRule type="cellIs" dxfId="6880" priority="328" operator="equal">
      <formula>"SIN DATO"</formula>
    </cfRule>
  </conditionalFormatting>
  <conditionalFormatting sqref="F78">
    <cfRule type="cellIs" dxfId="6879" priority="327" operator="equal">
      <formula>"NO CUMPLE"</formula>
    </cfRule>
  </conditionalFormatting>
  <conditionalFormatting sqref="F78">
    <cfRule type="cellIs" dxfId="6878" priority="326" stopIfTrue="1" operator="equal">
      <formula>"REQUERIR"</formula>
    </cfRule>
  </conditionalFormatting>
  <conditionalFormatting sqref="F78">
    <cfRule type="cellIs" dxfId="6877" priority="324" stopIfTrue="1" operator="equal">
      <formula>"REQUERIR"</formula>
    </cfRule>
    <cfRule type="cellIs" dxfId="6876" priority="325" stopIfTrue="1" operator="equal">
      <formula>"RECHAZADA"</formula>
    </cfRule>
  </conditionalFormatting>
  <conditionalFormatting sqref="F78">
    <cfRule type="cellIs" dxfId="6875" priority="322" operator="equal">
      <formula>"RECHAZADA"</formula>
    </cfRule>
    <cfRule type="cellIs" dxfId="6874" priority="323" operator="equal">
      <formula>"NO CUMPLE"</formula>
    </cfRule>
  </conditionalFormatting>
  <conditionalFormatting sqref="F79">
    <cfRule type="cellIs" dxfId="6873" priority="321" operator="equal">
      <formula>"SIN DATO"</formula>
    </cfRule>
  </conditionalFormatting>
  <conditionalFormatting sqref="F79">
    <cfRule type="cellIs" dxfId="6872" priority="320" operator="equal">
      <formula>"NO CUMPLE"</formula>
    </cfRule>
  </conditionalFormatting>
  <conditionalFormatting sqref="F79">
    <cfRule type="cellIs" dxfId="6871" priority="319" stopIfTrue="1" operator="equal">
      <formula>"REQUERIR"</formula>
    </cfRule>
  </conditionalFormatting>
  <conditionalFormatting sqref="F79">
    <cfRule type="cellIs" dxfId="6870" priority="317" stopIfTrue="1" operator="equal">
      <formula>"REQUERIR"</formula>
    </cfRule>
    <cfRule type="cellIs" dxfId="6869" priority="318" stopIfTrue="1" operator="equal">
      <formula>"RECHAZADA"</formula>
    </cfRule>
  </conditionalFormatting>
  <conditionalFormatting sqref="F79">
    <cfRule type="cellIs" dxfId="6868" priority="315" operator="equal">
      <formula>"RECHAZADA"</formula>
    </cfRule>
    <cfRule type="cellIs" dxfId="6867" priority="316" operator="equal">
      <formula>"NO CUMPLE"</formula>
    </cfRule>
  </conditionalFormatting>
  <conditionalFormatting sqref="F118">
    <cfRule type="cellIs" dxfId="6866" priority="314" operator="equal">
      <formula>"SIN DATO"</formula>
    </cfRule>
  </conditionalFormatting>
  <conditionalFormatting sqref="F118">
    <cfRule type="cellIs" dxfId="6865" priority="313" operator="equal">
      <formula>"NO CUMPLE"</formula>
    </cfRule>
  </conditionalFormatting>
  <conditionalFormatting sqref="F118">
    <cfRule type="cellIs" dxfId="6864" priority="312" stopIfTrue="1" operator="equal">
      <formula>"REQUERIR"</formula>
    </cfRule>
  </conditionalFormatting>
  <conditionalFormatting sqref="F118">
    <cfRule type="cellIs" dxfId="6863" priority="310" stopIfTrue="1" operator="equal">
      <formula>"REQUERIR"</formula>
    </cfRule>
    <cfRule type="cellIs" dxfId="6862" priority="311" stopIfTrue="1" operator="equal">
      <formula>"RECHAZADA"</formula>
    </cfRule>
  </conditionalFormatting>
  <conditionalFormatting sqref="F118">
    <cfRule type="cellIs" dxfId="6861" priority="308" operator="equal">
      <formula>"RECHAZADA"</formula>
    </cfRule>
    <cfRule type="cellIs" dxfId="6860" priority="309" operator="equal">
      <formula>"NO CUMPLE"</formula>
    </cfRule>
  </conditionalFormatting>
  <conditionalFormatting sqref="F106">
    <cfRule type="cellIs" dxfId="6859" priority="307" operator="equal">
      <formula>"SIN DATO"</formula>
    </cfRule>
  </conditionalFormatting>
  <conditionalFormatting sqref="F106">
    <cfRule type="cellIs" dxfId="6858" priority="306" operator="equal">
      <formula>"NO CUMPLE"</formula>
    </cfRule>
  </conditionalFormatting>
  <conditionalFormatting sqref="F106">
    <cfRule type="cellIs" dxfId="6857" priority="305" stopIfTrue="1" operator="equal">
      <formula>"REQUERIR"</formula>
    </cfRule>
  </conditionalFormatting>
  <conditionalFormatting sqref="F106">
    <cfRule type="cellIs" dxfId="6856" priority="303" stopIfTrue="1" operator="equal">
      <formula>"REQUERIR"</formula>
    </cfRule>
    <cfRule type="cellIs" dxfId="6855" priority="304" stopIfTrue="1" operator="equal">
      <formula>"RECHAZADA"</formula>
    </cfRule>
  </conditionalFormatting>
  <conditionalFormatting sqref="F106">
    <cfRule type="cellIs" dxfId="6854" priority="301" operator="equal">
      <formula>"RECHAZADA"</formula>
    </cfRule>
    <cfRule type="cellIs" dxfId="6853" priority="302" operator="equal">
      <formula>"NO CUMPLE"</formula>
    </cfRule>
  </conditionalFormatting>
  <conditionalFormatting sqref="F107">
    <cfRule type="cellIs" dxfId="6852" priority="300" operator="equal">
      <formula>"SIN DATO"</formula>
    </cfRule>
  </conditionalFormatting>
  <conditionalFormatting sqref="F107">
    <cfRule type="cellIs" dxfId="6851" priority="299" operator="equal">
      <formula>"NO CUMPLE"</formula>
    </cfRule>
  </conditionalFormatting>
  <conditionalFormatting sqref="F107">
    <cfRule type="cellIs" dxfId="6850" priority="298" stopIfTrue="1" operator="equal">
      <formula>"REQUERIR"</formula>
    </cfRule>
  </conditionalFormatting>
  <conditionalFormatting sqref="F107">
    <cfRule type="cellIs" dxfId="6849" priority="296" stopIfTrue="1" operator="equal">
      <formula>"REQUERIR"</formula>
    </cfRule>
    <cfRule type="cellIs" dxfId="6848" priority="297" stopIfTrue="1" operator="equal">
      <formula>"RECHAZADA"</formula>
    </cfRule>
  </conditionalFormatting>
  <conditionalFormatting sqref="F107">
    <cfRule type="cellIs" dxfId="6847" priority="294" operator="equal">
      <formula>"RECHAZADA"</formula>
    </cfRule>
    <cfRule type="cellIs" dxfId="6846" priority="295" operator="equal">
      <formula>"NO CUMPLE"</formula>
    </cfRule>
  </conditionalFormatting>
  <conditionalFormatting sqref="B96 D99:E99 B99">
    <cfRule type="cellIs" dxfId="6845" priority="284" operator="equal">
      <formula>"SIN DATO"</formula>
    </cfRule>
  </conditionalFormatting>
  <conditionalFormatting sqref="E90:F90 B88 B90:B91 D91:E91">
    <cfRule type="cellIs" dxfId="6844" priority="293" operator="equal">
      <formula>"SIN DATO"</formula>
    </cfRule>
  </conditionalFormatting>
  <conditionalFormatting sqref="F90">
    <cfRule type="cellIs" dxfId="6843" priority="292" operator="equal">
      <formula>"NO CUMPLE"</formula>
    </cfRule>
  </conditionalFormatting>
  <conditionalFormatting sqref="D96:F96 B96 B99 D99:E99">
    <cfRule type="cellIs" dxfId="6842" priority="291" operator="equal">
      <formula>"SIN DATO"</formula>
    </cfRule>
  </conditionalFormatting>
  <conditionalFormatting sqref="F96">
    <cfRule type="cellIs" dxfId="6841" priority="290" operator="equal">
      <formula>"NO CUMPLE"</formula>
    </cfRule>
  </conditionalFormatting>
  <conditionalFormatting sqref="F96">
    <cfRule type="cellIs" dxfId="6840" priority="289" stopIfTrue="1" operator="equal">
      <formula>"REQUERIR"</formula>
    </cfRule>
  </conditionalFormatting>
  <conditionalFormatting sqref="F96">
    <cfRule type="cellIs" dxfId="6839" priority="287" stopIfTrue="1" operator="equal">
      <formula>"REQUERIR"</formula>
    </cfRule>
    <cfRule type="cellIs" dxfId="6838" priority="288" stopIfTrue="1" operator="equal">
      <formula>"RECHAZADA"</formula>
    </cfRule>
  </conditionalFormatting>
  <conditionalFormatting sqref="F96">
    <cfRule type="cellIs" dxfId="6837" priority="285" operator="equal">
      <formula>"RECHAZADA"</formula>
    </cfRule>
    <cfRule type="cellIs" dxfId="6836" priority="286" operator="equal">
      <formula>"NO CUMPLE"</formula>
    </cfRule>
  </conditionalFormatting>
  <conditionalFormatting sqref="D62:F62 B62">
    <cfRule type="cellIs" dxfId="6835" priority="282" operator="equal">
      <formula>"SIN DATO"</formula>
    </cfRule>
  </conditionalFormatting>
  <conditionalFormatting sqref="B54">
    <cfRule type="cellIs" dxfId="6834" priority="283" stopIfTrue="1" operator="equal">
      <formula>"RAZÓN SOCIAL DEL INTEGRANTE"</formula>
    </cfRule>
  </conditionalFormatting>
  <conditionalFormatting sqref="F62">
    <cfRule type="cellIs" dxfId="6833" priority="281" operator="equal">
      <formula>"NO CUMPLE"</formula>
    </cfRule>
  </conditionalFormatting>
  <conditionalFormatting sqref="F62">
    <cfRule type="cellIs" dxfId="6832" priority="280" stopIfTrue="1" operator="equal">
      <formula>"REQUERIR"</formula>
    </cfRule>
  </conditionalFormatting>
  <conditionalFormatting sqref="F62">
    <cfRule type="cellIs" dxfId="6831" priority="278" operator="equal">
      <formula>"RECHAZADA"</formula>
    </cfRule>
    <cfRule type="cellIs" dxfId="6830" priority="279" operator="equal">
      <formula>"NO CUMPLE"</formula>
    </cfRule>
  </conditionalFormatting>
  <conditionalFormatting sqref="B62 D62">
    <cfRule type="cellIs" dxfId="6829" priority="277" operator="equal">
      <formula>"SIN DATO"</formula>
    </cfRule>
  </conditionalFormatting>
  <conditionalFormatting sqref="F62">
    <cfRule type="cellIs" dxfId="6828" priority="276" operator="equal">
      <formula>"SIN DATO"</formula>
    </cfRule>
  </conditionalFormatting>
  <conditionalFormatting sqref="F62">
    <cfRule type="cellIs" dxfId="6827" priority="275" operator="equal">
      <formula>"NO CUMPLE"</formula>
    </cfRule>
  </conditionalFormatting>
  <conditionalFormatting sqref="F62">
    <cfRule type="cellIs" dxfId="6826" priority="274" stopIfTrue="1" operator="equal">
      <formula>"REQUERIR"</formula>
    </cfRule>
  </conditionalFormatting>
  <conditionalFormatting sqref="F62">
    <cfRule type="cellIs" dxfId="6825" priority="272" stopIfTrue="1" operator="equal">
      <formula>"REQUERIR"</formula>
    </cfRule>
    <cfRule type="cellIs" dxfId="6824" priority="273" stopIfTrue="1" operator="equal">
      <formula>"RECHAZADA"</formula>
    </cfRule>
  </conditionalFormatting>
  <conditionalFormatting sqref="F62">
    <cfRule type="cellIs" dxfId="6823" priority="270" operator="equal">
      <formula>"RECHAZADA"</formula>
    </cfRule>
    <cfRule type="cellIs" dxfId="6822" priority="271" operator="equal">
      <formula>"NO CUMPLE"</formula>
    </cfRule>
  </conditionalFormatting>
  <conditionalFormatting sqref="F62">
    <cfRule type="cellIs" dxfId="6821" priority="269" operator="equal">
      <formula>"NO CUMPLE"</formula>
    </cfRule>
  </conditionalFormatting>
  <conditionalFormatting sqref="E62">
    <cfRule type="cellIs" dxfId="6820" priority="268" operator="equal">
      <formula>"SIN DATO"</formula>
    </cfRule>
  </conditionalFormatting>
  <conditionalFormatting sqref="E65:F65 B65">
    <cfRule type="cellIs" dxfId="6819" priority="267" operator="equal">
      <formula>"SIN DATO"</formula>
    </cfRule>
  </conditionalFormatting>
  <conditionalFormatting sqref="F65">
    <cfRule type="cellIs" dxfId="6818" priority="266" operator="equal">
      <formula>"NO CUMPLE"</formula>
    </cfRule>
  </conditionalFormatting>
  <conditionalFormatting sqref="F65">
    <cfRule type="cellIs" dxfId="6817" priority="265" stopIfTrue="1" operator="equal">
      <formula>"REQUERIR"</formula>
    </cfRule>
  </conditionalFormatting>
  <conditionalFormatting sqref="F65">
    <cfRule type="cellIs" dxfId="6816" priority="263" operator="equal">
      <formula>"RECHAZADA"</formula>
    </cfRule>
    <cfRule type="cellIs" dxfId="6815" priority="264" operator="equal">
      <formula>"NO CUMPLE"</formula>
    </cfRule>
  </conditionalFormatting>
  <conditionalFormatting sqref="B65">
    <cfRule type="cellIs" dxfId="6814" priority="262" operator="equal">
      <formula>"SIN DATO"</formula>
    </cfRule>
  </conditionalFormatting>
  <conditionalFormatting sqref="F65">
    <cfRule type="cellIs" dxfId="6813" priority="261" operator="equal">
      <formula>"SIN DATO"</formula>
    </cfRule>
  </conditionalFormatting>
  <conditionalFormatting sqref="F65">
    <cfRule type="cellIs" dxfId="6812" priority="260" operator="equal">
      <formula>"NO CUMPLE"</formula>
    </cfRule>
  </conditionalFormatting>
  <conditionalFormatting sqref="F65">
    <cfRule type="cellIs" dxfId="6811" priority="259" stopIfTrue="1" operator="equal">
      <formula>"REQUERIR"</formula>
    </cfRule>
  </conditionalFormatting>
  <conditionalFormatting sqref="F65">
    <cfRule type="cellIs" dxfId="6810" priority="257" stopIfTrue="1" operator="equal">
      <formula>"REQUERIR"</formula>
    </cfRule>
    <cfRule type="cellIs" dxfId="6809" priority="258" stopIfTrue="1" operator="equal">
      <formula>"RECHAZADA"</formula>
    </cfRule>
  </conditionalFormatting>
  <conditionalFormatting sqref="F65">
    <cfRule type="cellIs" dxfId="6808" priority="255" operator="equal">
      <formula>"RECHAZADA"</formula>
    </cfRule>
    <cfRule type="cellIs" dxfId="6807" priority="256" operator="equal">
      <formula>"NO CUMPLE"</formula>
    </cfRule>
  </conditionalFormatting>
  <conditionalFormatting sqref="F65">
    <cfRule type="cellIs" dxfId="6806" priority="254" operator="equal">
      <formula>"NO CUMPLE"</formula>
    </cfRule>
  </conditionalFormatting>
  <conditionalFormatting sqref="E65">
    <cfRule type="cellIs" dxfId="6805" priority="253" operator="equal">
      <formula>"SIN DATO"</formula>
    </cfRule>
  </conditionalFormatting>
  <conditionalFormatting sqref="D98:F98 B98">
    <cfRule type="cellIs" dxfId="6804" priority="252" operator="equal">
      <formula>"SIN DATO"</formula>
    </cfRule>
  </conditionalFormatting>
  <conditionalFormatting sqref="F98">
    <cfRule type="cellIs" dxfId="6803" priority="251" operator="equal">
      <formula>"NO CUMPLE"</formula>
    </cfRule>
  </conditionalFormatting>
  <conditionalFormatting sqref="D101:F101 B101">
    <cfRule type="cellIs" dxfId="6802" priority="250" operator="equal">
      <formula>"SIN DATO"</formula>
    </cfRule>
  </conditionalFormatting>
  <conditionalFormatting sqref="F101">
    <cfRule type="cellIs" dxfId="6801" priority="249" operator="equal">
      <formula>"NO CUMPLE"</formula>
    </cfRule>
  </conditionalFormatting>
  <conditionalFormatting sqref="B108:B109 D108:F108 B112:B113 D110:F111 E109:F109 D114:F115 E113:F113">
    <cfRule type="cellIs" dxfId="6800" priority="248" operator="equal">
      <formula>"SIN DATO"</formula>
    </cfRule>
  </conditionalFormatting>
  <conditionalFormatting sqref="B108:B109">
    <cfRule type="cellIs" dxfId="6799" priority="247" stopIfTrue="1" operator="equal">
      <formula>"RAZÓN SOCIAL DEL INTEGRANTE"</formula>
    </cfRule>
  </conditionalFormatting>
  <conditionalFormatting sqref="F109">
    <cfRule type="cellIs" dxfId="6798" priority="246" operator="equal">
      <formula>"NO CUMPLE"</formula>
    </cfRule>
  </conditionalFormatting>
  <conditionalFormatting sqref="B108:B109 D108:E108 B112:B113 D110:E111 E109 D114:E115 E113">
    <cfRule type="cellIs" dxfId="6797" priority="245" operator="equal">
      <formula>"SIN DATO"</formula>
    </cfRule>
  </conditionalFormatting>
  <conditionalFormatting sqref="F110">
    <cfRule type="cellIs" dxfId="6796" priority="244" operator="equal">
      <formula>"SIN DATO"</formula>
    </cfRule>
  </conditionalFormatting>
  <conditionalFormatting sqref="F110">
    <cfRule type="cellIs" dxfId="6795" priority="243" operator="equal">
      <formula>"NO CUMPLE"</formula>
    </cfRule>
  </conditionalFormatting>
  <conditionalFormatting sqref="F110">
    <cfRule type="cellIs" dxfId="6794" priority="242" stopIfTrue="1" operator="equal">
      <formula>"REQUERIR"</formula>
    </cfRule>
  </conditionalFormatting>
  <conditionalFormatting sqref="F110">
    <cfRule type="cellIs" dxfId="6793" priority="240" stopIfTrue="1" operator="equal">
      <formula>"REQUERIR"</formula>
    </cfRule>
    <cfRule type="cellIs" dxfId="6792" priority="241" stopIfTrue="1" operator="equal">
      <formula>"RECHAZADA"</formula>
    </cfRule>
  </conditionalFormatting>
  <conditionalFormatting sqref="F110">
    <cfRule type="cellIs" dxfId="6791" priority="238" operator="equal">
      <formula>"RECHAZADA"</formula>
    </cfRule>
    <cfRule type="cellIs" dxfId="6790" priority="239" operator="equal">
      <formula>"NO CUMPLE"</formula>
    </cfRule>
  </conditionalFormatting>
  <conditionalFormatting sqref="F111 F115">
    <cfRule type="cellIs" dxfId="6789" priority="237" operator="equal">
      <formula>"SIN DATO"</formula>
    </cfRule>
  </conditionalFormatting>
  <conditionalFormatting sqref="F111 F115">
    <cfRule type="cellIs" dxfId="6788" priority="236" operator="equal">
      <formula>"NO CUMPLE"</formula>
    </cfRule>
  </conditionalFormatting>
  <conditionalFormatting sqref="F111 F115">
    <cfRule type="cellIs" dxfId="6787" priority="235" stopIfTrue="1" operator="equal">
      <formula>"REQUERIR"</formula>
    </cfRule>
  </conditionalFormatting>
  <conditionalFormatting sqref="F111 F115">
    <cfRule type="cellIs" dxfId="6786" priority="233" stopIfTrue="1" operator="equal">
      <formula>"REQUERIR"</formula>
    </cfRule>
    <cfRule type="cellIs" dxfId="6785" priority="234" stopIfTrue="1" operator="equal">
      <formula>"RECHAZADA"</formula>
    </cfRule>
  </conditionalFormatting>
  <conditionalFormatting sqref="F111 F115">
    <cfRule type="cellIs" dxfId="6784" priority="231" operator="equal">
      <formula>"RECHAZADA"</formula>
    </cfRule>
    <cfRule type="cellIs" dxfId="6783" priority="232" operator="equal">
      <formula>"NO CUMPLE"</formula>
    </cfRule>
  </conditionalFormatting>
  <conditionalFormatting sqref="F38">
    <cfRule type="cellIs" dxfId="6782" priority="230" operator="equal">
      <formula>"SIN DATO"</formula>
    </cfRule>
  </conditionalFormatting>
  <conditionalFormatting sqref="F38">
    <cfRule type="cellIs" dxfId="6781" priority="229" operator="equal">
      <formula>"NO CUMPLE"</formula>
    </cfRule>
  </conditionalFormatting>
  <conditionalFormatting sqref="F38">
    <cfRule type="cellIs" dxfId="6780" priority="228" stopIfTrue="1" operator="equal">
      <formula>"REQUERIR"</formula>
    </cfRule>
  </conditionalFormatting>
  <conditionalFormatting sqref="F38">
    <cfRule type="cellIs" dxfId="6779" priority="226" stopIfTrue="1" operator="equal">
      <formula>"REQUERIR"</formula>
    </cfRule>
    <cfRule type="cellIs" dxfId="6778" priority="227" stopIfTrue="1" operator="equal">
      <formula>"RECHAZADA"</formula>
    </cfRule>
  </conditionalFormatting>
  <conditionalFormatting sqref="F38">
    <cfRule type="cellIs" dxfId="6777" priority="224" operator="equal">
      <formula>"RECHAZADA"</formula>
    </cfRule>
    <cfRule type="cellIs" dxfId="6776" priority="225" operator="equal">
      <formula>"NO CUMPLE"</formula>
    </cfRule>
  </conditionalFormatting>
  <conditionalFormatting sqref="E66">
    <cfRule type="cellIs" dxfId="6775" priority="223" operator="equal">
      <formula>"SIN DATO"</formula>
    </cfRule>
  </conditionalFormatting>
  <conditionalFormatting sqref="E66">
    <cfRule type="cellIs" dxfId="6774" priority="222" operator="equal">
      <formula>"SIN DATO"</formula>
    </cfRule>
  </conditionalFormatting>
  <conditionalFormatting sqref="F102:F103">
    <cfRule type="cellIs" dxfId="6773" priority="221" operator="equal">
      <formula>"SIN DATO"</formula>
    </cfRule>
  </conditionalFormatting>
  <conditionalFormatting sqref="F102:F103">
    <cfRule type="cellIs" dxfId="6772" priority="220" operator="equal">
      <formula>"NO CUMPLE"</formula>
    </cfRule>
  </conditionalFormatting>
  <conditionalFormatting sqref="F102:F103">
    <cfRule type="cellIs" dxfId="6771" priority="219" stopIfTrue="1" operator="equal">
      <formula>"REQUERIR"</formula>
    </cfRule>
  </conditionalFormatting>
  <conditionalFormatting sqref="F102:F103">
    <cfRule type="cellIs" dxfId="6770" priority="217" stopIfTrue="1" operator="equal">
      <formula>"REQUERIR"</formula>
    </cfRule>
    <cfRule type="cellIs" dxfId="6769" priority="218" stopIfTrue="1" operator="equal">
      <formula>"RECHAZADA"</formula>
    </cfRule>
  </conditionalFormatting>
  <conditionalFormatting sqref="F102:F103">
    <cfRule type="cellIs" dxfId="6768" priority="215" operator="equal">
      <formula>"RECHAZADA"</formula>
    </cfRule>
    <cfRule type="cellIs" dxfId="6767" priority="216" operator="equal">
      <formula>"NO CUMPLE"</formula>
    </cfRule>
  </conditionalFormatting>
  <conditionalFormatting sqref="F102:F103">
    <cfRule type="cellIs" dxfId="6766" priority="214" operator="equal">
      <formula>"SIN DATO"</formula>
    </cfRule>
  </conditionalFormatting>
  <conditionalFormatting sqref="F102:F103">
    <cfRule type="cellIs" dxfId="6765" priority="213" operator="equal">
      <formula>"NO CUMPLE"</formula>
    </cfRule>
  </conditionalFormatting>
  <conditionalFormatting sqref="F102:F103">
    <cfRule type="cellIs" dxfId="6764" priority="211" operator="equal">
      <formula>"RECHAZADA"</formula>
    </cfRule>
    <cfRule type="cellIs" dxfId="6763" priority="212" operator="equal">
      <formula>"NO CUMPLE"</formula>
    </cfRule>
  </conditionalFormatting>
  <conditionalFormatting sqref="F102:F103">
    <cfRule type="cellIs" dxfId="6762" priority="210" stopIfTrue="1" operator="equal">
      <formula>"REQUERIR"</formula>
    </cfRule>
  </conditionalFormatting>
  <conditionalFormatting sqref="F102:F103">
    <cfRule type="cellIs" dxfId="6761" priority="208" stopIfTrue="1" operator="equal">
      <formula>"REQUERIR"</formula>
    </cfRule>
    <cfRule type="cellIs" dxfId="6760" priority="209" stopIfTrue="1" operator="equal">
      <formula>"RECHAZADA"</formula>
    </cfRule>
  </conditionalFormatting>
  <conditionalFormatting sqref="F102:F103">
    <cfRule type="cellIs" dxfId="6759" priority="207" operator="equal">
      <formula>"NO CUMPLE"</formula>
    </cfRule>
  </conditionalFormatting>
  <conditionalFormatting sqref="F102:F103">
    <cfRule type="cellIs" dxfId="6758" priority="206" stopIfTrue="1" operator="equal">
      <formula>"REQUERIR"</formula>
    </cfRule>
  </conditionalFormatting>
  <conditionalFormatting sqref="F102:F103">
    <cfRule type="cellIs" dxfId="6757" priority="204" stopIfTrue="1" operator="equal">
      <formula>"REQUERIR"</formula>
    </cfRule>
    <cfRule type="cellIs" dxfId="6756" priority="205" stopIfTrue="1" operator="equal">
      <formula>"RECHAZADA"</formula>
    </cfRule>
  </conditionalFormatting>
  <conditionalFormatting sqref="F102:F103">
    <cfRule type="cellIs" dxfId="6755" priority="203" operator="equal">
      <formula>"NO CUMPLE"</formula>
    </cfRule>
  </conditionalFormatting>
  <conditionalFormatting sqref="F102:F103">
    <cfRule type="cellIs" dxfId="6754" priority="202" operator="equal">
      <formula>"SIN DATO"</formula>
    </cfRule>
  </conditionalFormatting>
  <conditionalFormatting sqref="F102:F103">
    <cfRule type="cellIs" dxfId="6753" priority="201" operator="equal">
      <formula>"NO CUMPLE"</formula>
    </cfRule>
  </conditionalFormatting>
  <conditionalFormatting sqref="F102:F103">
    <cfRule type="cellIs" dxfId="6752" priority="200" stopIfTrue="1" operator="equal">
      <formula>"REQUERIR"</formula>
    </cfRule>
  </conditionalFormatting>
  <conditionalFormatting sqref="F102:F103">
    <cfRule type="cellIs" dxfId="6751" priority="198" stopIfTrue="1" operator="equal">
      <formula>"REQUERIR"</formula>
    </cfRule>
    <cfRule type="cellIs" dxfId="6750" priority="199" stopIfTrue="1" operator="equal">
      <formula>"RECHAZADA"</formula>
    </cfRule>
  </conditionalFormatting>
  <conditionalFormatting sqref="F102:F103">
    <cfRule type="cellIs" dxfId="6749" priority="196" operator="equal">
      <formula>"RECHAZADA"</formula>
    </cfRule>
    <cfRule type="cellIs" dxfId="6748" priority="197" operator="equal">
      <formula>"NO CUMPLE"</formula>
    </cfRule>
  </conditionalFormatting>
  <conditionalFormatting sqref="B102:B103">
    <cfRule type="cellIs" dxfId="6747" priority="195" operator="equal">
      <formula>"SIN DATO"</formula>
    </cfRule>
  </conditionalFormatting>
  <conditionalFormatting sqref="B102:B103">
    <cfRule type="cellIs" dxfId="6746" priority="194" operator="equal">
      <formula>"SIN DATO"</formula>
    </cfRule>
  </conditionalFormatting>
  <conditionalFormatting sqref="B102:B103">
    <cfRule type="cellIs" dxfId="6745" priority="193" operator="equal">
      <formula>"SIN DATO"</formula>
    </cfRule>
  </conditionalFormatting>
  <conditionalFormatting sqref="B102">
    <cfRule type="cellIs" dxfId="6744" priority="192" stopIfTrue="1" operator="equal">
      <formula>"RAZÓN SOCIAL DEL INTEGRANTE"</formula>
    </cfRule>
  </conditionalFormatting>
  <conditionalFormatting sqref="D66">
    <cfRule type="cellIs" dxfId="6743" priority="191" operator="equal">
      <formula>"SIN DATO"</formula>
    </cfRule>
  </conditionalFormatting>
  <conditionalFormatting sqref="F66">
    <cfRule type="cellIs" dxfId="6742" priority="190" operator="equal">
      <formula>"SIN DATO"</formula>
    </cfRule>
  </conditionalFormatting>
  <conditionalFormatting sqref="F66">
    <cfRule type="cellIs" dxfId="6741" priority="189" operator="equal">
      <formula>"NO CUMPLE"</formula>
    </cfRule>
  </conditionalFormatting>
  <conditionalFormatting sqref="F66">
    <cfRule type="cellIs" dxfId="6740" priority="188" stopIfTrue="1" operator="equal">
      <formula>"REQUERIR"</formula>
    </cfRule>
  </conditionalFormatting>
  <conditionalFormatting sqref="F66">
    <cfRule type="cellIs" dxfId="6739" priority="186" stopIfTrue="1" operator="equal">
      <formula>"REQUERIR"</formula>
    </cfRule>
    <cfRule type="cellIs" dxfId="6738" priority="187" stopIfTrue="1" operator="equal">
      <formula>"RECHAZADA"</formula>
    </cfRule>
  </conditionalFormatting>
  <conditionalFormatting sqref="F66">
    <cfRule type="cellIs" dxfId="6737" priority="184" operator="equal">
      <formula>"RECHAZADA"</formula>
    </cfRule>
    <cfRule type="cellIs" dxfId="6736" priority="185" operator="equal">
      <formula>"NO CUMPLE"</formula>
    </cfRule>
  </conditionalFormatting>
  <conditionalFormatting sqref="F28">
    <cfRule type="cellIs" dxfId="6735" priority="182" operator="equal">
      <formula>"NO CUMPLE"</formula>
    </cfRule>
  </conditionalFormatting>
  <conditionalFormatting sqref="F28">
    <cfRule type="cellIs" dxfId="6734" priority="181" stopIfTrue="1" operator="equal">
      <formula>"REQUERIR"</formula>
    </cfRule>
  </conditionalFormatting>
  <conditionalFormatting sqref="F28">
    <cfRule type="cellIs" dxfId="6733" priority="179" stopIfTrue="1" operator="equal">
      <formula>"REQUERIR"</formula>
    </cfRule>
    <cfRule type="cellIs" dxfId="6732" priority="180" stopIfTrue="1" operator="equal">
      <formula>"RECHAZADA"</formula>
    </cfRule>
  </conditionalFormatting>
  <conditionalFormatting sqref="E29:E30">
    <cfRule type="cellIs" dxfId="6731" priority="178" stopIfTrue="1" operator="equal">
      <formula>""""""</formula>
    </cfRule>
  </conditionalFormatting>
  <conditionalFormatting sqref="F28">
    <cfRule type="cellIs" dxfId="6730" priority="176" operator="equal">
      <formula>"RECHAZADA"</formula>
    </cfRule>
    <cfRule type="cellIs" dxfId="6729" priority="177" operator="equal">
      <formula>"NO CUMPLE"</formula>
    </cfRule>
  </conditionalFormatting>
  <conditionalFormatting sqref="F30">
    <cfRule type="cellIs" dxfId="6728" priority="168" operator="equal">
      <formula>"SIN DATO"</formula>
    </cfRule>
  </conditionalFormatting>
  <conditionalFormatting sqref="F29">
    <cfRule type="cellIs" dxfId="6727" priority="175" operator="equal">
      <formula>"SIN DATO"</formula>
    </cfRule>
  </conditionalFormatting>
  <conditionalFormatting sqref="F29">
    <cfRule type="cellIs" dxfId="6726" priority="174" operator="equal">
      <formula>"NO CUMPLE"</formula>
    </cfRule>
  </conditionalFormatting>
  <conditionalFormatting sqref="F29">
    <cfRule type="cellIs" dxfId="6725" priority="173" stopIfTrue="1" operator="equal">
      <formula>"REQUERIR"</formula>
    </cfRule>
  </conditionalFormatting>
  <conditionalFormatting sqref="F29">
    <cfRule type="cellIs" dxfId="6724" priority="171" stopIfTrue="1" operator="equal">
      <formula>"REQUERIR"</formula>
    </cfRule>
    <cfRule type="cellIs" dxfId="6723" priority="172" stopIfTrue="1" operator="equal">
      <formula>"RECHAZADA"</formula>
    </cfRule>
  </conditionalFormatting>
  <conditionalFormatting sqref="F29">
    <cfRule type="cellIs" dxfId="6722" priority="169" operator="equal">
      <formula>"RECHAZADA"</formula>
    </cfRule>
    <cfRule type="cellIs" dxfId="6721" priority="170" operator="equal">
      <formula>"NO CUMPLE"</formula>
    </cfRule>
  </conditionalFormatting>
  <conditionalFormatting sqref="F30">
    <cfRule type="cellIs" dxfId="6720" priority="167" operator="equal">
      <formula>"NO CUMPLE"</formula>
    </cfRule>
  </conditionalFormatting>
  <conditionalFormatting sqref="F30">
    <cfRule type="cellIs" dxfId="6719" priority="166" stopIfTrue="1" operator="equal">
      <formula>"REQUERIR"</formula>
    </cfRule>
  </conditionalFormatting>
  <conditionalFormatting sqref="F30">
    <cfRule type="cellIs" dxfId="6718" priority="164" stopIfTrue="1" operator="equal">
      <formula>"REQUERIR"</formula>
    </cfRule>
    <cfRule type="cellIs" dxfId="6717" priority="165" stopIfTrue="1" operator="equal">
      <formula>"RECHAZADA"</formula>
    </cfRule>
  </conditionalFormatting>
  <conditionalFormatting sqref="F30">
    <cfRule type="cellIs" dxfId="6716" priority="162" operator="equal">
      <formula>"RECHAZADA"</formula>
    </cfRule>
    <cfRule type="cellIs" dxfId="6715" priority="163" operator="equal">
      <formula>"NO CUMPLE"</formula>
    </cfRule>
  </conditionalFormatting>
  <conditionalFormatting sqref="F39:F41">
    <cfRule type="cellIs" dxfId="6714" priority="161" operator="equal">
      <formula>"SIN DATO"</formula>
    </cfRule>
  </conditionalFormatting>
  <conditionalFormatting sqref="F39:F41">
    <cfRule type="cellIs" dxfId="6713" priority="160" operator="equal">
      <formula>"NO CUMPLE"</formula>
    </cfRule>
  </conditionalFormatting>
  <conditionalFormatting sqref="F39:F41">
    <cfRule type="cellIs" dxfId="6712" priority="159" stopIfTrue="1" operator="equal">
      <formula>"REQUERIR"</formula>
    </cfRule>
  </conditionalFormatting>
  <conditionalFormatting sqref="F39:F41">
    <cfRule type="cellIs" dxfId="6711" priority="157" stopIfTrue="1" operator="equal">
      <formula>"REQUERIR"</formula>
    </cfRule>
    <cfRule type="cellIs" dxfId="6710" priority="158" stopIfTrue="1" operator="equal">
      <formula>"RECHAZADA"</formula>
    </cfRule>
  </conditionalFormatting>
  <conditionalFormatting sqref="F39:F41">
    <cfRule type="cellIs" dxfId="6709" priority="155" operator="equal">
      <formula>"RECHAZADA"</formula>
    </cfRule>
    <cfRule type="cellIs" dxfId="6708" priority="156" operator="equal">
      <formula>"NO CUMPLE"</formula>
    </cfRule>
  </conditionalFormatting>
  <conditionalFormatting sqref="B44:B46">
    <cfRule type="cellIs" dxfId="6707" priority="154" stopIfTrue="1" operator="equal">
      <formula>"RAZÓN SOCIAL DEL INTEGRANTE"</formula>
    </cfRule>
  </conditionalFormatting>
  <conditionalFormatting sqref="F55:F60">
    <cfRule type="cellIs" dxfId="6706" priority="153" operator="equal">
      <formula>"SIN DATO"</formula>
    </cfRule>
  </conditionalFormatting>
  <conditionalFormatting sqref="F55:F60">
    <cfRule type="cellIs" dxfId="6705" priority="152" operator="equal">
      <formula>"NO CUMPLE"</formula>
    </cfRule>
  </conditionalFormatting>
  <conditionalFormatting sqref="F55:F60">
    <cfRule type="cellIs" dxfId="6704" priority="151" stopIfTrue="1" operator="equal">
      <formula>"REQUERIR"</formula>
    </cfRule>
  </conditionalFormatting>
  <conditionalFormatting sqref="F55:F60">
    <cfRule type="cellIs" dxfId="6703" priority="149" stopIfTrue="1" operator="equal">
      <formula>"REQUERIR"</formula>
    </cfRule>
    <cfRule type="cellIs" dxfId="6702" priority="150" stopIfTrue="1" operator="equal">
      <formula>"RECHAZADA"</formula>
    </cfRule>
  </conditionalFormatting>
  <conditionalFormatting sqref="F55:F60">
    <cfRule type="cellIs" dxfId="6701" priority="147" operator="equal">
      <formula>"RECHAZADA"</formula>
    </cfRule>
    <cfRule type="cellIs" dxfId="6700" priority="148" operator="equal">
      <formula>"NO CUMPLE"</formula>
    </cfRule>
  </conditionalFormatting>
  <conditionalFormatting sqref="B25:D25">
    <cfRule type="cellIs" dxfId="6699" priority="146" operator="equal">
      <formula>"SIN DATO"</formula>
    </cfRule>
  </conditionalFormatting>
  <conditionalFormatting sqref="D65">
    <cfRule type="cellIs" dxfId="6698" priority="145" operator="equal">
      <formula>"SIN DATO"</formula>
    </cfRule>
  </conditionalFormatting>
  <conditionalFormatting sqref="D65">
    <cfRule type="cellIs" dxfId="6697" priority="144" operator="equal">
      <formula>"SIN DATO"</formula>
    </cfRule>
  </conditionalFormatting>
  <conditionalFormatting sqref="B73:B75">
    <cfRule type="cellIs" dxfId="6696" priority="143" stopIfTrue="1" operator="equal">
      <formula>"RAZÓN SOCIAL DEL INTEGRANTE"</formula>
    </cfRule>
  </conditionalFormatting>
  <conditionalFormatting sqref="F83">
    <cfRule type="cellIs" dxfId="6695" priority="142" operator="equal">
      <formula>"SIN DATO"</formula>
    </cfRule>
  </conditionalFormatting>
  <conditionalFormatting sqref="F83">
    <cfRule type="cellIs" dxfId="6694" priority="141" operator="equal">
      <formula>"NO CUMPLE"</formula>
    </cfRule>
  </conditionalFormatting>
  <conditionalFormatting sqref="F83">
    <cfRule type="cellIs" dxfId="6693" priority="140" stopIfTrue="1" operator="equal">
      <formula>"REQUERIR"</formula>
    </cfRule>
  </conditionalFormatting>
  <conditionalFormatting sqref="F83">
    <cfRule type="cellIs" dxfId="6692" priority="138" stopIfTrue="1" operator="equal">
      <formula>"REQUERIR"</formula>
    </cfRule>
    <cfRule type="cellIs" dxfId="6691" priority="139" stopIfTrue="1" operator="equal">
      <formula>"RECHAZADA"</formula>
    </cfRule>
  </conditionalFormatting>
  <conditionalFormatting sqref="F83">
    <cfRule type="cellIs" dxfId="6690" priority="136" operator="equal">
      <formula>"RECHAZADA"</formula>
    </cfRule>
    <cfRule type="cellIs" dxfId="6689" priority="137" operator="equal">
      <formula>"NO CUMPLE"</formula>
    </cfRule>
  </conditionalFormatting>
  <conditionalFormatting sqref="F87">
    <cfRule type="cellIs" dxfId="6688" priority="135" operator="equal">
      <formula>"SIN DATO"</formula>
    </cfRule>
  </conditionalFormatting>
  <conditionalFormatting sqref="F87">
    <cfRule type="cellIs" dxfId="6687" priority="134" operator="equal">
      <formula>"NO CUMPLE"</formula>
    </cfRule>
  </conditionalFormatting>
  <conditionalFormatting sqref="F87">
    <cfRule type="cellIs" dxfId="6686" priority="133" stopIfTrue="1" operator="equal">
      <formula>"REQUERIR"</formula>
    </cfRule>
  </conditionalFormatting>
  <conditionalFormatting sqref="F87">
    <cfRule type="cellIs" dxfId="6685" priority="131" stopIfTrue="1" operator="equal">
      <formula>"REQUERIR"</formula>
    </cfRule>
    <cfRule type="cellIs" dxfId="6684" priority="132" stopIfTrue="1" operator="equal">
      <formula>"RECHAZADA"</formula>
    </cfRule>
  </conditionalFormatting>
  <conditionalFormatting sqref="F87">
    <cfRule type="cellIs" dxfId="6683" priority="129" operator="equal">
      <formula>"RECHAZADA"</formula>
    </cfRule>
    <cfRule type="cellIs" dxfId="6682" priority="130" operator="equal">
      <formula>"NO CUMPLE"</formula>
    </cfRule>
  </conditionalFormatting>
  <conditionalFormatting sqref="F85">
    <cfRule type="cellIs" dxfId="6681" priority="128" stopIfTrue="1" operator="equal">
      <formula>"REQUERIR"</formula>
    </cfRule>
  </conditionalFormatting>
  <conditionalFormatting sqref="B85">
    <cfRule type="cellIs" dxfId="6680" priority="127" stopIfTrue="1" operator="equal">
      <formula>"RAZÓN SOCIAL DEL INTEGRANTE"</formula>
    </cfRule>
  </conditionalFormatting>
  <conditionalFormatting sqref="F85">
    <cfRule type="cellIs" dxfId="6679" priority="125" operator="equal">
      <formula>"RECHAZADA"</formula>
    </cfRule>
    <cfRule type="cellIs" dxfId="6678" priority="126" operator="equal">
      <formula>"NO CUMPLE"</formula>
    </cfRule>
  </conditionalFormatting>
  <conditionalFormatting sqref="F85">
    <cfRule type="cellIs" dxfId="6677" priority="123" stopIfTrue="1" operator="equal">
      <formula>"REQUERIR"</formula>
    </cfRule>
    <cfRule type="cellIs" dxfId="6676" priority="124" stopIfTrue="1" operator="equal">
      <formula>"RECHAZADA"</formula>
    </cfRule>
  </conditionalFormatting>
  <conditionalFormatting sqref="F89 B89:D89">
    <cfRule type="cellIs" dxfId="6675" priority="122" operator="equal">
      <formula>"SIN DATO"</formula>
    </cfRule>
  </conditionalFormatting>
  <conditionalFormatting sqref="F89">
    <cfRule type="cellIs" dxfId="6674" priority="121" operator="equal">
      <formula>"NO CUMPLE"</formula>
    </cfRule>
  </conditionalFormatting>
  <conditionalFormatting sqref="F89">
    <cfRule type="cellIs" dxfId="6673" priority="120" stopIfTrue="1" operator="equal">
      <formula>"REQUERIR"</formula>
    </cfRule>
  </conditionalFormatting>
  <conditionalFormatting sqref="B89">
    <cfRule type="cellIs" dxfId="6672" priority="119" stopIfTrue="1" operator="equal">
      <formula>"RAZÓN SOCIAL DEL INTEGRANTE"</formula>
    </cfRule>
  </conditionalFormatting>
  <conditionalFormatting sqref="F89">
    <cfRule type="cellIs" dxfId="6671" priority="117" operator="equal">
      <formula>"RECHAZADA"</formula>
    </cfRule>
    <cfRule type="cellIs" dxfId="6670" priority="118" operator="equal">
      <formula>"NO CUMPLE"</formula>
    </cfRule>
  </conditionalFormatting>
  <conditionalFormatting sqref="F89">
    <cfRule type="cellIs" dxfId="6669" priority="115" stopIfTrue="1" operator="equal">
      <formula>"REQUERIR"</formula>
    </cfRule>
    <cfRule type="cellIs" dxfId="6668" priority="116" stopIfTrue="1" operator="equal">
      <formula>"RECHAZADA"</formula>
    </cfRule>
  </conditionalFormatting>
  <conditionalFormatting sqref="F91">
    <cfRule type="cellIs" dxfId="6667" priority="114" operator="equal">
      <formula>"SIN DATO"</formula>
    </cfRule>
  </conditionalFormatting>
  <conditionalFormatting sqref="F91">
    <cfRule type="cellIs" dxfId="6666" priority="113" operator="equal">
      <formula>"NO CUMPLE"</formula>
    </cfRule>
  </conditionalFormatting>
  <conditionalFormatting sqref="F91">
    <cfRule type="cellIs" dxfId="6665" priority="112" stopIfTrue="1" operator="equal">
      <formula>"REQUERIR"</formula>
    </cfRule>
  </conditionalFormatting>
  <conditionalFormatting sqref="F91">
    <cfRule type="cellIs" dxfId="6664" priority="110" stopIfTrue="1" operator="equal">
      <formula>"REQUERIR"</formula>
    </cfRule>
    <cfRule type="cellIs" dxfId="6663" priority="111" stopIfTrue="1" operator="equal">
      <formula>"RECHAZADA"</formula>
    </cfRule>
  </conditionalFormatting>
  <conditionalFormatting sqref="F91">
    <cfRule type="cellIs" dxfId="6662" priority="108" operator="equal">
      <formula>"RECHAZADA"</formula>
    </cfRule>
    <cfRule type="cellIs" dxfId="6661" priority="109" operator="equal">
      <formula>"NO CUMPLE"</formula>
    </cfRule>
  </conditionalFormatting>
  <conditionalFormatting sqref="D90">
    <cfRule type="cellIs" dxfId="6660" priority="107" operator="equal">
      <formula>"SIN DATO"</formula>
    </cfRule>
  </conditionalFormatting>
  <conditionalFormatting sqref="F93 B93:D93">
    <cfRule type="cellIs" dxfId="6659" priority="106" operator="equal">
      <formula>"SIN DATO"</formula>
    </cfRule>
  </conditionalFormatting>
  <conditionalFormatting sqref="F93">
    <cfRule type="cellIs" dxfId="6658" priority="105" operator="equal">
      <formula>"NO CUMPLE"</formula>
    </cfRule>
  </conditionalFormatting>
  <conditionalFormatting sqref="F93">
    <cfRule type="cellIs" dxfId="6657" priority="104" stopIfTrue="1" operator="equal">
      <formula>"REQUERIR"</formula>
    </cfRule>
  </conditionalFormatting>
  <conditionalFormatting sqref="B93">
    <cfRule type="cellIs" dxfId="6656" priority="103" stopIfTrue="1" operator="equal">
      <formula>"RAZÓN SOCIAL DEL INTEGRANTE"</formula>
    </cfRule>
  </conditionalFormatting>
  <conditionalFormatting sqref="F93">
    <cfRule type="cellIs" dxfId="6655" priority="101" operator="equal">
      <formula>"RECHAZADA"</formula>
    </cfRule>
    <cfRule type="cellIs" dxfId="6654" priority="102" operator="equal">
      <formula>"NO CUMPLE"</formula>
    </cfRule>
  </conditionalFormatting>
  <conditionalFormatting sqref="F93">
    <cfRule type="cellIs" dxfId="6653" priority="99" stopIfTrue="1" operator="equal">
      <formula>"REQUERIR"</formula>
    </cfRule>
    <cfRule type="cellIs" dxfId="6652" priority="100" stopIfTrue="1" operator="equal">
      <formula>"RECHAZADA"</formula>
    </cfRule>
  </conditionalFormatting>
  <conditionalFormatting sqref="F95">
    <cfRule type="cellIs" dxfId="6651" priority="98" operator="equal">
      <formula>"SIN DATO"</formula>
    </cfRule>
  </conditionalFormatting>
  <conditionalFormatting sqref="F95">
    <cfRule type="cellIs" dxfId="6650" priority="97" operator="equal">
      <formula>"NO CUMPLE"</formula>
    </cfRule>
  </conditionalFormatting>
  <conditionalFormatting sqref="F95">
    <cfRule type="cellIs" dxfId="6649" priority="96" stopIfTrue="1" operator="equal">
      <formula>"REQUERIR"</formula>
    </cfRule>
  </conditionalFormatting>
  <conditionalFormatting sqref="F95">
    <cfRule type="cellIs" dxfId="6648" priority="94" stopIfTrue="1" operator="equal">
      <formula>"REQUERIR"</formula>
    </cfRule>
    <cfRule type="cellIs" dxfId="6647" priority="95" stopIfTrue="1" operator="equal">
      <formula>"RECHAZADA"</formula>
    </cfRule>
  </conditionalFormatting>
  <conditionalFormatting sqref="F95">
    <cfRule type="cellIs" dxfId="6646" priority="92" operator="equal">
      <formula>"RECHAZADA"</formula>
    </cfRule>
    <cfRule type="cellIs" dxfId="6645" priority="93" operator="equal">
      <formula>"NO CUMPLE"</formula>
    </cfRule>
  </conditionalFormatting>
  <conditionalFormatting sqref="D94">
    <cfRule type="cellIs" dxfId="6644" priority="91" operator="equal">
      <formula>"SIN DATO"</formula>
    </cfRule>
  </conditionalFormatting>
  <conditionalFormatting sqref="F97 B97:D97">
    <cfRule type="cellIs" dxfId="6643" priority="90" operator="equal">
      <formula>"SIN DATO"</formula>
    </cfRule>
  </conditionalFormatting>
  <conditionalFormatting sqref="F97">
    <cfRule type="cellIs" dxfId="6642" priority="89" operator="equal">
      <formula>"NO CUMPLE"</formula>
    </cfRule>
  </conditionalFormatting>
  <conditionalFormatting sqref="F97">
    <cfRule type="cellIs" dxfId="6641" priority="88" stopIfTrue="1" operator="equal">
      <formula>"REQUERIR"</formula>
    </cfRule>
  </conditionalFormatting>
  <conditionalFormatting sqref="B97">
    <cfRule type="cellIs" dxfId="6640" priority="87" stopIfTrue="1" operator="equal">
      <formula>"RAZÓN SOCIAL DEL INTEGRANTE"</formula>
    </cfRule>
  </conditionalFormatting>
  <conditionalFormatting sqref="F97">
    <cfRule type="cellIs" dxfId="6639" priority="85" operator="equal">
      <formula>"RECHAZADA"</formula>
    </cfRule>
    <cfRule type="cellIs" dxfId="6638" priority="86" operator="equal">
      <formula>"NO CUMPLE"</formula>
    </cfRule>
  </conditionalFormatting>
  <conditionalFormatting sqref="F97">
    <cfRule type="cellIs" dxfId="6637" priority="83" stopIfTrue="1" operator="equal">
      <formula>"REQUERIR"</formula>
    </cfRule>
    <cfRule type="cellIs" dxfId="6636" priority="84" stopIfTrue="1" operator="equal">
      <formula>"RECHAZADA"</formula>
    </cfRule>
  </conditionalFormatting>
  <conditionalFormatting sqref="F99">
    <cfRule type="cellIs" dxfId="6635" priority="82" operator="equal">
      <formula>"SIN DATO"</formula>
    </cfRule>
  </conditionalFormatting>
  <conditionalFormatting sqref="F99">
    <cfRule type="cellIs" dxfId="6634" priority="81" operator="equal">
      <formula>"NO CUMPLE"</formula>
    </cfRule>
  </conditionalFormatting>
  <conditionalFormatting sqref="F99">
    <cfRule type="cellIs" dxfId="6633" priority="80" stopIfTrue="1" operator="equal">
      <formula>"REQUERIR"</formula>
    </cfRule>
  </conditionalFormatting>
  <conditionalFormatting sqref="F99">
    <cfRule type="cellIs" dxfId="6632" priority="78" stopIfTrue="1" operator="equal">
      <formula>"REQUERIR"</formula>
    </cfRule>
    <cfRule type="cellIs" dxfId="6631" priority="79" stopIfTrue="1" operator="equal">
      <formula>"RECHAZADA"</formula>
    </cfRule>
  </conditionalFormatting>
  <conditionalFormatting sqref="F99">
    <cfRule type="cellIs" dxfId="6630" priority="76" operator="equal">
      <formula>"RECHAZADA"</formula>
    </cfRule>
    <cfRule type="cellIs" dxfId="6629" priority="77" operator="equal">
      <formula>"NO CUMPLE"</formula>
    </cfRule>
  </conditionalFormatting>
  <conditionalFormatting sqref="B106:B107">
    <cfRule type="cellIs" dxfId="6628" priority="75" operator="equal">
      <formula>"SIN DATO"</formula>
    </cfRule>
  </conditionalFormatting>
  <conditionalFormatting sqref="B106:B107">
    <cfRule type="cellIs" dxfId="6627" priority="74" operator="equal">
      <formula>"SIN DATO"</formula>
    </cfRule>
  </conditionalFormatting>
  <conditionalFormatting sqref="B106:B107">
    <cfRule type="cellIs" dxfId="6626" priority="73" operator="equal">
      <formula>"SIN DATO"</formula>
    </cfRule>
  </conditionalFormatting>
  <conditionalFormatting sqref="B106">
    <cfRule type="cellIs" dxfId="6625" priority="72" stopIfTrue="1" operator="equal">
      <formula>"RAZÓN SOCIAL DEL INTEGRANTE"</formula>
    </cfRule>
  </conditionalFormatting>
  <conditionalFormatting sqref="B110:B111 B114:B115">
    <cfRule type="cellIs" dxfId="6624" priority="71" operator="equal">
      <formula>"SIN DATO"</formula>
    </cfRule>
  </conditionalFormatting>
  <conditionalFormatting sqref="B110:B111 B114:B115">
    <cfRule type="cellIs" dxfId="6623" priority="70" operator="equal">
      <formula>"SIN DATO"</formula>
    </cfRule>
  </conditionalFormatting>
  <conditionalFormatting sqref="B110:B111 B114:B115">
    <cfRule type="cellIs" dxfId="6622" priority="69" operator="equal">
      <formula>"SIN DATO"</formula>
    </cfRule>
  </conditionalFormatting>
  <conditionalFormatting sqref="B110">
    <cfRule type="cellIs" dxfId="6621" priority="68" stopIfTrue="1" operator="equal">
      <formula>"RAZÓN SOCIAL DEL INTEGRANTE"</formula>
    </cfRule>
  </conditionalFormatting>
  <conditionalFormatting sqref="B112:B113">
    <cfRule type="cellIs" dxfId="6620" priority="67" stopIfTrue="1" operator="equal">
      <formula>"RAZÓN SOCIAL DEL INTEGRANTE"</formula>
    </cfRule>
  </conditionalFormatting>
  <conditionalFormatting sqref="F113">
    <cfRule type="cellIs" dxfId="6619" priority="66" operator="equal">
      <formula>"NO CUMPLE"</formula>
    </cfRule>
  </conditionalFormatting>
  <conditionalFormatting sqref="F114">
    <cfRule type="cellIs" dxfId="6618" priority="65" operator="equal">
      <formula>"SIN DATO"</formula>
    </cfRule>
  </conditionalFormatting>
  <conditionalFormatting sqref="F114">
    <cfRule type="cellIs" dxfId="6617" priority="64" operator="equal">
      <formula>"NO CUMPLE"</formula>
    </cfRule>
  </conditionalFormatting>
  <conditionalFormatting sqref="F114">
    <cfRule type="cellIs" dxfId="6616" priority="63" stopIfTrue="1" operator="equal">
      <formula>"REQUERIR"</formula>
    </cfRule>
  </conditionalFormatting>
  <conditionalFormatting sqref="F114">
    <cfRule type="cellIs" dxfId="6615" priority="61" stopIfTrue="1" operator="equal">
      <formula>"REQUERIR"</formula>
    </cfRule>
    <cfRule type="cellIs" dxfId="6614" priority="62" stopIfTrue="1" operator="equal">
      <formula>"RECHAZADA"</formula>
    </cfRule>
  </conditionalFormatting>
  <conditionalFormatting sqref="F114">
    <cfRule type="cellIs" dxfId="6613" priority="59" operator="equal">
      <formula>"RECHAZADA"</formula>
    </cfRule>
    <cfRule type="cellIs" dxfId="6612" priority="60" operator="equal">
      <formula>"NO CUMPLE"</formula>
    </cfRule>
  </conditionalFormatting>
  <conditionalFormatting sqref="B114">
    <cfRule type="cellIs" dxfId="6611" priority="58" stopIfTrue="1" operator="equal">
      <formula>"RAZÓN SOCIAL DEL INTEGRANTE"</formula>
    </cfRule>
  </conditionalFormatting>
  <conditionalFormatting sqref="D105">
    <cfRule type="cellIs" dxfId="6610" priority="57" operator="equal">
      <formula>"SIN DATO"</formula>
    </cfRule>
  </conditionalFormatting>
  <conditionalFormatting sqref="D109">
    <cfRule type="cellIs" dxfId="6609" priority="56" operator="equal">
      <formula>"SIN DATO"</formula>
    </cfRule>
  </conditionalFormatting>
  <conditionalFormatting sqref="D113">
    <cfRule type="cellIs" dxfId="6608" priority="55" operator="equal">
      <formula>"SIN DATO"</formula>
    </cfRule>
  </conditionalFormatting>
  <conditionalFormatting sqref="B17:C19">
    <cfRule type="cellIs" dxfId="6607" priority="54" operator="equal">
      <formula>"SIN DATO"</formula>
    </cfRule>
  </conditionalFormatting>
  <conditionalFormatting sqref="D11">
    <cfRule type="cellIs" dxfId="6606" priority="53" operator="equal">
      <formula>"SIN DATO"</formula>
    </cfRule>
  </conditionalFormatting>
  <conditionalFormatting sqref="E38">
    <cfRule type="cellIs" dxfId="6605" priority="52" operator="equal">
      <formula>"SIN DATO"</formula>
    </cfRule>
  </conditionalFormatting>
  <conditionalFormatting sqref="E38">
    <cfRule type="cellIs" dxfId="6604" priority="51" stopIfTrue="1" operator="equal">
      <formula>""""""</formula>
    </cfRule>
  </conditionalFormatting>
  <conditionalFormatting sqref="F47 B47:C47">
    <cfRule type="cellIs" dxfId="6603" priority="50" operator="equal">
      <formula>"SIN DATO"</formula>
    </cfRule>
  </conditionalFormatting>
  <conditionalFormatting sqref="F47">
    <cfRule type="cellIs" dxfId="6602" priority="49" operator="equal">
      <formula>"NO CUMPLE"</formula>
    </cfRule>
  </conditionalFormatting>
  <conditionalFormatting sqref="F47">
    <cfRule type="cellIs" dxfId="6601" priority="48" stopIfTrue="1" operator="equal">
      <formula>"REQUERIR"</formula>
    </cfRule>
  </conditionalFormatting>
  <conditionalFormatting sqref="F47">
    <cfRule type="cellIs" dxfId="6600" priority="46" stopIfTrue="1" operator="equal">
      <formula>"REQUERIR"</formula>
    </cfRule>
    <cfRule type="cellIs" dxfId="6599" priority="47" stopIfTrue="1" operator="equal">
      <formula>"RECHAZADA"</formula>
    </cfRule>
  </conditionalFormatting>
  <conditionalFormatting sqref="F47">
    <cfRule type="cellIs" dxfId="6598" priority="44" operator="equal">
      <formula>"RECHAZADA"</formula>
    </cfRule>
    <cfRule type="cellIs" dxfId="6597" priority="45" operator="equal">
      <formula>"NO CUMPLE"</formula>
    </cfRule>
  </conditionalFormatting>
  <conditionalFormatting sqref="B47">
    <cfRule type="cellIs" dxfId="6596" priority="43" stopIfTrue="1" operator="equal">
      <formula>"RAZÓN SOCIAL DEL INTEGRANTE"</formula>
    </cfRule>
  </conditionalFormatting>
  <conditionalFormatting sqref="F76 B76:D76">
    <cfRule type="cellIs" dxfId="6595" priority="42" operator="equal">
      <formula>"SIN DATO"</formula>
    </cfRule>
  </conditionalFormatting>
  <conditionalFormatting sqref="F76">
    <cfRule type="cellIs" dxfId="6594" priority="41" operator="equal">
      <formula>"NO CUMPLE"</formula>
    </cfRule>
  </conditionalFormatting>
  <conditionalFormatting sqref="F76">
    <cfRule type="cellIs" dxfId="6593" priority="40" stopIfTrue="1" operator="equal">
      <formula>"REQUERIR"</formula>
    </cfRule>
  </conditionalFormatting>
  <conditionalFormatting sqref="F76">
    <cfRule type="cellIs" dxfId="6592" priority="38" stopIfTrue="1" operator="equal">
      <formula>"REQUERIR"</formula>
    </cfRule>
    <cfRule type="cellIs" dxfId="6591" priority="39" stopIfTrue="1" operator="equal">
      <formula>"RECHAZADA"</formula>
    </cfRule>
  </conditionalFormatting>
  <conditionalFormatting sqref="F76">
    <cfRule type="cellIs" dxfId="6590" priority="36" operator="equal">
      <formula>"RECHAZADA"</formula>
    </cfRule>
    <cfRule type="cellIs" dxfId="6589" priority="37" operator="equal">
      <formula>"NO CUMPLE"</formula>
    </cfRule>
  </conditionalFormatting>
  <conditionalFormatting sqref="B76">
    <cfRule type="cellIs" dxfId="6588" priority="35" stopIfTrue="1" operator="equal">
      <formula>"RAZÓN SOCIAL DEL INTEGRANTE"</formula>
    </cfRule>
  </conditionalFormatting>
  <conditionalFormatting sqref="D12">
    <cfRule type="cellIs" dxfId="6587" priority="34" operator="equal">
      <formula>"SIN DATO"</formula>
    </cfRule>
  </conditionalFormatting>
  <conditionalFormatting sqref="D13">
    <cfRule type="cellIs" dxfId="6586" priority="33" operator="equal">
      <formula>"SIN DATO"</formula>
    </cfRule>
  </conditionalFormatting>
  <conditionalFormatting sqref="D14">
    <cfRule type="cellIs" dxfId="6585" priority="32" operator="equal">
      <formula>"SIN DATO"</formula>
    </cfRule>
  </conditionalFormatting>
  <conditionalFormatting sqref="D15">
    <cfRule type="cellIs" dxfId="6584" priority="31" operator="equal">
      <formula>"SIN DATO"</formula>
    </cfRule>
  </conditionalFormatting>
  <conditionalFormatting sqref="D16">
    <cfRule type="cellIs" dxfId="6583" priority="30" operator="equal">
      <formula>"SIN DATO"</formula>
    </cfRule>
  </conditionalFormatting>
  <conditionalFormatting sqref="F44">
    <cfRule type="cellIs" dxfId="6582" priority="29" operator="equal">
      <formula>"SIN DATO"</formula>
    </cfRule>
  </conditionalFormatting>
  <conditionalFormatting sqref="F44">
    <cfRule type="cellIs" dxfId="6581" priority="28" operator="equal">
      <formula>"NO CUMPLE"</formula>
    </cfRule>
  </conditionalFormatting>
  <conditionalFormatting sqref="F44">
    <cfRule type="cellIs" dxfId="6580" priority="27" stopIfTrue="1" operator="equal">
      <formula>"REQUERIR"</formula>
    </cfRule>
  </conditionalFormatting>
  <conditionalFormatting sqref="F44">
    <cfRule type="cellIs" dxfId="6579" priority="25" stopIfTrue="1" operator="equal">
      <formula>"REQUERIR"</formula>
    </cfRule>
    <cfRule type="cellIs" dxfId="6578" priority="26" stopIfTrue="1" operator="equal">
      <formula>"RECHAZADA"</formula>
    </cfRule>
  </conditionalFormatting>
  <conditionalFormatting sqref="F44">
    <cfRule type="cellIs" dxfId="6577" priority="23" operator="equal">
      <formula>"RECHAZADA"</formula>
    </cfRule>
    <cfRule type="cellIs" dxfId="6576" priority="24" operator="equal">
      <formula>"NO CUMPLE"</formula>
    </cfRule>
  </conditionalFormatting>
  <conditionalFormatting sqref="B5:B6 B2:D3 C6:D6 B4:C4">
    <cfRule type="cellIs" dxfId="6575" priority="22" operator="equal">
      <formula>"SIN DATO"</formula>
    </cfRule>
  </conditionalFormatting>
  <conditionalFormatting sqref="D17:D19">
    <cfRule type="cellIs" dxfId="6574" priority="21" operator="equal">
      <formula>"SIN DATO"</formula>
    </cfRule>
  </conditionalFormatting>
  <conditionalFormatting sqref="D44:D46">
    <cfRule type="cellIs" dxfId="6573" priority="20" operator="equal">
      <formula>"SIN DATO"</formula>
    </cfRule>
  </conditionalFormatting>
  <conditionalFormatting sqref="D47">
    <cfRule type="cellIs" dxfId="6572" priority="19" operator="equal">
      <formula>"SIN DATO"</formula>
    </cfRule>
  </conditionalFormatting>
  <conditionalFormatting sqref="D55:D60">
    <cfRule type="cellIs" dxfId="6571" priority="18" operator="equal">
      <formula>"SIN DATO"</formula>
    </cfRule>
  </conditionalFormatting>
  <conditionalFormatting sqref="F74">
    <cfRule type="cellIs" dxfId="6570" priority="17" operator="equal">
      <formula>"SIN DATO"</formula>
    </cfRule>
  </conditionalFormatting>
  <conditionalFormatting sqref="F74">
    <cfRule type="cellIs" dxfId="6569" priority="16" operator="equal">
      <formula>"NO CUMPLE"</formula>
    </cfRule>
  </conditionalFormatting>
  <conditionalFormatting sqref="F74">
    <cfRule type="cellIs" dxfId="6568" priority="15" stopIfTrue="1" operator="equal">
      <formula>"REQUERIR"</formula>
    </cfRule>
  </conditionalFormatting>
  <conditionalFormatting sqref="F74">
    <cfRule type="cellIs" dxfId="6567" priority="13" stopIfTrue="1" operator="equal">
      <formula>"REQUERIR"</formula>
    </cfRule>
    <cfRule type="cellIs" dxfId="6566" priority="14" stopIfTrue="1" operator="equal">
      <formula>"RECHAZADA"</formula>
    </cfRule>
  </conditionalFormatting>
  <conditionalFormatting sqref="F74">
    <cfRule type="cellIs" dxfId="6565" priority="11" operator="equal">
      <formula>"RECHAZADA"</formula>
    </cfRule>
    <cfRule type="cellIs" dxfId="6564" priority="12" operator="equal">
      <formula>"NO CUMPLE"</formula>
    </cfRule>
  </conditionalFormatting>
  <conditionalFormatting sqref="F82">
    <cfRule type="cellIs" dxfId="6563" priority="10" stopIfTrue="1" operator="equal">
      <formula>"REQUERIR"</formula>
    </cfRule>
  </conditionalFormatting>
  <conditionalFormatting sqref="B82">
    <cfRule type="cellIs" dxfId="6562" priority="9" stopIfTrue="1" operator="equal">
      <formula>"RAZÓN SOCIAL DEL INTEGRANTE"</formula>
    </cfRule>
  </conditionalFormatting>
  <conditionalFormatting sqref="F82">
    <cfRule type="cellIs" dxfId="6561" priority="7" operator="equal">
      <formula>"RECHAZADA"</formula>
    </cfRule>
    <cfRule type="cellIs" dxfId="6560" priority="8" operator="equal">
      <formula>"NO CUMPLE"</formula>
    </cfRule>
  </conditionalFormatting>
  <conditionalFormatting sqref="F82">
    <cfRule type="cellIs" dxfId="6559" priority="5" stopIfTrue="1" operator="equal">
      <formula>"REQUERIR"</formula>
    </cfRule>
    <cfRule type="cellIs" dxfId="6558" priority="6" stopIfTrue="1" operator="equal">
      <formula>"RECHAZADA"</formula>
    </cfRule>
  </conditionalFormatting>
  <conditionalFormatting sqref="B120">
    <cfRule type="cellIs" dxfId="6557" priority="3" operator="equal">
      <formula>"SIN DATO"</formula>
    </cfRule>
  </conditionalFormatting>
  <conditionalFormatting sqref="B120">
    <cfRule type="cellIs" dxfId="6556" priority="2" stopIfTrue="1" operator="equal">
      <formula>"RAZÓN SOCIAL DEL INTEGRANTE"</formula>
    </cfRule>
  </conditionalFormatting>
  <conditionalFormatting sqref="B121">
    <cfRule type="cellIs" dxfId="6555" priority="1" operator="equal">
      <formula>"SIN DATO"</formula>
    </cfRule>
  </conditionalFormatting>
  <dataValidations count="3">
    <dataValidation type="list" allowBlank="1" showInputMessage="1" showErrorMessage="1" sqref="D8:F8" xr:uid="{CE609B03-A8ED-4AF4-A202-779B0CD91BB0}">
      <formula1>$J$1:$J$4</formula1>
    </dataValidation>
    <dataValidation type="date" allowBlank="1" showInputMessage="1" showErrorMessage="1" errorTitle="Error" error="Fecha diferente a vigencia 2022" sqref="D4:F4" xr:uid="{F9FAFCB8-7F66-4C4B-AA5F-23F58FF9D7C2}">
      <formula1>44562</formula1>
      <formula2>44926</formula2>
    </dataValidation>
    <dataValidation type="list" allowBlank="1" showInputMessage="1" showErrorMessage="1" sqref="D36:E36" xr:uid="{D56ADCE5-CA92-4B6D-A58A-FC78B332526B}">
      <formula1>#REF!</formula1>
    </dataValidation>
  </dataValidations>
  <pageMargins left="0.7" right="0.7" top="0.75" bottom="0.75" header="0.3" footer="0.3"/>
  <pageSetup scale="48" orientation="portrait" r:id="rId1"/>
  <rowBreaks count="2" manualBreakCount="2">
    <brk id="52" max="5" man="1"/>
    <brk id="103" max="5" man="1"/>
  </row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7B241-BAEF-4143-93A6-4FF4E5289418}">
  <dimension ref="B2:F121"/>
  <sheetViews>
    <sheetView view="pageBreakPreview" topLeftCell="A120" zoomScale="120" zoomScaleNormal="100" zoomScaleSheetLayoutView="120" workbookViewId="0">
      <selection activeCell="D126" sqref="D126"/>
    </sheetView>
  </sheetViews>
  <sheetFormatPr defaultColWidth="11" defaultRowHeight="15"/>
  <cols>
    <col min="1" max="1" width="1.625" style="74" customWidth="1"/>
    <col min="2" max="2" width="25" style="157" customWidth="1"/>
    <col min="3" max="3" width="30.125" style="157" customWidth="1"/>
    <col min="4" max="4" width="31.625" style="157" customWidth="1"/>
    <col min="5" max="5" width="22.625" style="157" customWidth="1"/>
    <col min="6" max="6" width="17.125" style="157" bestFit="1" customWidth="1"/>
    <col min="7" max="16384" width="11" style="74"/>
  </cols>
  <sheetData>
    <row r="2" spans="2:6" ht="18.75" customHeight="1">
      <c r="B2" s="310" t="s">
        <v>127</v>
      </c>
      <c r="C2" s="310"/>
      <c r="D2" s="311" t="s">
        <v>1154</v>
      </c>
      <c r="E2" s="312"/>
      <c r="F2" s="313"/>
    </row>
    <row r="3" spans="2:6" ht="159" customHeight="1">
      <c r="B3" s="314" t="s">
        <v>130</v>
      </c>
      <c r="C3" s="314"/>
      <c r="D3" s="315" t="s">
        <v>12</v>
      </c>
      <c r="E3" s="316"/>
      <c r="F3" s="317"/>
    </row>
    <row r="4" spans="2:6" ht="15" customHeight="1">
      <c r="B4" s="314" t="s">
        <v>132</v>
      </c>
      <c r="C4" s="314"/>
      <c r="D4" s="319">
        <v>44706</v>
      </c>
      <c r="E4" s="319"/>
      <c r="F4" s="319"/>
    </row>
    <row r="5" spans="2:6" s="76" customFormat="1">
      <c r="B5" s="579" t="s">
        <v>134</v>
      </c>
      <c r="C5" s="580"/>
      <c r="D5" s="580"/>
      <c r="E5" s="580"/>
      <c r="F5" s="581"/>
    </row>
    <row r="6" spans="2:6" ht="14.25" customHeight="1">
      <c r="B6" s="582" t="s">
        <v>135</v>
      </c>
      <c r="C6" s="583"/>
      <c r="D6" s="407">
        <v>800053615</v>
      </c>
      <c r="E6" s="407"/>
      <c r="F6" s="407"/>
    </row>
    <row r="7" spans="2:6">
      <c r="B7" s="311" t="s">
        <v>136</v>
      </c>
      <c r="C7" s="312"/>
      <c r="D7" s="312"/>
      <c r="E7" s="312"/>
      <c r="F7" s="313"/>
    </row>
    <row r="8" spans="2:6" ht="28.5" customHeight="1">
      <c r="B8" s="320" t="s">
        <v>137</v>
      </c>
      <c r="C8" s="321"/>
      <c r="D8" s="322" t="s">
        <v>126</v>
      </c>
      <c r="E8" s="323"/>
      <c r="F8" s="324"/>
    </row>
    <row r="9" spans="2:6" ht="28.5" customHeight="1">
      <c r="B9" s="314" t="s">
        <v>138</v>
      </c>
      <c r="C9" s="314"/>
      <c r="D9" s="325" t="s">
        <v>110</v>
      </c>
      <c r="E9" s="326"/>
      <c r="F9" s="326"/>
    </row>
    <row r="10" spans="2:6" ht="14.25" customHeight="1">
      <c r="B10" s="314" t="s">
        <v>139</v>
      </c>
      <c r="C10" s="314"/>
      <c r="D10" s="327" t="s">
        <v>1486</v>
      </c>
      <c r="E10" s="327"/>
      <c r="F10" s="327"/>
    </row>
    <row r="11" spans="2:6" ht="28.5" customHeight="1">
      <c r="B11" s="314" t="s">
        <v>141</v>
      </c>
      <c r="C11" s="314"/>
      <c r="D11" s="333" t="s">
        <v>142</v>
      </c>
      <c r="E11" s="334"/>
      <c r="F11" s="335"/>
    </row>
    <row r="12" spans="2:6" ht="18" customHeight="1">
      <c r="B12" s="336" t="s">
        <v>143</v>
      </c>
      <c r="C12" s="337"/>
      <c r="D12" s="333" t="s">
        <v>142</v>
      </c>
      <c r="E12" s="334"/>
      <c r="F12" s="335"/>
    </row>
    <row r="13" spans="2:6" ht="18" customHeight="1">
      <c r="B13" s="336" t="s">
        <v>144</v>
      </c>
      <c r="C13" s="337"/>
      <c r="D13" s="306" t="s">
        <v>142</v>
      </c>
      <c r="E13" s="307"/>
      <c r="F13" s="308"/>
    </row>
    <row r="14" spans="2:6" ht="28.5" customHeight="1">
      <c r="B14" s="314" t="s">
        <v>145</v>
      </c>
      <c r="C14" s="314"/>
      <c r="D14" s="333" t="s">
        <v>142</v>
      </c>
      <c r="E14" s="334"/>
      <c r="F14" s="335"/>
    </row>
    <row r="15" spans="2:6" ht="18" customHeight="1">
      <c r="B15" s="336" t="s">
        <v>143</v>
      </c>
      <c r="C15" s="337"/>
      <c r="D15" s="333" t="s">
        <v>142</v>
      </c>
      <c r="E15" s="334"/>
      <c r="F15" s="335"/>
    </row>
    <row r="16" spans="2:6" ht="18" customHeight="1">
      <c r="B16" s="336" t="s">
        <v>144</v>
      </c>
      <c r="C16" s="337"/>
      <c r="D16" s="306" t="s">
        <v>142</v>
      </c>
      <c r="E16" s="307"/>
      <c r="F16" s="308"/>
    </row>
    <row r="17" spans="2:6" ht="28.5" customHeight="1">
      <c r="B17" s="314" t="s">
        <v>146</v>
      </c>
      <c r="C17" s="314"/>
      <c r="D17" s="333" t="s">
        <v>142</v>
      </c>
      <c r="E17" s="334"/>
      <c r="F17" s="335"/>
    </row>
    <row r="18" spans="2:6" ht="18" customHeight="1">
      <c r="B18" s="336" t="s">
        <v>143</v>
      </c>
      <c r="C18" s="337"/>
      <c r="D18" s="333" t="s">
        <v>142</v>
      </c>
      <c r="E18" s="334"/>
      <c r="F18" s="335"/>
    </row>
    <row r="19" spans="2:6" ht="18" customHeight="1">
      <c r="B19" s="336" t="s">
        <v>144</v>
      </c>
      <c r="C19" s="337"/>
      <c r="D19" s="306" t="s">
        <v>142</v>
      </c>
      <c r="E19" s="307"/>
      <c r="F19" s="308"/>
    </row>
    <row r="20" spans="2:6">
      <c r="B20" s="311" t="s">
        <v>147</v>
      </c>
      <c r="C20" s="312"/>
      <c r="D20" s="312"/>
      <c r="E20" s="312"/>
      <c r="F20" s="313"/>
    </row>
    <row r="21" spans="2:6" ht="15" customHeight="1">
      <c r="B21" s="311" t="s">
        <v>148</v>
      </c>
      <c r="C21" s="312"/>
      <c r="D21" s="312"/>
      <c r="E21" s="312"/>
      <c r="F21" s="313"/>
    </row>
    <row r="22" spans="2:6" s="36" customFormat="1" ht="15" customHeight="1">
      <c r="B22" s="338" t="s">
        <v>149</v>
      </c>
      <c r="C22" s="338"/>
      <c r="D22" s="80" t="s">
        <v>150</v>
      </c>
      <c r="E22" s="80" t="s">
        <v>151</v>
      </c>
      <c r="F22" s="80" t="s">
        <v>152</v>
      </c>
    </row>
    <row r="23" spans="2:6" s="36" customFormat="1">
      <c r="B23" s="339" t="s">
        <v>153</v>
      </c>
      <c r="C23" s="339"/>
      <c r="D23" s="102" t="s">
        <v>154</v>
      </c>
      <c r="E23" s="340" t="s">
        <v>1159</v>
      </c>
      <c r="F23" s="78" t="str">
        <f>IF(D23="","SIN DATO",IF(D23="NO APLICA","NO APLICA",IF(D23="SI","CUMPLE","NO CUMPLE")))</f>
        <v>CUMPLE</v>
      </c>
    </row>
    <row r="24" spans="2:6" s="36" customFormat="1">
      <c r="B24" s="343" t="s">
        <v>156</v>
      </c>
      <c r="C24" s="344"/>
      <c r="D24" s="102" t="s">
        <v>154</v>
      </c>
      <c r="E24" s="341"/>
      <c r="F24" s="78" t="str">
        <f>IF(D24="","SIN DATO",IF(D24="NO APLICA","NO APLICA",IF(D24="SI","CUMPLE","NO CUMPLE")))</f>
        <v>CUMPLE</v>
      </c>
    </row>
    <row r="25" spans="2:6" s="76" customFormat="1" ht="51.6" customHeight="1">
      <c r="B25" s="339" t="s">
        <v>157</v>
      </c>
      <c r="C25" s="339"/>
      <c r="D25" s="79" t="s">
        <v>154</v>
      </c>
      <c r="E25" s="341"/>
      <c r="F25" s="78" t="str">
        <f>IF(D25="","SIN DATO",IF(D25="NO APLICA","NO APLICA",IF(D25="SI","CUMPLE","NO CUMPLE")))</f>
        <v>CUMPLE</v>
      </c>
    </row>
    <row r="26" spans="2:6" s="76" customFormat="1" ht="30.6" customHeight="1">
      <c r="B26" s="339" t="s">
        <v>158</v>
      </c>
      <c r="C26" s="339"/>
      <c r="D26" s="79" t="s">
        <v>154</v>
      </c>
      <c r="E26" s="342"/>
      <c r="F26" s="78" t="str">
        <f>IF(D26="","SIN DATO",IF(D26="NO APLICA","NO APLICA",IF(D26="SI","CUMPLE","NO CUMPLE")))</f>
        <v>CUMPLE</v>
      </c>
    </row>
    <row r="27" spans="2:6" ht="15" customHeight="1">
      <c r="B27" s="311" t="s">
        <v>160</v>
      </c>
      <c r="C27" s="312"/>
      <c r="D27" s="312"/>
      <c r="E27" s="312"/>
      <c r="F27" s="313"/>
    </row>
    <row r="28" spans="2:6" s="36" customFormat="1" ht="15" customHeight="1">
      <c r="B28" s="338" t="s">
        <v>149</v>
      </c>
      <c r="C28" s="338"/>
      <c r="D28" s="80" t="s">
        <v>161</v>
      </c>
      <c r="E28" s="80" t="s">
        <v>151</v>
      </c>
      <c r="F28" s="80" t="s">
        <v>152</v>
      </c>
    </row>
    <row r="29" spans="2:6" s="36" customFormat="1" ht="33" customHeight="1">
      <c r="B29" s="339" t="s">
        <v>162</v>
      </c>
      <c r="C29" s="339"/>
      <c r="D29" s="102" t="s">
        <v>142</v>
      </c>
      <c r="E29" s="340" t="s">
        <v>163</v>
      </c>
      <c r="F29" s="78" t="str">
        <f>IF(D29="","SIN DATO",IF(D29="NO APLICA","NO APLICA",IF(D29="SI","CUMPLE","NO CUMPLE")))</f>
        <v>NO APLICA</v>
      </c>
    </row>
    <row r="30" spans="2:6" s="36" customFormat="1">
      <c r="B30" s="343" t="s">
        <v>164</v>
      </c>
      <c r="C30" s="344"/>
      <c r="D30" s="102" t="s">
        <v>142</v>
      </c>
      <c r="E30" s="341"/>
      <c r="F30" s="78" t="str">
        <f>IF(D30="","SIN DATO",IF(D30="NO APLICA","NO APLICA",IF(D30="SI","CUMPLE","NO CUMPLE")))</f>
        <v>NO APLICA</v>
      </c>
    </row>
    <row r="31" spans="2:6" s="36" customFormat="1" ht="15" customHeight="1">
      <c r="B31" s="349" t="s">
        <v>165</v>
      </c>
      <c r="C31" s="350"/>
      <c r="D31" s="350"/>
      <c r="E31" s="350"/>
      <c r="F31" s="351"/>
    </row>
    <row r="32" spans="2:6" s="36" customFormat="1" ht="15" customHeight="1">
      <c r="B32" s="345" t="s">
        <v>166</v>
      </c>
      <c r="C32" s="346"/>
      <c r="D32" s="333">
        <v>139511</v>
      </c>
      <c r="E32" s="335"/>
      <c r="F32" s="78" t="str">
        <f>IF(D32="","SIN DATO","CUMPLE")</f>
        <v>CUMPLE</v>
      </c>
    </row>
    <row r="33" spans="2:6" s="36" customFormat="1" ht="15" customHeight="1">
      <c r="B33" s="345" t="s">
        <v>168</v>
      </c>
      <c r="C33" s="346"/>
      <c r="D33" s="347">
        <v>44699</v>
      </c>
      <c r="E33" s="348"/>
      <c r="F33" s="78" t="str">
        <f>IF(D33="","SIN DATO","CUMPLE")</f>
        <v>CUMPLE</v>
      </c>
    </row>
    <row r="34" spans="2:6" s="36" customFormat="1" ht="15" customHeight="1">
      <c r="B34" s="345" t="s">
        <v>169</v>
      </c>
      <c r="C34" s="346"/>
      <c r="D34" s="229">
        <v>44814</v>
      </c>
      <c r="E34" s="230"/>
      <c r="F34" s="78" t="str">
        <f>IF(D34="","SIN DATO",IF(D34="NO APLICA","NO APLICA",IF(D34&gt;=(_xlfn.SINGLE(EDATE(D4,3))),"CUMPLE","NO CUMPLE")))</f>
        <v>CUMPLE</v>
      </c>
    </row>
    <row r="35" spans="2:6" s="36" customFormat="1" ht="15" customHeight="1">
      <c r="B35" s="345" t="s">
        <v>170</v>
      </c>
      <c r="C35" s="346"/>
      <c r="D35" s="236" t="s">
        <v>1487</v>
      </c>
      <c r="E35" s="237"/>
      <c r="F35" s="78" t="str">
        <f>IF(D35="","SIN DATO",IF(D35="NO APLICA","NO APLICA",IF(D35&gt;=(_xlfn.SINGLE(EDATE(D5,3))),"CUMPLE","NO CUMPLE")))</f>
        <v>CUMPLE</v>
      </c>
    </row>
    <row r="36" spans="2:6" s="36" customFormat="1" ht="15" customHeight="1">
      <c r="B36" s="345" t="s">
        <v>171</v>
      </c>
      <c r="C36" s="346"/>
      <c r="D36" s="236" t="s">
        <v>172</v>
      </c>
      <c r="E36" s="237"/>
      <c r="F36" s="78" t="str">
        <f>IF(D36="","SIN DATO",IF(D36="NO APLICA","NO APLICA",IF(D36="VALIDADA","CUMPLE","NO CUMPLE")))</f>
        <v>CUMPLE</v>
      </c>
    </row>
    <row r="37" spans="2:6" s="36" customFormat="1">
      <c r="B37" s="354" t="s">
        <v>149</v>
      </c>
      <c r="C37" s="355"/>
      <c r="D37" s="80" t="s">
        <v>161</v>
      </c>
      <c r="E37" s="80" t="s">
        <v>151</v>
      </c>
      <c r="F37" s="80" t="s">
        <v>152</v>
      </c>
    </row>
    <row r="38" spans="2:6" s="36" customFormat="1" ht="51" customHeight="1">
      <c r="B38" s="352" t="s">
        <v>173</v>
      </c>
      <c r="C38" s="353"/>
      <c r="D38" s="101" t="s">
        <v>154</v>
      </c>
      <c r="E38" s="340" t="s">
        <v>401</v>
      </c>
      <c r="F38" s="78" t="str">
        <f>IF(D38="","SIN DATO",IF(D38="NO APLICA","NO APLICA",IF(D38="SI","CUMPLE","NO CUMPLE")))</f>
        <v>CUMPLE</v>
      </c>
    </row>
    <row r="39" spans="2:6" s="36" customFormat="1" ht="40.35" customHeight="1">
      <c r="B39" s="352" t="s">
        <v>175</v>
      </c>
      <c r="C39" s="353"/>
      <c r="D39" s="101" t="s">
        <v>154</v>
      </c>
      <c r="E39" s="356"/>
      <c r="F39" s="78" t="str">
        <f>IF(D39="","SIN DATO",IF(D39="NO APLICA","NO APLICA",IF(D39="SI","CUMPLE","NO CUMPLE")))</f>
        <v>CUMPLE</v>
      </c>
    </row>
    <row r="40" spans="2:6" s="36" customFormat="1" ht="69.75" customHeight="1">
      <c r="B40" s="352" t="s">
        <v>176</v>
      </c>
      <c r="C40" s="353"/>
      <c r="D40" s="101" t="s">
        <v>154</v>
      </c>
      <c r="E40" s="356"/>
      <c r="F40" s="78" t="str">
        <f>IF(D40="","SIN DATO",IF(D40="NO APLICA","NO APLICA",IF(D40="SI","CUMPLE","NO CUMPLE")))</f>
        <v>CUMPLE</v>
      </c>
    </row>
    <row r="41" spans="2:6" s="36" customFormat="1" ht="40.35" customHeight="1">
      <c r="B41" s="352" t="s">
        <v>177</v>
      </c>
      <c r="C41" s="353"/>
      <c r="D41" s="101" t="s">
        <v>154</v>
      </c>
      <c r="E41" s="356"/>
      <c r="F41" s="78" t="str">
        <f>IF(D41="","SIN DATO",IF(D41="NO APLICA","NO APLICA",IF(D41="SI","CUMPLE","NO CUMPLE")))</f>
        <v>CUMPLE</v>
      </c>
    </row>
    <row r="42" spans="2:6" s="36" customFormat="1" ht="45.75" customHeight="1">
      <c r="B42" s="352" t="s">
        <v>178</v>
      </c>
      <c r="C42" s="353"/>
      <c r="D42" s="101" t="s">
        <v>154</v>
      </c>
      <c r="E42" s="357"/>
      <c r="F42" s="78" t="str">
        <f>IF(D42="","SIN DATO",IF(D42="NO APLICA","NO APLICA",IF(D42="SI","CUMPLE","NO CUMPLE")))</f>
        <v>CUMPLE</v>
      </c>
    </row>
    <row r="43" spans="2:6" s="36" customFormat="1" ht="15" customHeight="1">
      <c r="B43" s="349" t="s">
        <v>179</v>
      </c>
      <c r="C43" s="350"/>
      <c r="D43" s="350"/>
      <c r="E43" s="350"/>
      <c r="F43" s="351"/>
    </row>
    <row r="44" spans="2:6" s="36" customFormat="1" ht="32.85" customHeight="1">
      <c r="B44" s="345" t="s">
        <v>180</v>
      </c>
      <c r="C44" s="346"/>
      <c r="D44" s="347">
        <v>44651</v>
      </c>
      <c r="E44" s="348"/>
      <c r="F44" s="78" t="s">
        <v>10</v>
      </c>
    </row>
    <row r="45" spans="2:6" s="36" customFormat="1" ht="32.85" customHeight="1">
      <c r="B45" s="345" t="s">
        <v>181</v>
      </c>
      <c r="C45" s="346"/>
      <c r="D45" s="347" t="s">
        <v>142</v>
      </c>
      <c r="E45" s="348"/>
      <c r="F45" s="78" t="str">
        <f>IF(D45="","SIN DATO",IF(D45="NO APLICA","NO APLICA",IF(D45&gt;=($D$4-30),"CUMPLE","NO CUMPLE")))</f>
        <v>NO APLICA</v>
      </c>
    </row>
    <row r="46" spans="2:6" s="36" customFormat="1" ht="32.85" customHeight="1">
      <c r="B46" s="345" t="s">
        <v>182</v>
      </c>
      <c r="C46" s="346"/>
      <c r="D46" s="347" t="s">
        <v>142</v>
      </c>
      <c r="E46" s="348"/>
      <c r="F46" s="78" t="str">
        <f>IF(D46="","SIN DATO",IF(D46="NO APLICA","NO APLICA",IF(D46&gt;=($D$4-30),"CUMPLE","NO CUMPLE")))</f>
        <v>NO APLICA</v>
      </c>
    </row>
    <row r="47" spans="2:6" s="36" customFormat="1" ht="32.85" customHeight="1">
      <c r="B47" s="345" t="s">
        <v>183</v>
      </c>
      <c r="C47" s="346"/>
      <c r="D47" s="347" t="s">
        <v>142</v>
      </c>
      <c r="E47" s="348"/>
      <c r="F47" s="78" t="str">
        <f>IF(D47="","SIN DATO",IF(D47="NO APLICA","NO APLICA",IF(D47&gt;=($D$4-30),"CUMPLE","NO CUMPLE")))</f>
        <v>NO APLICA</v>
      </c>
    </row>
    <row r="48" spans="2:6" s="36" customFormat="1" ht="15" customHeight="1">
      <c r="B48" s="354" t="s">
        <v>149</v>
      </c>
      <c r="C48" s="355"/>
      <c r="D48" s="80" t="s">
        <v>184</v>
      </c>
      <c r="E48" s="80" t="s">
        <v>151</v>
      </c>
      <c r="F48" s="80" t="s">
        <v>152</v>
      </c>
    </row>
    <row r="49" spans="2:6" s="36" customFormat="1" ht="20.25" customHeight="1">
      <c r="B49" s="358" t="s">
        <v>185</v>
      </c>
      <c r="C49" s="359"/>
      <c r="D49" s="98" t="s">
        <v>154</v>
      </c>
      <c r="E49" s="340" t="s">
        <v>1488</v>
      </c>
      <c r="F49" s="78" t="str">
        <f>IF(D49="","SIN DATO",IF(D49="NO APLICA","NO APLICA",IF(D49="SI","CUMPLE","NO CUMPLE")))</f>
        <v>CUMPLE</v>
      </c>
    </row>
    <row r="50" spans="2:6" s="36" customFormat="1" ht="45.75" customHeight="1">
      <c r="B50" s="400" t="s">
        <v>187</v>
      </c>
      <c r="C50" s="401"/>
      <c r="D50" s="111" t="s">
        <v>154</v>
      </c>
      <c r="E50" s="356"/>
      <c r="F50" s="78" t="str">
        <f>IF(D50="","SIN DATO",IF(D50="NO APLICA","NO APLICA",IF(D50="SI","CUMPLE","NO CUMPLE")))</f>
        <v>CUMPLE</v>
      </c>
    </row>
    <row r="51" spans="2:6" s="36" customFormat="1" ht="76.5" customHeight="1">
      <c r="B51" s="400" t="s">
        <v>188</v>
      </c>
      <c r="C51" s="401"/>
      <c r="D51" s="111" t="s">
        <v>154</v>
      </c>
      <c r="E51" s="356"/>
      <c r="F51" s="78" t="str">
        <f>IF(D51="","SIN DATO",IF(D51="NO APLICA","NO APLICA",IF(D51="SI","CUMPLE","NO CUMPLE")))</f>
        <v>CUMPLE</v>
      </c>
    </row>
    <row r="52" spans="2:6" s="36" customFormat="1" ht="50.85" customHeight="1">
      <c r="B52" s="400" t="s">
        <v>189</v>
      </c>
      <c r="C52" s="401"/>
      <c r="D52" s="111" t="s">
        <v>142</v>
      </c>
      <c r="E52" s="356"/>
      <c r="F52" s="78" t="str">
        <f>IF(D52="","SIN DATO",IF(D52="NO APLICA","NO APLICA",IF(D52="SI","CUMPLE","NO CUMPLE")))</f>
        <v>NO APLICA</v>
      </c>
    </row>
    <row r="53" spans="2:6" s="36" customFormat="1" ht="15" customHeight="1">
      <c r="B53" s="349" t="s">
        <v>190</v>
      </c>
      <c r="C53" s="350"/>
      <c r="D53" s="350"/>
      <c r="E53" s="350"/>
      <c r="F53" s="351"/>
    </row>
    <row r="54" spans="2:6" s="36" customFormat="1" ht="15" customHeight="1">
      <c r="B54" s="354" t="s">
        <v>149</v>
      </c>
      <c r="C54" s="355"/>
      <c r="D54" s="80" t="s">
        <v>161</v>
      </c>
      <c r="E54" s="80" t="s">
        <v>151</v>
      </c>
      <c r="F54" s="80" t="s">
        <v>152</v>
      </c>
    </row>
    <row r="55" spans="2:6" s="36" customFormat="1" ht="41.1" customHeight="1">
      <c r="B55" s="358" t="s">
        <v>191</v>
      </c>
      <c r="C55" s="359"/>
      <c r="D55" s="98" t="s">
        <v>142</v>
      </c>
      <c r="E55" s="340" t="s">
        <v>142</v>
      </c>
      <c r="F55" s="78" t="str">
        <f t="shared" ref="F55:F60" si="0">IF(D55="","SIN DATO",IF(D55="NO APLICA","NO APLICA",IF(D55="SI","CUMPLE","NO CUMPLE")))</f>
        <v>NO APLICA</v>
      </c>
    </row>
    <row r="56" spans="2:6" s="36" customFormat="1" ht="30" customHeight="1">
      <c r="B56" s="358" t="s">
        <v>192</v>
      </c>
      <c r="C56" s="359"/>
      <c r="D56" s="98" t="s">
        <v>142</v>
      </c>
      <c r="E56" s="356"/>
      <c r="F56" s="78" t="str">
        <f t="shared" si="0"/>
        <v>NO APLICA</v>
      </c>
    </row>
    <row r="57" spans="2:6" s="36" customFormat="1" ht="45.75" customHeight="1">
      <c r="B57" s="358" t="s">
        <v>193</v>
      </c>
      <c r="C57" s="359"/>
      <c r="D57" s="98" t="s">
        <v>142</v>
      </c>
      <c r="E57" s="356"/>
      <c r="F57" s="78" t="str">
        <f t="shared" si="0"/>
        <v>NO APLICA</v>
      </c>
    </row>
    <row r="58" spans="2:6" s="36" customFormat="1" ht="61.5" customHeight="1">
      <c r="B58" s="358" t="s">
        <v>194</v>
      </c>
      <c r="C58" s="359"/>
      <c r="D58" s="98" t="s">
        <v>142</v>
      </c>
      <c r="E58" s="356"/>
      <c r="F58" s="78" t="str">
        <f t="shared" si="0"/>
        <v>NO APLICA</v>
      </c>
    </row>
    <row r="59" spans="2:6" s="36" customFormat="1" ht="86.1" customHeight="1">
      <c r="B59" s="358" t="s">
        <v>195</v>
      </c>
      <c r="C59" s="359"/>
      <c r="D59" s="98" t="s">
        <v>142</v>
      </c>
      <c r="E59" s="356"/>
      <c r="F59" s="78" t="str">
        <f t="shared" si="0"/>
        <v>NO APLICA</v>
      </c>
    </row>
    <row r="60" spans="2:6" s="36" customFormat="1" ht="56.25" customHeight="1">
      <c r="B60" s="358" t="s">
        <v>196</v>
      </c>
      <c r="C60" s="359"/>
      <c r="D60" s="98" t="s">
        <v>142</v>
      </c>
      <c r="E60" s="357"/>
      <c r="F60" s="78" t="str">
        <f t="shared" si="0"/>
        <v>NO APLICA</v>
      </c>
    </row>
    <row r="61" spans="2:6" s="36" customFormat="1" ht="15" customHeight="1">
      <c r="B61" s="367" t="s">
        <v>197</v>
      </c>
      <c r="C61" s="368"/>
      <c r="D61" s="368"/>
      <c r="E61" s="368"/>
      <c r="F61" s="369"/>
    </row>
    <row r="62" spans="2:6" s="36" customFormat="1">
      <c r="B62" s="354" t="s">
        <v>149</v>
      </c>
      <c r="C62" s="355"/>
      <c r="D62" s="80" t="s">
        <v>161</v>
      </c>
      <c r="E62" s="80" t="s">
        <v>151</v>
      </c>
      <c r="F62" s="96" t="s">
        <v>152</v>
      </c>
    </row>
    <row r="63" spans="2:6" s="36" customFormat="1" ht="60" customHeight="1">
      <c r="B63" s="352" t="s">
        <v>185</v>
      </c>
      <c r="C63" s="353"/>
      <c r="D63" s="79" t="s">
        <v>154</v>
      </c>
      <c r="E63" s="97" t="s">
        <v>1489</v>
      </c>
      <c r="F63" s="78" t="str">
        <f>IF(D63="","SIN DATO",IF(D63="NO APLICA","NO APLICA",IF(D63="SI","CUMPLE","NO CUMPLE")))</f>
        <v>CUMPLE</v>
      </c>
    </row>
    <row r="64" spans="2:6" s="36" customFormat="1" ht="15" customHeight="1">
      <c r="B64" s="367" t="s">
        <v>1164</v>
      </c>
      <c r="C64" s="368"/>
      <c r="D64" s="368"/>
      <c r="E64" s="368"/>
      <c r="F64" s="369"/>
    </row>
    <row r="65" spans="2:6" s="36" customFormat="1">
      <c r="B65" s="354" t="s">
        <v>149</v>
      </c>
      <c r="C65" s="355"/>
      <c r="D65" s="80" t="s">
        <v>161</v>
      </c>
      <c r="E65" s="80" t="s">
        <v>151</v>
      </c>
      <c r="F65" s="96" t="s">
        <v>152</v>
      </c>
    </row>
    <row r="66" spans="2:6" s="36" customFormat="1" ht="55.35" customHeight="1">
      <c r="B66" s="352" t="s">
        <v>185</v>
      </c>
      <c r="C66" s="353"/>
      <c r="D66" s="81" t="s">
        <v>142</v>
      </c>
      <c r="E66" s="97" t="s">
        <v>142</v>
      </c>
      <c r="F66" s="78" t="s">
        <v>142</v>
      </c>
    </row>
    <row r="67" spans="2:6" s="36" customFormat="1" ht="15" customHeight="1">
      <c r="B67" s="349" t="s">
        <v>199</v>
      </c>
      <c r="C67" s="350"/>
      <c r="D67" s="350"/>
      <c r="E67" s="350"/>
      <c r="F67" s="351"/>
    </row>
    <row r="68" spans="2:6" s="36" customFormat="1">
      <c r="B68" s="354" t="s">
        <v>149</v>
      </c>
      <c r="C68" s="355"/>
      <c r="D68" s="80" t="s">
        <v>150</v>
      </c>
      <c r="E68" s="80" t="s">
        <v>151</v>
      </c>
      <c r="F68" s="96" t="s">
        <v>152</v>
      </c>
    </row>
    <row r="69" spans="2:6" s="36" customFormat="1" ht="23.1" customHeight="1">
      <c r="B69" s="352" t="s">
        <v>185</v>
      </c>
      <c r="C69" s="353"/>
      <c r="D69" s="81" t="s">
        <v>154</v>
      </c>
      <c r="E69" s="362" t="s">
        <v>1490</v>
      </c>
      <c r="F69" s="78" t="str">
        <f>IF(D69="","SIN DATO",IF(D69="NO APLICA","NO APLICA",IF(D69="SI","CUMPLE","NO CUMPLE")))</f>
        <v>CUMPLE</v>
      </c>
    </row>
    <row r="70" spans="2:6" s="36" customFormat="1" ht="85.35" customHeight="1">
      <c r="B70" s="352" t="s">
        <v>201</v>
      </c>
      <c r="C70" s="353"/>
      <c r="D70" s="81" t="s">
        <v>154</v>
      </c>
      <c r="E70" s="363"/>
      <c r="F70" s="78" t="str">
        <f>IF(D70="","SIN DATO",IF(D70="NO APLICA","NO APLICA",IF(D70="SI","CUMPLE","NO CUMPLE")))</f>
        <v>CUMPLE</v>
      </c>
    </row>
    <row r="71" spans="2:6" s="36" customFormat="1" ht="30" customHeight="1">
      <c r="B71" s="352" t="s">
        <v>202</v>
      </c>
      <c r="C71" s="353"/>
      <c r="D71" s="81" t="s">
        <v>154</v>
      </c>
      <c r="E71" s="366"/>
      <c r="F71" s="78" t="str">
        <f>IF(D71="","SIN DATO",IF(D71="NO APLICA","NO APLICA",IF(D71="SI","CUMPLE","NO CUMPLE")))</f>
        <v>CUMPLE</v>
      </c>
    </row>
    <row r="72" spans="2:6" s="36" customFormat="1" ht="15" customHeight="1">
      <c r="B72" s="367" t="s">
        <v>203</v>
      </c>
      <c r="C72" s="368"/>
      <c r="D72" s="368"/>
      <c r="E72" s="368"/>
      <c r="F72" s="369"/>
    </row>
    <row r="73" spans="2:6" s="36" customFormat="1" ht="32.85" customHeight="1">
      <c r="B73" s="345" t="s">
        <v>204</v>
      </c>
      <c r="C73" s="346"/>
      <c r="D73" s="347">
        <v>44680</v>
      </c>
      <c r="E73" s="348"/>
      <c r="F73" s="78" t="str">
        <f>IF(D73="","SIN DATO",IF(D73="NO APLICA","NO APLICA",IF(D73&gt;=($D$4-30),"CUMPLE","NO CUMPLE")))</f>
        <v>CUMPLE</v>
      </c>
    </row>
    <row r="74" spans="2:6" s="36" customFormat="1" ht="32.85" customHeight="1">
      <c r="B74" s="345" t="s">
        <v>205</v>
      </c>
      <c r="C74" s="346"/>
      <c r="D74" s="347" t="s">
        <v>142</v>
      </c>
      <c r="E74" s="348"/>
      <c r="F74" s="78" t="str">
        <f>IF(D74="","SIN DATO",IF(D74="NO APLICA","NO APLICA",IF(D74&gt;=($D$4-30),"CUMPLE","NO CUMPLE")))</f>
        <v>NO APLICA</v>
      </c>
    </row>
    <row r="75" spans="2:6" s="36" customFormat="1" ht="32.85" customHeight="1">
      <c r="B75" s="345" t="s">
        <v>206</v>
      </c>
      <c r="C75" s="346"/>
      <c r="D75" s="347" t="s">
        <v>142</v>
      </c>
      <c r="E75" s="348"/>
      <c r="F75" s="78" t="str">
        <f>IF(D75="","SIN DATO",IF(D75="NO APLICA","NO APLICA",IF(D75&gt;=($D$4-30),"CUMPLE","NO CUMPLE")))</f>
        <v>NO APLICA</v>
      </c>
    </row>
    <row r="76" spans="2:6" s="36" customFormat="1" ht="32.85" customHeight="1">
      <c r="B76" s="345" t="s">
        <v>207</v>
      </c>
      <c r="C76" s="346"/>
      <c r="D76" s="347" t="s">
        <v>142</v>
      </c>
      <c r="E76" s="348"/>
      <c r="F76" s="78" t="str">
        <f>IF(D76="","SIN DATO",IF(D76="NO APLICA","NO APLICA",IF(D76&gt;=($D$4-30),"CUMPLE","NO CUMPLE")))</f>
        <v>NO APLICA</v>
      </c>
    </row>
    <row r="77" spans="2:6" s="36" customFormat="1">
      <c r="B77" s="354" t="s">
        <v>149</v>
      </c>
      <c r="C77" s="355"/>
      <c r="D77" s="80" t="s">
        <v>161</v>
      </c>
      <c r="E77" s="80" t="s">
        <v>151</v>
      </c>
      <c r="F77" s="80" t="s">
        <v>152</v>
      </c>
    </row>
    <row r="78" spans="2:6" s="36" customFormat="1" ht="15" customHeight="1">
      <c r="B78" s="352" t="s">
        <v>208</v>
      </c>
      <c r="C78" s="353"/>
      <c r="D78" s="79" t="s">
        <v>154</v>
      </c>
      <c r="E78" s="370" t="s">
        <v>1491</v>
      </c>
      <c r="F78" s="78" t="str">
        <f>IF(D78="","SIN DATO",IF(D78="NO APLICA","NO APLICA",IF(D78="SI","CUMPLE","NO CUMPLE")))</f>
        <v>CUMPLE</v>
      </c>
    </row>
    <row r="79" spans="2:6" s="36" customFormat="1" ht="84" customHeight="1">
      <c r="B79" s="352" t="s">
        <v>210</v>
      </c>
      <c r="C79" s="353"/>
      <c r="D79" s="79" t="s">
        <v>154</v>
      </c>
      <c r="E79" s="371"/>
      <c r="F79" s="78" t="str">
        <f>IF(D79="","SIN DATO",IF(D79="NO APLICA","NO APLICA",IF(D79="SI","CUMPLE","NO CUMPLE")))</f>
        <v>CUMPLE</v>
      </c>
    </row>
    <row r="80" spans="2:6" s="36" customFormat="1" ht="15" customHeight="1">
      <c r="B80" s="349" t="s">
        <v>211</v>
      </c>
      <c r="C80" s="350"/>
      <c r="D80" s="350"/>
      <c r="E80" s="350"/>
      <c r="F80" s="351"/>
    </row>
    <row r="81" spans="2:6" s="36" customFormat="1" ht="17.100000000000001" customHeight="1">
      <c r="B81" s="354" t="s">
        <v>149</v>
      </c>
      <c r="C81" s="355"/>
      <c r="D81" s="80" t="s">
        <v>212</v>
      </c>
      <c r="E81" s="80" t="s">
        <v>151</v>
      </c>
      <c r="F81" s="80" t="s">
        <v>152</v>
      </c>
    </row>
    <row r="82" spans="2:6" s="36" customFormat="1" ht="18.95" customHeight="1">
      <c r="B82" s="345" t="s">
        <v>213</v>
      </c>
      <c r="C82" s="346"/>
      <c r="D82" s="333" t="s">
        <v>1492</v>
      </c>
      <c r="E82" s="335"/>
      <c r="F82" s="78" t="str">
        <f>IF(D82="","SIN DATO","CUMPLE")</f>
        <v>CUMPLE</v>
      </c>
    </row>
    <row r="83" spans="2:6" s="36" customFormat="1" ht="23.25" customHeight="1">
      <c r="B83" s="352" t="s">
        <v>217</v>
      </c>
      <c r="C83" s="353"/>
      <c r="D83" s="79" t="s">
        <v>214</v>
      </c>
      <c r="E83" s="79" t="s">
        <v>218</v>
      </c>
      <c r="F83" s="78" t="str">
        <f>IF(D83="","SIN DATO",IF(D83="NO","CUMPLE","NO CUMPLE"))</f>
        <v>CUMPLE</v>
      </c>
    </row>
    <row r="84" spans="2:6" s="36" customFormat="1" ht="18" customHeight="1">
      <c r="B84" s="367" t="s">
        <v>219</v>
      </c>
      <c r="C84" s="368"/>
      <c r="D84" s="368"/>
      <c r="E84" s="368"/>
      <c r="F84" s="369"/>
    </row>
    <row r="85" spans="2:6" s="36" customFormat="1" ht="17.100000000000001" customHeight="1">
      <c r="B85" s="345" t="s">
        <v>213</v>
      </c>
      <c r="C85" s="346"/>
      <c r="D85" s="333" t="s">
        <v>1493</v>
      </c>
      <c r="E85" s="335"/>
      <c r="F85" s="78" t="str">
        <f>IF(D85="","SIN DATO","CUMPLE")</f>
        <v>CUMPLE</v>
      </c>
    </row>
    <row r="86" spans="2:6" s="36" customFormat="1">
      <c r="B86" s="354" t="s">
        <v>149</v>
      </c>
      <c r="C86" s="355"/>
      <c r="D86" s="80" t="s">
        <v>212</v>
      </c>
      <c r="E86" s="80" t="s">
        <v>151</v>
      </c>
      <c r="F86" s="80" t="s">
        <v>152</v>
      </c>
    </row>
    <row r="87" spans="2:6" s="36" customFormat="1" ht="21" customHeight="1">
      <c r="B87" s="343" t="s">
        <v>222</v>
      </c>
      <c r="C87" s="344"/>
      <c r="D87" s="89" t="s">
        <v>214</v>
      </c>
      <c r="E87" s="79" t="s">
        <v>218</v>
      </c>
      <c r="F87" s="78" t="str">
        <f>IF(D87="","SIN DATO",IF(D87="NO","CUMPLE","NO CUMPLE"))</f>
        <v>CUMPLE</v>
      </c>
    </row>
    <row r="88" spans="2:6" s="36" customFormat="1" ht="15" customHeight="1">
      <c r="B88" s="367" t="s">
        <v>223</v>
      </c>
      <c r="C88" s="368"/>
      <c r="D88" s="368"/>
      <c r="E88" s="368"/>
      <c r="F88" s="369"/>
    </row>
    <row r="89" spans="2:6" s="36" customFormat="1" ht="18" customHeight="1">
      <c r="B89" s="345" t="s">
        <v>213</v>
      </c>
      <c r="C89" s="346"/>
      <c r="D89" s="333">
        <v>6639229</v>
      </c>
      <c r="E89" s="335"/>
      <c r="F89" s="78" t="str">
        <f>IF(D89="","SIN DATO","CUMPLE")</f>
        <v>CUMPLE</v>
      </c>
    </row>
    <row r="90" spans="2:6" s="36" customFormat="1">
      <c r="B90" s="354" t="s">
        <v>149</v>
      </c>
      <c r="C90" s="355"/>
      <c r="D90" s="80" t="s">
        <v>212</v>
      </c>
      <c r="E90" s="80" t="s">
        <v>151</v>
      </c>
      <c r="F90" s="80" t="s">
        <v>152</v>
      </c>
    </row>
    <row r="91" spans="2:6" s="36" customFormat="1" ht="21" customHeight="1">
      <c r="B91" s="343" t="s">
        <v>222</v>
      </c>
      <c r="C91" s="344"/>
      <c r="D91" s="89" t="s">
        <v>214</v>
      </c>
      <c r="E91" s="79" t="s">
        <v>218</v>
      </c>
      <c r="F91" s="78" t="str">
        <f>IF(D91="","SIN DATO",IF(D91="NO","CUMPLE","NO CUMPLE"))</f>
        <v>CUMPLE</v>
      </c>
    </row>
    <row r="92" spans="2:6" s="36" customFormat="1" ht="15" customHeight="1">
      <c r="B92" s="376" t="s">
        <v>224</v>
      </c>
      <c r="C92" s="377"/>
      <c r="D92" s="377"/>
      <c r="E92" s="377"/>
      <c r="F92" s="378"/>
    </row>
    <row r="93" spans="2:6" s="36" customFormat="1" ht="15" customHeight="1">
      <c r="B93" s="345" t="s">
        <v>213</v>
      </c>
      <c r="C93" s="346"/>
      <c r="D93" s="333">
        <v>11370182</v>
      </c>
      <c r="E93" s="335"/>
      <c r="F93" s="78" t="str">
        <f>IF(D93="","SIN DATO","CUMPLE")</f>
        <v>CUMPLE</v>
      </c>
    </row>
    <row r="94" spans="2:6" s="36" customFormat="1" ht="15" customHeight="1">
      <c r="B94" s="374" t="s">
        <v>149</v>
      </c>
      <c r="C94" s="375"/>
      <c r="D94" s="80" t="s">
        <v>212</v>
      </c>
      <c r="E94" s="80" t="s">
        <v>151</v>
      </c>
      <c r="F94" s="80" t="s">
        <v>152</v>
      </c>
    </row>
    <row r="95" spans="2:6" s="14" customFormat="1" ht="18.75" customHeight="1">
      <c r="B95" s="360" t="s">
        <v>225</v>
      </c>
      <c r="C95" s="361"/>
      <c r="D95" s="81" t="s">
        <v>214</v>
      </c>
      <c r="E95" s="81" t="s">
        <v>218</v>
      </c>
      <c r="F95" s="78" t="str">
        <f>IF(D95="","SIN DATO",IF(D95="NO","CUMPLE","NO CUMPLE"))</f>
        <v>CUMPLE</v>
      </c>
    </row>
    <row r="96" spans="2:6" s="36" customFormat="1" ht="15" customHeight="1">
      <c r="B96" s="376" t="s">
        <v>226</v>
      </c>
      <c r="C96" s="377"/>
      <c r="D96" s="377"/>
      <c r="E96" s="377"/>
      <c r="F96" s="378"/>
    </row>
    <row r="97" spans="2:6" s="36" customFormat="1" ht="23.1" customHeight="1">
      <c r="B97" s="345" t="s">
        <v>213</v>
      </c>
      <c r="C97" s="346"/>
      <c r="D97" s="333">
        <v>34382698</v>
      </c>
      <c r="E97" s="335"/>
      <c r="F97" s="78" t="str">
        <f>IF(D97="","SIN DATO","CUMPLE")</f>
        <v>CUMPLE</v>
      </c>
    </row>
    <row r="98" spans="2:6" s="36" customFormat="1" ht="15" customHeight="1">
      <c r="B98" s="354" t="s">
        <v>149</v>
      </c>
      <c r="C98" s="355"/>
      <c r="D98" s="80" t="s">
        <v>227</v>
      </c>
      <c r="E98" s="80" t="s">
        <v>151</v>
      </c>
      <c r="F98" s="80" t="s">
        <v>152</v>
      </c>
    </row>
    <row r="99" spans="2:6" s="14" customFormat="1" ht="15" customHeight="1">
      <c r="B99" s="360" t="s">
        <v>225</v>
      </c>
      <c r="C99" s="361"/>
      <c r="D99" s="81" t="s">
        <v>214</v>
      </c>
      <c r="E99" s="81" t="s">
        <v>218</v>
      </c>
      <c r="F99" s="78" t="str">
        <f>IF(D99="","SIN DATO",IF(D99="NO","CUMPLE","NO CUMPLE"))</f>
        <v>CUMPLE</v>
      </c>
    </row>
    <row r="100" spans="2:6" s="36" customFormat="1" ht="15" customHeight="1">
      <c r="B100" s="376" t="s">
        <v>228</v>
      </c>
      <c r="C100" s="377"/>
      <c r="D100" s="377"/>
      <c r="E100" s="377"/>
      <c r="F100" s="378"/>
    </row>
    <row r="101" spans="2:6" s="36" customFormat="1" ht="15" customHeight="1">
      <c r="B101" s="354" t="s">
        <v>149</v>
      </c>
      <c r="C101" s="355"/>
      <c r="D101" s="80" t="s">
        <v>184</v>
      </c>
      <c r="E101" s="80" t="s">
        <v>151</v>
      </c>
      <c r="F101" s="80" t="s">
        <v>152</v>
      </c>
    </row>
    <row r="102" spans="2:6" s="14" customFormat="1" ht="26.85" customHeight="1">
      <c r="B102" s="352" t="s">
        <v>185</v>
      </c>
      <c r="C102" s="353"/>
      <c r="D102" s="81" t="s">
        <v>154</v>
      </c>
      <c r="E102" s="379" t="s">
        <v>1494</v>
      </c>
      <c r="F102" s="78" t="str">
        <f>IF(D102="","SIN DATO",IF(D102="NO APLICA","NO APLICA",IF(D102="SI","CUMPLE","NO CUMPLE")))</f>
        <v>CUMPLE</v>
      </c>
    </row>
    <row r="103" spans="2:6" s="14" customFormat="1" ht="81" customHeight="1">
      <c r="B103" s="352" t="s">
        <v>230</v>
      </c>
      <c r="C103" s="353"/>
      <c r="D103" s="81" t="s">
        <v>154</v>
      </c>
      <c r="E103" s="380"/>
      <c r="F103" s="78" t="str">
        <f>IF(D103="","SIN DATO",IF(D103="NO APLICA","NO APLICA",IF(D103="SI","CUMPLE","NO CUMPLE")))</f>
        <v>CUMPLE</v>
      </c>
    </row>
    <row r="104" spans="2:6" s="76" customFormat="1" ht="15" customHeight="1">
      <c r="B104" s="367" t="s">
        <v>231</v>
      </c>
      <c r="C104" s="368"/>
      <c r="D104" s="368"/>
      <c r="E104" s="368"/>
      <c r="F104" s="369"/>
    </row>
    <row r="105" spans="2:6" s="36" customFormat="1" ht="15" customHeight="1">
      <c r="B105" s="354" t="s">
        <v>149</v>
      </c>
      <c r="C105" s="355"/>
      <c r="D105" s="80" t="s">
        <v>184</v>
      </c>
      <c r="E105" s="80" t="s">
        <v>151</v>
      </c>
      <c r="F105" s="80" t="s">
        <v>152</v>
      </c>
    </row>
    <row r="106" spans="2:6" s="36" customFormat="1" ht="15" customHeight="1">
      <c r="B106" s="352" t="s">
        <v>185</v>
      </c>
      <c r="C106" s="353"/>
      <c r="D106" s="79" t="s">
        <v>154</v>
      </c>
      <c r="E106" s="340" t="s">
        <v>1495</v>
      </c>
      <c r="F106" s="78" t="str">
        <f>IF(D106="","SIN DATO",IF(D106="NO APLICA","NO APLICA",IF(D106="SI","CUMPLE","NO CUMPLE")))</f>
        <v>CUMPLE</v>
      </c>
    </row>
    <row r="107" spans="2:6" s="36" customFormat="1" ht="54.6" customHeight="1">
      <c r="B107" s="352" t="s">
        <v>230</v>
      </c>
      <c r="C107" s="353"/>
      <c r="D107" s="79" t="s">
        <v>154</v>
      </c>
      <c r="E107" s="357"/>
      <c r="F107" s="78" t="str">
        <f>IF(D107="","SIN DATO",IF(D107="NO APLICA","NO APLICA",IF(D107="SI","CUMPLE","NO CUMPLE")))</f>
        <v>CUMPLE</v>
      </c>
    </row>
    <row r="108" spans="2:6" s="76" customFormat="1" ht="15" hidden="1" customHeight="1">
      <c r="B108" s="367" t="s">
        <v>233</v>
      </c>
      <c r="C108" s="368"/>
      <c r="D108" s="368"/>
      <c r="E108" s="368"/>
      <c r="F108" s="369"/>
    </row>
    <row r="109" spans="2:6" s="36" customFormat="1" ht="15" hidden="1" customHeight="1">
      <c r="B109" s="354" t="s">
        <v>149</v>
      </c>
      <c r="C109" s="355"/>
      <c r="D109" s="80" t="s">
        <v>184</v>
      </c>
      <c r="E109" s="80" t="s">
        <v>151</v>
      </c>
      <c r="F109" s="80" t="s">
        <v>152</v>
      </c>
    </row>
    <row r="110" spans="2:6" s="36" customFormat="1" ht="15" hidden="1" customHeight="1">
      <c r="B110" s="352" t="s">
        <v>185</v>
      </c>
      <c r="C110" s="353"/>
      <c r="D110" s="79" t="s">
        <v>154</v>
      </c>
      <c r="E110" s="379" t="s">
        <v>234</v>
      </c>
      <c r="F110" s="78" t="str">
        <f>IF(D110="","SIN DATO",IF(D110="NO APLICA","NO APLICA",IF(D110="SI","CUMPLE","NO CUMPLE")))</f>
        <v>CUMPLE</v>
      </c>
    </row>
    <row r="111" spans="2:6" s="36" customFormat="1" ht="95.25" hidden="1" customHeight="1">
      <c r="B111" s="352" t="s">
        <v>230</v>
      </c>
      <c r="C111" s="353"/>
      <c r="D111" s="79" t="s">
        <v>154</v>
      </c>
      <c r="E111" s="380"/>
      <c r="F111" s="78" t="str">
        <f>IF(D111="","SIN DATO",IF(D111="NO APLICA","NO APLICA",IF(D111="SI","CUMPLE","NO CUMPLE")))</f>
        <v>CUMPLE</v>
      </c>
    </row>
    <row r="112" spans="2:6" s="76" customFormat="1" ht="15" customHeight="1">
      <c r="B112" s="367" t="s">
        <v>235</v>
      </c>
      <c r="C112" s="368"/>
      <c r="D112" s="368"/>
      <c r="E112" s="368"/>
      <c r="F112" s="369"/>
    </row>
    <row r="113" spans="2:6" s="36" customFormat="1" ht="15" customHeight="1">
      <c r="B113" s="354" t="s">
        <v>149</v>
      </c>
      <c r="C113" s="355"/>
      <c r="D113" s="80" t="s">
        <v>184</v>
      </c>
      <c r="E113" s="80" t="s">
        <v>151</v>
      </c>
      <c r="F113" s="80" t="s">
        <v>152</v>
      </c>
    </row>
    <row r="114" spans="2:6" s="36" customFormat="1" ht="15" customHeight="1">
      <c r="B114" s="352" t="s">
        <v>185</v>
      </c>
      <c r="C114" s="353"/>
      <c r="D114" s="79" t="s">
        <v>154</v>
      </c>
      <c r="E114" s="379" t="s">
        <v>1496</v>
      </c>
      <c r="F114" s="78" t="str">
        <f>IF(D114="","SIN DATO",IF(D114="NO APLICA","NO APLICA",IF(D114="SI","CUMPLE","NO CUMPLE")))</f>
        <v>CUMPLE</v>
      </c>
    </row>
    <row r="115" spans="2:6" s="36" customFormat="1" ht="89.25" customHeight="1">
      <c r="B115" s="352" t="s">
        <v>230</v>
      </c>
      <c r="C115" s="353"/>
      <c r="D115" s="79" t="s">
        <v>154</v>
      </c>
      <c r="E115" s="380"/>
      <c r="F115" s="78" t="str">
        <f>IF(D115="","SIN DATO",IF(D115="NO APLICA","NO APLICA",IF(D115="SI","CUMPLE","NO CUMPLE")))</f>
        <v>CUMPLE</v>
      </c>
    </row>
    <row r="116" spans="2:6" s="36" customFormat="1" ht="15" customHeight="1">
      <c r="B116" s="367" t="s">
        <v>1166</v>
      </c>
      <c r="C116" s="368"/>
      <c r="D116" s="368"/>
      <c r="E116" s="368"/>
      <c r="F116" s="369"/>
    </row>
    <row r="117" spans="2:6" s="36" customFormat="1">
      <c r="B117" s="354" t="s">
        <v>149</v>
      </c>
      <c r="C117" s="355"/>
      <c r="D117" s="80" t="s">
        <v>150</v>
      </c>
      <c r="E117" s="80" t="s">
        <v>151</v>
      </c>
      <c r="F117" s="80" t="s">
        <v>152</v>
      </c>
    </row>
    <row r="118" spans="2:6" s="36" customFormat="1" ht="50.25" customHeight="1">
      <c r="B118" s="352" t="s">
        <v>185</v>
      </c>
      <c r="C118" s="353"/>
      <c r="D118" s="79" t="s">
        <v>154</v>
      </c>
      <c r="E118" s="78" t="s">
        <v>1497</v>
      </c>
      <c r="F118" s="78" t="str">
        <f>IF(D118="","SIN DATO",IF(D118="NO APLICA","NO APLICA",IF(D118="SI","CUMPLE","NO CUMPLE")))</f>
        <v>CUMPLE</v>
      </c>
    </row>
    <row r="119" spans="2:6" s="36" customFormat="1" ht="18.75" customHeight="1">
      <c r="B119" s="381" t="s">
        <v>237</v>
      </c>
      <c r="C119" s="382"/>
      <c r="D119" s="382"/>
      <c r="E119" s="382"/>
      <c r="F119" s="383"/>
    </row>
    <row r="120" spans="2:6" s="76" customFormat="1" ht="67.5" customHeight="1">
      <c r="B120" s="384" t="s">
        <v>1498</v>
      </c>
      <c r="C120" s="385"/>
      <c r="D120" s="385"/>
      <c r="E120" s="385"/>
      <c r="F120" s="385"/>
    </row>
    <row r="121" spans="2:6" s="36" customFormat="1" ht="47.25" customHeight="1">
      <c r="B121" s="283" t="s">
        <v>239</v>
      </c>
      <c r="C121" s="284"/>
      <c r="D121" s="285" t="s">
        <v>240</v>
      </c>
      <c r="E121" s="276"/>
      <c r="F121" s="276"/>
    </row>
  </sheetData>
  <mergeCells count="166">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B58:C58"/>
    <mergeCell ref="B59:C59"/>
    <mergeCell ref="B60:C60"/>
    <mergeCell ref="B67:F67"/>
    <mergeCell ref="B68:C68"/>
    <mergeCell ref="B69:C69"/>
    <mergeCell ref="E69:E71"/>
    <mergeCell ref="B70:C70"/>
    <mergeCell ref="B71:C71"/>
    <mergeCell ref="B61:F61"/>
    <mergeCell ref="B62:C62"/>
    <mergeCell ref="B63:C63"/>
    <mergeCell ref="B64:F64"/>
    <mergeCell ref="B65:C65"/>
    <mergeCell ref="B66:C66"/>
    <mergeCell ref="B76:C76"/>
    <mergeCell ref="D76:E76"/>
    <mergeCell ref="B77:C77"/>
    <mergeCell ref="B78:C78"/>
    <mergeCell ref="E78:E79"/>
    <mergeCell ref="B79:C79"/>
    <mergeCell ref="B72:F72"/>
    <mergeCell ref="B73:C73"/>
    <mergeCell ref="D73:E73"/>
    <mergeCell ref="B74:C74"/>
    <mergeCell ref="D74:E74"/>
    <mergeCell ref="B75:C75"/>
    <mergeCell ref="D75:E75"/>
    <mergeCell ref="B85:C85"/>
    <mergeCell ref="D85:E85"/>
    <mergeCell ref="B86:C86"/>
    <mergeCell ref="B87:C87"/>
    <mergeCell ref="B88:F88"/>
    <mergeCell ref="B89:C89"/>
    <mergeCell ref="D89:E89"/>
    <mergeCell ref="B80:F80"/>
    <mergeCell ref="B81:C81"/>
    <mergeCell ref="B82:C82"/>
    <mergeCell ref="D82:E82"/>
    <mergeCell ref="B83:C83"/>
    <mergeCell ref="B84:F84"/>
    <mergeCell ref="B95:C95"/>
    <mergeCell ref="B96:F96"/>
    <mergeCell ref="B97:C97"/>
    <mergeCell ref="D97:E97"/>
    <mergeCell ref="B98:C98"/>
    <mergeCell ref="B99:C99"/>
    <mergeCell ref="B90:C90"/>
    <mergeCell ref="B91:C91"/>
    <mergeCell ref="B92:F92"/>
    <mergeCell ref="B93:C93"/>
    <mergeCell ref="D93:E93"/>
    <mergeCell ref="B94:C94"/>
    <mergeCell ref="B105:C105"/>
    <mergeCell ref="B106:C106"/>
    <mergeCell ref="E106:E107"/>
    <mergeCell ref="B107:C107"/>
    <mergeCell ref="B108:F108"/>
    <mergeCell ref="B109:C109"/>
    <mergeCell ref="B100:F100"/>
    <mergeCell ref="B101:C101"/>
    <mergeCell ref="B102:C102"/>
    <mergeCell ref="E102:E103"/>
    <mergeCell ref="B103:C103"/>
    <mergeCell ref="B104:F104"/>
    <mergeCell ref="B116:F116"/>
    <mergeCell ref="B117:C117"/>
    <mergeCell ref="B118:C118"/>
    <mergeCell ref="B119:F119"/>
    <mergeCell ref="B120:F120"/>
    <mergeCell ref="B121:C121"/>
    <mergeCell ref="D121:F121"/>
    <mergeCell ref="B110:C110"/>
    <mergeCell ref="E110:E111"/>
    <mergeCell ref="B111:C111"/>
    <mergeCell ref="B112:F112"/>
    <mergeCell ref="B113:C113"/>
    <mergeCell ref="B114:C114"/>
    <mergeCell ref="E114:E115"/>
    <mergeCell ref="B115:C115"/>
  </mergeCells>
  <conditionalFormatting sqref="B1:F1 B20:B22 C22:F22 D68:F68 D77:F77 B67:B72 B43 D48:F48 E53:F54 D117:F117 D70:D72 B23:E24 D69:E69 D118:E118 E94:F94 B122:F65533 B92 B104:B105 B116:B118 D102:E102 D103 B8:D10 B27:B28 C28:F28 B29:E30 B31:F31 B37:F37 B32:D36 B38:D42 D49:E52 B48:B52 F45:F46 B44:D46 B25:D26 F72:F75 B73:D73 B77:B81 D78:D79 D81:F81 D83:E83 B83:B84 F82 B82:D82 D87:E87 B86:B87 F85 B85:D85 D86:F86 B94:B95 D95:E95 B11:C16 D112:F112 F108:F111 F113:F115 B53:D60 B74:C75 F32:F36 B7">
    <cfRule type="cellIs" dxfId="6554" priority="433" operator="equal">
      <formula>"SIN DATO"</formula>
    </cfRule>
  </conditionalFormatting>
  <conditionalFormatting sqref="F117 F94 F1 F68 F22 F53:F54 F122:F65533 F45:F46 F72:F75 F81:F82 F85:F86 F48 F77 F108:F115 F31:F37">
    <cfRule type="cellIs" dxfId="6553" priority="432" operator="equal">
      <formula>"NO CUMPLE"</formula>
    </cfRule>
  </conditionalFormatting>
  <conditionalFormatting sqref="F117 F68 F22 F53:F54 F45:F46 F72:F75 F81:F82 F48 F77 F108:F115 F31:F37">
    <cfRule type="cellIs" dxfId="6552" priority="431" stopIfTrue="1" operator="equal">
      <formula>"REQUERIR"</formula>
    </cfRule>
  </conditionalFormatting>
  <conditionalFormatting sqref="F22 F53:F54 F45:F46 F72:F75 F48 F77 F108:F115 F31:F37">
    <cfRule type="cellIs" dxfId="6551" priority="429" stopIfTrue="1" operator="equal">
      <formula>"REQUERIR"</formula>
    </cfRule>
    <cfRule type="cellIs" dxfId="6550" priority="430" stopIfTrue="1" operator="equal">
      <formula>"RECHAZADA"</formula>
    </cfRule>
  </conditionalFormatting>
  <conditionalFormatting sqref="E53:E54 E48:E49 E23:E24 E31 E37">
    <cfRule type="cellIs" dxfId="6549" priority="428" stopIfTrue="1" operator="equal">
      <formula>""""""</formula>
    </cfRule>
  </conditionalFormatting>
  <conditionalFormatting sqref="B55:B60 B31:B42 B49:B52 B80:B83">
    <cfRule type="cellIs" dxfId="6548" priority="427" stopIfTrue="1" operator="equal">
      <formula>"RAZÓN SOCIAL DEL INTEGRANTE"</formula>
    </cfRule>
  </conditionalFormatting>
  <conditionalFormatting sqref="F117 F68 F22 F53:F54 F45:F46 F72:F75 F81:F82 F48 F77 F108:F115 F31:F37">
    <cfRule type="cellIs" dxfId="6547" priority="425" operator="equal">
      <formula>"RECHAZADA"</formula>
    </cfRule>
    <cfRule type="cellIs" dxfId="6546" priority="426" operator="equal">
      <formula>"NO CUMPLE"</formula>
    </cfRule>
  </conditionalFormatting>
  <conditionalFormatting sqref="F77 F117 F81 F37 F108:F115">
    <cfRule type="cellIs" dxfId="6545" priority="424" operator="equal">
      <formula>"NO CUMPLE"</formula>
    </cfRule>
  </conditionalFormatting>
  <conditionalFormatting sqref="B26:D26">
    <cfRule type="cellIs" dxfId="6544" priority="423" operator="equal">
      <formula>"SIN DATO"</formula>
    </cfRule>
  </conditionalFormatting>
  <conditionalFormatting sqref="B61 D63:D64 B63:B64 B66:B72 D66:D72 D77:D78 B77:B78">
    <cfRule type="cellIs" dxfId="6543" priority="422" operator="equal">
      <formula>"SIN DATO"</formula>
    </cfRule>
  </conditionalFormatting>
  <conditionalFormatting sqref="F67:F68 F72 F77">
    <cfRule type="cellIs" dxfId="6542" priority="421" operator="equal">
      <formula>"SIN DATO"</formula>
    </cfRule>
  </conditionalFormatting>
  <conditionalFormatting sqref="F67:F68 F72 F77">
    <cfRule type="cellIs" dxfId="6541" priority="420" operator="equal">
      <formula>"NO CUMPLE"</formula>
    </cfRule>
  </conditionalFormatting>
  <conditionalFormatting sqref="F67:F68 F72 F77">
    <cfRule type="cellIs" dxfId="6540" priority="419" stopIfTrue="1" operator="equal">
      <formula>"REQUERIR"</formula>
    </cfRule>
  </conditionalFormatting>
  <conditionalFormatting sqref="F67:F68 F72 F77">
    <cfRule type="cellIs" dxfId="6539" priority="417" stopIfTrue="1" operator="equal">
      <formula>"REQUERIR"</formula>
    </cfRule>
    <cfRule type="cellIs" dxfId="6538" priority="418" stopIfTrue="1" operator="equal">
      <formula>"RECHAZADA"</formula>
    </cfRule>
  </conditionalFormatting>
  <conditionalFormatting sqref="F67:F68 F72 F77">
    <cfRule type="cellIs" dxfId="6537" priority="415" operator="equal">
      <formula>"RECHAZADA"</formula>
    </cfRule>
    <cfRule type="cellIs" dxfId="6536" priority="416" operator="equal">
      <formula>"NO CUMPLE"</formula>
    </cfRule>
  </conditionalFormatting>
  <conditionalFormatting sqref="F67:F68 F72 F77">
    <cfRule type="cellIs" dxfId="6535" priority="414" operator="equal">
      <formula>"NO CUMPLE"</formula>
    </cfRule>
  </conditionalFormatting>
  <conditionalFormatting sqref="E63:E64 E67:E72 E77">
    <cfRule type="cellIs" dxfId="6534" priority="413" operator="equal">
      <formula>"SIN DATO"</formula>
    </cfRule>
  </conditionalFormatting>
  <conditionalFormatting sqref="B104:B105 D102:E102 D104:E104 D103 D106:E107 E105">
    <cfRule type="cellIs" dxfId="6533" priority="412" operator="equal">
      <formula>"SIN DATO"</formula>
    </cfRule>
  </conditionalFormatting>
  <conditionalFormatting sqref="E105:F105 B104:B105 D106:E107">
    <cfRule type="cellIs" dxfId="6532" priority="411" operator="equal">
      <formula>"SIN DATO"</formula>
    </cfRule>
  </conditionalFormatting>
  <conditionalFormatting sqref="F105">
    <cfRule type="cellIs" dxfId="6531" priority="410" operator="equal">
      <formula>"NO CUMPLE"</formula>
    </cfRule>
  </conditionalFormatting>
  <conditionalFormatting sqref="F105">
    <cfRule type="cellIs" dxfId="6530" priority="405" operator="equal">
      <formula>"NO CUMPLE"</formula>
    </cfRule>
  </conditionalFormatting>
  <conditionalFormatting sqref="F105">
    <cfRule type="cellIs" dxfId="6529" priority="409" stopIfTrue="1" operator="equal">
      <formula>"REQUERIR"</formula>
    </cfRule>
  </conditionalFormatting>
  <conditionalFormatting sqref="B104:B105">
    <cfRule type="cellIs" dxfId="6528" priority="408" stopIfTrue="1" operator="equal">
      <formula>"RAZÓN SOCIAL DEL INTEGRANTE"</formula>
    </cfRule>
  </conditionalFormatting>
  <conditionalFormatting sqref="F105">
    <cfRule type="cellIs" dxfId="6527" priority="406" operator="equal">
      <formula>"RECHAZADA"</formula>
    </cfRule>
    <cfRule type="cellIs" dxfId="6526" priority="407" operator="equal">
      <formula>"NO CUMPLE"</formula>
    </cfRule>
  </conditionalFormatting>
  <conditionalFormatting sqref="B119">
    <cfRule type="cellIs" dxfId="6525" priority="404" operator="equal">
      <formula>"SIN DATO"</formula>
    </cfRule>
  </conditionalFormatting>
  <conditionalFormatting sqref="B64 D66 B66">
    <cfRule type="cellIs" dxfId="6524" priority="403" operator="equal">
      <formula>"SIN DATO"</formula>
    </cfRule>
  </conditionalFormatting>
  <conditionalFormatting sqref="F24">
    <cfRule type="cellIs" dxfId="6523" priority="395" operator="equal">
      <formula>"SIN DATO"</formula>
    </cfRule>
  </conditionalFormatting>
  <conditionalFormatting sqref="F23">
    <cfRule type="cellIs" dxfId="6522" priority="402" operator="equal">
      <formula>"SIN DATO"</formula>
    </cfRule>
  </conditionalFormatting>
  <conditionalFormatting sqref="F23">
    <cfRule type="cellIs" dxfId="6521" priority="401" operator="equal">
      <formula>"NO CUMPLE"</formula>
    </cfRule>
  </conditionalFormatting>
  <conditionalFormatting sqref="F23">
    <cfRule type="cellIs" dxfId="6520" priority="400" stopIfTrue="1" operator="equal">
      <formula>"REQUERIR"</formula>
    </cfRule>
  </conditionalFormatting>
  <conditionalFormatting sqref="F23">
    <cfRule type="cellIs" dxfId="6519" priority="398" stopIfTrue="1" operator="equal">
      <formula>"REQUERIR"</formula>
    </cfRule>
    <cfRule type="cellIs" dxfId="6518" priority="399" stopIfTrue="1" operator="equal">
      <formula>"RECHAZADA"</formula>
    </cfRule>
  </conditionalFormatting>
  <conditionalFormatting sqref="F23">
    <cfRule type="cellIs" dxfId="6517" priority="396" operator="equal">
      <formula>"RECHAZADA"</formula>
    </cfRule>
    <cfRule type="cellIs" dxfId="6516" priority="397" operator="equal">
      <formula>"NO CUMPLE"</formula>
    </cfRule>
  </conditionalFormatting>
  <conditionalFormatting sqref="F24">
    <cfRule type="cellIs" dxfId="6515" priority="394" operator="equal">
      <formula>"NO CUMPLE"</formula>
    </cfRule>
  </conditionalFormatting>
  <conditionalFormatting sqref="F24">
    <cfRule type="cellIs" dxfId="6514" priority="393" stopIfTrue="1" operator="equal">
      <formula>"REQUERIR"</formula>
    </cfRule>
  </conditionalFormatting>
  <conditionalFormatting sqref="F24">
    <cfRule type="cellIs" dxfId="6513" priority="391" stopIfTrue="1" operator="equal">
      <formula>"REQUERIR"</formula>
    </cfRule>
    <cfRule type="cellIs" dxfId="6512" priority="392" stopIfTrue="1" operator="equal">
      <formula>"RECHAZADA"</formula>
    </cfRule>
  </conditionalFormatting>
  <conditionalFormatting sqref="F24">
    <cfRule type="cellIs" dxfId="6511" priority="389" operator="equal">
      <formula>"RECHAZADA"</formula>
    </cfRule>
    <cfRule type="cellIs" dxfId="6510" priority="390" operator="equal">
      <formula>"NO CUMPLE"</formula>
    </cfRule>
  </conditionalFormatting>
  <conditionalFormatting sqref="F25:F26">
    <cfRule type="cellIs" dxfId="6509" priority="388" operator="equal">
      <formula>"SIN DATO"</formula>
    </cfRule>
  </conditionalFormatting>
  <conditionalFormatting sqref="F25:F26">
    <cfRule type="cellIs" dxfId="6508" priority="387" operator="equal">
      <formula>"NO CUMPLE"</formula>
    </cfRule>
  </conditionalFormatting>
  <conditionalFormatting sqref="F25:F26">
    <cfRule type="cellIs" dxfId="6507" priority="386" stopIfTrue="1" operator="equal">
      <formula>"REQUERIR"</formula>
    </cfRule>
  </conditionalFormatting>
  <conditionalFormatting sqref="F25:F26">
    <cfRule type="cellIs" dxfId="6506" priority="384" stopIfTrue="1" operator="equal">
      <formula>"REQUERIR"</formula>
    </cfRule>
    <cfRule type="cellIs" dxfId="6505" priority="385" stopIfTrue="1" operator="equal">
      <formula>"RECHAZADA"</formula>
    </cfRule>
  </conditionalFormatting>
  <conditionalFormatting sqref="F25:F26">
    <cfRule type="cellIs" dxfId="6504" priority="382" operator="equal">
      <formula>"RECHAZADA"</formula>
    </cfRule>
    <cfRule type="cellIs" dxfId="6503" priority="383" operator="equal">
      <formula>"NO CUMPLE"</formula>
    </cfRule>
  </conditionalFormatting>
  <conditionalFormatting sqref="F70">
    <cfRule type="cellIs" dxfId="6502" priority="353" operator="equal">
      <formula>"SIN DATO"</formula>
    </cfRule>
  </conditionalFormatting>
  <conditionalFormatting sqref="F70">
    <cfRule type="cellIs" dxfId="6501" priority="352" operator="equal">
      <formula>"NO CUMPLE"</formula>
    </cfRule>
  </conditionalFormatting>
  <conditionalFormatting sqref="F70">
    <cfRule type="cellIs" dxfId="6500" priority="351" stopIfTrue="1" operator="equal">
      <formula>"REQUERIR"</formula>
    </cfRule>
  </conditionalFormatting>
  <conditionalFormatting sqref="F70">
    <cfRule type="cellIs" dxfId="6499" priority="349" stopIfTrue="1" operator="equal">
      <formula>"REQUERIR"</formula>
    </cfRule>
    <cfRule type="cellIs" dxfId="6498" priority="350" stopIfTrue="1" operator="equal">
      <formula>"RECHAZADA"</formula>
    </cfRule>
  </conditionalFormatting>
  <conditionalFormatting sqref="F70">
    <cfRule type="cellIs" dxfId="6497" priority="347" operator="equal">
      <formula>"RECHAZADA"</formula>
    </cfRule>
    <cfRule type="cellIs" dxfId="6496" priority="348" operator="equal">
      <formula>"NO CUMPLE"</formula>
    </cfRule>
  </conditionalFormatting>
  <conditionalFormatting sqref="F49">
    <cfRule type="cellIs" dxfId="6495" priority="381" operator="equal">
      <formula>"SIN DATO"</formula>
    </cfRule>
  </conditionalFormatting>
  <conditionalFormatting sqref="F49">
    <cfRule type="cellIs" dxfId="6494" priority="380" operator="equal">
      <formula>"NO CUMPLE"</formula>
    </cfRule>
  </conditionalFormatting>
  <conditionalFormatting sqref="F49">
    <cfRule type="cellIs" dxfId="6493" priority="379" stopIfTrue="1" operator="equal">
      <formula>"REQUERIR"</formula>
    </cfRule>
  </conditionalFormatting>
  <conditionalFormatting sqref="F49">
    <cfRule type="cellIs" dxfId="6492" priority="377" stopIfTrue="1" operator="equal">
      <formula>"REQUERIR"</formula>
    </cfRule>
    <cfRule type="cellIs" dxfId="6491" priority="378" stopIfTrue="1" operator="equal">
      <formula>"RECHAZADA"</formula>
    </cfRule>
  </conditionalFormatting>
  <conditionalFormatting sqref="F49">
    <cfRule type="cellIs" dxfId="6490" priority="375" operator="equal">
      <formula>"RECHAZADA"</formula>
    </cfRule>
    <cfRule type="cellIs" dxfId="6489" priority="376" operator="equal">
      <formula>"NO CUMPLE"</formula>
    </cfRule>
  </conditionalFormatting>
  <conditionalFormatting sqref="F50:F52">
    <cfRule type="cellIs" dxfId="6488" priority="374" operator="equal">
      <formula>"SIN DATO"</formula>
    </cfRule>
  </conditionalFormatting>
  <conditionalFormatting sqref="F50:F52">
    <cfRule type="cellIs" dxfId="6487" priority="373" operator="equal">
      <formula>"NO CUMPLE"</formula>
    </cfRule>
  </conditionalFormatting>
  <conditionalFormatting sqref="F50:F52">
    <cfRule type="cellIs" dxfId="6486" priority="372" stopIfTrue="1" operator="equal">
      <formula>"REQUERIR"</formula>
    </cfRule>
  </conditionalFormatting>
  <conditionalFormatting sqref="F50:F52">
    <cfRule type="cellIs" dxfId="6485" priority="370" stopIfTrue="1" operator="equal">
      <formula>"REQUERIR"</formula>
    </cfRule>
    <cfRule type="cellIs" dxfId="6484" priority="371" stopIfTrue="1" operator="equal">
      <formula>"RECHAZADA"</formula>
    </cfRule>
  </conditionalFormatting>
  <conditionalFormatting sqref="F50:F52">
    <cfRule type="cellIs" dxfId="6483" priority="368" operator="equal">
      <formula>"RECHAZADA"</formula>
    </cfRule>
    <cfRule type="cellIs" dxfId="6482" priority="369" operator="equal">
      <formula>"NO CUMPLE"</formula>
    </cfRule>
  </conditionalFormatting>
  <conditionalFormatting sqref="F63:F64">
    <cfRule type="cellIs" dxfId="6481" priority="367" operator="equal">
      <formula>"SIN DATO"</formula>
    </cfRule>
  </conditionalFormatting>
  <conditionalFormatting sqref="F63:F64">
    <cfRule type="cellIs" dxfId="6480" priority="366" operator="equal">
      <formula>"NO CUMPLE"</formula>
    </cfRule>
  </conditionalFormatting>
  <conditionalFormatting sqref="F63:F64">
    <cfRule type="cellIs" dxfId="6479" priority="365" stopIfTrue="1" operator="equal">
      <formula>"REQUERIR"</formula>
    </cfRule>
  </conditionalFormatting>
  <conditionalFormatting sqref="F63:F64">
    <cfRule type="cellIs" dxfId="6478" priority="363" stopIfTrue="1" operator="equal">
      <formula>"REQUERIR"</formula>
    </cfRule>
    <cfRule type="cellIs" dxfId="6477" priority="364" stopIfTrue="1" operator="equal">
      <formula>"RECHAZADA"</formula>
    </cfRule>
  </conditionalFormatting>
  <conditionalFormatting sqref="F63:F64">
    <cfRule type="cellIs" dxfId="6476" priority="361" operator="equal">
      <formula>"RECHAZADA"</formula>
    </cfRule>
    <cfRule type="cellIs" dxfId="6475" priority="362" operator="equal">
      <formula>"NO CUMPLE"</formula>
    </cfRule>
  </conditionalFormatting>
  <conditionalFormatting sqref="F69">
    <cfRule type="cellIs" dxfId="6474" priority="360" operator="equal">
      <formula>"SIN DATO"</formula>
    </cfRule>
  </conditionalFormatting>
  <conditionalFormatting sqref="F69">
    <cfRule type="cellIs" dxfId="6473" priority="359" operator="equal">
      <formula>"NO CUMPLE"</formula>
    </cfRule>
  </conditionalFormatting>
  <conditionalFormatting sqref="F69">
    <cfRule type="cellIs" dxfId="6472" priority="358" stopIfTrue="1" operator="equal">
      <formula>"REQUERIR"</formula>
    </cfRule>
  </conditionalFormatting>
  <conditionalFormatting sqref="F69">
    <cfRule type="cellIs" dxfId="6471" priority="356" stopIfTrue="1" operator="equal">
      <formula>"REQUERIR"</formula>
    </cfRule>
    <cfRule type="cellIs" dxfId="6470" priority="357" stopIfTrue="1" operator="equal">
      <formula>"RECHAZADA"</formula>
    </cfRule>
  </conditionalFormatting>
  <conditionalFormatting sqref="F69">
    <cfRule type="cellIs" dxfId="6469" priority="354" operator="equal">
      <formula>"RECHAZADA"</formula>
    </cfRule>
    <cfRule type="cellIs" dxfId="6468" priority="355" operator="equal">
      <formula>"NO CUMPLE"</formula>
    </cfRule>
  </conditionalFormatting>
  <conditionalFormatting sqref="F71">
    <cfRule type="cellIs" dxfId="6467" priority="346" operator="equal">
      <formula>"SIN DATO"</formula>
    </cfRule>
  </conditionalFormatting>
  <conditionalFormatting sqref="F71">
    <cfRule type="cellIs" dxfId="6466" priority="345" operator="equal">
      <formula>"NO CUMPLE"</formula>
    </cfRule>
  </conditionalFormatting>
  <conditionalFormatting sqref="F71">
    <cfRule type="cellIs" dxfId="6465" priority="344" stopIfTrue="1" operator="equal">
      <formula>"REQUERIR"</formula>
    </cfRule>
  </conditionalFormatting>
  <conditionalFormatting sqref="F71">
    <cfRule type="cellIs" dxfId="6464" priority="342" stopIfTrue="1" operator="equal">
      <formula>"REQUERIR"</formula>
    </cfRule>
    <cfRule type="cellIs" dxfId="6463" priority="343" stopIfTrue="1" operator="equal">
      <formula>"RECHAZADA"</formula>
    </cfRule>
  </conditionalFormatting>
  <conditionalFormatting sqref="F71">
    <cfRule type="cellIs" dxfId="6462" priority="340" operator="equal">
      <formula>"RECHAZADA"</formula>
    </cfRule>
    <cfRule type="cellIs" dxfId="6461" priority="341" operator="equal">
      <formula>"NO CUMPLE"</formula>
    </cfRule>
  </conditionalFormatting>
  <conditionalFormatting sqref="F78">
    <cfRule type="cellIs" dxfId="6460" priority="339" operator="equal">
      <formula>"SIN DATO"</formula>
    </cfRule>
  </conditionalFormatting>
  <conditionalFormatting sqref="F78">
    <cfRule type="cellIs" dxfId="6459" priority="338" operator="equal">
      <formula>"NO CUMPLE"</formula>
    </cfRule>
  </conditionalFormatting>
  <conditionalFormatting sqref="F78">
    <cfRule type="cellIs" dxfId="6458" priority="337" stopIfTrue="1" operator="equal">
      <formula>"REQUERIR"</formula>
    </cfRule>
  </conditionalFormatting>
  <conditionalFormatting sqref="F78">
    <cfRule type="cellIs" dxfId="6457" priority="335" stopIfTrue="1" operator="equal">
      <formula>"REQUERIR"</formula>
    </cfRule>
    <cfRule type="cellIs" dxfId="6456" priority="336" stopIfTrue="1" operator="equal">
      <formula>"RECHAZADA"</formula>
    </cfRule>
  </conditionalFormatting>
  <conditionalFormatting sqref="F78">
    <cfRule type="cellIs" dxfId="6455" priority="333" operator="equal">
      <formula>"RECHAZADA"</formula>
    </cfRule>
    <cfRule type="cellIs" dxfId="6454" priority="334" operator="equal">
      <formula>"NO CUMPLE"</formula>
    </cfRule>
  </conditionalFormatting>
  <conditionalFormatting sqref="F79">
    <cfRule type="cellIs" dxfId="6453" priority="332" operator="equal">
      <formula>"SIN DATO"</formula>
    </cfRule>
  </conditionalFormatting>
  <conditionalFormatting sqref="F79">
    <cfRule type="cellIs" dxfId="6452" priority="331" operator="equal">
      <formula>"NO CUMPLE"</formula>
    </cfRule>
  </conditionalFormatting>
  <conditionalFormatting sqref="F79">
    <cfRule type="cellIs" dxfId="6451" priority="330" stopIfTrue="1" operator="equal">
      <formula>"REQUERIR"</formula>
    </cfRule>
  </conditionalFormatting>
  <conditionalFormatting sqref="F79">
    <cfRule type="cellIs" dxfId="6450" priority="328" stopIfTrue="1" operator="equal">
      <formula>"REQUERIR"</formula>
    </cfRule>
    <cfRule type="cellIs" dxfId="6449" priority="329" stopIfTrue="1" operator="equal">
      <formula>"RECHAZADA"</formula>
    </cfRule>
  </conditionalFormatting>
  <conditionalFormatting sqref="F79">
    <cfRule type="cellIs" dxfId="6448" priority="326" operator="equal">
      <formula>"RECHAZADA"</formula>
    </cfRule>
    <cfRule type="cellIs" dxfId="6447" priority="327" operator="equal">
      <formula>"NO CUMPLE"</formula>
    </cfRule>
  </conditionalFormatting>
  <conditionalFormatting sqref="F118">
    <cfRule type="cellIs" dxfId="6446" priority="325" operator="equal">
      <formula>"SIN DATO"</formula>
    </cfRule>
  </conditionalFormatting>
  <conditionalFormatting sqref="F118">
    <cfRule type="cellIs" dxfId="6445" priority="324" operator="equal">
      <formula>"NO CUMPLE"</formula>
    </cfRule>
  </conditionalFormatting>
  <conditionalFormatting sqref="F118">
    <cfRule type="cellIs" dxfId="6444" priority="323" stopIfTrue="1" operator="equal">
      <formula>"REQUERIR"</formula>
    </cfRule>
  </conditionalFormatting>
  <conditionalFormatting sqref="F118">
    <cfRule type="cellIs" dxfId="6443" priority="321" stopIfTrue="1" operator="equal">
      <formula>"REQUERIR"</formula>
    </cfRule>
    <cfRule type="cellIs" dxfId="6442" priority="322" stopIfTrue="1" operator="equal">
      <formula>"RECHAZADA"</formula>
    </cfRule>
  </conditionalFormatting>
  <conditionalFormatting sqref="F118">
    <cfRule type="cellIs" dxfId="6441" priority="319" operator="equal">
      <formula>"RECHAZADA"</formula>
    </cfRule>
    <cfRule type="cellIs" dxfId="6440" priority="320" operator="equal">
      <formula>"NO CUMPLE"</formula>
    </cfRule>
  </conditionalFormatting>
  <conditionalFormatting sqref="F106">
    <cfRule type="cellIs" dxfId="6439" priority="318" operator="equal">
      <formula>"SIN DATO"</formula>
    </cfRule>
  </conditionalFormatting>
  <conditionalFormatting sqref="F106">
    <cfRule type="cellIs" dxfId="6438" priority="317" operator="equal">
      <formula>"NO CUMPLE"</formula>
    </cfRule>
  </conditionalFormatting>
  <conditionalFormatting sqref="F106">
    <cfRule type="cellIs" dxfId="6437" priority="316" stopIfTrue="1" operator="equal">
      <formula>"REQUERIR"</formula>
    </cfRule>
  </conditionalFormatting>
  <conditionalFormatting sqref="F106">
    <cfRule type="cellIs" dxfId="6436" priority="314" stopIfTrue="1" operator="equal">
      <formula>"REQUERIR"</formula>
    </cfRule>
    <cfRule type="cellIs" dxfId="6435" priority="315" stopIfTrue="1" operator="equal">
      <formula>"RECHAZADA"</formula>
    </cfRule>
  </conditionalFormatting>
  <conditionalFormatting sqref="F106">
    <cfRule type="cellIs" dxfId="6434" priority="312" operator="equal">
      <formula>"RECHAZADA"</formula>
    </cfRule>
    <cfRule type="cellIs" dxfId="6433" priority="313" operator="equal">
      <formula>"NO CUMPLE"</formula>
    </cfRule>
  </conditionalFormatting>
  <conditionalFormatting sqref="F107">
    <cfRule type="cellIs" dxfId="6432" priority="311" operator="equal">
      <formula>"SIN DATO"</formula>
    </cfRule>
  </conditionalFormatting>
  <conditionalFormatting sqref="F107">
    <cfRule type="cellIs" dxfId="6431" priority="310" operator="equal">
      <formula>"NO CUMPLE"</formula>
    </cfRule>
  </conditionalFormatting>
  <conditionalFormatting sqref="F107">
    <cfRule type="cellIs" dxfId="6430" priority="309" stopIfTrue="1" operator="equal">
      <formula>"REQUERIR"</formula>
    </cfRule>
  </conditionalFormatting>
  <conditionalFormatting sqref="F107">
    <cfRule type="cellIs" dxfId="6429" priority="307" stopIfTrue="1" operator="equal">
      <formula>"REQUERIR"</formula>
    </cfRule>
    <cfRule type="cellIs" dxfId="6428" priority="308" stopIfTrue="1" operator="equal">
      <formula>"RECHAZADA"</formula>
    </cfRule>
  </conditionalFormatting>
  <conditionalFormatting sqref="F107">
    <cfRule type="cellIs" dxfId="6427" priority="305" operator="equal">
      <formula>"RECHAZADA"</formula>
    </cfRule>
    <cfRule type="cellIs" dxfId="6426" priority="306" operator="equal">
      <formula>"NO CUMPLE"</formula>
    </cfRule>
  </conditionalFormatting>
  <conditionalFormatting sqref="B96 D99:E99 B99">
    <cfRule type="cellIs" dxfId="6425" priority="295" operator="equal">
      <formula>"SIN DATO"</formula>
    </cfRule>
  </conditionalFormatting>
  <conditionalFormatting sqref="E90:F90 B88 B90:B91 D91:E91">
    <cfRule type="cellIs" dxfId="6424" priority="304" operator="equal">
      <formula>"SIN DATO"</formula>
    </cfRule>
  </conditionalFormatting>
  <conditionalFormatting sqref="F90">
    <cfRule type="cellIs" dxfId="6423" priority="303" operator="equal">
      <formula>"NO CUMPLE"</formula>
    </cfRule>
  </conditionalFormatting>
  <conditionalFormatting sqref="D96:F96 B96 B99 D99:E99">
    <cfRule type="cellIs" dxfId="6422" priority="302" operator="equal">
      <formula>"SIN DATO"</formula>
    </cfRule>
  </conditionalFormatting>
  <conditionalFormatting sqref="F96">
    <cfRule type="cellIs" dxfId="6421" priority="301" operator="equal">
      <formula>"NO CUMPLE"</formula>
    </cfRule>
  </conditionalFormatting>
  <conditionalFormatting sqref="F96">
    <cfRule type="cellIs" dxfId="6420" priority="300" stopIfTrue="1" operator="equal">
      <formula>"REQUERIR"</formula>
    </cfRule>
  </conditionalFormatting>
  <conditionalFormatting sqref="F96">
    <cfRule type="cellIs" dxfId="6419" priority="298" stopIfTrue="1" operator="equal">
      <formula>"REQUERIR"</formula>
    </cfRule>
    <cfRule type="cellIs" dxfId="6418" priority="299" stopIfTrue="1" operator="equal">
      <formula>"RECHAZADA"</formula>
    </cfRule>
  </conditionalFormatting>
  <conditionalFormatting sqref="F96">
    <cfRule type="cellIs" dxfId="6417" priority="296" operator="equal">
      <formula>"RECHAZADA"</formula>
    </cfRule>
    <cfRule type="cellIs" dxfId="6416" priority="297" operator="equal">
      <formula>"NO CUMPLE"</formula>
    </cfRule>
  </conditionalFormatting>
  <conditionalFormatting sqref="D62:F62 B62">
    <cfRule type="cellIs" dxfId="6415" priority="293" operator="equal">
      <formula>"SIN DATO"</formula>
    </cfRule>
  </conditionalFormatting>
  <conditionalFormatting sqref="B54">
    <cfRule type="cellIs" dxfId="6414" priority="294" stopIfTrue="1" operator="equal">
      <formula>"RAZÓN SOCIAL DEL INTEGRANTE"</formula>
    </cfRule>
  </conditionalFormatting>
  <conditionalFormatting sqref="F62">
    <cfRule type="cellIs" dxfId="6413" priority="292" operator="equal">
      <formula>"NO CUMPLE"</formula>
    </cfRule>
  </conditionalFormatting>
  <conditionalFormatting sqref="F62">
    <cfRule type="cellIs" dxfId="6412" priority="291" stopIfTrue="1" operator="equal">
      <formula>"REQUERIR"</formula>
    </cfRule>
  </conditionalFormatting>
  <conditionalFormatting sqref="F62">
    <cfRule type="cellIs" dxfId="6411" priority="289" operator="equal">
      <formula>"RECHAZADA"</formula>
    </cfRule>
    <cfRule type="cellIs" dxfId="6410" priority="290" operator="equal">
      <formula>"NO CUMPLE"</formula>
    </cfRule>
  </conditionalFormatting>
  <conditionalFormatting sqref="B62 D62">
    <cfRule type="cellIs" dxfId="6409" priority="288" operator="equal">
      <formula>"SIN DATO"</formula>
    </cfRule>
  </conditionalFormatting>
  <conditionalFormatting sqref="F62">
    <cfRule type="cellIs" dxfId="6408" priority="287" operator="equal">
      <formula>"SIN DATO"</formula>
    </cfRule>
  </conditionalFormatting>
  <conditionalFormatting sqref="F62">
    <cfRule type="cellIs" dxfId="6407" priority="286" operator="equal">
      <formula>"NO CUMPLE"</formula>
    </cfRule>
  </conditionalFormatting>
  <conditionalFormatting sqref="F62">
    <cfRule type="cellIs" dxfId="6406" priority="285" stopIfTrue="1" operator="equal">
      <formula>"REQUERIR"</formula>
    </cfRule>
  </conditionalFormatting>
  <conditionalFormatting sqref="F62">
    <cfRule type="cellIs" dxfId="6405" priority="283" stopIfTrue="1" operator="equal">
      <formula>"REQUERIR"</formula>
    </cfRule>
    <cfRule type="cellIs" dxfId="6404" priority="284" stopIfTrue="1" operator="equal">
      <formula>"RECHAZADA"</formula>
    </cfRule>
  </conditionalFormatting>
  <conditionalFormatting sqref="F62">
    <cfRule type="cellIs" dxfId="6403" priority="281" operator="equal">
      <formula>"RECHAZADA"</formula>
    </cfRule>
    <cfRule type="cellIs" dxfId="6402" priority="282" operator="equal">
      <formula>"NO CUMPLE"</formula>
    </cfRule>
  </conditionalFormatting>
  <conditionalFormatting sqref="F62">
    <cfRule type="cellIs" dxfId="6401" priority="280" operator="equal">
      <formula>"NO CUMPLE"</formula>
    </cfRule>
  </conditionalFormatting>
  <conditionalFormatting sqref="E62">
    <cfRule type="cellIs" dxfId="6400" priority="279" operator="equal">
      <formula>"SIN DATO"</formula>
    </cfRule>
  </conditionalFormatting>
  <conditionalFormatting sqref="E65:F65 B65">
    <cfRule type="cellIs" dxfId="6399" priority="278" operator="equal">
      <formula>"SIN DATO"</formula>
    </cfRule>
  </conditionalFormatting>
  <conditionalFormatting sqref="F65">
    <cfRule type="cellIs" dxfId="6398" priority="277" operator="equal">
      <formula>"NO CUMPLE"</formula>
    </cfRule>
  </conditionalFormatting>
  <conditionalFormatting sqref="F65">
    <cfRule type="cellIs" dxfId="6397" priority="276" stopIfTrue="1" operator="equal">
      <formula>"REQUERIR"</formula>
    </cfRule>
  </conditionalFormatting>
  <conditionalFormatting sqref="F65">
    <cfRule type="cellIs" dxfId="6396" priority="274" operator="equal">
      <formula>"RECHAZADA"</formula>
    </cfRule>
    <cfRule type="cellIs" dxfId="6395" priority="275" operator="equal">
      <formula>"NO CUMPLE"</formula>
    </cfRule>
  </conditionalFormatting>
  <conditionalFormatting sqref="B65">
    <cfRule type="cellIs" dxfId="6394" priority="273" operator="equal">
      <formula>"SIN DATO"</formula>
    </cfRule>
  </conditionalFormatting>
  <conditionalFormatting sqref="F65">
    <cfRule type="cellIs" dxfId="6393" priority="272" operator="equal">
      <formula>"SIN DATO"</formula>
    </cfRule>
  </conditionalFormatting>
  <conditionalFormatting sqref="F65">
    <cfRule type="cellIs" dxfId="6392" priority="271" operator="equal">
      <formula>"NO CUMPLE"</formula>
    </cfRule>
  </conditionalFormatting>
  <conditionalFormatting sqref="F65">
    <cfRule type="cellIs" dxfId="6391" priority="270" stopIfTrue="1" operator="equal">
      <formula>"REQUERIR"</formula>
    </cfRule>
  </conditionalFormatting>
  <conditionalFormatting sqref="F65">
    <cfRule type="cellIs" dxfId="6390" priority="268" stopIfTrue="1" operator="equal">
      <formula>"REQUERIR"</formula>
    </cfRule>
    <cfRule type="cellIs" dxfId="6389" priority="269" stopIfTrue="1" operator="equal">
      <formula>"RECHAZADA"</formula>
    </cfRule>
  </conditionalFormatting>
  <conditionalFormatting sqref="F65">
    <cfRule type="cellIs" dxfId="6388" priority="266" operator="equal">
      <formula>"RECHAZADA"</formula>
    </cfRule>
    <cfRule type="cellIs" dxfId="6387" priority="267" operator="equal">
      <formula>"NO CUMPLE"</formula>
    </cfRule>
  </conditionalFormatting>
  <conditionalFormatting sqref="F65">
    <cfRule type="cellIs" dxfId="6386" priority="265" operator="equal">
      <formula>"NO CUMPLE"</formula>
    </cfRule>
  </conditionalFormatting>
  <conditionalFormatting sqref="E65">
    <cfRule type="cellIs" dxfId="6385" priority="264" operator="equal">
      <formula>"SIN DATO"</formula>
    </cfRule>
  </conditionalFormatting>
  <conditionalFormatting sqref="D98:F98 B98">
    <cfRule type="cellIs" dxfId="6384" priority="263" operator="equal">
      <formula>"SIN DATO"</formula>
    </cfRule>
  </conditionalFormatting>
  <conditionalFormatting sqref="F98">
    <cfRule type="cellIs" dxfId="6383" priority="262" operator="equal">
      <formula>"NO CUMPLE"</formula>
    </cfRule>
  </conditionalFormatting>
  <conditionalFormatting sqref="D101:F101 B101">
    <cfRule type="cellIs" dxfId="6382" priority="261" operator="equal">
      <formula>"SIN DATO"</formula>
    </cfRule>
  </conditionalFormatting>
  <conditionalFormatting sqref="F101">
    <cfRule type="cellIs" dxfId="6381" priority="260" operator="equal">
      <formula>"NO CUMPLE"</formula>
    </cfRule>
  </conditionalFormatting>
  <conditionalFormatting sqref="B108:B109 D108:F108 B112:B113 D110:D111 E109:F109 D114:D115 E113:F113 F110:F111 F114:F115">
    <cfRule type="cellIs" dxfId="6380" priority="259" operator="equal">
      <formula>"SIN DATO"</formula>
    </cfRule>
  </conditionalFormatting>
  <conditionalFormatting sqref="B108:B109">
    <cfRule type="cellIs" dxfId="6379" priority="258" stopIfTrue="1" operator="equal">
      <formula>"RAZÓN SOCIAL DEL INTEGRANTE"</formula>
    </cfRule>
  </conditionalFormatting>
  <conditionalFormatting sqref="F109">
    <cfRule type="cellIs" dxfId="6378" priority="257" operator="equal">
      <formula>"NO CUMPLE"</formula>
    </cfRule>
  </conditionalFormatting>
  <conditionalFormatting sqref="B108:B109 D108:E108 B112:B113 D110:D111 E109 D114:D115 E113">
    <cfRule type="cellIs" dxfId="6377" priority="256" operator="equal">
      <formula>"SIN DATO"</formula>
    </cfRule>
  </conditionalFormatting>
  <conditionalFormatting sqref="F110">
    <cfRule type="cellIs" dxfId="6376" priority="255" operator="equal">
      <formula>"SIN DATO"</formula>
    </cfRule>
  </conditionalFormatting>
  <conditionalFormatting sqref="F110">
    <cfRule type="cellIs" dxfId="6375" priority="254" operator="equal">
      <formula>"NO CUMPLE"</formula>
    </cfRule>
  </conditionalFormatting>
  <conditionalFormatting sqref="F110">
    <cfRule type="cellIs" dxfId="6374" priority="253" stopIfTrue="1" operator="equal">
      <formula>"REQUERIR"</formula>
    </cfRule>
  </conditionalFormatting>
  <conditionalFormatting sqref="F110">
    <cfRule type="cellIs" dxfId="6373" priority="251" stopIfTrue="1" operator="equal">
      <formula>"REQUERIR"</formula>
    </cfRule>
    <cfRule type="cellIs" dxfId="6372" priority="252" stopIfTrue="1" operator="equal">
      <formula>"RECHAZADA"</formula>
    </cfRule>
  </conditionalFormatting>
  <conditionalFormatting sqref="F110">
    <cfRule type="cellIs" dxfId="6371" priority="249" operator="equal">
      <formula>"RECHAZADA"</formula>
    </cfRule>
    <cfRule type="cellIs" dxfId="6370" priority="250" operator="equal">
      <formula>"NO CUMPLE"</formula>
    </cfRule>
  </conditionalFormatting>
  <conditionalFormatting sqref="F111 F115">
    <cfRule type="cellIs" dxfId="6369" priority="248" operator="equal">
      <formula>"SIN DATO"</formula>
    </cfRule>
  </conditionalFormatting>
  <conditionalFormatting sqref="F111 F115">
    <cfRule type="cellIs" dxfId="6368" priority="247" operator="equal">
      <formula>"NO CUMPLE"</formula>
    </cfRule>
  </conditionalFormatting>
  <conditionalFormatting sqref="F111 F115">
    <cfRule type="cellIs" dxfId="6367" priority="246" stopIfTrue="1" operator="equal">
      <formula>"REQUERIR"</formula>
    </cfRule>
  </conditionalFormatting>
  <conditionalFormatting sqref="F111 F115">
    <cfRule type="cellIs" dxfId="6366" priority="244" stopIfTrue="1" operator="equal">
      <formula>"REQUERIR"</formula>
    </cfRule>
    <cfRule type="cellIs" dxfId="6365" priority="245" stopIfTrue="1" operator="equal">
      <formula>"RECHAZADA"</formula>
    </cfRule>
  </conditionalFormatting>
  <conditionalFormatting sqref="F111 F115">
    <cfRule type="cellIs" dxfId="6364" priority="242" operator="equal">
      <formula>"RECHAZADA"</formula>
    </cfRule>
    <cfRule type="cellIs" dxfId="6363" priority="243" operator="equal">
      <formula>"NO CUMPLE"</formula>
    </cfRule>
  </conditionalFormatting>
  <conditionalFormatting sqref="F38">
    <cfRule type="cellIs" dxfId="6362" priority="241" operator="equal">
      <formula>"SIN DATO"</formula>
    </cfRule>
  </conditionalFormatting>
  <conditionalFormatting sqref="F38">
    <cfRule type="cellIs" dxfId="6361" priority="240" operator="equal">
      <formula>"NO CUMPLE"</formula>
    </cfRule>
  </conditionalFormatting>
  <conditionalFormatting sqref="F38">
    <cfRule type="cellIs" dxfId="6360" priority="239" stopIfTrue="1" operator="equal">
      <formula>"REQUERIR"</formula>
    </cfRule>
  </conditionalFormatting>
  <conditionalFormatting sqref="F38">
    <cfRule type="cellIs" dxfId="6359" priority="237" stopIfTrue="1" operator="equal">
      <formula>"REQUERIR"</formula>
    </cfRule>
    <cfRule type="cellIs" dxfId="6358" priority="238" stopIfTrue="1" operator="equal">
      <formula>"RECHAZADA"</formula>
    </cfRule>
  </conditionalFormatting>
  <conditionalFormatting sqref="F38">
    <cfRule type="cellIs" dxfId="6357" priority="235" operator="equal">
      <formula>"RECHAZADA"</formula>
    </cfRule>
    <cfRule type="cellIs" dxfId="6356" priority="236" operator="equal">
      <formula>"NO CUMPLE"</formula>
    </cfRule>
  </conditionalFormatting>
  <conditionalFormatting sqref="E66">
    <cfRule type="cellIs" dxfId="6355" priority="234" operator="equal">
      <formula>"SIN DATO"</formula>
    </cfRule>
  </conditionalFormatting>
  <conditionalFormatting sqref="E66">
    <cfRule type="cellIs" dxfId="6354" priority="233" operator="equal">
      <formula>"SIN DATO"</formula>
    </cfRule>
  </conditionalFormatting>
  <conditionalFormatting sqref="F102:F103">
    <cfRule type="cellIs" dxfId="6353" priority="232" operator="equal">
      <formula>"SIN DATO"</formula>
    </cfRule>
  </conditionalFormatting>
  <conditionalFormatting sqref="F102:F103">
    <cfRule type="cellIs" dxfId="6352" priority="231" operator="equal">
      <formula>"NO CUMPLE"</formula>
    </cfRule>
  </conditionalFormatting>
  <conditionalFormatting sqref="F102:F103">
    <cfRule type="cellIs" dxfId="6351" priority="230" stopIfTrue="1" operator="equal">
      <formula>"REQUERIR"</formula>
    </cfRule>
  </conditionalFormatting>
  <conditionalFormatting sqref="F102:F103">
    <cfRule type="cellIs" dxfId="6350" priority="228" stopIfTrue="1" operator="equal">
      <formula>"REQUERIR"</formula>
    </cfRule>
    <cfRule type="cellIs" dxfId="6349" priority="229" stopIfTrue="1" operator="equal">
      <formula>"RECHAZADA"</formula>
    </cfRule>
  </conditionalFormatting>
  <conditionalFormatting sqref="F102:F103">
    <cfRule type="cellIs" dxfId="6348" priority="226" operator="equal">
      <formula>"RECHAZADA"</formula>
    </cfRule>
    <cfRule type="cellIs" dxfId="6347" priority="227" operator="equal">
      <formula>"NO CUMPLE"</formula>
    </cfRule>
  </conditionalFormatting>
  <conditionalFormatting sqref="F102:F103">
    <cfRule type="cellIs" dxfId="6346" priority="225" operator="equal">
      <formula>"SIN DATO"</formula>
    </cfRule>
  </conditionalFormatting>
  <conditionalFormatting sqref="F102:F103">
    <cfRule type="cellIs" dxfId="6345" priority="224" operator="equal">
      <formula>"NO CUMPLE"</formula>
    </cfRule>
  </conditionalFormatting>
  <conditionalFormatting sqref="F102:F103">
    <cfRule type="cellIs" dxfId="6344" priority="222" operator="equal">
      <formula>"RECHAZADA"</formula>
    </cfRule>
    <cfRule type="cellIs" dxfId="6343" priority="223" operator="equal">
      <formula>"NO CUMPLE"</formula>
    </cfRule>
  </conditionalFormatting>
  <conditionalFormatting sqref="F102:F103">
    <cfRule type="cellIs" dxfId="6342" priority="221" stopIfTrue="1" operator="equal">
      <formula>"REQUERIR"</formula>
    </cfRule>
  </conditionalFormatting>
  <conditionalFormatting sqref="F102:F103">
    <cfRule type="cellIs" dxfId="6341" priority="219" stopIfTrue="1" operator="equal">
      <formula>"REQUERIR"</formula>
    </cfRule>
    <cfRule type="cellIs" dxfId="6340" priority="220" stopIfTrue="1" operator="equal">
      <formula>"RECHAZADA"</formula>
    </cfRule>
  </conditionalFormatting>
  <conditionalFormatting sqref="F102:F103">
    <cfRule type="cellIs" dxfId="6339" priority="218" operator="equal">
      <formula>"NO CUMPLE"</formula>
    </cfRule>
  </conditionalFormatting>
  <conditionalFormatting sqref="F102:F103">
    <cfRule type="cellIs" dxfId="6338" priority="217" stopIfTrue="1" operator="equal">
      <formula>"REQUERIR"</formula>
    </cfRule>
  </conditionalFormatting>
  <conditionalFormatting sqref="F102:F103">
    <cfRule type="cellIs" dxfId="6337" priority="215" stopIfTrue="1" operator="equal">
      <formula>"REQUERIR"</formula>
    </cfRule>
    <cfRule type="cellIs" dxfId="6336" priority="216" stopIfTrue="1" operator="equal">
      <formula>"RECHAZADA"</formula>
    </cfRule>
  </conditionalFormatting>
  <conditionalFormatting sqref="F102:F103">
    <cfRule type="cellIs" dxfId="6335" priority="214" operator="equal">
      <formula>"NO CUMPLE"</formula>
    </cfRule>
  </conditionalFormatting>
  <conditionalFormatting sqref="F102:F103">
    <cfRule type="cellIs" dxfId="6334" priority="213" operator="equal">
      <formula>"SIN DATO"</formula>
    </cfRule>
  </conditionalFormatting>
  <conditionalFormatting sqref="F102:F103">
    <cfRule type="cellIs" dxfId="6333" priority="212" operator="equal">
      <formula>"NO CUMPLE"</formula>
    </cfRule>
  </conditionalFormatting>
  <conditionalFormatting sqref="F102:F103">
    <cfRule type="cellIs" dxfId="6332" priority="211" stopIfTrue="1" operator="equal">
      <formula>"REQUERIR"</formula>
    </cfRule>
  </conditionalFormatting>
  <conditionalFormatting sqref="F102:F103">
    <cfRule type="cellIs" dxfId="6331" priority="209" stopIfTrue="1" operator="equal">
      <formula>"REQUERIR"</formula>
    </cfRule>
    <cfRule type="cellIs" dxfId="6330" priority="210" stopIfTrue="1" operator="equal">
      <formula>"RECHAZADA"</formula>
    </cfRule>
  </conditionalFormatting>
  <conditionalFormatting sqref="F102:F103">
    <cfRule type="cellIs" dxfId="6329" priority="207" operator="equal">
      <formula>"RECHAZADA"</formula>
    </cfRule>
    <cfRule type="cellIs" dxfId="6328" priority="208" operator="equal">
      <formula>"NO CUMPLE"</formula>
    </cfRule>
  </conditionalFormatting>
  <conditionalFormatting sqref="B102:B103">
    <cfRule type="cellIs" dxfId="6327" priority="206" operator="equal">
      <formula>"SIN DATO"</formula>
    </cfRule>
  </conditionalFormatting>
  <conditionalFormatting sqref="B102:B103">
    <cfRule type="cellIs" dxfId="6326" priority="205" operator="equal">
      <formula>"SIN DATO"</formula>
    </cfRule>
  </conditionalFormatting>
  <conditionalFormatting sqref="B102:B103">
    <cfRule type="cellIs" dxfId="6325" priority="204" operator="equal">
      <formula>"SIN DATO"</formula>
    </cfRule>
  </conditionalFormatting>
  <conditionalFormatting sqref="B102">
    <cfRule type="cellIs" dxfId="6324" priority="203" stopIfTrue="1" operator="equal">
      <formula>"RAZÓN SOCIAL DEL INTEGRANTE"</formula>
    </cfRule>
  </conditionalFormatting>
  <conditionalFormatting sqref="D66">
    <cfRule type="cellIs" dxfId="6323" priority="202" operator="equal">
      <formula>"SIN DATO"</formula>
    </cfRule>
  </conditionalFormatting>
  <conditionalFormatting sqref="F66">
    <cfRule type="cellIs" dxfId="6322" priority="201" operator="equal">
      <formula>"SIN DATO"</formula>
    </cfRule>
  </conditionalFormatting>
  <conditionalFormatting sqref="F66">
    <cfRule type="cellIs" dxfId="6321" priority="200" operator="equal">
      <formula>"NO CUMPLE"</formula>
    </cfRule>
  </conditionalFormatting>
  <conditionalFormatting sqref="F66">
    <cfRule type="cellIs" dxfId="6320" priority="199" stopIfTrue="1" operator="equal">
      <formula>"REQUERIR"</formula>
    </cfRule>
  </conditionalFormatting>
  <conditionalFormatting sqref="F66">
    <cfRule type="cellIs" dxfId="6319" priority="197" stopIfTrue="1" operator="equal">
      <formula>"REQUERIR"</formula>
    </cfRule>
    <cfRule type="cellIs" dxfId="6318" priority="198" stopIfTrue="1" operator="equal">
      <formula>"RECHAZADA"</formula>
    </cfRule>
  </conditionalFormatting>
  <conditionalFormatting sqref="F66">
    <cfRule type="cellIs" dxfId="6317" priority="195" operator="equal">
      <formula>"RECHAZADA"</formula>
    </cfRule>
    <cfRule type="cellIs" dxfId="6316" priority="196" operator="equal">
      <formula>"NO CUMPLE"</formula>
    </cfRule>
  </conditionalFormatting>
  <conditionalFormatting sqref="F28">
    <cfRule type="cellIs" dxfId="6315" priority="193" operator="equal">
      <formula>"NO CUMPLE"</formula>
    </cfRule>
  </conditionalFormatting>
  <conditionalFormatting sqref="F28">
    <cfRule type="cellIs" dxfId="6314" priority="192" stopIfTrue="1" operator="equal">
      <formula>"REQUERIR"</formula>
    </cfRule>
  </conditionalFormatting>
  <conditionalFormatting sqref="F28">
    <cfRule type="cellIs" dxfId="6313" priority="190" stopIfTrue="1" operator="equal">
      <formula>"REQUERIR"</formula>
    </cfRule>
    <cfRule type="cellIs" dxfId="6312" priority="191" stopIfTrue="1" operator="equal">
      <formula>"RECHAZADA"</formula>
    </cfRule>
  </conditionalFormatting>
  <conditionalFormatting sqref="E29:E30">
    <cfRule type="cellIs" dxfId="6311" priority="189" stopIfTrue="1" operator="equal">
      <formula>""""""</formula>
    </cfRule>
  </conditionalFormatting>
  <conditionalFormatting sqref="F28">
    <cfRule type="cellIs" dxfId="6310" priority="187" operator="equal">
      <formula>"RECHAZADA"</formula>
    </cfRule>
    <cfRule type="cellIs" dxfId="6309" priority="188" operator="equal">
      <formula>"NO CUMPLE"</formula>
    </cfRule>
  </conditionalFormatting>
  <conditionalFormatting sqref="F30">
    <cfRule type="cellIs" dxfId="6308" priority="179" operator="equal">
      <formula>"SIN DATO"</formula>
    </cfRule>
  </conditionalFormatting>
  <conditionalFormatting sqref="F29">
    <cfRule type="cellIs" dxfId="6307" priority="186" operator="equal">
      <formula>"SIN DATO"</formula>
    </cfRule>
  </conditionalFormatting>
  <conditionalFormatting sqref="F29">
    <cfRule type="cellIs" dxfId="6306" priority="185" operator="equal">
      <formula>"NO CUMPLE"</formula>
    </cfRule>
  </conditionalFormatting>
  <conditionalFormatting sqref="F29">
    <cfRule type="cellIs" dxfId="6305" priority="184" stopIfTrue="1" operator="equal">
      <formula>"REQUERIR"</formula>
    </cfRule>
  </conditionalFormatting>
  <conditionalFormatting sqref="F29">
    <cfRule type="cellIs" dxfId="6304" priority="182" stopIfTrue="1" operator="equal">
      <formula>"REQUERIR"</formula>
    </cfRule>
    <cfRule type="cellIs" dxfId="6303" priority="183" stopIfTrue="1" operator="equal">
      <formula>"RECHAZADA"</formula>
    </cfRule>
  </conditionalFormatting>
  <conditionalFormatting sqref="F29">
    <cfRule type="cellIs" dxfId="6302" priority="180" operator="equal">
      <formula>"RECHAZADA"</formula>
    </cfRule>
    <cfRule type="cellIs" dxfId="6301" priority="181" operator="equal">
      <formula>"NO CUMPLE"</formula>
    </cfRule>
  </conditionalFormatting>
  <conditionalFormatting sqref="F30">
    <cfRule type="cellIs" dxfId="6300" priority="178" operator="equal">
      <formula>"NO CUMPLE"</formula>
    </cfRule>
  </conditionalFormatting>
  <conditionalFormatting sqref="F30">
    <cfRule type="cellIs" dxfId="6299" priority="177" stopIfTrue="1" operator="equal">
      <formula>"REQUERIR"</formula>
    </cfRule>
  </conditionalFormatting>
  <conditionalFormatting sqref="F30">
    <cfRule type="cellIs" dxfId="6298" priority="175" stopIfTrue="1" operator="equal">
      <formula>"REQUERIR"</formula>
    </cfRule>
    <cfRule type="cellIs" dxfId="6297" priority="176" stopIfTrue="1" operator="equal">
      <formula>"RECHAZADA"</formula>
    </cfRule>
  </conditionalFormatting>
  <conditionalFormatting sqref="F30">
    <cfRule type="cellIs" dxfId="6296" priority="173" operator="equal">
      <formula>"RECHAZADA"</formula>
    </cfRule>
    <cfRule type="cellIs" dxfId="6295" priority="174" operator="equal">
      <formula>"NO CUMPLE"</formula>
    </cfRule>
  </conditionalFormatting>
  <conditionalFormatting sqref="F39:F41">
    <cfRule type="cellIs" dxfId="6294" priority="172" operator="equal">
      <formula>"SIN DATO"</formula>
    </cfRule>
  </conditionalFormatting>
  <conditionalFormatting sqref="F39:F41">
    <cfRule type="cellIs" dxfId="6293" priority="171" operator="equal">
      <formula>"NO CUMPLE"</formula>
    </cfRule>
  </conditionalFormatting>
  <conditionalFormatting sqref="F39:F41">
    <cfRule type="cellIs" dxfId="6292" priority="170" stopIfTrue="1" operator="equal">
      <formula>"REQUERIR"</formula>
    </cfRule>
  </conditionalFormatting>
  <conditionalFormatting sqref="F39:F41">
    <cfRule type="cellIs" dxfId="6291" priority="168" stopIfTrue="1" operator="equal">
      <formula>"REQUERIR"</formula>
    </cfRule>
    <cfRule type="cellIs" dxfId="6290" priority="169" stopIfTrue="1" operator="equal">
      <formula>"RECHAZADA"</formula>
    </cfRule>
  </conditionalFormatting>
  <conditionalFormatting sqref="F39:F41">
    <cfRule type="cellIs" dxfId="6289" priority="166" operator="equal">
      <formula>"RECHAZADA"</formula>
    </cfRule>
    <cfRule type="cellIs" dxfId="6288" priority="167" operator="equal">
      <formula>"NO CUMPLE"</formula>
    </cfRule>
  </conditionalFormatting>
  <conditionalFormatting sqref="B44:B46">
    <cfRule type="cellIs" dxfId="6287" priority="165" stopIfTrue="1" operator="equal">
      <formula>"RAZÓN SOCIAL DEL INTEGRANTE"</formula>
    </cfRule>
  </conditionalFormatting>
  <conditionalFormatting sqref="F55:F60">
    <cfRule type="cellIs" dxfId="6286" priority="164" operator="equal">
      <formula>"SIN DATO"</formula>
    </cfRule>
  </conditionalFormatting>
  <conditionalFormatting sqref="F55:F60">
    <cfRule type="cellIs" dxfId="6285" priority="163" operator="equal">
      <formula>"NO CUMPLE"</formula>
    </cfRule>
  </conditionalFormatting>
  <conditionalFormatting sqref="F55:F60">
    <cfRule type="cellIs" dxfId="6284" priority="162" stopIfTrue="1" operator="equal">
      <formula>"REQUERIR"</formula>
    </cfRule>
  </conditionalFormatting>
  <conditionalFormatting sqref="F55:F60">
    <cfRule type="cellIs" dxfId="6283" priority="160" stopIfTrue="1" operator="equal">
      <formula>"REQUERIR"</formula>
    </cfRule>
    <cfRule type="cellIs" dxfId="6282" priority="161" stopIfTrue="1" operator="equal">
      <formula>"RECHAZADA"</formula>
    </cfRule>
  </conditionalFormatting>
  <conditionalFormatting sqref="F55:F60">
    <cfRule type="cellIs" dxfId="6281" priority="158" operator="equal">
      <formula>"RECHAZADA"</formula>
    </cfRule>
    <cfRule type="cellIs" dxfId="6280" priority="159" operator="equal">
      <formula>"NO CUMPLE"</formula>
    </cfRule>
  </conditionalFormatting>
  <conditionalFormatting sqref="B25:D25">
    <cfRule type="cellIs" dxfId="6279" priority="157" operator="equal">
      <formula>"SIN DATO"</formula>
    </cfRule>
  </conditionalFormatting>
  <conditionalFormatting sqref="D65">
    <cfRule type="cellIs" dxfId="6278" priority="156" operator="equal">
      <formula>"SIN DATO"</formula>
    </cfRule>
  </conditionalFormatting>
  <conditionalFormatting sqref="D65">
    <cfRule type="cellIs" dxfId="6277" priority="155" operator="equal">
      <formula>"SIN DATO"</formula>
    </cfRule>
  </conditionalFormatting>
  <conditionalFormatting sqref="B73:B75">
    <cfRule type="cellIs" dxfId="6276" priority="154" stopIfTrue="1" operator="equal">
      <formula>"RAZÓN SOCIAL DEL INTEGRANTE"</formula>
    </cfRule>
  </conditionalFormatting>
  <conditionalFormatting sqref="F83">
    <cfRule type="cellIs" dxfId="6275" priority="153" operator="equal">
      <formula>"SIN DATO"</formula>
    </cfRule>
  </conditionalFormatting>
  <conditionalFormatting sqref="F83">
    <cfRule type="cellIs" dxfId="6274" priority="152" operator="equal">
      <formula>"NO CUMPLE"</formula>
    </cfRule>
  </conditionalFormatting>
  <conditionalFormatting sqref="F83">
    <cfRule type="cellIs" dxfId="6273" priority="151" stopIfTrue="1" operator="equal">
      <formula>"REQUERIR"</formula>
    </cfRule>
  </conditionalFormatting>
  <conditionalFormatting sqref="F83">
    <cfRule type="cellIs" dxfId="6272" priority="149" stopIfTrue="1" operator="equal">
      <formula>"REQUERIR"</formula>
    </cfRule>
    <cfRule type="cellIs" dxfId="6271" priority="150" stopIfTrue="1" operator="equal">
      <formula>"RECHAZADA"</formula>
    </cfRule>
  </conditionalFormatting>
  <conditionalFormatting sqref="F83">
    <cfRule type="cellIs" dxfId="6270" priority="147" operator="equal">
      <formula>"RECHAZADA"</formula>
    </cfRule>
    <cfRule type="cellIs" dxfId="6269" priority="148" operator="equal">
      <formula>"NO CUMPLE"</formula>
    </cfRule>
  </conditionalFormatting>
  <conditionalFormatting sqref="F82">
    <cfRule type="cellIs" dxfId="6268" priority="145" stopIfTrue="1" operator="equal">
      <formula>"REQUERIR"</formula>
    </cfRule>
    <cfRule type="cellIs" dxfId="6267" priority="146" stopIfTrue="1" operator="equal">
      <formula>"RECHAZADA"</formula>
    </cfRule>
  </conditionalFormatting>
  <conditionalFormatting sqref="F87">
    <cfRule type="cellIs" dxfId="6266" priority="144" operator="equal">
      <formula>"SIN DATO"</formula>
    </cfRule>
  </conditionalFormatting>
  <conditionalFormatting sqref="F87">
    <cfRule type="cellIs" dxfId="6265" priority="143" operator="equal">
      <formula>"NO CUMPLE"</formula>
    </cfRule>
  </conditionalFormatting>
  <conditionalFormatting sqref="F87">
    <cfRule type="cellIs" dxfId="6264" priority="142" stopIfTrue="1" operator="equal">
      <formula>"REQUERIR"</formula>
    </cfRule>
  </conditionalFormatting>
  <conditionalFormatting sqref="F87">
    <cfRule type="cellIs" dxfId="6263" priority="140" stopIfTrue="1" operator="equal">
      <formula>"REQUERIR"</formula>
    </cfRule>
    <cfRule type="cellIs" dxfId="6262" priority="141" stopIfTrue="1" operator="equal">
      <formula>"RECHAZADA"</formula>
    </cfRule>
  </conditionalFormatting>
  <conditionalFormatting sqref="F87">
    <cfRule type="cellIs" dxfId="6261" priority="138" operator="equal">
      <formula>"RECHAZADA"</formula>
    </cfRule>
    <cfRule type="cellIs" dxfId="6260" priority="139" operator="equal">
      <formula>"NO CUMPLE"</formula>
    </cfRule>
  </conditionalFormatting>
  <conditionalFormatting sqref="F85">
    <cfRule type="cellIs" dxfId="6259" priority="137" stopIfTrue="1" operator="equal">
      <formula>"REQUERIR"</formula>
    </cfRule>
  </conditionalFormatting>
  <conditionalFormatting sqref="B85">
    <cfRule type="cellIs" dxfId="6258" priority="136" stopIfTrue="1" operator="equal">
      <formula>"RAZÓN SOCIAL DEL INTEGRANTE"</formula>
    </cfRule>
  </conditionalFormatting>
  <conditionalFormatting sqref="F85">
    <cfRule type="cellIs" dxfId="6257" priority="134" operator="equal">
      <formula>"RECHAZADA"</formula>
    </cfRule>
    <cfRule type="cellIs" dxfId="6256" priority="135" operator="equal">
      <formula>"NO CUMPLE"</formula>
    </cfRule>
  </conditionalFormatting>
  <conditionalFormatting sqref="F85">
    <cfRule type="cellIs" dxfId="6255" priority="132" stopIfTrue="1" operator="equal">
      <formula>"REQUERIR"</formula>
    </cfRule>
    <cfRule type="cellIs" dxfId="6254" priority="133" stopIfTrue="1" operator="equal">
      <formula>"RECHAZADA"</formula>
    </cfRule>
  </conditionalFormatting>
  <conditionalFormatting sqref="F89 B89:D89">
    <cfRule type="cellIs" dxfId="6253" priority="131" operator="equal">
      <formula>"SIN DATO"</formula>
    </cfRule>
  </conditionalFormatting>
  <conditionalFormatting sqref="F89">
    <cfRule type="cellIs" dxfId="6252" priority="130" operator="equal">
      <formula>"NO CUMPLE"</formula>
    </cfRule>
  </conditionalFormatting>
  <conditionalFormatting sqref="F89">
    <cfRule type="cellIs" dxfId="6251" priority="129" stopIfTrue="1" operator="equal">
      <formula>"REQUERIR"</formula>
    </cfRule>
  </conditionalFormatting>
  <conditionalFormatting sqref="B89">
    <cfRule type="cellIs" dxfId="6250" priority="128" stopIfTrue="1" operator="equal">
      <formula>"RAZÓN SOCIAL DEL INTEGRANTE"</formula>
    </cfRule>
  </conditionalFormatting>
  <conditionalFormatting sqref="F89">
    <cfRule type="cellIs" dxfId="6249" priority="126" operator="equal">
      <formula>"RECHAZADA"</formula>
    </cfRule>
    <cfRule type="cellIs" dxfId="6248" priority="127" operator="equal">
      <formula>"NO CUMPLE"</formula>
    </cfRule>
  </conditionalFormatting>
  <conditionalFormatting sqref="F89">
    <cfRule type="cellIs" dxfId="6247" priority="124" stopIfTrue="1" operator="equal">
      <formula>"REQUERIR"</formula>
    </cfRule>
    <cfRule type="cellIs" dxfId="6246" priority="125" stopIfTrue="1" operator="equal">
      <formula>"RECHAZADA"</formula>
    </cfRule>
  </conditionalFormatting>
  <conditionalFormatting sqref="F91">
    <cfRule type="cellIs" dxfId="6245" priority="123" operator="equal">
      <formula>"SIN DATO"</formula>
    </cfRule>
  </conditionalFormatting>
  <conditionalFormatting sqref="F91">
    <cfRule type="cellIs" dxfId="6244" priority="122" operator="equal">
      <formula>"NO CUMPLE"</formula>
    </cfRule>
  </conditionalFormatting>
  <conditionalFormatting sqref="F91">
    <cfRule type="cellIs" dxfId="6243" priority="121" stopIfTrue="1" operator="equal">
      <formula>"REQUERIR"</formula>
    </cfRule>
  </conditionalFormatting>
  <conditionalFormatting sqref="F91">
    <cfRule type="cellIs" dxfId="6242" priority="119" stopIfTrue="1" operator="equal">
      <formula>"REQUERIR"</formula>
    </cfRule>
    <cfRule type="cellIs" dxfId="6241" priority="120" stopIfTrue="1" operator="equal">
      <formula>"RECHAZADA"</formula>
    </cfRule>
  </conditionalFormatting>
  <conditionalFormatting sqref="F91">
    <cfRule type="cellIs" dxfId="6240" priority="117" operator="equal">
      <formula>"RECHAZADA"</formula>
    </cfRule>
    <cfRule type="cellIs" dxfId="6239" priority="118" operator="equal">
      <formula>"NO CUMPLE"</formula>
    </cfRule>
  </conditionalFormatting>
  <conditionalFormatting sqref="D90">
    <cfRule type="cellIs" dxfId="6238" priority="116" operator="equal">
      <formula>"SIN DATO"</formula>
    </cfRule>
  </conditionalFormatting>
  <conditionalFormatting sqref="F93 B93:D93">
    <cfRule type="cellIs" dxfId="6237" priority="115" operator="equal">
      <formula>"SIN DATO"</formula>
    </cfRule>
  </conditionalFormatting>
  <conditionalFormatting sqref="F93">
    <cfRule type="cellIs" dxfId="6236" priority="114" operator="equal">
      <formula>"NO CUMPLE"</formula>
    </cfRule>
  </conditionalFormatting>
  <conditionalFormatting sqref="F93">
    <cfRule type="cellIs" dxfId="6235" priority="113" stopIfTrue="1" operator="equal">
      <formula>"REQUERIR"</formula>
    </cfRule>
  </conditionalFormatting>
  <conditionalFormatting sqref="B93">
    <cfRule type="cellIs" dxfId="6234" priority="112" stopIfTrue="1" operator="equal">
      <formula>"RAZÓN SOCIAL DEL INTEGRANTE"</formula>
    </cfRule>
  </conditionalFormatting>
  <conditionalFormatting sqref="F93">
    <cfRule type="cellIs" dxfId="6233" priority="110" operator="equal">
      <formula>"RECHAZADA"</formula>
    </cfRule>
    <cfRule type="cellIs" dxfId="6232" priority="111" operator="equal">
      <formula>"NO CUMPLE"</formula>
    </cfRule>
  </conditionalFormatting>
  <conditionalFormatting sqref="F93">
    <cfRule type="cellIs" dxfId="6231" priority="108" stopIfTrue="1" operator="equal">
      <formula>"REQUERIR"</formula>
    </cfRule>
    <cfRule type="cellIs" dxfId="6230" priority="109" stopIfTrue="1" operator="equal">
      <formula>"RECHAZADA"</formula>
    </cfRule>
  </conditionalFormatting>
  <conditionalFormatting sqref="F95">
    <cfRule type="cellIs" dxfId="6229" priority="107" operator="equal">
      <formula>"SIN DATO"</formula>
    </cfRule>
  </conditionalFormatting>
  <conditionalFormatting sqref="F95">
    <cfRule type="cellIs" dxfId="6228" priority="106" operator="equal">
      <formula>"NO CUMPLE"</formula>
    </cfRule>
  </conditionalFormatting>
  <conditionalFormatting sqref="F95">
    <cfRule type="cellIs" dxfId="6227" priority="105" stopIfTrue="1" operator="equal">
      <formula>"REQUERIR"</formula>
    </cfRule>
  </conditionalFormatting>
  <conditionalFormatting sqref="F95">
    <cfRule type="cellIs" dxfId="6226" priority="103" stopIfTrue="1" operator="equal">
      <formula>"REQUERIR"</formula>
    </cfRule>
    <cfRule type="cellIs" dxfId="6225" priority="104" stopIfTrue="1" operator="equal">
      <formula>"RECHAZADA"</formula>
    </cfRule>
  </conditionalFormatting>
  <conditionalFormatting sqref="F95">
    <cfRule type="cellIs" dxfId="6224" priority="101" operator="equal">
      <formula>"RECHAZADA"</formula>
    </cfRule>
    <cfRule type="cellIs" dxfId="6223" priority="102" operator="equal">
      <formula>"NO CUMPLE"</formula>
    </cfRule>
  </conditionalFormatting>
  <conditionalFormatting sqref="D94">
    <cfRule type="cellIs" dxfId="6222" priority="100" operator="equal">
      <formula>"SIN DATO"</formula>
    </cfRule>
  </conditionalFormatting>
  <conditionalFormatting sqref="F97 B97:D97">
    <cfRule type="cellIs" dxfId="6221" priority="99" operator="equal">
      <formula>"SIN DATO"</formula>
    </cfRule>
  </conditionalFormatting>
  <conditionalFormatting sqref="F97">
    <cfRule type="cellIs" dxfId="6220" priority="98" operator="equal">
      <formula>"NO CUMPLE"</formula>
    </cfRule>
  </conditionalFormatting>
  <conditionalFormatting sqref="F97">
    <cfRule type="cellIs" dxfId="6219" priority="97" stopIfTrue="1" operator="equal">
      <formula>"REQUERIR"</formula>
    </cfRule>
  </conditionalFormatting>
  <conditionalFormatting sqref="B97">
    <cfRule type="cellIs" dxfId="6218" priority="96" stopIfTrue="1" operator="equal">
      <formula>"RAZÓN SOCIAL DEL INTEGRANTE"</formula>
    </cfRule>
  </conditionalFormatting>
  <conditionalFormatting sqref="F97">
    <cfRule type="cellIs" dxfId="6217" priority="94" operator="equal">
      <formula>"RECHAZADA"</formula>
    </cfRule>
    <cfRule type="cellIs" dxfId="6216" priority="95" operator="equal">
      <formula>"NO CUMPLE"</formula>
    </cfRule>
  </conditionalFormatting>
  <conditionalFormatting sqref="F97">
    <cfRule type="cellIs" dxfId="6215" priority="92" stopIfTrue="1" operator="equal">
      <formula>"REQUERIR"</formula>
    </cfRule>
    <cfRule type="cellIs" dxfId="6214" priority="93" stopIfTrue="1" operator="equal">
      <formula>"RECHAZADA"</formula>
    </cfRule>
  </conditionalFormatting>
  <conditionalFormatting sqref="F99">
    <cfRule type="cellIs" dxfId="6213" priority="91" operator="equal">
      <formula>"SIN DATO"</formula>
    </cfRule>
  </conditionalFormatting>
  <conditionalFormatting sqref="F99">
    <cfRule type="cellIs" dxfId="6212" priority="90" operator="equal">
      <formula>"NO CUMPLE"</formula>
    </cfRule>
  </conditionalFormatting>
  <conditionalFormatting sqref="F99">
    <cfRule type="cellIs" dxfId="6211" priority="89" stopIfTrue="1" operator="equal">
      <formula>"REQUERIR"</formula>
    </cfRule>
  </conditionalFormatting>
  <conditionalFormatting sqref="F99">
    <cfRule type="cellIs" dxfId="6210" priority="87" stopIfTrue="1" operator="equal">
      <formula>"REQUERIR"</formula>
    </cfRule>
    <cfRule type="cellIs" dxfId="6209" priority="88" stopIfTrue="1" operator="equal">
      <formula>"RECHAZADA"</formula>
    </cfRule>
  </conditionalFormatting>
  <conditionalFormatting sqref="F99">
    <cfRule type="cellIs" dxfId="6208" priority="85" operator="equal">
      <formula>"RECHAZADA"</formula>
    </cfRule>
    <cfRule type="cellIs" dxfId="6207" priority="86" operator="equal">
      <formula>"NO CUMPLE"</formula>
    </cfRule>
  </conditionalFormatting>
  <conditionalFormatting sqref="B106:B107">
    <cfRule type="cellIs" dxfId="6206" priority="84" operator="equal">
      <formula>"SIN DATO"</formula>
    </cfRule>
  </conditionalFormatting>
  <conditionalFormatting sqref="B106:B107">
    <cfRule type="cellIs" dxfId="6205" priority="83" operator="equal">
      <formula>"SIN DATO"</formula>
    </cfRule>
  </conditionalFormatting>
  <conditionalFormatting sqref="B106:B107">
    <cfRule type="cellIs" dxfId="6204" priority="82" operator="equal">
      <formula>"SIN DATO"</formula>
    </cfRule>
  </conditionalFormatting>
  <conditionalFormatting sqref="B106">
    <cfRule type="cellIs" dxfId="6203" priority="81" stopIfTrue="1" operator="equal">
      <formula>"RAZÓN SOCIAL DEL INTEGRANTE"</formula>
    </cfRule>
  </conditionalFormatting>
  <conditionalFormatting sqref="B110:B111 B114:B115">
    <cfRule type="cellIs" dxfId="6202" priority="80" operator="equal">
      <formula>"SIN DATO"</formula>
    </cfRule>
  </conditionalFormatting>
  <conditionalFormatting sqref="B110:B111 B114:B115">
    <cfRule type="cellIs" dxfId="6201" priority="79" operator="equal">
      <formula>"SIN DATO"</formula>
    </cfRule>
  </conditionalFormatting>
  <conditionalFormatting sqref="B110:B111 B114:B115">
    <cfRule type="cellIs" dxfId="6200" priority="78" operator="equal">
      <formula>"SIN DATO"</formula>
    </cfRule>
  </conditionalFormatting>
  <conditionalFormatting sqref="B110">
    <cfRule type="cellIs" dxfId="6199" priority="77" stopIfTrue="1" operator="equal">
      <formula>"RAZÓN SOCIAL DEL INTEGRANTE"</formula>
    </cfRule>
  </conditionalFormatting>
  <conditionalFormatting sqref="B112:B113">
    <cfRule type="cellIs" dxfId="6198" priority="76" stopIfTrue="1" operator="equal">
      <formula>"RAZÓN SOCIAL DEL INTEGRANTE"</formula>
    </cfRule>
  </conditionalFormatting>
  <conditionalFormatting sqref="F113">
    <cfRule type="cellIs" dxfId="6197" priority="75" operator="equal">
      <formula>"NO CUMPLE"</formula>
    </cfRule>
  </conditionalFormatting>
  <conditionalFormatting sqref="F114">
    <cfRule type="cellIs" dxfId="6196" priority="74" operator="equal">
      <formula>"SIN DATO"</formula>
    </cfRule>
  </conditionalFormatting>
  <conditionalFormatting sqref="F114">
    <cfRule type="cellIs" dxfId="6195" priority="73" operator="equal">
      <formula>"NO CUMPLE"</formula>
    </cfRule>
  </conditionalFormatting>
  <conditionalFormatting sqref="F114">
    <cfRule type="cellIs" dxfId="6194" priority="72" stopIfTrue="1" operator="equal">
      <formula>"REQUERIR"</formula>
    </cfRule>
  </conditionalFormatting>
  <conditionalFormatting sqref="F114">
    <cfRule type="cellIs" dxfId="6193" priority="70" stopIfTrue="1" operator="equal">
      <formula>"REQUERIR"</formula>
    </cfRule>
    <cfRule type="cellIs" dxfId="6192" priority="71" stopIfTrue="1" operator="equal">
      <formula>"RECHAZADA"</formula>
    </cfRule>
  </conditionalFormatting>
  <conditionalFormatting sqref="F114">
    <cfRule type="cellIs" dxfId="6191" priority="68" operator="equal">
      <formula>"RECHAZADA"</formula>
    </cfRule>
    <cfRule type="cellIs" dxfId="6190" priority="69" operator="equal">
      <formula>"NO CUMPLE"</formula>
    </cfRule>
  </conditionalFormatting>
  <conditionalFormatting sqref="B114">
    <cfRule type="cellIs" dxfId="6189" priority="67" stopIfTrue="1" operator="equal">
      <formula>"RAZÓN SOCIAL DEL INTEGRANTE"</formula>
    </cfRule>
  </conditionalFormatting>
  <conditionalFormatting sqref="D105">
    <cfRule type="cellIs" dxfId="6188" priority="66" operator="equal">
      <formula>"SIN DATO"</formula>
    </cfRule>
  </conditionalFormatting>
  <conditionalFormatting sqref="D109">
    <cfRule type="cellIs" dxfId="6187" priority="65" operator="equal">
      <formula>"SIN DATO"</formula>
    </cfRule>
  </conditionalFormatting>
  <conditionalFormatting sqref="D113">
    <cfRule type="cellIs" dxfId="6186" priority="64" operator="equal">
      <formula>"SIN DATO"</formula>
    </cfRule>
  </conditionalFormatting>
  <conditionalFormatting sqref="B17:C19">
    <cfRule type="cellIs" dxfId="6185" priority="63" operator="equal">
      <formula>"SIN DATO"</formula>
    </cfRule>
  </conditionalFormatting>
  <conditionalFormatting sqref="E38">
    <cfRule type="cellIs" dxfId="6184" priority="62" operator="equal">
      <formula>"SIN DATO"</formula>
    </cfRule>
  </conditionalFormatting>
  <conditionalFormatting sqref="E38">
    <cfRule type="cellIs" dxfId="6183" priority="61" stopIfTrue="1" operator="equal">
      <formula>""""""</formula>
    </cfRule>
  </conditionalFormatting>
  <conditionalFormatting sqref="F47 B47:D47">
    <cfRule type="cellIs" dxfId="6182" priority="60" operator="equal">
      <formula>"SIN DATO"</formula>
    </cfRule>
  </conditionalFormatting>
  <conditionalFormatting sqref="F47">
    <cfRule type="cellIs" dxfId="6181" priority="59" operator="equal">
      <formula>"NO CUMPLE"</formula>
    </cfRule>
  </conditionalFormatting>
  <conditionalFormatting sqref="F47">
    <cfRule type="cellIs" dxfId="6180" priority="58" stopIfTrue="1" operator="equal">
      <formula>"REQUERIR"</formula>
    </cfRule>
  </conditionalFormatting>
  <conditionalFormatting sqref="F47">
    <cfRule type="cellIs" dxfId="6179" priority="56" stopIfTrue="1" operator="equal">
      <formula>"REQUERIR"</formula>
    </cfRule>
    <cfRule type="cellIs" dxfId="6178" priority="57" stopIfTrue="1" operator="equal">
      <formula>"RECHAZADA"</formula>
    </cfRule>
  </conditionalFormatting>
  <conditionalFormatting sqref="F47">
    <cfRule type="cellIs" dxfId="6177" priority="54" operator="equal">
      <formula>"RECHAZADA"</formula>
    </cfRule>
    <cfRule type="cellIs" dxfId="6176" priority="55" operator="equal">
      <formula>"NO CUMPLE"</formula>
    </cfRule>
  </conditionalFormatting>
  <conditionalFormatting sqref="B47">
    <cfRule type="cellIs" dxfId="6175" priority="53" stopIfTrue="1" operator="equal">
      <formula>"RAZÓN SOCIAL DEL INTEGRANTE"</formula>
    </cfRule>
  </conditionalFormatting>
  <conditionalFormatting sqref="F76 B76:C76">
    <cfRule type="cellIs" dxfId="6174" priority="52" operator="equal">
      <formula>"SIN DATO"</formula>
    </cfRule>
  </conditionalFormatting>
  <conditionalFormatting sqref="F76">
    <cfRule type="cellIs" dxfId="6173" priority="51" operator="equal">
      <formula>"NO CUMPLE"</formula>
    </cfRule>
  </conditionalFormatting>
  <conditionalFormatting sqref="F76">
    <cfRule type="cellIs" dxfId="6172" priority="50" stopIfTrue="1" operator="equal">
      <formula>"REQUERIR"</formula>
    </cfRule>
  </conditionalFormatting>
  <conditionalFormatting sqref="F76">
    <cfRule type="cellIs" dxfId="6171" priority="48" stopIfTrue="1" operator="equal">
      <formula>"REQUERIR"</formula>
    </cfRule>
    <cfRule type="cellIs" dxfId="6170" priority="49" stopIfTrue="1" operator="equal">
      <formula>"RECHAZADA"</formula>
    </cfRule>
  </conditionalFormatting>
  <conditionalFormatting sqref="F76">
    <cfRule type="cellIs" dxfId="6169" priority="46" operator="equal">
      <formula>"RECHAZADA"</formula>
    </cfRule>
    <cfRule type="cellIs" dxfId="6168" priority="47" operator="equal">
      <formula>"NO CUMPLE"</formula>
    </cfRule>
  </conditionalFormatting>
  <conditionalFormatting sqref="B76">
    <cfRule type="cellIs" dxfId="6167" priority="45" stopIfTrue="1" operator="equal">
      <formula>"RAZÓN SOCIAL DEL INTEGRANTE"</formula>
    </cfRule>
  </conditionalFormatting>
  <conditionalFormatting sqref="B5:B6 C6 B2:C4">
    <cfRule type="cellIs" dxfId="6166" priority="44" operator="equal">
      <formula>"SIN DATO"</formula>
    </cfRule>
  </conditionalFormatting>
  <conditionalFormatting sqref="D13">
    <cfRule type="cellIs" dxfId="6165" priority="43" operator="equal">
      <formula>"SIN DATO"</formula>
    </cfRule>
  </conditionalFormatting>
  <conditionalFormatting sqref="D16">
    <cfRule type="cellIs" dxfId="6164" priority="42" operator="equal">
      <formula>"SIN DATO"</formula>
    </cfRule>
  </conditionalFormatting>
  <conditionalFormatting sqref="D19">
    <cfRule type="cellIs" dxfId="6163" priority="41" operator="equal">
      <formula>"SIN DATO"</formula>
    </cfRule>
  </conditionalFormatting>
  <conditionalFormatting sqref="D11">
    <cfRule type="cellIs" dxfId="6162" priority="40" operator="equal">
      <formula>"SIN DATO"</formula>
    </cfRule>
  </conditionalFormatting>
  <conditionalFormatting sqref="D14">
    <cfRule type="cellIs" dxfId="6161" priority="39" operator="equal">
      <formula>"SIN DATO"</formula>
    </cfRule>
  </conditionalFormatting>
  <conditionalFormatting sqref="D17">
    <cfRule type="cellIs" dxfId="6160" priority="38" operator="equal">
      <formula>"SIN DATO"</formula>
    </cfRule>
  </conditionalFormatting>
  <conditionalFormatting sqref="D12">
    <cfRule type="cellIs" dxfId="6159" priority="37" operator="equal">
      <formula>"SIN DATO"</formula>
    </cfRule>
  </conditionalFormatting>
  <conditionalFormatting sqref="D15">
    <cfRule type="cellIs" dxfId="6158" priority="36" operator="equal">
      <formula>"SIN DATO"</formula>
    </cfRule>
  </conditionalFormatting>
  <conditionalFormatting sqref="D18">
    <cfRule type="cellIs" dxfId="6157" priority="35" operator="equal">
      <formula>"SIN DATO"</formula>
    </cfRule>
  </conditionalFormatting>
  <conditionalFormatting sqref="B120">
    <cfRule type="cellIs" dxfId="6156" priority="33" operator="equal">
      <formula>"SIN DATO"</formula>
    </cfRule>
  </conditionalFormatting>
  <conditionalFormatting sqref="B120">
    <cfRule type="cellIs" dxfId="6155" priority="32" stopIfTrue="1" operator="equal">
      <formula>"RAZÓN SOCIAL DEL INTEGRANTE"</formula>
    </cfRule>
  </conditionalFormatting>
  <conditionalFormatting sqref="F44">
    <cfRule type="cellIs" dxfId="6154" priority="31" operator="equal">
      <formula>"SIN DATO"</formula>
    </cfRule>
  </conditionalFormatting>
  <conditionalFormatting sqref="F44">
    <cfRule type="cellIs" dxfId="6153" priority="30" operator="equal">
      <formula>"NO CUMPLE"</formula>
    </cfRule>
  </conditionalFormatting>
  <conditionalFormatting sqref="F44">
    <cfRule type="cellIs" dxfId="6152" priority="29" stopIfTrue="1" operator="equal">
      <formula>"REQUERIR"</formula>
    </cfRule>
  </conditionalFormatting>
  <conditionalFormatting sqref="F44">
    <cfRule type="cellIs" dxfId="6151" priority="27" stopIfTrue="1" operator="equal">
      <formula>"REQUERIR"</formula>
    </cfRule>
    <cfRule type="cellIs" dxfId="6150" priority="28" stopIfTrue="1" operator="equal">
      <formula>"RECHAZADA"</formula>
    </cfRule>
  </conditionalFormatting>
  <conditionalFormatting sqref="F44">
    <cfRule type="cellIs" dxfId="6149" priority="25" operator="equal">
      <formula>"RECHAZADA"</formula>
    </cfRule>
    <cfRule type="cellIs" dxfId="6148" priority="26" operator="equal">
      <formula>"NO CUMPLE"</formula>
    </cfRule>
  </conditionalFormatting>
  <conditionalFormatting sqref="D74:D76">
    <cfRule type="cellIs" dxfId="6147" priority="24" operator="equal">
      <formula>"SIN DATO"</formula>
    </cfRule>
  </conditionalFormatting>
  <conditionalFormatting sqref="B100 D100:F100">
    <cfRule type="cellIs" dxfId="6146" priority="23" operator="equal">
      <formula>"SIN DATO"</formula>
    </cfRule>
  </conditionalFormatting>
  <conditionalFormatting sqref="F100">
    <cfRule type="cellIs" dxfId="6145" priority="22" operator="equal">
      <formula>"NO CUMPLE"</formula>
    </cfRule>
  </conditionalFormatting>
  <conditionalFormatting sqref="F100">
    <cfRule type="cellIs" dxfId="6144" priority="21" stopIfTrue="1" operator="equal">
      <formula>"REQUERIR"</formula>
    </cfRule>
  </conditionalFormatting>
  <conditionalFormatting sqref="F100">
    <cfRule type="cellIs" dxfId="6143" priority="19" stopIfTrue="1" operator="equal">
      <formula>"REQUERIR"</formula>
    </cfRule>
    <cfRule type="cellIs" dxfId="6142" priority="20" stopIfTrue="1" operator="equal">
      <formula>"RECHAZADA"</formula>
    </cfRule>
  </conditionalFormatting>
  <conditionalFormatting sqref="F100">
    <cfRule type="cellIs" dxfId="6141" priority="17" operator="equal">
      <formula>"RECHAZADA"</formula>
    </cfRule>
    <cfRule type="cellIs" dxfId="6140" priority="18" operator="equal">
      <formula>"NO CUMPLE"</formula>
    </cfRule>
  </conditionalFormatting>
  <conditionalFormatting sqref="B100">
    <cfRule type="cellIs" dxfId="6139" priority="16" operator="equal">
      <formula>"SIN DATO"</formula>
    </cfRule>
  </conditionalFormatting>
  <conditionalFormatting sqref="E110">
    <cfRule type="cellIs" dxfId="6138" priority="15" operator="equal">
      <formula>"SIN DATO"</formula>
    </cfRule>
  </conditionalFormatting>
  <conditionalFormatting sqref="E110">
    <cfRule type="cellIs" dxfId="6137" priority="14" operator="equal">
      <formula>"SIN DATO"</formula>
    </cfRule>
  </conditionalFormatting>
  <conditionalFormatting sqref="E114">
    <cfRule type="cellIs" dxfId="6136" priority="13" operator="equal">
      <formula>"SIN DATO"</formula>
    </cfRule>
  </conditionalFormatting>
  <conditionalFormatting sqref="E114">
    <cfRule type="cellIs" dxfId="6135" priority="12" operator="equal">
      <formula>"SIN DATO"</formula>
    </cfRule>
  </conditionalFormatting>
  <conditionalFormatting sqref="D2">
    <cfRule type="cellIs" dxfId="6134" priority="11" operator="equal">
      <formula>"SIN DATO"</formula>
    </cfRule>
  </conditionalFormatting>
  <conditionalFormatting sqref="D3">
    <cfRule type="cellIs" dxfId="6133" priority="10" operator="equal">
      <formula>"SIN DATO"</formula>
    </cfRule>
  </conditionalFormatting>
  <conditionalFormatting sqref="D6">
    <cfRule type="cellIs" dxfId="6132" priority="9" operator="equal">
      <formula>"SIN DATO"</formula>
    </cfRule>
  </conditionalFormatting>
  <conditionalFormatting sqref="F42">
    <cfRule type="cellIs" dxfId="6131" priority="8" operator="equal">
      <formula>"SIN DATO"</formula>
    </cfRule>
  </conditionalFormatting>
  <conditionalFormatting sqref="F42">
    <cfRule type="cellIs" dxfId="6130" priority="7" operator="equal">
      <formula>"NO CUMPLE"</formula>
    </cfRule>
  </conditionalFormatting>
  <conditionalFormatting sqref="F42">
    <cfRule type="cellIs" dxfId="6129" priority="6" stopIfTrue="1" operator="equal">
      <formula>"REQUERIR"</formula>
    </cfRule>
  </conditionalFormatting>
  <conditionalFormatting sqref="F42">
    <cfRule type="cellIs" dxfId="6128" priority="4" stopIfTrue="1" operator="equal">
      <formula>"REQUERIR"</formula>
    </cfRule>
    <cfRule type="cellIs" dxfId="6127" priority="5" stopIfTrue="1" operator="equal">
      <formula>"RECHAZADA"</formula>
    </cfRule>
  </conditionalFormatting>
  <conditionalFormatting sqref="F42">
    <cfRule type="cellIs" dxfId="6126" priority="2" operator="equal">
      <formula>"RECHAZADA"</formula>
    </cfRule>
    <cfRule type="cellIs" dxfId="6125" priority="3" operator="equal">
      <formula>"NO CUMPLE"</formula>
    </cfRule>
  </conditionalFormatting>
  <conditionalFormatting sqref="B121">
    <cfRule type="cellIs" dxfId="6124" priority="1" operator="equal">
      <formula>"SIN DATO"</formula>
    </cfRule>
  </conditionalFormatting>
  <dataValidations count="2">
    <dataValidation type="list" allowBlank="1" showInputMessage="1" showErrorMessage="1" sqref="D8:F8 D36:E36" xr:uid="{8F6385F8-4DF7-404E-97D1-C20027AEF4B5}">
      <formula1>#REF!</formula1>
    </dataValidation>
    <dataValidation type="date" allowBlank="1" showInputMessage="1" showErrorMessage="1" errorTitle="Error" error="Fecha diferente a vigencia 2022" sqref="D4:F4" xr:uid="{FF1E7942-76A6-4F38-92A6-EFD26FE309DC}">
      <formula1>44562</formula1>
      <formula2>44926</formula2>
    </dataValidation>
  </dataValidations>
  <pageMargins left="0.7" right="0.7" top="0.75" bottom="0.75" header="0.3" footer="0.3"/>
  <pageSetup orientation="portrait"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EDAEA-EE1E-404A-AEF7-C635834B1742}">
  <dimension ref="B2:F121"/>
  <sheetViews>
    <sheetView view="pageBreakPreview" topLeftCell="A118" zoomScale="108" zoomScaleNormal="100" zoomScaleSheetLayoutView="130" workbookViewId="0">
      <selection activeCell="B120" sqref="B120:F120"/>
    </sheetView>
  </sheetViews>
  <sheetFormatPr defaultColWidth="11" defaultRowHeight="15"/>
  <cols>
    <col min="1" max="1" width="1.625" style="74" customWidth="1"/>
    <col min="2" max="2" width="25" style="157" customWidth="1"/>
    <col min="3" max="3" width="30.125" style="157" customWidth="1"/>
    <col min="4" max="4" width="31.625" style="157" customWidth="1"/>
    <col min="5" max="5" width="22.625" style="157" customWidth="1"/>
    <col min="6" max="6" width="17.125" style="157" bestFit="1" customWidth="1"/>
    <col min="7" max="16384" width="11" style="74"/>
  </cols>
  <sheetData>
    <row r="2" spans="2:6" ht="18.75" customHeight="1">
      <c r="B2" s="310" t="s">
        <v>127</v>
      </c>
      <c r="C2" s="310"/>
      <c r="D2" s="311" t="s">
        <v>1154</v>
      </c>
      <c r="E2" s="312"/>
      <c r="F2" s="313"/>
    </row>
    <row r="3" spans="2:6" ht="159" customHeight="1">
      <c r="B3" s="314" t="s">
        <v>130</v>
      </c>
      <c r="C3" s="314"/>
      <c r="D3" s="315" t="s">
        <v>12</v>
      </c>
      <c r="E3" s="316"/>
      <c r="F3" s="317"/>
    </row>
    <row r="4" spans="2:6" ht="15" customHeight="1">
      <c r="B4" s="314" t="s">
        <v>132</v>
      </c>
      <c r="C4" s="314"/>
      <c r="D4" s="319">
        <v>44706</v>
      </c>
      <c r="E4" s="319"/>
      <c r="F4" s="319"/>
    </row>
    <row r="5" spans="2:6" s="76" customFormat="1">
      <c r="B5" s="579" t="s">
        <v>134</v>
      </c>
      <c r="C5" s="580"/>
      <c r="D5" s="580"/>
      <c r="E5" s="580"/>
      <c r="F5" s="581"/>
    </row>
    <row r="6" spans="2:6" ht="14.25" customHeight="1">
      <c r="B6" s="582" t="s">
        <v>135</v>
      </c>
      <c r="C6" s="583"/>
      <c r="D6" s="407">
        <v>800053615</v>
      </c>
      <c r="E6" s="407"/>
      <c r="F6" s="407"/>
    </row>
    <row r="7" spans="2:6">
      <c r="B7" s="311" t="s">
        <v>136</v>
      </c>
      <c r="C7" s="312"/>
      <c r="D7" s="312"/>
      <c r="E7" s="312"/>
      <c r="F7" s="313"/>
    </row>
    <row r="8" spans="2:6" ht="28.5" customHeight="1">
      <c r="B8" s="320" t="s">
        <v>137</v>
      </c>
      <c r="C8" s="321"/>
      <c r="D8" s="322" t="s">
        <v>131</v>
      </c>
      <c r="E8" s="323"/>
      <c r="F8" s="324"/>
    </row>
    <row r="9" spans="2:6" ht="28.5" customHeight="1">
      <c r="B9" s="314" t="s">
        <v>138</v>
      </c>
      <c r="C9" s="314"/>
      <c r="D9" s="325" t="s">
        <v>111</v>
      </c>
      <c r="E9" s="326"/>
      <c r="F9" s="326"/>
    </row>
    <row r="10" spans="2:6" ht="14.25" customHeight="1">
      <c r="B10" s="314" t="s">
        <v>139</v>
      </c>
      <c r="C10" s="314"/>
      <c r="D10" s="327" t="s">
        <v>163</v>
      </c>
      <c r="E10" s="327"/>
      <c r="F10" s="327"/>
    </row>
    <row r="11" spans="2:6" ht="28.5" customHeight="1">
      <c r="B11" s="314" t="s">
        <v>141</v>
      </c>
      <c r="C11" s="314"/>
      <c r="D11" s="333" t="s">
        <v>1499</v>
      </c>
      <c r="E11" s="334"/>
      <c r="F11" s="335"/>
    </row>
    <row r="12" spans="2:6" ht="18" customHeight="1">
      <c r="B12" s="336" t="s">
        <v>143</v>
      </c>
      <c r="C12" s="337"/>
      <c r="D12" s="333" t="s">
        <v>1500</v>
      </c>
      <c r="E12" s="334"/>
      <c r="F12" s="335"/>
    </row>
    <row r="13" spans="2:6" ht="18" customHeight="1">
      <c r="B13" s="336" t="s">
        <v>144</v>
      </c>
      <c r="C13" s="337"/>
      <c r="D13" s="306">
        <v>0.8</v>
      </c>
      <c r="E13" s="307"/>
      <c r="F13" s="308"/>
    </row>
    <row r="14" spans="2:6" ht="28.5" customHeight="1">
      <c r="B14" s="314" t="s">
        <v>145</v>
      </c>
      <c r="C14" s="314"/>
      <c r="D14" s="333" t="s">
        <v>1501</v>
      </c>
      <c r="E14" s="334"/>
      <c r="F14" s="335"/>
    </row>
    <row r="15" spans="2:6" ht="18" customHeight="1">
      <c r="B15" s="336" t="s">
        <v>143</v>
      </c>
      <c r="C15" s="337"/>
      <c r="D15" s="593">
        <v>7700841</v>
      </c>
      <c r="E15" s="334"/>
      <c r="F15" s="335"/>
    </row>
    <row r="16" spans="2:6" ht="18" customHeight="1">
      <c r="B16" s="336" t="s">
        <v>144</v>
      </c>
      <c r="C16" s="337"/>
      <c r="D16" s="306">
        <v>0.2</v>
      </c>
      <c r="E16" s="307"/>
      <c r="F16" s="308"/>
    </row>
    <row r="17" spans="2:6" ht="28.5" customHeight="1">
      <c r="B17" s="314" t="s">
        <v>146</v>
      </c>
      <c r="C17" s="314"/>
      <c r="D17" s="333" t="s">
        <v>142</v>
      </c>
      <c r="E17" s="334"/>
      <c r="F17" s="335"/>
    </row>
    <row r="18" spans="2:6" ht="18" customHeight="1">
      <c r="B18" s="336" t="s">
        <v>143</v>
      </c>
      <c r="C18" s="337"/>
      <c r="D18" s="333" t="s">
        <v>142</v>
      </c>
      <c r="E18" s="334"/>
      <c r="F18" s="335"/>
    </row>
    <row r="19" spans="2:6" ht="18" customHeight="1">
      <c r="B19" s="336" t="s">
        <v>144</v>
      </c>
      <c r="C19" s="337"/>
      <c r="D19" s="306" t="s">
        <v>142</v>
      </c>
      <c r="E19" s="307"/>
      <c r="F19" s="308"/>
    </row>
    <row r="20" spans="2:6">
      <c r="B20" s="311" t="s">
        <v>147</v>
      </c>
      <c r="C20" s="312"/>
      <c r="D20" s="312"/>
      <c r="E20" s="312"/>
      <c r="F20" s="313"/>
    </row>
    <row r="21" spans="2:6" ht="15" customHeight="1">
      <c r="B21" s="311" t="s">
        <v>148</v>
      </c>
      <c r="C21" s="312"/>
      <c r="D21" s="312"/>
      <c r="E21" s="312"/>
      <c r="F21" s="313"/>
    </row>
    <row r="22" spans="2:6" s="36" customFormat="1" ht="15" customHeight="1">
      <c r="B22" s="338" t="s">
        <v>149</v>
      </c>
      <c r="C22" s="338"/>
      <c r="D22" s="80" t="s">
        <v>150</v>
      </c>
      <c r="E22" s="80" t="s">
        <v>151</v>
      </c>
      <c r="F22" s="80" t="s">
        <v>152</v>
      </c>
    </row>
    <row r="23" spans="2:6" s="36" customFormat="1">
      <c r="B23" s="339" t="s">
        <v>153</v>
      </c>
      <c r="C23" s="339"/>
      <c r="D23" s="102" t="s">
        <v>154</v>
      </c>
      <c r="E23" s="340" t="s">
        <v>1502</v>
      </c>
      <c r="F23" s="78" t="str">
        <f>IF(D23="","SIN DATO",IF(D23="NO APLICA","NO APLICA",IF(D23="SI","CUMPLE","NO CUMPLE")))</f>
        <v>CUMPLE</v>
      </c>
    </row>
    <row r="24" spans="2:6" s="36" customFormat="1">
      <c r="B24" s="343" t="s">
        <v>156</v>
      </c>
      <c r="C24" s="344"/>
      <c r="D24" s="102" t="s">
        <v>154</v>
      </c>
      <c r="E24" s="341"/>
      <c r="F24" s="78" t="str">
        <f>IF(D24="","SIN DATO",IF(D24="NO APLICA","NO APLICA",IF(D24="SI","CUMPLE","NO CUMPLE")))</f>
        <v>CUMPLE</v>
      </c>
    </row>
    <row r="25" spans="2:6" s="76" customFormat="1" ht="51.6" customHeight="1">
      <c r="B25" s="339" t="s">
        <v>157</v>
      </c>
      <c r="C25" s="339"/>
      <c r="D25" s="79" t="s">
        <v>154</v>
      </c>
      <c r="E25" s="341"/>
      <c r="F25" s="78" t="str">
        <f>IF(D25="","SIN DATO",IF(D25="NO APLICA","NO APLICA",IF(D25="SI","CUMPLE","NO CUMPLE")))</f>
        <v>CUMPLE</v>
      </c>
    </row>
    <row r="26" spans="2:6" s="76" customFormat="1" ht="30.6" customHeight="1">
      <c r="B26" s="339" t="s">
        <v>1503</v>
      </c>
      <c r="C26" s="339"/>
      <c r="D26" s="79" t="s">
        <v>154</v>
      </c>
      <c r="E26" s="342"/>
      <c r="F26" s="78" t="str">
        <f>IF(D26="","SIN DATO",IF(D26="NO APLICA","NO APLICA",IF(D26="SI","CUMPLE","NO CUMPLE")))</f>
        <v>CUMPLE</v>
      </c>
    </row>
    <row r="27" spans="2:6" ht="15" customHeight="1">
      <c r="B27" s="311" t="s">
        <v>160</v>
      </c>
      <c r="C27" s="312"/>
      <c r="D27" s="312"/>
      <c r="E27" s="312"/>
      <c r="F27" s="313"/>
    </row>
    <row r="28" spans="2:6" s="36" customFormat="1" ht="15" customHeight="1">
      <c r="B28" s="338" t="s">
        <v>149</v>
      </c>
      <c r="C28" s="338"/>
      <c r="D28" s="80" t="s">
        <v>161</v>
      </c>
      <c r="E28" s="80" t="s">
        <v>151</v>
      </c>
      <c r="F28" s="80" t="s">
        <v>152</v>
      </c>
    </row>
    <row r="29" spans="2:6" s="36" customFormat="1" ht="33" customHeight="1">
      <c r="B29" s="339" t="s">
        <v>162</v>
      </c>
      <c r="C29" s="339"/>
      <c r="D29" s="102" t="s">
        <v>142</v>
      </c>
      <c r="E29" s="340" t="s">
        <v>163</v>
      </c>
      <c r="F29" s="78" t="str">
        <f>IF(D29="","SIN DATO",IF(D29="NO APLICA","NO APLICA",IF(D29="SI","CUMPLE","NO CUMPLE")))</f>
        <v>NO APLICA</v>
      </c>
    </row>
    <row r="30" spans="2:6" s="36" customFormat="1">
      <c r="B30" s="343" t="s">
        <v>164</v>
      </c>
      <c r="C30" s="344"/>
      <c r="D30" s="102" t="s">
        <v>142</v>
      </c>
      <c r="E30" s="341"/>
      <c r="F30" s="78" t="str">
        <f>IF(D30="","SIN DATO",IF(D30="NO APLICA","NO APLICA",IF(D30="SI","CUMPLE","NO CUMPLE")))</f>
        <v>NO APLICA</v>
      </c>
    </row>
    <row r="31" spans="2:6" s="36" customFormat="1" ht="15" customHeight="1">
      <c r="B31" s="349" t="s">
        <v>165</v>
      </c>
      <c r="C31" s="350"/>
      <c r="D31" s="350"/>
      <c r="E31" s="350"/>
      <c r="F31" s="351"/>
    </row>
    <row r="32" spans="2:6" s="36" customFormat="1" ht="15" customHeight="1">
      <c r="B32" s="345" t="s">
        <v>166</v>
      </c>
      <c r="C32" s="346"/>
      <c r="D32" s="333" t="s">
        <v>1504</v>
      </c>
      <c r="E32" s="335"/>
      <c r="F32" s="78" t="str">
        <f>IF(D32="","SIN DATO","CUMPLE")</f>
        <v>CUMPLE</v>
      </c>
    </row>
    <row r="33" spans="2:6" s="36" customFormat="1" ht="15" customHeight="1">
      <c r="B33" s="345" t="s">
        <v>168</v>
      </c>
      <c r="C33" s="346"/>
      <c r="D33" s="347">
        <v>44705</v>
      </c>
      <c r="E33" s="348"/>
      <c r="F33" s="78" t="str">
        <f>IF(D33="","SIN DATO","CUMPLE")</f>
        <v>CUMPLE</v>
      </c>
    </row>
    <row r="34" spans="2:6" s="36" customFormat="1" ht="15" customHeight="1">
      <c r="B34" s="345" t="s">
        <v>169</v>
      </c>
      <c r="C34" s="346"/>
      <c r="D34" s="229">
        <v>44829</v>
      </c>
      <c r="E34" s="230"/>
      <c r="F34" s="78" t="str">
        <f>IF(D34="","SIN DATO",IF(D34="NO APLICA","NO APLICA",IF(D34&gt;=(_xlfn.SINGLE(EDATE(D4,3))),"CUMPLE","NO CUMPLE")))</f>
        <v>CUMPLE</v>
      </c>
    </row>
    <row r="35" spans="2:6" s="36" customFormat="1" ht="15" customHeight="1">
      <c r="B35" s="345" t="s">
        <v>170</v>
      </c>
      <c r="C35" s="346"/>
      <c r="D35" s="236">
        <v>80005361.5</v>
      </c>
      <c r="E35" s="237"/>
      <c r="F35" s="78" t="str">
        <f>IF(D35="","SIN DATO",IF(D35="NO APLICA","NO APLICA",IF(D35&gt;=(_xlfn.SINGLE(EDATE(D5,3))),"CUMPLE","NO CUMPLE")))</f>
        <v>CUMPLE</v>
      </c>
    </row>
    <row r="36" spans="2:6" s="36" customFormat="1" ht="15" customHeight="1">
      <c r="B36" s="345" t="s">
        <v>171</v>
      </c>
      <c r="C36" s="346"/>
      <c r="D36" s="236" t="s">
        <v>172</v>
      </c>
      <c r="E36" s="237"/>
      <c r="F36" s="78" t="str">
        <f>IF(D36="","SIN DATO",IF(D36="NO APLICA","NO APLICA",IF(D36="VALIDADA","CUMPLE","NO CUMPLE")))</f>
        <v>CUMPLE</v>
      </c>
    </row>
    <row r="37" spans="2:6" s="36" customFormat="1">
      <c r="B37" s="354" t="s">
        <v>149</v>
      </c>
      <c r="C37" s="355"/>
      <c r="D37" s="80" t="s">
        <v>161</v>
      </c>
      <c r="E37" s="80" t="s">
        <v>151</v>
      </c>
      <c r="F37" s="80" t="s">
        <v>152</v>
      </c>
    </row>
    <row r="38" spans="2:6" s="36" customFormat="1" ht="51" customHeight="1">
      <c r="B38" s="352" t="s">
        <v>173</v>
      </c>
      <c r="C38" s="353"/>
      <c r="D38" s="101" t="s">
        <v>154</v>
      </c>
      <c r="E38" s="340" t="s">
        <v>1505</v>
      </c>
      <c r="F38" s="78" t="str">
        <f>IF(D38="","SIN DATO",IF(D38="NO APLICA","NO APLICA",IF(D38="SI","CUMPLE","NO CUMPLE")))</f>
        <v>CUMPLE</v>
      </c>
    </row>
    <row r="39" spans="2:6" s="36" customFormat="1" ht="40.35" customHeight="1">
      <c r="B39" s="352" t="s">
        <v>175</v>
      </c>
      <c r="C39" s="353"/>
      <c r="D39" s="101" t="s">
        <v>154</v>
      </c>
      <c r="E39" s="356"/>
      <c r="F39" s="78" t="str">
        <f>IF(D39="","SIN DATO",IF(D39="NO APLICA","NO APLICA",IF(D39="SI","CUMPLE","NO CUMPLE")))</f>
        <v>CUMPLE</v>
      </c>
    </row>
    <row r="40" spans="2:6" s="36" customFormat="1" ht="69.75" customHeight="1">
      <c r="B40" s="352" t="s">
        <v>176</v>
      </c>
      <c r="C40" s="353"/>
      <c r="D40" s="101" t="s">
        <v>154</v>
      </c>
      <c r="E40" s="356"/>
      <c r="F40" s="78" t="str">
        <f>IF(D40="","SIN DATO",IF(D40="NO APLICA","NO APLICA",IF(D40="SI","CUMPLE","NO CUMPLE")))</f>
        <v>CUMPLE</v>
      </c>
    </row>
    <row r="41" spans="2:6" s="36" customFormat="1" ht="40.35" customHeight="1">
      <c r="B41" s="352" t="s">
        <v>177</v>
      </c>
      <c r="C41" s="353"/>
      <c r="D41" s="101" t="s">
        <v>154</v>
      </c>
      <c r="E41" s="356"/>
      <c r="F41" s="78" t="str">
        <f>IF(D41="","SIN DATO",IF(D41="NO APLICA","NO APLICA",IF(D41="SI","CUMPLE","NO CUMPLE")))</f>
        <v>CUMPLE</v>
      </c>
    </row>
    <row r="42" spans="2:6" s="36" customFormat="1" ht="45.75" customHeight="1">
      <c r="B42" s="352" t="s">
        <v>178</v>
      </c>
      <c r="C42" s="353"/>
      <c r="D42" s="101" t="s">
        <v>154</v>
      </c>
      <c r="E42" s="357"/>
      <c r="F42" s="78" t="str">
        <f>IF(D42="","SIN DATO",IF(D42="NO APLICA","NO APLICA",IF(D42="SI","CUMPLE","NO CUMPLE")))</f>
        <v>CUMPLE</v>
      </c>
    </row>
    <row r="43" spans="2:6" s="36" customFormat="1" ht="15" customHeight="1">
      <c r="B43" s="349" t="s">
        <v>179</v>
      </c>
      <c r="C43" s="350"/>
      <c r="D43" s="350"/>
      <c r="E43" s="350"/>
      <c r="F43" s="351"/>
    </row>
    <row r="44" spans="2:6" s="36" customFormat="1" ht="32.85" customHeight="1">
      <c r="B44" s="345" t="s">
        <v>180</v>
      </c>
      <c r="C44" s="346"/>
      <c r="D44" s="347" t="s">
        <v>142</v>
      </c>
      <c r="E44" s="348"/>
      <c r="F44" s="78" t="s">
        <v>142</v>
      </c>
    </row>
    <row r="45" spans="2:6" s="36" customFormat="1" ht="32.85" customHeight="1">
      <c r="B45" s="345" t="s">
        <v>181</v>
      </c>
      <c r="C45" s="346"/>
      <c r="D45" s="347">
        <v>44651</v>
      </c>
      <c r="E45" s="348"/>
      <c r="F45" s="78" t="s">
        <v>10</v>
      </c>
    </row>
    <row r="46" spans="2:6" s="36" customFormat="1" ht="32.85" customHeight="1">
      <c r="B46" s="345" t="s">
        <v>182</v>
      </c>
      <c r="C46" s="346"/>
      <c r="D46" s="347" t="s">
        <v>142</v>
      </c>
      <c r="E46" s="348"/>
      <c r="F46" s="78" t="str">
        <f>IF(D46="","SIN DATO",IF(D46="NO APLICA","NO APLICA",IF(D46&gt;=($D$4-30),"CUMPLE","NO CUMPLE")))</f>
        <v>NO APLICA</v>
      </c>
    </row>
    <row r="47" spans="2:6" s="36" customFormat="1" ht="32.85" customHeight="1">
      <c r="B47" s="345" t="s">
        <v>183</v>
      </c>
      <c r="C47" s="346"/>
      <c r="D47" s="347" t="s">
        <v>142</v>
      </c>
      <c r="E47" s="348"/>
      <c r="F47" s="78" t="str">
        <f>IF(D47="","SIN DATO",IF(D47="NO APLICA","NO APLICA",IF(D47&gt;=($D$4-30),"CUMPLE","NO CUMPLE")))</f>
        <v>NO APLICA</v>
      </c>
    </row>
    <row r="48" spans="2:6" s="36" customFormat="1" ht="15" customHeight="1">
      <c r="B48" s="354" t="s">
        <v>149</v>
      </c>
      <c r="C48" s="355"/>
      <c r="D48" s="80" t="s">
        <v>184</v>
      </c>
      <c r="E48" s="80" t="s">
        <v>151</v>
      </c>
      <c r="F48" s="80" t="s">
        <v>152</v>
      </c>
    </row>
    <row r="49" spans="2:6" s="36" customFormat="1" ht="20.25" customHeight="1">
      <c r="B49" s="358" t="s">
        <v>185</v>
      </c>
      <c r="C49" s="359"/>
      <c r="D49" s="98" t="s">
        <v>154</v>
      </c>
      <c r="E49" s="340" t="s">
        <v>1506</v>
      </c>
      <c r="F49" s="78" t="str">
        <f>IF(D49="","SIN DATO",IF(D49="NO APLICA","NO APLICA",IF(D49="SI","CUMPLE","NO CUMPLE")))</f>
        <v>CUMPLE</v>
      </c>
    </row>
    <row r="50" spans="2:6" s="36" customFormat="1" ht="45.75" customHeight="1">
      <c r="B50" s="400" t="s">
        <v>187</v>
      </c>
      <c r="C50" s="401"/>
      <c r="D50" s="111" t="s">
        <v>154</v>
      </c>
      <c r="E50" s="356"/>
      <c r="F50" s="78" t="str">
        <f>IF(D50="","SIN DATO",IF(D50="NO APLICA","NO APLICA",IF(D50="SI","CUMPLE","NO CUMPLE")))</f>
        <v>CUMPLE</v>
      </c>
    </row>
    <row r="51" spans="2:6" s="36" customFormat="1" ht="76.5" customHeight="1">
      <c r="B51" s="400" t="s">
        <v>188</v>
      </c>
      <c r="C51" s="401"/>
      <c r="D51" s="111" t="s">
        <v>154</v>
      </c>
      <c r="E51" s="356"/>
      <c r="F51" s="78" t="str">
        <f>IF(D51="","SIN DATO",IF(D51="NO APLICA","NO APLICA",IF(D51="SI","CUMPLE","NO CUMPLE")))</f>
        <v>CUMPLE</v>
      </c>
    </row>
    <row r="52" spans="2:6" s="36" customFormat="1" ht="50.85" customHeight="1">
      <c r="B52" s="400" t="s">
        <v>189</v>
      </c>
      <c r="C52" s="401"/>
      <c r="D52" s="111" t="s">
        <v>142</v>
      </c>
      <c r="E52" s="356"/>
      <c r="F52" s="78" t="str">
        <f>IF(D52="","SIN DATO",IF(D52="NO APLICA","NO APLICA",IF(D52="SI","CUMPLE","NO CUMPLE")))</f>
        <v>NO APLICA</v>
      </c>
    </row>
    <row r="53" spans="2:6" s="36" customFormat="1" ht="15" customHeight="1">
      <c r="B53" s="349" t="s">
        <v>190</v>
      </c>
      <c r="C53" s="350"/>
      <c r="D53" s="350"/>
      <c r="E53" s="350"/>
      <c r="F53" s="351"/>
    </row>
    <row r="54" spans="2:6" s="36" customFormat="1" ht="15" customHeight="1">
      <c r="B54" s="354" t="s">
        <v>149</v>
      </c>
      <c r="C54" s="355"/>
      <c r="D54" s="80" t="s">
        <v>161</v>
      </c>
      <c r="E54" s="80" t="s">
        <v>151</v>
      </c>
      <c r="F54" s="80" t="s">
        <v>152</v>
      </c>
    </row>
    <row r="55" spans="2:6" s="36" customFormat="1" ht="41.1" customHeight="1">
      <c r="B55" s="358" t="s">
        <v>191</v>
      </c>
      <c r="C55" s="359"/>
      <c r="D55" s="98" t="s">
        <v>154</v>
      </c>
      <c r="E55" s="340" t="s">
        <v>1507</v>
      </c>
      <c r="F55" s="78" t="str">
        <f t="shared" ref="F55:F60" si="0">IF(D55="","SIN DATO",IF(D55="NO APLICA","NO APLICA",IF(D55="SI","CUMPLE","NO CUMPLE")))</f>
        <v>CUMPLE</v>
      </c>
    </row>
    <row r="56" spans="2:6" s="36" customFormat="1" ht="30" customHeight="1">
      <c r="B56" s="358" t="s">
        <v>192</v>
      </c>
      <c r="C56" s="359"/>
      <c r="D56" s="98" t="s">
        <v>154</v>
      </c>
      <c r="E56" s="356"/>
      <c r="F56" s="78" t="str">
        <f t="shared" si="0"/>
        <v>CUMPLE</v>
      </c>
    </row>
    <row r="57" spans="2:6" s="36" customFormat="1" ht="45.75" customHeight="1">
      <c r="B57" s="358" t="s">
        <v>193</v>
      </c>
      <c r="C57" s="359"/>
      <c r="D57" s="98" t="s">
        <v>142</v>
      </c>
      <c r="E57" s="356"/>
      <c r="F57" s="78" t="str">
        <f t="shared" si="0"/>
        <v>NO APLICA</v>
      </c>
    </row>
    <row r="58" spans="2:6" s="36" customFormat="1" ht="61.5" customHeight="1">
      <c r="B58" s="358" t="s">
        <v>194</v>
      </c>
      <c r="C58" s="359"/>
      <c r="D58" s="98" t="s">
        <v>154</v>
      </c>
      <c r="E58" s="356"/>
      <c r="F58" s="78" t="str">
        <f t="shared" si="0"/>
        <v>CUMPLE</v>
      </c>
    </row>
    <row r="59" spans="2:6" s="36" customFormat="1" ht="86.1" customHeight="1">
      <c r="B59" s="358" t="s">
        <v>195</v>
      </c>
      <c r="C59" s="359"/>
      <c r="D59" s="98" t="s">
        <v>154</v>
      </c>
      <c r="E59" s="356"/>
      <c r="F59" s="78" t="str">
        <f t="shared" si="0"/>
        <v>CUMPLE</v>
      </c>
    </row>
    <row r="60" spans="2:6" s="36" customFormat="1" ht="56.25" customHeight="1">
      <c r="B60" s="358" t="s">
        <v>196</v>
      </c>
      <c r="C60" s="359"/>
      <c r="D60" s="98" t="s">
        <v>154</v>
      </c>
      <c r="E60" s="357"/>
      <c r="F60" s="78" t="str">
        <f t="shared" si="0"/>
        <v>CUMPLE</v>
      </c>
    </row>
    <row r="61" spans="2:6" s="36" customFormat="1" ht="15" customHeight="1">
      <c r="B61" s="367" t="s">
        <v>197</v>
      </c>
      <c r="C61" s="368"/>
      <c r="D61" s="368"/>
      <c r="E61" s="368"/>
      <c r="F61" s="369"/>
    </row>
    <row r="62" spans="2:6" s="36" customFormat="1">
      <c r="B62" s="354" t="s">
        <v>149</v>
      </c>
      <c r="C62" s="355"/>
      <c r="D62" s="80" t="s">
        <v>161</v>
      </c>
      <c r="E62" s="80" t="s">
        <v>151</v>
      </c>
      <c r="F62" s="96" t="s">
        <v>152</v>
      </c>
    </row>
    <row r="63" spans="2:6" s="36" customFormat="1" ht="60" customHeight="1">
      <c r="B63" s="352" t="s">
        <v>185</v>
      </c>
      <c r="C63" s="353"/>
      <c r="D63" s="79" t="s">
        <v>154</v>
      </c>
      <c r="E63" s="97" t="s">
        <v>1508</v>
      </c>
      <c r="F63" s="78" t="str">
        <f>IF(D63="","SIN DATO",IF(D63="NO APLICA","NO APLICA",IF(D63="SI","CUMPLE","NO CUMPLE")))</f>
        <v>CUMPLE</v>
      </c>
    </row>
    <row r="64" spans="2:6" s="36" customFormat="1" ht="15" customHeight="1">
      <c r="B64" s="367" t="s">
        <v>1164</v>
      </c>
      <c r="C64" s="368"/>
      <c r="D64" s="368"/>
      <c r="E64" s="368"/>
      <c r="F64" s="369"/>
    </row>
    <row r="65" spans="2:6" s="36" customFormat="1">
      <c r="B65" s="354" t="s">
        <v>149</v>
      </c>
      <c r="C65" s="355"/>
      <c r="D65" s="80" t="s">
        <v>161</v>
      </c>
      <c r="E65" s="80" t="s">
        <v>151</v>
      </c>
      <c r="F65" s="96" t="s">
        <v>152</v>
      </c>
    </row>
    <row r="66" spans="2:6" s="36" customFormat="1" ht="55.35" customHeight="1">
      <c r="B66" s="352" t="s">
        <v>185</v>
      </c>
      <c r="C66" s="353"/>
      <c r="D66" s="81" t="s">
        <v>142</v>
      </c>
      <c r="E66" s="97" t="s">
        <v>142</v>
      </c>
      <c r="F66" s="78" t="s">
        <v>142</v>
      </c>
    </row>
    <row r="67" spans="2:6" s="36" customFormat="1" ht="15" customHeight="1">
      <c r="B67" s="349" t="s">
        <v>199</v>
      </c>
      <c r="C67" s="350"/>
      <c r="D67" s="350"/>
      <c r="E67" s="350"/>
      <c r="F67" s="351"/>
    </row>
    <row r="68" spans="2:6" s="36" customFormat="1">
      <c r="B68" s="354" t="s">
        <v>149</v>
      </c>
      <c r="C68" s="355"/>
      <c r="D68" s="80" t="s">
        <v>150</v>
      </c>
      <c r="E68" s="80" t="s">
        <v>151</v>
      </c>
      <c r="F68" s="96" t="s">
        <v>152</v>
      </c>
    </row>
    <row r="69" spans="2:6" s="36" customFormat="1" ht="23.1" customHeight="1">
      <c r="B69" s="352" t="s">
        <v>185</v>
      </c>
      <c r="C69" s="353"/>
      <c r="D69" s="81" t="s">
        <v>154</v>
      </c>
      <c r="E69" s="362" t="s">
        <v>404</v>
      </c>
      <c r="F69" s="78" t="str">
        <f>IF(D69="","SIN DATO",IF(D69="NO APLICA","NO APLICA",IF(D69="SI","CUMPLE","NO CUMPLE")))</f>
        <v>CUMPLE</v>
      </c>
    </row>
    <row r="70" spans="2:6" s="36" customFormat="1" ht="85.35" customHeight="1">
      <c r="B70" s="352" t="s">
        <v>201</v>
      </c>
      <c r="C70" s="353"/>
      <c r="D70" s="81" t="s">
        <v>154</v>
      </c>
      <c r="E70" s="363"/>
      <c r="F70" s="78" t="str">
        <f>IF(D70="","SIN DATO",IF(D70="NO APLICA","NO APLICA",IF(D70="SI","CUMPLE","NO CUMPLE")))</f>
        <v>CUMPLE</v>
      </c>
    </row>
    <row r="71" spans="2:6" s="36" customFormat="1" ht="30" customHeight="1">
      <c r="B71" s="352" t="s">
        <v>202</v>
      </c>
      <c r="C71" s="353"/>
      <c r="D71" s="81" t="s">
        <v>154</v>
      </c>
      <c r="E71" s="366"/>
      <c r="F71" s="78" t="str">
        <f>IF(D71="","SIN DATO",IF(D71="NO APLICA","NO APLICA",IF(D71="SI","CUMPLE","NO CUMPLE")))</f>
        <v>CUMPLE</v>
      </c>
    </row>
    <row r="72" spans="2:6" s="36" customFormat="1" ht="15" customHeight="1">
      <c r="B72" s="367" t="s">
        <v>203</v>
      </c>
      <c r="C72" s="368"/>
      <c r="D72" s="368"/>
      <c r="E72" s="368"/>
      <c r="F72" s="369"/>
    </row>
    <row r="73" spans="2:6" s="36" customFormat="1" ht="32.85" customHeight="1">
      <c r="B73" s="345" t="s">
        <v>204</v>
      </c>
      <c r="C73" s="346"/>
      <c r="D73" s="347" t="s">
        <v>142</v>
      </c>
      <c r="E73" s="348"/>
      <c r="F73" s="78" t="str">
        <f>IF(D73="","SIN DATO",IF(D73="NO APLICA","NO APLICA",IF(D73&gt;=($D$4-30),"CUMPLE","NO CUMPLE")))</f>
        <v>NO APLICA</v>
      </c>
    </row>
    <row r="74" spans="2:6" s="36" customFormat="1" ht="32.85" customHeight="1">
      <c r="B74" s="345" t="s">
        <v>205</v>
      </c>
      <c r="C74" s="346"/>
      <c r="D74" s="347">
        <v>44686</v>
      </c>
      <c r="E74" s="348"/>
      <c r="F74" s="78" t="str">
        <f>IF(D74="","SIN DATO",IF(D74="NO APLICA","NO APLICA",IF(D74&gt;=($D$4-30),"CUMPLE","NO CUMPLE")))</f>
        <v>CUMPLE</v>
      </c>
    </row>
    <row r="75" spans="2:6" s="36" customFormat="1" ht="32.85" customHeight="1">
      <c r="B75" s="345" t="s">
        <v>206</v>
      </c>
      <c r="C75" s="346"/>
      <c r="D75" s="347">
        <v>44687</v>
      </c>
      <c r="E75" s="348"/>
      <c r="F75" s="78" t="str">
        <f>IF(D75="","SIN DATO",IF(D75="NO APLICA","NO APLICA",IF(D75&gt;=($D$4-30),"CUMPLE","NO CUMPLE")))</f>
        <v>CUMPLE</v>
      </c>
    </row>
    <row r="76" spans="2:6" s="36" customFormat="1" ht="32.85" customHeight="1">
      <c r="B76" s="345" t="s">
        <v>207</v>
      </c>
      <c r="C76" s="346"/>
      <c r="D76" s="347" t="s">
        <v>142</v>
      </c>
      <c r="E76" s="348"/>
      <c r="F76" s="78" t="str">
        <f>IF(D76="","SIN DATO",IF(D76="NO APLICA","NO APLICA",IF(D76&gt;=($D$4-30),"CUMPLE","NO CUMPLE")))</f>
        <v>NO APLICA</v>
      </c>
    </row>
    <row r="77" spans="2:6" s="36" customFormat="1">
      <c r="B77" s="354" t="s">
        <v>149</v>
      </c>
      <c r="C77" s="355"/>
      <c r="D77" s="80" t="s">
        <v>161</v>
      </c>
      <c r="E77" s="80" t="s">
        <v>151</v>
      </c>
      <c r="F77" s="80" t="s">
        <v>152</v>
      </c>
    </row>
    <row r="78" spans="2:6" s="36" customFormat="1" ht="15" customHeight="1">
      <c r="B78" s="352" t="s">
        <v>208</v>
      </c>
      <c r="C78" s="353"/>
      <c r="D78" s="79" t="s">
        <v>154</v>
      </c>
      <c r="E78" s="370" t="s">
        <v>322</v>
      </c>
      <c r="F78" s="78" t="str">
        <f>IF(D78="","SIN DATO",IF(D78="NO APLICA","NO APLICA",IF(D78="SI","CUMPLE","NO CUMPLE")))</f>
        <v>CUMPLE</v>
      </c>
    </row>
    <row r="79" spans="2:6" s="36" customFormat="1" ht="84" customHeight="1">
      <c r="B79" s="352" t="s">
        <v>210</v>
      </c>
      <c r="C79" s="353"/>
      <c r="D79" s="79" t="s">
        <v>154</v>
      </c>
      <c r="E79" s="371"/>
      <c r="F79" s="78" t="str">
        <f>IF(D79="","SIN DATO",IF(D79="NO APLICA","NO APLICA",IF(D79="SI","CUMPLE","NO CUMPLE")))</f>
        <v>CUMPLE</v>
      </c>
    </row>
    <row r="80" spans="2:6" s="36" customFormat="1" ht="15" customHeight="1">
      <c r="B80" s="349" t="s">
        <v>211</v>
      </c>
      <c r="C80" s="350"/>
      <c r="D80" s="350"/>
      <c r="E80" s="350"/>
      <c r="F80" s="351"/>
    </row>
    <row r="81" spans="2:6" s="36" customFormat="1">
      <c r="B81" s="354" t="s">
        <v>149</v>
      </c>
      <c r="C81" s="355"/>
      <c r="D81" s="80" t="s">
        <v>212</v>
      </c>
      <c r="E81" s="80" t="s">
        <v>151</v>
      </c>
      <c r="F81" s="80" t="s">
        <v>152</v>
      </c>
    </row>
    <row r="82" spans="2:6" s="36" customFormat="1" ht="35.1" customHeight="1">
      <c r="B82" s="345" t="s">
        <v>213</v>
      </c>
      <c r="C82" s="346"/>
      <c r="D82" s="333" t="s">
        <v>1509</v>
      </c>
      <c r="E82" s="335"/>
      <c r="F82" s="78" t="str">
        <f>IF(D82="","SIN DATO","CUMPLE")</f>
        <v>CUMPLE</v>
      </c>
    </row>
    <row r="83" spans="2:6" s="36" customFormat="1" ht="23.25" customHeight="1">
      <c r="B83" s="352" t="s">
        <v>217</v>
      </c>
      <c r="C83" s="353"/>
      <c r="D83" s="79" t="s">
        <v>214</v>
      </c>
      <c r="E83" s="79" t="s">
        <v>218</v>
      </c>
      <c r="F83" s="78" t="str">
        <f>IF(D83="","SIN DATO",IF(D83="NO","CUMPLE","NO CUMPLE"))</f>
        <v>CUMPLE</v>
      </c>
    </row>
    <row r="84" spans="2:6" s="36" customFormat="1" ht="15" customHeight="1">
      <c r="B84" s="367" t="s">
        <v>219</v>
      </c>
      <c r="C84" s="368"/>
      <c r="D84" s="368"/>
      <c r="E84" s="368"/>
      <c r="F84" s="369"/>
    </row>
    <row r="85" spans="2:6" s="36" customFormat="1" ht="18.95" customHeight="1">
      <c r="B85" s="345" t="s">
        <v>213</v>
      </c>
      <c r="C85" s="346"/>
      <c r="D85" s="333" t="s">
        <v>1510</v>
      </c>
      <c r="E85" s="335"/>
      <c r="F85" s="78" t="str">
        <f>IF(D85="","SIN DATO","CUMPLE")</f>
        <v>CUMPLE</v>
      </c>
    </row>
    <row r="86" spans="2:6" s="36" customFormat="1">
      <c r="B86" s="354" t="s">
        <v>149</v>
      </c>
      <c r="C86" s="355"/>
      <c r="D86" s="80" t="s">
        <v>212</v>
      </c>
      <c r="E86" s="80" t="s">
        <v>151</v>
      </c>
      <c r="F86" s="80" t="s">
        <v>152</v>
      </c>
    </row>
    <row r="87" spans="2:6" s="36" customFormat="1" ht="21" customHeight="1">
      <c r="B87" s="343" t="s">
        <v>222</v>
      </c>
      <c r="C87" s="344"/>
      <c r="D87" s="89" t="s">
        <v>214</v>
      </c>
      <c r="E87" s="79" t="s">
        <v>218</v>
      </c>
      <c r="F87" s="78" t="str">
        <f>IF(D87="","SIN DATO",IF(D87="NO","CUMPLE","NO CUMPLE"))</f>
        <v>CUMPLE</v>
      </c>
    </row>
    <row r="88" spans="2:6" s="36" customFormat="1" ht="15" customHeight="1">
      <c r="B88" s="367" t="s">
        <v>223</v>
      </c>
      <c r="C88" s="368"/>
      <c r="D88" s="368"/>
      <c r="E88" s="368"/>
      <c r="F88" s="369"/>
    </row>
    <row r="89" spans="2:6" s="36" customFormat="1" ht="17.100000000000001" customHeight="1">
      <c r="B89" s="345" t="s">
        <v>213</v>
      </c>
      <c r="C89" s="346"/>
      <c r="D89" s="333" t="s">
        <v>1511</v>
      </c>
      <c r="E89" s="335"/>
      <c r="F89" s="78" t="str">
        <f>IF(D89="","SIN DATO","CUMPLE")</f>
        <v>CUMPLE</v>
      </c>
    </row>
    <row r="90" spans="2:6" s="36" customFormat="1">
      <c r="B90" s="354" t="s">
        <v>149</v>
      </c>
      <c r="C90" s="355"/>
      <c r="D90" s="80" t="s">
        <v>212</v>
      </c>
      <c r="E90" s="80" t="s">
        <v>151</v>
      </c>
      <c r="F90" s="80" t="s">
        <v>152</v>
      </c>
    </row>
    <row r="91" spans="2:6" s="36" customFormat="1" ht="21" customHeight="1">
      <c r="B91" s="343" t="s">
        <v>222</v>
      </c>
      <c r="C91" s="344"/>
      <c r="D91" s="89" t="s">
        <v>214</v>
      </c>
      <c r="E91" s="79" t="s">
        <v>218</v>
      </c>
      <c r="F91" s="78" t="str">
        <f>IF(D91="","SIN DATO",IF(D91="NO","CUMPLE","NO CUMPLE"))</f>
        <v>CUMPLE</v>
      </c>
    </row>
    <row r="92" spans="2:6" s="36" customFormat="1" ht="15" customHeight="1">
      <c r="B92" s="376" t="s">
        <v>224</v>
      </c>
      <c r="C92" s="377"/>
      <c r="D92" s="377"/>
      <c r="E92" s="377"/>
      <c r="F92" s="378"/>
    </row>
    <row r="93" spans="2:6" s="36" customFormat="1" ht="20.100000000000001" customHeight="1">
      <c r="B93" s="345" t="s">
        <v>213</v>
      </c>
      <c r="C93" s="346"/>
      <c r="D93" s="333" t="s">
        <v>1512</v>
      </c>
      <c r="E93" s="335"/>
      <c r="F93" s="78" t="str">
        <f>IF(D93="","SIN DATO","CUMPLE")</f>
        <v>CUMPLE</v>
      </c>
    </row>
    <row r="94" spans="2:6" s="36" customFormat="1" ht="15" customHeight="1">
      <c r="B94" s="374" t="s">
        <v>149</v>
      </c>
      <c r="C94" s="375"/>
      <c r="D94" s="80" t="s">
        <v>212</v>
      </c>
      <c r="E94" s="80" t="s">
        <v>151</v>
      </c>
      <c r="F94" s="80" t="s">
        <v>152</v>
      </c>
    </row>
    <row r="95" spans="2:6" s="14" customFormat="1" ht="18.75" customHeight="1">
      <c r="B95" s="360" t="s">
        <v>225</v>
      </c>
      <c r="C95" s="361"/>
      <c r="D95" s="81" t="s">
        <v>214</v>
      </c>
      <c r="E95" s="81" t="s">
        <v>218</v>
      </c>
      <c r="F95" s="78" t="str">
        <f>IF(D95="","SIN DATO",IF(D95="NO","CUMPLE","NO CUMPLE"))</f>
        <v>CUMPLE</v>
      </c>
    </row>
    <row r="96" spans="2:6" s="36" customFormat="1" ht="15" customHeight="1">
      <c r="B96" s="376" t="s">
        <v>226</v>
      </c>
      <c r="C96" s="377"/>
      <c r="D96" s="377"/>
      <c r="E96" s="377"/>
      <c r="F96" s="378"/>
    </row>
    <row r="97" spans="2:6" s="36" customFormat="1" ht="18" customHeight="1">
      <c r="B97" s="345" t="s">
        <v>213</v>
      </c>
      <c r="C97" s="346"/>
      <c r="D97" s="333" t="s">
        <v>1513</v>
      </c>
      <c r="E97" s="335"/>
      <c r="F97" s="78" t="str">
        <f>IF(D97="","SIN DATO","CUMPLE")</f>
        <v>CUMPLE</v>
      </c>
    </row>
    <row r="98" spans="2:6" s="36" customFormat="1" ht="15" customHeight="1">
      <c r="B98" s="354" t="s">
        <v>149</v>
      </c>
      <c r="C98" s="355"/>
      <c r="D98" s="80" t="s">
        <v>227</v>
      </c>
      <c r="E98" s="80" t="s">
        <v>151</v>
      </c>
      <c r="F98" s="80" t="s">
        <v>152</v>
      </c>
    </row>
    <row r="99" spans="2:6" s="14" customFormat="1" ht="15" customHeight="1">
      <c r="B99" s="360" t="s">
        <v>225</v>
      </c>
      <c r="C99" s="361"/>
      <c r="D99" s="81" t="s">
        <v>214</v>
      </c>
      <c r="E99" s="81" t="s">
        <v>218</v>
      </c>
      <c r="F99" s="78" t="str">
        <f>IF(D99="","SIN DATO",IF(D99="NO","CUMPLE","NO CUMPLE"))</f>
        <v>CUMPLE</v>
      </c>
    </row>
    <row r="100" spans="2:6" s="36" customFormat="1" ht="15" customHeight="1">
      <c r="B100" s="376" t="s">
        <v>228</v>
      </c>
      <c r="C100" s="377"/>
      <c r="D100" s="377"/>
      <c r="E100" s="377"/>
      <c r="F100" s="378"/>
    </row>
    <row r="101" spans="2:6" s="36" customFormat="1" ht="15" customHeight="1">
      <c r="B101" s="354" t="s">
        <v>149</v>
      </c>
      <c r="C101" s="355"/>
      <c r="D101" s="80" t="s">
        <v>184</v>
      </c>
      <c r="E101" s="80" t="s">
        <v>151</v>
      </c>
      <c r="F101" s="80" t="s">
        <v>152</v>
      </c>
    </row>
    <row r="102" spans="2:6" s="14" customFormat="1" ht="26.85" customHeight="1">
      <c r="B102" s="352" t="s">
        <v>185</v>
      </c>
      <c r="C102" s="353"/>
      <c r="D102" s="81" t="s">
        <v>154</v>
      </c>
      <c r="E102" s="379" t="s">
        <v>423</v>
      </c>
      <c r="F102" s="78" t="str">
        <f>IF(D102="","SIN DATO",IF(D102="NO APLICA","NO APLICA",IF(D102="SI","CUMPLE","NO CUMPLE")))</f>
        <v>CUMPLE</v>
      </c>
    </row>
    <row r="103" spans="2:6" s="14" customFormat="1" ht="81" customHeight="1">
      <c r="B103" s="352" t="s">
        <v>230</v>
      </c>
      <c r="C103" s="353"/>
      <c r="D103" s="81" t="s">
        <v>154</v>
      </c>
      <c r="E103" s="380"/>
      <c r="F103" s="78" t="str">
        <f>IF(D103="","SIN DATO",IF(D103="NO APLICA","NO APLICA",IF(D103="SI","CUMPLE","NO CUMPLE")))</f>
        <v>CUMPLE</v>
      </c>
    </row>
    <row r="104" spans="2:6" s="76" customFormat="1" ht="15" customHeight="1">
      <c r="B104" s="367" t="s">
        <v>231</v>
      </c>
      <c r="C104" s="368"/>
      <c r="D104" s="368"/>
      <c r="E104" s="368"/>
      <c r="F104" s="369"/>
    </row>
    <row r="105" spans="2:6" s="36" customFormat="1" ht="15" customHeight="1">
      <c r="B105" s="354" t="s">
        <v>149</v>
      </c>
      <c r="C105" s="355"/>
      <c r="D105" s="80" t="s">
        <v>184</v>
      </c>
      <c r="E105" s="80" t="s">
        <v>151</v>
      </c>
      <c r="F105" s="80" t="s">
        <v>152</v>
      </c>
    </row>
    <row r="106" spans="2:6" s="36" customFormat="1" ht="15" customHeight="1">
      <c r="B106" s="352" t="s">
        <v>185</v>
      </c>
      <c r="C106" s="353"/>
      <c r="D106" s="79" t="s">
        <v>214</v>
      </c>
      <c r="E106" s="340" t="s">
        <v>1165</v>
      </c>
      <c r="F106" s="78" t="s">
        <v>10</v>
      </c>
    </row>
    <row r="107" spans="2:6" s="36" customFormat="1" ht="54.6" customHeight="1">
      <c r="B107" s="352" t="s">
        <v>230</v>
      </c>
      <c r="C107" s="353"/>
      <c r="D107" s="79" t="s">
        <v>214</v>
      </c>
      <c r="E107" s="357"/>
      <c r="F107" s="78" t="s">
        <v>10</v>
      </c>
    </row>
    <row r="108" spans="2:6" s="76" customFormat="1" ht="15" hidden="1" customHeight="1">
      <c r="B108" s="367" t="s">
        <v>233</v>
      </c>
      <c r="C108" s="368"/>
      <c r="D108" s="368"/>
      <c r="E108" s="368"/>
      <c r="F108" s="369"/>
    </row>
    <row r="109" spans="2:6" s="36" customFormat="1" ht="15" hidden="1" customHeight="1">
      <c r="B109" s="354" t="s">
        <v>149</v>
      </c>
      <c r="C109" s="355"/>
      <c r="D109" s="80" t="s">
        <v>184</v>
      </c>
      <c r="E109" s="80" t="s">
        <v>151</v>
      </c>
      <c r="F109" s="80" t="s">
        <v>152</v>
      </c>
    </row>
    <row r="110" spans="2:6" s="36" customFormat="1" ht="15" hidden="1" customHeight="1">
      <c r="B110" s="352" t="s">
        <v>185</v>
      </c>
      <c r="C110" s="353"/>
      <c r="D110" s="79" t="s">
        <v>154</v>
      </c>
      <c r="E110" s="379" t="s">
        <v>234</v>
      </c>
      <c r="F110" s="78" t="str">
        <f>IF(D110="","SIN DATO",IF(D110="NO APLICA","NO APLICA",IF(D110="SI","CUMPLE","NO CUMPLE")))</f>
        <v>CUMPLE</v>
      </c>
    </row>
    <row r="111" spans="2:6" s="36" customFormat="1" ht="95.25" hidden="1" customHeight="1">
      <c r="B111" s="352" t="s">
        <v>230</v>
      </c>
      <c r="C111" s="353"/>
      <c r="D111" s="79" t="s">
        <v>154</v>
      </c>
      <c r="E111" s="380"/>
      <c r="F111" s="78" t="str">
        <f>IF(D111="","SIN DATO",IF(D111="NO APLICA","NO APLICA",IF(D111="SI","CUMPLE","NO CUMPLE")))</f>
        <v>CUMPLE</v>
      </c>
    </row>
    <row r="112" spans="2:6" s="76" customFormat="1" ht="15" customHeight="1">
      <c r="B112" s="367" t="s">
        <v>235</v>
      </c>
      <c r="C112" s="368"/>
      <c r="D112" s="368"/>
      <c r="E112" s="368"/>
      <c r="F112" s="369"/>
    </row>
    <row r="113" spans="2:6" s="36" customFormat="1" ht="15" customHeight="1">
      <c r="B113" s="354" t="s">
        <v>149</v>
      </c>
      <c r="C113" s="355"/>
      <c r="D113" s="80" t="s">
        <v>184</v>
      </c>
      <c r="E113" s="80" t="s">
        <v>151</v>
      </c>
      <c r="F113" s="80" t="s">
        <v>152</v>
      </c>
    </row>
    <row r="114" spans="2:6" s="36" customFormat="1" ht="15" customHeight="1">
      <c r="B114" s="352" t="s">
        <v>185</v>
      </c>
      <c r="C114" s="353"/>
      <c r="D114" s="79" t="s">
        <v>154</v>
      </c>
      <c r="E114" s="379" t="s">
        <v>235</v>
      </c>
      <c r="F114" s="78" t="str">
        <f>IF(D114="","SIN DATO",IF(D114="NO APLICA","NO APLICA",IF(D114="SI","CUMPLE","NO CUMPLE")))</f>
        <v>CUMPLE</v>
      </c>
    </row>
    <row r="115" spans="2:6" s="36" customFormat="1" ht="89.25" customHeight="1">
      <c r="B115" s="352" t="s">
        <v>230</v>
      </c>
      <c r="C115" s="353"/>
      <c r="D115" s="79" t="s">
        <v>154</v>
      </c>
      <c r="E115" s="380"/>
      <c r="F115" s="78" t="str">
        <f>IF(D115="","SIN DATO",IF(D115="NO APLICA","NO APLICA",IF(D115="SI","CUMPLE","NO CUMPLE")))</f>
        <v>CUMPLE</v>
      </c>
    </row>
    <row r="116" spans="2:6" s="36" customFormat="1" ht="15" customHeight="1">
      <c r="B116" s="367" t="s">
        <v>1166</v>
      </c>
      <c r="C116" s="368"/>
      <c r="D116" s="368"/>
      <c r="E116" s="368"/>
      <c r="F116" s="369"/>
    </row>
    <row r="117" spans="2:6" s="36" customFormat="1">
      <c r="B117" s="354" t="s">
        <v>149</v>
      </c>
      <c r="C117" s="355"/>
      <c r="D117" s="80" t="s">
        <v>150</v>
      </c>
      <c r="E117" s="80" t="s">
        <v>151</v>
      </c>
      <c r="F117" s="80" t="s">
        <v>152</v>
      </c>
    </row>
    <row r="118" spans="2:6" s="36" customFormat="1" ht="50.25" customHeight="1">
      <c r="B118" s="352" t="s">
        <v>185</v>
      </c>
      <c r="C118" s="353"/>
      <c r="D118" s="79" t="s">
        <v>154</v>
      </c>
      <c r="E118" s="78" t="s">
        <v>1514</v>
      </c>
      <c r="F118" s="78" t="str">
        <f>IF(D118="","SIN DATO",IF(D118="NO APLICA","NO APLICA",IF(D118="SI","CUMPLE","NO CUMPLE")))</f>
        <v>CUMPLE</v>
      </c>
    </row>
    <row r="119" spans="2:6" s="36" customFormat="1" ht="18.75" customHeight="1">
      <c r="B119" s="381" t="s">
        <v>237</v>
      </c>
      <c r="C119" s="382"/>
      <c r="D119" s="382"/>
      <c r="E119" s="382"/>
      <c r="F119" s="383"/>
    </row>
    <row r="120" spans="2:6" s="76" customFormat="1" ht="44.25" customHeight="1">
      <c r="B120" s="384" t="s">
        <v>1515</v>
      </c>
      <c r="C120" s="385"/>
      <c r="D120" s="385"/>
      <c r="E120" s="385"/>
      <c r="F120" s="385"/>
    </row>
    <row r="121" spans="2:6" s="36" customFormat="1" ht="38.25" customHeight="1">
      <c r="B121" s="283" t="s">
        <v>239</v>
      </c>
      <c r="C121" s="284"/>
      <c r="D121" s="285" t="s">
        <v>240</v>
      </c>
      <c r="E121" s="276"/>
      <c r="F121" s="276"/>
    </row>
  </sheetData>
  <mergeCells count="166">
    <mergeCell ref="B9:C9"/>
    <mergeCell ref="D9:F9"/>
    <mergeCell ref="B10:C10"/>
    <mergeCell ref="D10:F10"/>
    <mergeCell ref="B5:F5"/>
    <mergeCell ref="B6:C6"/>
    <mergeCell ref="D6:F6"/>
    <mergeCell ref="B2:C2"/>
    <mergeCell ref="D2:F2"/>
    <mergeCell ref="B3:C3"/>
    <mergeCell ref="D3:F3"/>
    <mergeCell ref="B4:C4"/>
    <mergeCell ref="D4:F4"/>
    <mergeCell ref="B7:F7"/>
    <mergeCell ref="B8:C8"/>
    <mergeCell ref="D8:F8"/>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B58:C58"/>
    <mergeCell ref="B59:C59"/>
    <mergeCell ref="B60:C60"/>
    <mergeCell ref="B67:F67"/>
    <mergeCell ref="B68:C68"/>
    <mergeCell ref="B69:C69"/>
    <mergeCell ref="E69:E71"/>
    <mergeCell ref="B70:C70"/>
    <mergeCell ref="B71:C71"/>
    <mergeCell ref="B61:F61"/>
    <mergeCell ref="B62:C62"/>
    <mergeCell ref="B63:C63"/>
    <mergeCell ref="B64:F64"/>
    <mergeCell ref="B65:C65"/>
    <mergeCell ref="B66:C66"/>
    <mergeCell ref="B76:C76"/>
    <mergeCell ref="D76:E76"/>
    <mergeCell ref="B77:C77"/>
    <mergeCell ref="B78:C78"/>
    <mergeCell ref="E78:E79"/>
    <mergeCell ref="B79:C79"/>
    <mergeCell ref="B72:F72"/>
    <mergeCell ref="B73:C73"/>
    <mergeCell ref="D73:E73"/>
    <mergeCell ref="B74:C74"/>
    <mergeCell ref="D74:E74"/>
    <mergeCell ref="B75:C75"/>
    <mergeCell ref="D75:E75"/>
    <mergeCell ref="B85:C85"/>
    <mergeCell ref="D85:E85"/>
    <mergeCell ref="B86:C86"/>
    <mergeCell ref="B87:C87"/>
    <mergeCell ref="B88:F88"/>
    <mergeCell ref="B89:C89"/>
    <mergeCell ref="D89:E89"/>
    <mergeCell ref="B80:F80"/>
    <mergeCell ref="B81:C81"/>
    <mergeCell ref="B82:C82"/>
    <mergeCell ref="D82:E82"/>
    <mergeCell ref="B83:C83"/>
    <mergeCell ref="B84:F84"/>
    <mergeCell ref="B95:C95"/>
    <mergeCell ref="B96:F96"/>
    <mergeCell ref="B97:C97"/>
    <mergeCell ref="D97:E97"/>
    <mergeCell ref="B98:C98"/>
    <mergeCell ref="B99:C99"/>
    <mergeCell ref="B90:C90"/>
    <mergeCell ref="B91:C91"/>
    <mergeCell ref="B92:F92"/>
    <mergeCell ref="B93:C93"/>
    <mergeCell ref="D93:E93"/>
    <mergeCell ref="B94:C94"/>
    <mergeCell ref="B105:C105"/>
    <mergeCell ref="B106:C106"/>
    <mergeCell ref="E106:E107"/>
    <mergeCell ref="B107:C107"/>
    <mergeCell ref="B108:F108"/>
    <mergeCell ref="B109:C109"/>
    <mergeCell ref="B100:F100"/>
    <mergeCell ref="B101:C101"/>
    <mergeCell ref="B102:C102"/>
    <mergeCell ref="E102:E103"/>
    <mergeCell ref="B103:C103"/>
    <mergeCell ref="B104:F104"/>
    <mergeCell ref="B116:F116"/>
    <mergeCell ref="B117:C117"/>
    <mergeCell ref="B118:C118"/>
    <mergeCell ref="B119:F119"/>
    <mergeCell ref="B120:F120"/>
    <mergeCell ref="B121:C121"/>
    <mergeCell ref="D121:F121"/>
    <mergeCell ref="B110:C110"/>
    <mergeCell ref="E110:E111"/>
    <mergeCell ref="B111:C111"/>
    <mergeCell ref="B112:F112"/>
    <mergeCell ref="B113:C113"/>
    <mergeCell ref="B114:C114"/>
    <mergeCell ref="E114:E115"/>
    <mergeCell ref="B115:C115"/>
  </mergeCells>
  <conditionalFormatting sqref="B1:F1 B20:B22 C22:F22 D68:F68 D77:F77 B67:B72 B43 D48:F48 E53:F54 D117:F117 D70:D72 B23:E24 D69:E69 D118:E118 E94:F94 B122:F65533 B92 B104:B105 B116:B118 D102:E102 D103 B9:D10 B27:B28 C28:F28 B29:E30 B31:F31 B37:F37 B32:D36 B38:D42 D49:E52 B48:B52 F45:F46 B44:D46 B25:D26 F72:F75 B73:D73 B77:B81 D78:D79 D81:F81 D83:E83 B83:B84 F82 B82:D82 D87:E87 B86:B87 F85 B85:D85 D86:F86 B94:B95 D95:E95 B11:C16 D112:F112 F108:F111 F113:F115 B53:D60 B74:C75 F32:F36 B8:C8 B7">
    <cfRule type="cellIs" dxfId="6123" priority="434" operator="equal">
      <formula>"SIN DATO"</formula>
    </cfRule>
  </conditionalFormatting>
  <conditionalFormatting sqref="F117 F94 F1 F68 F22 F53:F54 F122:F65533 F45:F46 F72:F75 F81:F82 F85:F86 F48 F77 F108:F115 F31:F37">
    <cfRule type="cellIs" dxfId="6122" priority="433" operator="equal">
      <formula>"NO CUMPLE"</formula>
    </cfRule>
  </conditionalFormatting>
  <conditionalFormatting sqref="F117 F68 F22 F53:F54 F45:F46 F72:F75 F81:F82 F48 F77 F108:F115 F31:F37">
    <cfRule type="cellIs" dxfId="6121" priority="432" stopIfTrue="1" operator="equal">
      <formula>"REQUERIR"</formula>
    </cfRule>
  </conditionalFormatting>
  <conditionalFormatting sqref="F22 F53:F54 F45:F46 F72:F75 F48 F77 F108:F115 F31:F37">
    <cfRule type="cellIs" dxfId="6120" priority="430" stopIfTrue="1" operator="equal">
      <formula>"REQUERIR"</formula>
    </cfRule>
    <cfRule type="cellIs" dxfId="6119" priority="431" stopIfTrue="1" operator="equal">
      <formula>"RECHAZADA"</formula>
    </cfRule>
  </conditionalFormatting>
  <conditionalFormatting sqref="E53:E54 E48:E49 E23:E24 E31 E37">
    <cfRule type="cellIs" dxfId="6118" priority="429" stopIfTrue="1" operator="equal">
      <formula>""""""</formula>
    </cfRule>
  </conditionalFormatting>
  <conditionalFormatting sqref="B55:B60 B31:B42 B49:B52 B80:B83">
    <cfRule type="cellIs" dxfId="6117" priority="428" stopIfTrue="1" operator="equal">
      <formula>"RAZÓN SOCIAL DEL INTEGRANTE"</formula>
    </cfRule>
  </conditionalFormatting>
  <conditionalFormatting sqref="F117 F68 F22 F53:F54 F45:F46 F72:F75 F81:F82 F48 F77 F108:F115 F31:F37">
    <cfRule type="cellIs" dxfId="6116" priority="426" operator="equal">
      <formula>"RECHAZADA"</formula>
    </cfRule>
    <cfRule type="cellIs" dxfId="6115" priority="427" operator="equal">
      <formula>"NO CUMPLE"</formula>
    </cfRule>
  </conditionalFormatting>
  <conditionalFormatting sqref="F77 F117 F81 F37 F108:F115">
    <cfRule type="cellIs" dxfId="6114" priority="425" operator="equal">
      <formula>"NO CUMPLE"</formula>
    </cfRule>
  </conditionalFormatting>
  <conditionalFormatting sqref="B26:D26">
    <cfRule type="cellIs" dxfId="6113" priority="424" operator="equal">
      <formula>"SIN DATO"</formula>
    </cfRule>
  </conditionalFormatting>
  <conditionalFormatting sqref="B61 D63:D64 B63:B64 B66:B72 D66:D72 D77:D78 B77:B78">
    <cfRule type="cellIs" dxfId="6112" priority="423" operator="equal">
      <formula>"SIN DATO"</formula>
    </cfRule>
  </conditionalFormatting>
  <conditionalFormatting sqref="F67:F68 F72 F77">
    <cfRule type="cellIs" dxfId="6111" priority="422" operator="equal">
      <formula>"SIN DATO"</formula>
    </cfRule>
  </conditionalFormatting>
  <conditionalFormatting sqref="F67:F68 F72 F77">
    <cfRule type="cellIs" dxfId="6110" priority="421" operator="equal">
      <formula>"NO CUMPLE"</formula>
    </cfRule>
  </conditionalFormatting>
  <conditionalFormatting sqref="F67:F68 F72 F77">
    <cfRule type="cellIs" dxfId="6109" priority="420" stopIfTrue="1" operator="equal">
      <formula>"REQUERIR"</formula>
    </cfRule>
  </conditionalFormatting>
  <conditionalFormatting sqref="F67:F68 F72 F77">
    <cfRule type="cellIs" dxfId="6108" priority="418" stopIfTrue="1" operator="equal">
      <formula>"REQUERIR"</formula>
    </cfRule>
    <cfRule type="cellIs" dxfId="6107" priority="419" stopIfTrue="1" operator="equal">
      <formula>"RECHAZADA"</formula>
    </cfRule>
  </conditionalFormatting>
  <conditionalFormatting sqref="F67:F68 F72 F77">
    <cfRule type="cellIs" dxfId="6106" priority="416" operator="equal">
      <formula>"RECHAZADA"</formula>
    </cfRule>
    <cfRule type="cellIs" dxfId="6105" priority="417" operator="equal">
      <formula>"NO CUMPLE"</formula>
    </cfRule>
  </conditionalFormatting>
  <conditionalFormatting sqref="F67:F68 F72 F77">
    <cfRule type="cellIs" dxfId="6104" priority="415" operator="equal">
      <formula>"NO CUMPLE"</formula>
    </cfRule>
  </conditionalFormatting>
  <conditionalFormatting sqref="E63:E64 E67:E72 E77">
    <cfRule type="cellIs" dxfId="6103" priority="414" operator="equal">
      <formula>"SIN DATO"</formula>
    </cfRule>
  </conditionalFormatting>
  <conditionalFormatting sqref="B104:B105 D102:E102 D104:E104 D103 D106:E107 E105">
    <cfRule type="cellIs" dxfId="6102" priority="413" operator="equal">
      <formula>"SIN DATO"</formula>
    </cfRule>
  </conditionalFormatting>
  <conditionalFormatting sqref="E105:F105 B104:B105 D106:E107">
    <cfRule type="cellIs" dxfId="6101" priority="412" operator="equal">
      <formula>"SIN DATO"</formula>
    </cfRule>
  </conditionalFormatting>
  <conditionalFormatting sqref="F105">
    <cfRule type="cellIs" dxfId="6100" priority="411" operator="equal">
      <formula>"NO CUMPLE"</formula>
    </cfRule>
  </conditionalFormatting>
  <conditionalFormatting sqref="F105">
    <cfRule type="cellIs" dxfId="6099" priority="406" operator="equal">
      <formula>"NO CUMPLE"</formula>
    </cfRule>
  </conditionalFormatting>
  <conditionalFormatting sqref="F105">
    <cfRule type="cellIs" dxfId="6098" priority="410" stopIfTrue="1" operator="equal">
      <formula>"REQUERIR"</formula>
    </cfRule>
  </conditionalFormatting>
  <conditionalFormatting sqref="B104:B105">
    <cfRule type="cellIs" dxfId="6097" priority="409" stopIfTrue="1" operator="equal">
      <formula>"RAZÓN SOCIAL DEL INTEGRANTE"</formula>
    </cfRule>
  </conditionalFormatting>
  <conditionalFormatting sqref="F105">
    <cfRule type="cellIs" dxfId="6096" priority="407" operator="equal">
      <formula>"RECHAZADA"</formula>
    </cfRule>
    <cfRule type="cellIs" dxfId="6095" priority="408" operator="equal">
      <formula>"NO CUMPLE"</formula>
    </cfRule>
  </conditionalFormatting>
  <conditionalFormatting sqref="B119">
    <cfRule type="cellIs" dxfId="6094" priority="405" operator="equal">
      <formula>"SIN DATO"</formula>
    </cfRule>
  </conditionalFormatting>
  <conditionalFormatting sqref="B64 D66 B66">
    <cfRule type="cellIs" dxfId="6093" priority="404" operator="equal">
      <formula>"SIN DATO"</formula>
    </cfRule>
  </conditionalFormatting>
  <conditionalFormatting sqref="F24">
    <cfRule type="cellIs" dxfId="6092" priority="396" operator="equal">
      <formula>"SIN DATO"</formula>
    </cfRule>
  </conditionalFormatting>
  <conditionalFormatting sqref="F23">
    <cfRule type="cellIs" dxfId="6091" priority="403" operator="equal">
      <formula>"SIN DATO"</formula>
    </cfRule>
  </conditionalFormatting>
  <conditionalFormatting sqref="F23">
    <cfRule type="cellIs" dxfId="6090" priority="402" operator="equal">
      <formula>"NO CUMPLE"</formula>
    </cfRule>
  </conditionalFormatting>
  <conditionalFormatting sqref="F23">
    <cfRule type="cellIs" dxfId="6089" priority="401" stopIfTrue="1" operator="equal">
      <formula>"REQUERIR"</formula>
    </cfRule>
  </conditionalFormatting>
  <conditionalFormatting sqref="F23">
    <cfRule type="cellIs" dxfId="6088" priority="399" stopIfTrue="1" operator="equal">
      <formula>"REQUERIR"</formula>
    </cfRule>
    <cfRule type="cellIs" dxfId="6087" priority="400" stopIfTrue="1" operator="equal">
      <formula>"RECHAZADA"</formula>
    </cfRule>
  </conditionalFormatting>
  <conditionalFormatting sqref="F23">
    <cfRule type="cellIs" dxfId="6086" priority="397" operator="equal">
      <formula>"RECHAZADA"</formula>
    </cfRule>
    <cfRule type="cellIs" dxfId="6085" priority="398" operator="equal">
      <formula>"NO CUMPLE"</formula>
    </cfRule>
  </conditionalFormatting>
  <conditionalFormatting sqref="F24">
    <cfRule type="cellIs" dxfId="6084" priority="395" operator="equal">
      <formula>"NO CUMPLE"</formula>
    </cfRule>
  </conditionalFormatting>
  <conditionalFormatting sqref="F24">
    <cfRule type="cellIs" dxfId="6083" priority="394" stopIfTrue="1" operator="equal">
      <formula>"REQUERIR"</formula>
    </cfRule>
  </conditionalFormatting>
  <conditionalFormatting sqref="F24">
    <cfRule type="cellIs" dxfId="6082" priority="392" stopIfTrue="1" operator="equal">
      <formula>"REQUERIR"</formula>
    </cfRule>
    <cfRule type="cellIs" dxfId="6081" priority="393" stopIfTrue="1" operator="equal">
      <formula>"RECHAZADA"</formula>
    </cfRule>
  </conditionalFormatting>
  <conditionalFormatting sqref="F24">
    <cfRule type="cellIs" dxfId="6080" priority="390" operator="equal">
      <formula>"RECHAZADA"</formula>
    </cfRule>
    <cfRule type="cellIs" dxfId="6079" priority="391" operator="equal">
      <formula>"NO CUMPLE"</formula>
    </cfRule>
  </conditionalFormatting>
  <conditionalFormatting sqref="F25:F26">
    <cfRule type="cellIs" dxfId="6078" priority="389" operator="equal">
      <formula>"SIN DATO"</formula>
    </cfRule>
  </conditionalFormatting>
  <conditionalFormatting sqref="F25:F26">
    <cfRule type="cellIs" dxfId="6077" priority="388" operator="equal">
      <formula>"NO CUMPLE"</formula>
    </cfRule>
  </conditionalFormatting>
  <conditionalFormatting sqref="F25:F26">
    <cfRule type="cellIs" dxfId="6076" priority="387" stopIfTrue="1" operator="equal">
      <formula>"REQUERIR"</formula>
    </cfRule>
  </conditionalFormatting>
  <conditionalFormatting sqref="F25:F26">
    <cfRule type="cellIs" dxfId="6075" priority="385" stopIfTrue="1" operator="equal">
      <formula>"REQUERIR"</formula>
    </cfRule>
    <cfRule type="cellIs" dxfId="6074" priority="386" stopIfTrue="1" operator="equal">
      <formula>"RECHAZADA"</formula>
    </cfRule>
  </conditionalFormatting>
  <conditionalFormatting sqref="F25:F26">
    <cfRule type="cellIs" dxfId="6073" priority="383" operator="equal">
      <formula>"RECHAZADA"</formula>
    </cfRule>
    <cfRule type="cellIs" dxfId="6072" priority="384" operator="equal">
      <formula>"NO CUMPLE"</formula>
    </cfRule>
  </conditionalFormatting>
  <conditionalFormatting sqref="F70">
    <cfRule type="cellIs" dxfId="6071" priority="354" operator="equal">
      <formula>"SIN DATO"</formula>
    </cfRule>
  </conditionalFormatting>
  <conditionalFormatting sqref="F70">
    <cfRule type="cellIs" dxfId="6070" priority="353" operator="equal">
      <formula>"NO CUMPLE"</formula>
    </cfRule>
  </conditionalFormatting>
  <conditionalFormatting sqref="F70">
    <cfRule type="cellIs" dxfId="6069" priority="352" stopIfTrue="1" operator="equal">
      <formula>"REQUERIR"</formula>
    </cfRule>
  </conditionalFormatting>
  <conditionalFormatting sqref="F70">
    <cfRule type="cellIs" dxfId="6068" priority="350" stopIfTrue="1" operator="equal">
      <formula>"REQUERIR"</formula>
    </cfRule>
    <cfRule type="cellIs" dxfId="6067" priority="351" stopIfTrue="1" operator="equal">
      <formula>"RECHAZADA"</formula>
    </cfRule>
  </conditionalFormatting>
  <conditionalFormatting sqref="F70">
    <cfRule type="cellIs" dxfId="6066" priority="348" operator="equal">
      <formula>"RECHAZADA"</formula>
    </cfRule>
    <cfRule type="cellIs" dxfId="6065" priority="349" operator="equal">
      <formula>"NO CUMPLE"</formula>
    </cfRule>
  </conditionalFormatting>
  <conditionalFormatting sqref="F49">
    <cfRule type="cellIs" dxfId="6064" priority="382" operator="equal">
      <formula>"SIN DATO"</formula>
    </cfRule>
  </conditionalFormatting>
  <conditionalFormatting sqref="F49">
    <cfRule type="cellIs" dxfId="6063" priority="381" operator="equal">
      <formula>"NO CUMPLE"</formula>
    </cfRule>
  </conditionalFormatting>
  <conditionalFormatting sqref="F49">
    <cfRule type="cellIs" dxfId="6062" priority="380" stopIfTrue="1" operator="equal">
      <formula>"REQUERIR"</formula>
    </cfRule>
  </conditionalFormatting>
  <conditionalFormatting sqref="F49">
    <cfRule type="cellIs" dxfId="6061" priority="378" stopIfTrue="1" operator="equal">
      <formula>"REQUERIR"</formula>
    </cfRule>
    <cfRule type="cellIs" dxfId="6060" priority="379" stopIfTrue="1" operator="equal">
      <formula>"RECHAZADA"</formula>
    </cfRule>
  </conditionalFormatting>
  <conditionalFormatting sqref="F49">
    <cfRule type="cellIs" dxfId="6059" priority="376" operator="equal">
      <formula>"RECHAZADA"</formula>
    </cfRule>
    <cfRule type="cellIs" dxfId="6058" priority="377" operator="equal">
      <formula>"NO CUMPLE"</formula>
    </cfRule>
  </conditionalFormatting>
  <conditionalFormatting sqref="F50:F52">
    <cfRule type="cellIs" dxfId="6057" priority="375" operator="equal">
      <formula>"SIN DATO"</formula>
    </cfRule>
  </conditionalFormatting>
  <conditionalFormatting sqref="F50:F52">
    <cfRule type="cellIs" dxfId="6056" priority="374" operator="equal">
      <formula>"NO CUMPLE"</formula>
    </cfRule>
  </conditionalFormatting>
  <conditionalFormatting sqref="F50:F52">
    <cfRule type="cellIs" dxfId="6055" priority="373" stopIfTrue="1" operator="equal">
      <formula>"REQUERIR"</formula>
    </cfRule>
  </conditionalFormatting>
  <conditionalFormatting sqref="F50:F52">
    <cfRule type="cellIs" dxfId="6054" priority="371" stopIfTrue="1" operator="equal">
      <formula>"REQUERIR"</formula>
    </cfRule>
    <cfRule type="cellIs" dxfId="6053" priority="372" stopIfTrue="1" operator="equal">
      <formula>"RECHAZADA"</formula>
    </cfRule>
  </conditionalFormatting>
  <conditionalFormatting sqref="F50:F52">
    <cfRule type="cellIs" dxfId="6052" priority="369" operator="equal">
      <formula>"RECHAZADA"</formula>
    </cfRule>
    <cfRule type="cellIs" dxfId="6051" priority="370" operator="equal">
      <formula>"NO CUMPLE"</formula>
    </cfRule>
  </conditionalFormatting>
  <conditionalFormatting sqref="F63:F64">
    <cfRule type="cellIs" dxfId="6050" priority="368" operator="equal">
      <formula>"SIN DATO"</formula>
    </cfRule>
  </conditionalFormatting>
  <conditionalFormatting sqref="F63:F64">
    <cfRule type="cellIs" dxfId="6049" priority="367" operator="equal">
      <formula>"NO CUMPLE"</formula>
    </cfRule>
  </conditionalFormatting>
  <conditionalFormatting sqref="F63:F64">
    <cfRule type="cellIs" dxfId="6048" priority="366" stopIfTrue="1" operator="equal">
      <formula>"REQUERIR"</formula>
    </cfRule>
  </conditionalFormatting>
  <conditionalFormatting sqref="F63:F64">
    <cfRule type="cellIs" dxfId="6047" priority="364" stopIfTrue="1" operator="equal">
      <formula>"REQUERIR"</formula>
    </cfRule>
    <cfRule type="cellIs" dxfId="6046" priority="365" stopIfTrue="1" operator="equal">
      <formula>"RECHAZADA"</formula>
    </cfRule>
  </conditionalFormatting>
  <conditionalFormatting sqref="F63:F64">
    <cfRule type="cellIs" dxfId="6045" priority="362" operator="equal">
      <formula>"RECHAZADA"</formula>
    </cfRule>
    <cfRule type="cellIs" dxfId="6044" priority="363" operator="equal">
      <formula>"NO CUMPLE"</formula>
    </cfRule>
  </conditionalFormatting>
  <conditionalFormatting sqref="F69">
    <cfRule type="cellIs" dxfId="6043" priority="361" operator="equal">
      <formula>"SIN DATO"</formula>
    </cfRule>
  </conditionalFormatting>
  <conditionalFormatting sqref="F69">
    <cfRule type="cellIs" dxfId="6042" priority="360" operator="equal">
      <formula>"NO CUMPLE"</formula>
    </cfRule>
  </conditionalFormatting>
  <conditionalFormatting sqref="F69">
    <cfRule type="cellIs" dxfId="6041" priority="359" stopIfTrue="1" operator="equal">
      <formula>"REQUERIR"</formula>
    </cfRule>
  </conditionalFormatting>
  <conditionalFormatting sqref="F69">
    <cfRule type="cellIs" dxfId="6040" priority="357" stopIfTrue="1" operator="equal">
      <formula>"REQUERIR"</formula>
    </cfRule>
    <cfRule type="cellIs" dxfId="6039" priority="358" stopIfTrue="1" operator="equal">
      <formula>"RECHAZADA"</formula>
    </cfRule>
  </conditionalFormatting>
  <conditionalFormatting sqref="F69">
    <cfRule type="cellIs" dxfId="6038" priority="355" operator="equal">
      <formula>"RECHAZADA"</formula>
    </cfRule>
    <cfRule type="cellIs" dxfId="6037" priority="356" operator="equal">
      <formula>"NO CUMPLE"</formula>
    </cfRule>
  </conditionalFormatting>
  <conditionalFormatting sqref="F71">
    <cfRule type="cellIs" dxfId="6036" priority="347" operator="equal">
      <formula>"SIN DATO"</formula>
    </cfRule>
  </conditionalFormatting>
  <conditionalFormatting sqref="F71">
    <cfRule type="cellIs" dxfId="6035" priority="346" operator="equal">
      <formula>"NO CUMPLE"</formula>
    </cfRule>
  </conditionalFormatting>
  <conditionalFormatting sqref="F71">
    <cfRule type="cellIs" dxfId="6034" priority="345" stopIfTrue="1" operator="equal">
      <formula>"REQUERIR"</formula>
    </cfRule>
  </conditionalFormatting>
  <conditionalFormatting sqref="F71">
    <cfRule type="cellIs" dxfId="6033" priority="343" stopIfTrue="1" operator="equal">
      <formula>"REQUERIR"</formula>
    </cfRule>
    <cfRule type="cellIs" dxfId="6032" priority="344" stopIfTrue="1" operator="equal">
      <formula>"RECHAZADA"</formula>
    </cfRule>
  </conditionalFormatting>
  <conditionalFormatting sqref="F71">
    <cfRule type="cellIs" dxfId="6031" priority="341" operator="equal">
      <formula>"RECHAZADA"</formula>
    </cfRule>
    <cfRule type="cellIs" dxfId="6030" priority="342" operator="equal">
      <formula>"NO CUMPLE"</formula>
    </cfRule>
  </conditionalFormatting>
  <conditionalFormatting sqref="F78">
    <cfRule type="cellIs" dxfId="6029" priority="340" operator="equal">
      <formula>"SIN DATO"</formula>
    </cfRule>
  </conditionalFormatting>
  <conditionalFormatting sqref="F78">
    <cfRule type="cellIs" dxfId="6028" priority="339" operator="equal">
      <formula>"NO CUMPLE"</formula>
    </cfRule>
  </conditionalFormatting>
  <conditionalFormatting sqref="F78">
    <cfRule type="cellIs" dxfId="6027" priority="338" stopIfTrue="1" operator="equal">
      <formula>"REQUERIR"</formula>
    </cfRule>
  </conditionalFormatting>
  <conditionalFormatting sqref="F78">
    <cfRule type="cellIs" dxfId="6026" priority="336" stopIfTrue="1" operator="equal">
      <formula>"REQUERIR"</formula>
    </cfRule>
    <cfRule type="cellIs" dxfId="6025" priority="337" stopIfTrue="1" operator="equal">
      <formula>"RECHAZADA"</formula>
    </cfRule>
  </conditionalFormatting>
  <conditionalFormatting sqref="F78">
    <cfRule type="cellIs" dxfId="6024" priority="334" operator="equal">
      <formula>"RECHAZADA"</formula>
    </cfRule>
    <cfRule type="cellIs" dxfId="6023" priority="335" operator="equal">
      <formula>"NO CUMPLE"</formula>
    </cfRule>
  </conditionalFormatting>
  <conditionalFormatting sqref="F79">
    <cfRule type="cellIs" dxfId="6022" priority="333" operator="equal">
      <formula>"SIN DATO"</formula>
    </cfRule>
  </conditionalFormatting>
  <conditionalFormatting sqref="F79">
    <cfRule type="cellIs" dxfId="6021" priority="332" operator="equal">
      <formula>"NO CUMPLE"</formula>
    </cfRule>
  </conditionalFormatting>
  <conditionalFormatting sqref="F79">
    <cfRule type="cellIs" dxfId="6020" priority="331" stopIfTrue="1" operator="equal">
      <formula>"REQUERIR"</formula>
    </cfRule>
  </conditionalFormatting>
  <conditionalFormatting sqref="F79">
    <cfRule type="cellIs" dxfId="6019" priority="329" stopIfTrue="1" operator="equal">
      <formula>"REQUERIR"</formula>
    </cfRule>
    <cfRule type="cellIs" dxfId="6018" priority="330" stopIfTrue="1" operator="equal">
      <formula>"RECHAZADA"</formula>
    </cfRule>
  </conditionalFormatting>
  <conditionalFormatting sqref="F79">
    <cfRule type="cellIs" dxfId="6017" priority="327" operator="equal">
      <formula>"RECHAZADA"</formula>
    </cfRule>
    <cfRule type="cellIs" dxfId="6016" priority="328" operator="equal">
      <formula>"NO CUMPLE"</formula>
    </cfRule>
  </conditionalFormatting>
  <conditionalFormatting sqref="F118">
    <cfRule type="cellIs" dxfId="6015" priority="326" operator="equal">
      <formula>"SIN DATO"</formula>
    </cfRule>
  </conditionalFormatting>
  <conditionalFormatting sqref="F118">
    <cfRule type="cellIs" dxfId="6014" priority="325" operator="equal">
      <formula>"NO CUMPLE"</formula>
    </cfRule>
  </conditionalFormatting>
  <conditionalFormatting sqref="F118">
    <cfRule type="cellIs" dxfId="6013" priority="324" stopIfTrue="1" operator="equal">
      <formula>"REQUERIR"</formula>
    </cfRule>
  </conditionalFormatting>
  <conditionalFormatting sqref="F118">
    <cfRule type="cellIs" dxfId="6012" priority="322" stopIfTrue="1" operator="equal">
      <formula>"REQUERIR"</formula>
    </cfRule>
    <cfRule type="cellIs" dxfId="6011" priority="323" stopIfTrue="1" operator="equal">
      <formula>"RECHAZADA"</formula>
    </cfRule>
  </conditionalFormatting>
  <conditionalFormatting sqref="F118">
    <cfRule type="cellIs" dxfId="6010" priority="320" operator="equal">
      <formula>"RECHAZADA"</formula>
    </cfRule>
    <cfRule type="cellIs" dxfId="6009" priority="321" operator="equal">
      <formula>"NO CUMPLE"</formula>
    </cfRule>
  </conditionalFormatting>
  <conditionalFormatting sqref="F106">
    <cfRule type="cellIs" dxfId="6008" priority="319" operator="equal">
      <formula>"SIN DATO"</formula>
    </cfRule>
  </conditionalFormatting>
  <conditionalFormatting sqref="F106">
    <cfRule type="cellIs" dxfId="6007" priority="318" operator="equal">
      <formula>"NO CUMPLE"</formula>
    </cfRule>
  </conditionalFormatting>
  <conditionalFormatting sqref="F106">
    <cfRule type="cellIs" dxfId="6006" priority="317" stopIfTrue="1" operator="equal">
      <formula>"REQUERIR"</formula>
    </cfRule>
  </conditionalFormatting>
  <conditionalFormatting sqref="F106">
    <cfRule type="cellIs" dxfId="6005" priority="315" stopIfTrue="1" operator="equal">
      <formula>"REQUERIR"</formula>
    </cfRule>
    <cfRule type="cellIs" dxfId="6004" priority="316" stopIfTrue="1" operator="equal">
      <formula>"RECHAZADA"</formula>
    </cfRule>
  </conditionalFormatting>
  <conditionalFormatting sqref="F106">
    <cfRule type="cellIs" dxfId="6003" priority="313" operator="equal">
      <formula>"RECHAZADA"</formula>
    </cfRule>
    <cfRule type="cellIs" dxfId="6002" priority="314" operator="equal">
      <formula>"NO CUMPLE"</formula>
    </cfRule>
  </conditionalFormatting>
  <conditionalFormatting sqref="F107">
    <cfRule type="cellIs" dxfId="6001" priority="312" operator="equal">
      <formula>"SIN DATO"</formula>
    </cfRule>
  </conditionalFormatting>
  <conditionalFormatting sqref="F107">
    <cfRule type="cellIs" dxfId="6000" priority="311" operator="equal">
      <formula>"NO CUMPLE"</formula>
    </cfRule>
  </conditionalFormatting>
  <conditionalFormatting sqref="F107">
    <cfRule type="cellIs" dxfId="5999" priority="310" stopIfTrue="1" operator="equal">
      <formula>"REQUERIR"</formula>
    </cfRule>
  </conditionalFormatting>
  <conditionalFormatting sqref="F107">
    <cfRule type="cellIs" dxfId="5998" priority="308" stopIfTrue="1" operator="equal">
      <formula>"REQUERIR"</formula>
    </cfRule>
    <cfRule type="cellIs" dxfId="5997" priority="309" stopIfTrue="1" operator="equal">
      <formula>"RECHAZADA"</formula>
    </cfRule>
  </conditionalFormatting>
  <conditionalFormatting sqref="F107">
    <cfRule type="cellIs" dxfId="5996" priority="306" operator="equal">
      <formula>"RECHAZADA"</formula>
    </cfRule>
    <cfRule type="cellIs" dxfId="5995" priority="307" operator="equal">
      <formula>"NO CUMPLE"</formula>
    </cfRule>
  </conditionalFormatting>
  <conditionalFormatting sqref="B96 D99:E99 B99">
    <cfRule type="cellIs" dxfId="5994" priority="296" operator="equal">
      <formula>"SIN DATO"</formula>
    </cfRule>
  </conditionalFormatting>
  <conditionalFormatting sqref="E90:F90 B88 B90:B91 D91:E91">
    <cfRule type="cellIs" dxfId="5993" priority="305" operator="equal">
      <formula>"SIN DATO"</formula>
    </cfRule>
  </conditionalFormatting>
  <conditionalFormatting sqref="F90">
    <cfRule type="cellIs" dxfId="5992" priority="304" operator="equal">
      <formula>"NO CUMPLE"</formula>
    </cfRule>
  </conditionalFormatting>
  <conditionalFormatting sqref="D96:F96 B96 B99 D99:E99">
    <cfRule type="cellIs" dxfId="5991" priority="303" operator="equal">
      <formula>"SIN DATO"</formula>
    </cfRule>
  </conditionalFormatting>
  <conditionalFormatting sqref="F96">
    <cfRule type="cellIs" dxfId="5990" priority="302" operator="equal">
      <formula>"NO CUMPLE"</formula>
    </cfRule>
  </conditionalFormatting>
  <conditionalFormatting sqref="F96">
    <cfRule type="cellIs" dxfId="5989" priority="301" stopIfTrue="1" operator="equal">
      <formula>"REQUERIR"</formula>
    </cfRule>
  </conditionalFormatting>
  <conditionalFormatting sqref="F96">
    <cfRule type="cellIs" dxfId="5988" priority="299" stopIfTrue="1" operator="equal">
      <formula>"REQUERIR"</formula>
    </cfRule>
    <cfRule type="cellIs" dxfId="5987" priority="300" stopIfTrue="1" operator="equal">
      <formula>"RECHAZADA"</formula>
    </cfRule>
  </conditionalFormatting>
  <conditionalFormatting sqref="F96">
    <cfRule type="cellIs" dxfId="5986" priority="297" operator="equal">
      <formula>"RECHAZADA"</formula>
    </cfRule>
    <cfRule type="cellIs" dxfId="5985" priority="298" operator="equal">
      <formula>"NO CUMPLE"</formula>
    </cfRule>
  </conditionalFormatting>
  <conditionalFormatting sqref="D62:F62 B62">
    <cfRule type="cellIs" dxfId="5984" priority="294" operator="equal">
      <formula>"SIN DATO"</formula>
    </cfRule>
  </conditionalFormatting>
  <conditionalFormatting sqref="B54">
    <cfRule type="cellIs" dxfId="5983" priority="295" stopIfTrue="1" operator="equal">
      <formula>"RAZÓN SOCIAL DEL INTEGRANTE"</formula>
    </cfRule>
  </conditionalFormatting>
  <conditionalFormatting sqref="F62">
    <cfRule type="cellIs" dxfId="5982" priority="293" operator="equal">
      <formula>"NO CUMPLE"</formula>
    </cfRule>
  </conditionalFormatting>
  <conditionalFormatting sqref="F62">
    <cfRule type="cellIs" dxfId="5981" priority="292" stopIfTrue="1" operator="equal">
      <formula>"REQUERIR"</formula>
    </cfRule>
  </conditionalFormatting>
  <conditionalFormatting sqref="F62">
    <cfRule type="cellIs" dxfId="5980" priority="290" operator="equal">
      <formula>"RECHAZADA"</formula>
    </cfRule>
    <cfRule type="cellIs" dxfId="5979" priority="291" operator="equal">
      <formula>"NO CUMPLE"</formula>
    </cfRule>
  </conditionalFormatting>
  <conditionalFormatting sqref="B62 D62">
    <cfRule type="cellIs" dxfId="5978" priority="289" operator="equal">
      <formula>"SIN DATO"</formula>
    </cfRule>
  </conditionalFormatting>
  <conditionalFormatting sqref="F62">
    <cfRule type="cellIs" dxfId="5977" priority="288" operator="equal">
      <formula>"SIN DATO"</formula>
    </cfRule>
  </conditionalFormatting>
  <conditionalFormatting sqref="F62">
    <cfRule type="cellIs" dxfId="5976" priority="287" operator="equal">
      <formula>"NO CUMPLE"</formula>
    </cfRule>
  </conditionalFormatting>
  <conditionalFormatting sqref="F62">
    <cfRule type="cellIs" dxfId="5975" priority="286" stopIfTrue="1" operator="equal">
      <formula>"REQUERIR"</formula>
    </cfRule>
  </conditionalFormatting>
  <conditionalFormatting sqref="F62">
    <cfRule type="cellIs" dxfId="5974" priority="284" stopIfTrue="1" operator="equal">
      <formula>"REQUERIR"</formula>
    </cfRule>
    <cfRule type="cellIs" dxfId="5973" priority="285" stopIfTrue="1" operator="equal">
      <formula>"RECHAZADA"</formula>
    </cfRule>
  </conditionalFormatting>
  <conditionalFormatting sqref="F62">
    <cfRule type="cellIs" dxfId="5972" priority="282" operator="equal">
      <formula>"RECHAZADA"</formula>
    </cfRule>
    <cfRule type="cellIs" dxfId="5971" priority="283" operator="equal">
      <formula>"NO CUMPLE"</formula>
    </cfRule>
  </conditionalFormatting>
  <conditionalFormatting sqref="F62">
    <cfRule type="cellIs" dxfId="5970" priority="281" operator="equal">
      <formula>"NO CUMPLE"</formula>
    </cfRule>
  </conditionalFormatting>
  <conditionalFormatting sqref="E62">
    <cfRule type="cellIs" dxfId="5969" priority="280" operator="equal">
      <formula>"SIN DATO"</formula>
    </cfRule>
  </conditionalFormatting>
  <conditionalFormatting sqref="E65:F65 B65">
    <cfRule type="cellIs" dxfId="5968" priority="279" operator="equal">
      <formula>"SIN DATO"</formula>
    </cfRule>
  </conditionalFormatting>
  <conditionalFormatting sqref="F65">
    <cfRule type="cellIs" dxfId="5967" priority="278" operator="equal">
      <formula>"NO CUMPLE"</formula>
    </cfRule>
  </conditionalFormatting>
  <conditionalFormatting sqref="F65">
    <cfRule type="cellIs" dxfId="5966" priority="277" stopIfTrue="1" operator="equal">
      <formula>"REQUERIR"</formula>
    </cfRule>
  </conditionalFormatting>
  <conditionalFormatting sqref="F65">
    <cfRule type="cellIs" dxfId="5965" priority="275" operator="equal">
      <formula>"RECHAZADA"</formula>
    </cfRule>
    <cfRule type="cellIs" dxfId="5964" priority="276" operator="equal">
      <formula>"NO CUMPLE"</formula>
    </cfRule>
  </conditionalFormatting>
  <conditionalFormatting sqref="B65">
    <cfRule type="cellIs" dxfId="5963" priority="274" operator="equal">
      <formula>"SIN DATO"</formula>
    </cfRule>
  </conditionalFormatting>
  <conditionalFormatting sqref="F65">
    <cfRule type="cellIs" dxfId="5962" priority="273" operator="equal">
      <formula>"SIN DATO"</formula>
    </cfRule>
  </conditionalFormatting>
  <conditionalFormatting sqref="F65">
    <cfRule type="cellIs" dxfId="5961" priority="272" operator="equal">
      <formula>"NO CUMPLE"</formula>
    </cfRule>
  </conditionalFormatting>
  <conditionalFormatting sqref="F65">
    <cfRule type="cellIs" dxfId="5960" priority="271" stopIfTrue="1" operator="equal">
      <formula>"REQUERIR"</formula>
    </cfRule>
  </conditionalFormatting>
  <conditionalFormatting sqref="F65">
    <cfRule type="cellIs" dxfId="5959" priority="269" stopIfTrue="1" operator="equal">
      <formula>"REQUERIR"</formula>
    </cfRule>
    <cfRule type="cellIs" dxfId="5958" priority="270" stopIfTrue="1" operator="equal">
      <formula>"RECHAZADA"</formula>
    </cfRule>
  </conditionalFormatting>
  <conditionalFormatting sqref="F65">
    <cfRule type="cellIs" dxfId="5957" priority="267" operator="equal">
      <formula>"RECHAZADA"</formula>
    </cfRule>
    <cfRule type="cellIs" dxfId="5956" priority="268" operator="equal">
      <formula>"NO CUMPLE"</formula>
    </cfRule>
  </conditionalFormatting>
  <conditionalFormatting sqref="F65">
    <cfRule type="cellIs" dxfId="5955" priority="266" operator="equal">
      <formula>"NO CUMPLE"</formula>
    </cfRule>
  </conditionalFormatting>
  <conditionalFormatting sqref="E65">
    <cfRule type="cellIs" dxfId="5954" priority="265" operator="equal">
      <formula>"SIN DATO"</formula>
    </cfRule>
  </conditionalFormatting>
  <conditionalFormatting sqref="D98:F98 B98">
    <cfRule type="cellIs" dxfId="5953" priority="264" operator="equal">
      <formula>"SIN DATO"</formula>
    </cfRule>
  </conditionalFormatting>
  <conditionalFormatting sqref="F98">
    <cfRule type="cellIs" dxfId="5952" priority="263" operator="equal">
      <formula>"NO CUMPLE"</formula>
    </cfRule>
  </conditionalFormatting>
  <conditionalFormatting sqref="D101:F101 B101">
    <cfRule type="cellIs" dxfId="5951" priority="262" operator="equal">
      <formula>"SIN DATO"</formula>
    </cfRule>
  </conditionalFormatting>
  <conditionalFormatting sqref="F101">
    <cfRule type="cellIs" dxfId="5950" priority="261" operator="equal">
      <formula>"NO CUMPLE"</formula>
    </cfRule>
  </conditionalFormatting>
  <conditionalFormatting sqref="B108:B109 D108:F108 B112:B113 D110:D111 E109:F109 D114:D115 E113:F113 F110:F111 F114:F115">
    <cfRule type="cellIs" dxfId="5949" priority="260" operator="equal">
      <formula>"SIN DATO"</formula>
    </cfRule>
  </conditionalFormatting>
  <conditionalFormatting sqref="B108:B109">
    <cfRule type="cellIs" dxfId="5948" priority="259" stopIfTrue="1" operator="equal">
      <formula>"RAZÓN SOCIAL DEL INTEGRANTE"</formula>
    </cfRule>
  </conditionalFormatting>
  <conditionalFormatting sqref="F109">
    <cfRule type="cellIs" dxfId="5947" priority="258" operator="equal">
      <formula>"NO CUMPLE"</formula>
    </cfRule>
  </conditionalFormatting>
  <conditionalFormatting sqref="B108:B109 D108:E108 B112:B113 D110:D111 E109 D114:D115 E113">
    <cfRule type="cellIs" dxfId="5946" priority="257" operator="equal">
      <formula>"SIN DATO"</formula>
    </cfRule>
  </conditionalFormatting>
  <conditionalFormatting sqref="F110">
    <cfRule type="cellIs" dxfId="5945" priority="256" operator="equal">
      <formula>"SIN DATO"</formula>
    </cfRule>
  </conditionalFormatting>
  <conditionalFormatting sqref="F110">
    <cfRule type="cellIs" dxfId="5944" priority="255" operator="equal">
      <formula>"NO CUMPLE"</formula>
    </cfRule>
  </conditionalFormatting>
  <conditionalFormatting sqref="F110">
    <cfRule type="cellIs" dxfId="5943" priority="254" stopIfTrue="1" operator="equal">
      <formula>"REQUERIR"</formula>
    </cfRule>
  </conditionalFormatting>
  <conditionalFormatting sqref="F110">
    <cfRule type="cellIs" dxfId="5942" priority="252" stopIfTrue="1" operator="equal">
      <formula>"REQUERIR"</formula>
    </cfRule>
    <cfRule type="cellIs" dxfId="5941" priority="253" stopIfTrue="1" operator="equal">
      <formula>"RECHAZADA"</formula>
    </cfRule>
  </conditionalFormatting>
  <conditionalFormatting sqref="F110">
    <cfRule type="cellIs" dxfId="5940" priority="250" operator="equal">
      <formula>"RECHAZADA"</formula>
    </cfRule>
    <cfRule type="cellIs" dxfId="5939" priority="251" operator="equal">
      <formula>"NO CUMPLE"</formula>
    </cfRule>
  </conditionalFormatting>
  <conditionalFormatting sqref="F111 F115">
    <cfRule type="cellIs" dxfId="5938" priority="249" operator="equal">
      <formula>"SIN DATO"</formula>
    </cfRule>
  </conditionalFormatting>
  <conditionalFormatting sqref="F111 F115">
    <cfRule type="cellIs" dxfId="5937" priority="248" operator="equal">
      <formula>"NO CUMPLE"</formula>
    </cfRule>
  </conditionalFormatting>
  <conditionalFormatting sqref="F111 F115">
    <cfRule type="cellIs" dxfId="5936" priority="247" stopIfTrue="1" operator="equal">
      <formula>"REQUERIR"</formula>
    </cfRule>
  </conditionalFormatting>
  <conditionalFormatting sqref="F111 F115">
    <cfRule type="cellIs" dxfId="5935" priority="245" stopIfTrue="1" operator="equal">
      <formula>"REQUERIR"</formula>
    </cfRule>
    <cfRule type="cellIs" dxfId="5934" priority="246" stopIfTrue="1" operator="equal">
      <formula>"RECHAZADA"</formula>
    </cfRule>
  </conditionalFormatting>
  <conditionalFormatting sqref="F111 F115">
    <cfRule type="cellIs" dxfId="5933" priority="243" operator="equal">
      <formula>"RECHAZADA"</formula>
    </cfRule>
    <cfRule type="cellIs" dxfId="5932" priority="244" operator="equal">
      <formula>"NO CUMPLE"</formula>
    </cfRule>
  </conditionalFormatting>
  <conditionalFormatting sqref="F38">
    <cfRule type="cellIs" dxfId="5931" priority="242" operator="equal">
      <formula>"SIN DATO"</formula>
    </cfRule>
  </conditionalFormatting>
  <conditionalFormatting sqref="F38">
    <cfRule type="cellIs" dxfId="5930" priority="241" operator="equal">
      <formula>"NO CUMPLE"</formula>
    </cfRule>
  </conditionalFormatting>
  <conditionalFormatting sqref="F38">
    <cfRule type="cellIs" dxfId="5929" priority="240" stopIfTrue="1" operator="equal">
      <formula>"REQUERIR"</formula>
    </cfRule>
  </conditionalFormatting>
  <conditionalFormatting sqref="F38">
    <cfRule type="cellIs" dxfId="5928" priority="238" stopIfTrue="1" operator="equal">
      <formula>"REQUERIR"</formula>
    </cfRule>
    <cfRule type="cellIs" dxfId="5927" priority="239" stopIfTrue="1" operator="equal">
      <formula>"RECHAZADA"</formula>
    </cfRule>
  </conditionalFormatting>
  <conditionalFormatting sqref="F38">
    <cfRule type="cellIs" dxfId="5926" priority="236" operator="equal">
      <formula>"RECHAZADA"</formula>
    </cfRule>
    <cfRule type="cellIs" dxfId="5925" priority="237" operator="equal">
      <formula>"NO CUMPLE"</formula>
    </cfRule>
  </conditionalFormatting>
  <conditionalFormatting sqref="E66">
    <cfRule type="cellIs" dxfId="5924" priority="235" operator="equal">
      <formula>"SIN DATO"</formula>
    </cfRule>
  </conditionalFormatting>
  <conditionalFormatting sqref="E66">
    <cfRule type="cellIs" dxfId="5923" priority="234" operator="equal">
      <formula>"SIN DATO"</formula>
    </cfRule>
  </conditionalFormatting>
  <conditionalFormatting sqref="F102:F103">
    <cfRule type="cellIs" dxfId="5922" priority="233" operator="equal">
      <formula>"SIN DATO"</formula>
    </cfRule>
  </conditionalFormatting>
  <conditionalFormatting sqref="F102:F103">
    <cfRule type="cellIs" dxfId="5921" priority="232" operator="equal">
      <formula>"NO CUMPLE"</formula>
    </cfRule>
  </conditionalFormatting>
  <conditionalFormatting sqref="F102:F103">
    <cfRule type="cellIs" dxfId="5920" priority="231" stopIfTrue="1" operator="equal">
      <formula>"REQUERIR"</formula>
    </cfRule>
  </conditionalFormatting>
  <conditionalFormatting sqref="F102:F103">
    <cfRule type="cellIs" dxfId="5919" priority="229" stopIfTrue="1" operator="equal">
      <formula>"REQUERIR"</formula>
    </cfRule>
    <cfRule type="cellIs" dxfId="5918" priority="230" stopIfTrue="1" operator="equal">
      <formula>"RECHAZADA"</formula>
    </cfRule>
  </conditionalFormatting>
  <conditionalFormatting sqref="F102:F103">
    <cfRule type="cellIs" dxfId="5917" priority="227" operator="equal">
      <formula>"RECHAZADA"</formula>
    </cfRule>
    <cfRule type="cellIs" dxfId="5916" priority="228" operator="equal">
      <formula>"NO CUMPLE"</formula>
    </cfRule>
  </conditionalFormatting>
  <conditionalFormatting sqref="F102:F103">
    <cfRule type="cellIs" dxfId="5915" priority="226" operator="equal">
      <formula>"SIN DATO"</formula>
    </cfRule>
  </conditionalFormatting>
  <conditionalFormatting sqref="F102:F103">
    <cfRule type="cellIs" dxfId="5914" priority="225" operator="equal">
      <formula>"NO CUMPLE"</formula>
    </cfRule>
  </conditionalFormatting>
  <conditionalFormatting sqref="F102:F103">
    <cfRule type="cellIs" dxfId="5913" priority="223" operator="equal">
      <formula>"RECHAZADA"</formula>
    </cfRule>
    <cfRule type="cellIs" dxfId="5912" priority="224" operator="equal">
      <formula>"NO CUMPLE"</formula>
    </cfRule>
  </conditionalFormatting>
  <conditionalFormatting sqref="F102:F103">
    <cfRule type="cellIs" dxfId="5911" priority="222" stopIfTrue="1" operator="equal">
      <formula>"REQUERIR"</formula>
    </cfRule>
  </conditionalFormatting>
  <conditionalFormatting sqref="F102:F103">
    <cfRule type="cellIs" dxfId="5910" priority="220" stopIfTrue="1" operator="equal">
      <formula>"REQUERIR"</formula>
    </cfRule>
    <cfRule type="cellIs" dxfId="5909" priority="221" stopIfTrue="1" operator="equal">
      <formula>"RECHAZADA"</formula>
    </cfRule>
  </conditionalFormatting>
  <conditionalFormatting sqref="F102:F103">
    <cfRule type="cellIs" dxfId="5908" priority="219" operator="equal">
      <formula>"NO CUMPLE"</formula>
    </cfRule>
  </conditionalFormatting>
  <conditionalFormatting sqref="F102:F103">
    <cfRule type="cellIs" dxfId="5907" priority="218" stopIfTrue="1" operator="equal">
      <formula>"REQUERIR"</formula>
    </cfRule>
  </conditionalFormatting>
  <conditionalFormatting sqref="F102:F103">
    <cfRule type="cellIs" dxfId="5906" priority="216" stopIfTrue="1" operator="equal">
      <formula>"REQUERIR"</formula>
    </cfRule>
    <cfRule type="cellIs" dxfId="5905" priority="217" stopIfTrue="1" operator="equal">
      <formula>"RECHAZADA"</formula>
    </cfRule>
  </conditionalFormatting>
  <conditionalFormatting sqref="F102:F103">
    <cfRule type="cellIs" dxfId="5904" priority="215" operator="equal">
      <formula>"NO CUMPLE"</formula>
    </cfRule>
  </conditionalFormatting>
  <conditionalFormatting sqref="F102:F103">
    <cfRule type="cellIs" dxfId="5903" priority="214" operator="equal">
      <formula>"SIN DATO"</formula>
    </cfRule>
  </conditionalFormatting>
  <conditionalFormatting sqref="F102:F103">
    <cfRule type="cellIs" dxfId="5902" priority="213" operator="equal">
      <formula>"NO CUMPLE"</formula>
    </cfRule>
  </conditionalFormatting>
  <conditionalFormatting sqref="F102:F103">
    <cfRule type="cellIs" dxfId="5901" priority="212" stopIfTrue="1" operator="equal">
      <formula>"REQUERIR"</formula>
    </cfRule>
  </conditionalFormatting>
  <conditionalFormatting sqref="F102:F103">
    <cfRule type="cellIs" dxfId="5900" priority="210" stopIfTrue="1" operator="equal">
      <formula>"REQUERIR"</formula>
    </cfRule>
    <cfRule type="cellIs" dxfId="5899" priority="211" stopIfTrue="1" operator="equal">
      <formula>"RECHAZADA"</formula>
    </cfRule>
  </conditionalFormatting>
  <conditionalFormatting sqref="F102:F103">
    <cfRule type="cellIs" dxfId="5898" priority="208" operator="equal">
      <formula>"RECHAZADA"</formula>
    </cfRule>
    <cfRule type="cellIs" dxfId="5897" priority="209" operator="equal">
      <formula>"NO CUMPLE"</formula>
    </cfRule>
  </conditionalFormatting>
  <conditionalFormatting sqref="B102:B103">
    <cfRule type="cellIs" dxfId="5896" priority="207" operator="equal">
      <formula>"SIN DATO"</formula>
    </cfRule>
  </conditionalFormatting>
  <conditionalFormatting sqref="B102:B103">
    <cfRule type="cellIs" dxfId="5895" priority="206" operator="equal">
      <formula>"SIN DATO"</formula>
    </cfRule>
  </conditionalFormatting>
  <conditionalFormatting sqref="B102:B103">
    <cfRule type="cellIs" dxfId="5894" priority="205" operator="equal">
      <formula>"SIN DATO"</formula>
    </cfRule>
  </conditionalFormatting>
  <conditionalFormatting sqref="B102">
    <cfRule type="cellIs" dxfId="5893" priority="204" stopIfTrue="1" operator="equal">
      <formula>"RAZÓN SOCIAL DEL INTEGRANTE"</formula>
    </cfRule>
  </conditionalFormatting>
  <conditionalFormatting sqref="D66">
    <cfRule type="cellIs" dxfId="5892" priority="203" operator="equal">
      <formula>"SIN DATO"</formula>
    </cfRule>
  </conditionalFormatting>
  <conditionalFormatting sqref="F66">
    <cfRule type="cellIs" dxfId="5891" priority="202" operator="equal">
      <formula>"SIN DATO"</formula>
    </cfRule>
  </conditionalFormatting>
  <conditionalFormatting sqref="F66">
    <cfRule type="cellIs" dxfId="5890" priority="201" operator="equal">
      <formula>"NO CUMPLE"</formula>
    </cfRule>
  </conditionalFormatting>
  <conditionalFormatting sqref="F66">
    <cfRule type="cellIs" dxfId="5889" priority="200" stopIfTrue="1" operator="equal">
      <formula>"REQUERIR"</formula>
    </cfRule>
  </conditionalFormatting>
  <conditionalFormatting sqref="F66">
    <cfRule type="cellIs" dxfId="5888" priority="198" stopIfTrue="1" operator="equal">
      <formula>"REQUERIR"</formula>
    </cfRule>
    <cfRule type="cellIs" dxfId="5887" priority="199" stopIfTrue="1" operator="equal">
      <formula>"RECHAZADA"</formula>
    </cfRule>
  </conditionalFormatting>
  <conditionalFormatting sqref="F66">
    <cfRule type="cellIs" dxfId="5886" priority="196" operator="equal">
      <formula>"RECHAZADA"</formula>
    </cfRule>
    <cfRule type="cellIs" dxfId="5885" priority="197" operator="equal">
      <formula>"NO CUMPLE"</formula>
    </cfRule>
  </conditionalFormatting>
  <conditionalFormatting sqref="F28">
    <cfRule type="cellIs" dxfId="5884" priority="194" operator="equal">
      <formula>"NO CUMPLE"</formula>
    </cfRule>
  </conditionalFormatting>
  <conditionalFormatting sqref="F28">
    <cfRule type="cellIs" dxfId="5883" priority="193" stopIfTrue="1" operator="equal">
      <formula>"REQUERIR"</formula>
    </cfRule>
  </conditionalFormatting>
  <conditionalFormatting sqref="F28">
    <cfRule type="cellIs" dxfId="5882" priority="191" stopIfTrue="1" operator="equal">
      <formula>"REQUERIR"</formula>
    </cfRule>
    <cfRule type="cellIs" dxfId="5881" priority="192" stopIfTrue="1" operator="equal">
      <formula>"RECHAZADA"</formula>
    </cfRule>
  </conditionalFormatting>
  <conditionalFormatting sqref="E29:E30">
    <cfRule type="cellIs" dxfId="5880" priority="190" stopIfTrue="1" operator="equal">
      <formula>""""""</formula>
    </cfRule>
  </conditionalFormatting>
  <conditionalFormatting sqref="F28">
    <cfRule type="cellIs" dxfId="5879" priority="188" operator="equal">
      <formula>"RECHAZADA"</formula>
    </cfRule>
    <cfRule type="cellIs" dxfId="5878" priority="189" operator="equal">
      <formula>"NO CUMPLE"</formula>
    </cfRule>
  </conditionalFormatting>
  <conditionalFormatting sqref="F30">
    <cfRule type="cellIs" dxfId="5877" priority="180" operator="equal">
      <formula>"SIN DATO"</formula>
    </cfRule>
  </conditionalFormatting>
  <conditionalFormatting sqref="F29">
    <cfRule type="cellIs" dxfId="5876" priority="187" operator="equal">
      <formula>"SIN DATO"</formula>
    </cfRule>
  </conditionalFormatting>
  <conditionalFormatting sqref="F29">
    <cfRule type="cellIs" dxfId="5875" priority="186" operator="equal">
      <formula>"NO CUMPLE"</formula>
    </cfRule>
  </conditionalFormatting>
  <conditionalFormatting sqref="F29">
    <cfRule type="cellIs" dxfId="5874" priority="185" stopIfTrue="1" operator="equal">
      <formula>"REQUERIR"</formula>
    </cfRule>
  </conditionalFormatting>
  <conditionalFormatting sqref="F29">
    <cfRule type="cellIs" dxfId="5873" priority="183" stopIfTrue="1" operator="equal">
      <formula>"REQUERIR"</formula>
    </cfRule>
    <cfRule type="cellIs" dxfId="5872" priority="184" stopIfTrue="1" operator="equal">
      <formula>"RECHAZADA"</formula>
    </cfRule>
  </conditionalFormatting>
  <conditionalFormatting sqref="F29">
    <cfRule type="cellIs" dxfId="5871" priority="181" operator="equal">
      <formula>"RECHAZADA"</formula>
    </cfRule>
    <cfRule type="cellIs" dxfId="5870" priority="182" operator="equal">
      <formula>"NO CUMPLE"</formula>
    </cfRule>
  </conditionalFormatting>
  <conditionalFormatting sqref="F30">
    <cfRule type="cellIs" dxfId="5869" priority="179" operator="equal">
      <formula>"NO CUMPLE"</formula>
    </cfRule>
  </conditionalFormatting>
  <conditionalFormatting sqref="F30">
    <cfRule type="cellIs" dxfId="5868" priority="178" stopIfTrue="1" operator="equal">
      <formula>"REQUERIR"</formula>
    </cfRule>
  </conditionalFormatting>
  <conditionalFormatting sqref="F30">
    <cfRule type="cellIs" dxfId="5867" priority="176" stopIfTrue="1" operator="equal">
      <formula>"REQUERIR"</formula>
    </cfRule>
    <cfRule type="cellIs" dxfId="5866" priority="177" stopIfTrue="1" operator="equal">
      <formula>"RECHAZADA"</formula>
    </cfRule>
  </conditionalFormatting>
  <conditionalFormatting sqref="F30">
    <cfRule type="cellIs" dxfId="5865" priority="174" operator="equal">
      <formula>"RECHAZADA"</formula>
    </cfRule>
    <cfRule type="cellIs" dxfId="5864" priority="175" operator="equal">
      <formula>"NO CUMPLE"</formula>
    </cfRule>
  </conditionalFormatting>
  <conditionalFormatting sqref="F39:F41">
    <cfRule type="cellIs" dxfId="5863" priority="173" operator="equal">
      <formula>"SIN DATO"</formula>
    </cfRule>
  </conditionalFormatting>
  <conditionalFormatting sqref="F39:F41">
    <cfRule type="cellIs" dxfId="5862" priority="172" operator="equal">
      <formula>"NO CUMPLE"</formula>
    </cfRule>
  </conditionalFormatting>
  <conditionalFormatting sqref="F39:F41">
    <cfRule type="cellIs" dxfId="5861" priority="171" stopIfTrue="1" operator="equal">
      <formula>"REQUERIR"</formula>
    </cfRule>
  </conditionalFormatting>
  <conditionalFormatting sqref="F39:F41">
    <cfRule type="cellIs" dxfId="5860" priority="169" stopIfTrue="1" operator="equal">
      <formula>"REQUERIR"</formula>
    </cfRule>
    <cfRule type="cellIs" dxfId="5859" priority="170" stopIfTrue="1" operator="equal">
      <formula>"RECHAZADA"</formula>
    </cfRule>
  </conditionalFormatting>
  <conditionalFormatting sqref="F39:F41">
    <cfRule type="cellIs" dxfId="5858" priority="167" operator="equal">
      <formula>"RECHAZADA"</formula>
    </cfRule>
    <cfRule type="cellIs" dxfId="5857" priority="168" operator="equal">
      <formula>"NO CUMPLE"</formula>
    </cfRule>
  </conditionalFormatting>
  <conditionalFormatting sqref="B44:B46">
    <cfRule type="cellIs" dxfId="5856" priority="166" stopIfTrue="1" operator="equal">
      <formula>"RAZÓN SOCIAL DEL INTEGRANTE"</formula>
    </cfRule>
  </conditionalFormatting>
  <conditionalFormatting sqref="F55:F60">
    <cfRule type="cellIs" dxfId="5855" priority="165" operator="equal">
      <formula>"SIN DATO"</formula>
    </cfRule>
  </conditionalFormatting>
  <conditionalFormatting sqref="F55:F60">
    <cfRule type="cellIs" dxfId="5854" priority="164" operator="equal">
      <formula>"NO CUMPLE"</formula>
    </cfRule>
  </conditionalFormatting>
  <conditionalFormatting sqref="F55:F60">
    <cfRule type="cellIs" dxfId="5853" priority="163" stopIfTrue="1" operator="equal">
      <formula>"REQUERIR"</formula>
    </cfRule>
  </conditionalFormatting>
  <conditionalFormatting sqref="F55:F60">
    <cfRule type="cellIs" dxfId="5852" priority="161" stopIfTrue="1" operator="equal">
      <formula>"REQUERIR"</formula>
    </cfRule>
    <cfRule type="cellIs" dxfId="5851" priority="162" stopIfTrue="1" operator="equal">
      <formula>"RECHAZADA"</formula>
    </cfRule>
  </conditionalFormatting>
  <conditionalFormatting sqref="F55:F60">
    <cfRule type="cellIs" dxfId="5850" priority="159" operator="equal">
      <formula>"RECHAZADA"</formula>
    </cfRule>
    <cfRule type="cellIs" dxfId="5849" priority="160" operator="equal">
      <formula>"NO CUMPLE"</formula>
    </cfRule>
  </conditionalFormatting>
  <conditionalFormatting sqref="B25:D25">
    <cfRule type="cellIs" dxfId="5848" priority="158" operator="equal">
      <formula>"SIN DATO"</formula>
    </cfRule>
  </conditionalFormatting>
  <conditionalFormatting sqref="D65">
    <cfRule type="cellIs" dxfId="5847" priority="157" operator="equal">
      <formula>"SIN DATO"</formula>
    </cfRule>
  </conditionalFormatting>
  <conditionalFormatting sqref="D65">
    <cfRule type="cellIs" dxfId="5846" priority="156" operator="equal">
      <formula>"SIN DATO"</formula>
    </cfRule>
  </conditionalFormatting>
  <conditionalFormatting sqref="B73:B75">
    <cfRule type="cellIs" dxfId="5845" priority="155" stopIfTrue="1" operator="equal">
      <formula>"RAZÓN SOCIAL DEL INTEGRANTE"</formula>
    </cfRule>
  </conditionalFormatting>
  <conditionalFormatting sqref="F83">
    <cfRule type="cellIs" dxfId="5844" priority="154" operator="equal">
      <formula>"SIN DATO"</formula>
    </cfRule>
  </conditionalFormatting>
  <conditionalFormatting sqref="F83">
    <cfRule type="cellIs" dxfId="5843" priority="153" operator="equal">
      <formula>"NO CUMPLE"</formula>
    </cfRule>
  </conditionalFormatting>
  <conditionalFormatting sqref="F83">
    <cfRule type="cellIs" dxfId="5842" priority="152" stopIfTrue="1" operator="equal">
      <formula>"REQUERIR"</formula>
    </cfRule>
  </conditionalFormatting>
  <conditionalFormatting sqref="F83">
    <cfRule type="cellIs" dxfId="5841" priority="150" stopIfTrue="1" operator="equal">
      <formula>"REQUERIR"</formula>
    </cfRule>
    <cfRule type="cellIs" dxfId="5840" priority="151" stopIfTrue="1" operator="equal">
      <formula>"RECHAZADA"</formula>
    </cfRule>
  </conditionalFormatting>
  <conditionalFormatting sqref="F83">
    <cfRule type="cellIs" dxfId="5839" priority="148" operator="equal">
      <formula>"RECHAZADA"</formula>
    </cfRule>
    <cfRule type="cellIs" dxfId="5838" priority="149" operator="equal">
      <formula>"NO CUMPLE"</formula>
    </cfRule>
  </conditionalFormatting>
  <conditionalFormatting sqref="F82">
    <cfRule type="cellIs" dxfId="5837" priority="146" stopIfTrue="1" operator="equal">
      <formula>"REQUERIR"</formula>
    </cfRule>
    <cfRule type="cellIs" dxfId="5836" priority="147" stopIfTrue="1" operator="equal">
      <formula>"RECHAZADA"</formula>
    </cfRule>
  </conditionalFormatting>
  <conditionalFormatting sqref="F87">
    <cfRule type="cellIs" dxfId="5835" priority="145" operator="equal">
      <formula>"SIN DATO"</formula>
    </cfRule>
  </conditionalFormatting>
  <conditionalFormatting sqref="F87">
    <cfRule type="cellIs" dxfId="5834" priority="144" operator="equal">
      <formula>"NO CUMPLE"</formula>
    </cfRule>
  </conditionalFormatting>
  <conditionalFormatting sqref="F87">
    <cfRule type="cellIs" dxfId="5833" priority="143" stopIfTrue="1" operator="equal">
      <formula>"REQUERIR"</formula>
    </cfRule>
  </conditionalFormatting>
  <conditionalFormatting sqref="F87">
    <cfRule type="cellIs" dxfId="5832" priority="141" stopIfTrue="1" operator="equal">
      <formula>"REQUERIR"</formula>
    </cfRule>
    <cfRule type="cellIs" dxfId="5831" priority="142" stopIfTrue="1" operator="equal">
      <formula>"RECHAZADA"</formula>
    </cfRule>
  </conditionalFormatting>
  <conditionalFormatting sqref="F87">
    <cfRule type="cellIs" dxfId="5830" priority="139" operator="equal">
      <formula>"RECHAZADA"</formula>
    </cfRule>
    <cfRule type="cellIs" dxfId="5829" priority="140" operator="equal">
      <formula>"NO CUMPLE"</formula>
    </cfRule>
  </conditionalFormatting>
  <conditionalFormatting sqref="F85">
    <cfRule type="cellIs" dxfId="5828" priority="138" stopIfTrue="1" operator="equal">
      <formula>"REQUERIR"</formula>
    </cfRule>
  </conditionalFormatting>
  <conditionalFormatting sqref="B85">
    <cfRule type="cellIs" dxfId="5827" priority="137" stopIfTrue="1" operator="equal">
      <formula>"RAZÓN SOCIAL DEL INTEGRANTE"</formula>
    </cfRule>
  </conditionalFormatting>
  <conditionalFormatting sqref="F85">
    <cfRule type="cellIs" dxfId="5826" priority="135" operator="equal">
      <formula>"RECHAZADA"</formula>
    </cfRule>
    <cfRule type="cellIs" dxfId="5825" priority="136" operator="equal">
      <formula>"NO CUMPLE"</formula>
    </cfRule>
  </conditionalFormatting>
  <conditionalFormatting sqref="F85">
    <cfRule type="cellIs" dxfId="5824" priority="133" stopIfTrue="1" operator="equal">
      <formula>"REQUERIR"</formula>
    </cfRule>
    <cfRule type="cellIs" dxfId="5823" priority="134" stopIfTrue="1" operator="equal">
      <formula>"RECHAZADA"</formula>
    </cfRule>
  </conditionalFormatting>
  <conditionalFormatting sqref="F89 B89:D89">
    <cfRule type="cellIs" dxfId="5822" priority="132" operator="equal">
      <formula>"SIN DATO"</formula>
    </cfRule>
  </conditionalFormatting>
  <conditionalFormatting sqref="F89">
    <cfRule type="cellIs" dxfId="5821" priority="131" operator="equal">
      <formula>"NO CUMPLE"</formula>
    </cfRule>
  </conditionalFormatting>
  <conditionalFormatting sqref="F89">
    <cfRule type="cellIs" dxfId="5820" priority="130" stopIfTrue="1" operator="equal">
      <formula>"REQUERIR"</formula>
    </cfRule>
  </conditionalFormatting>
  <conditionalFormatting sqref="B89">
    <cfRule type="cellIs" dxfId="5819" priority="129" stopIfTrue="1" operator="equal">
      <formula>"RAZÓN SOCIAL DEL INTEGRANTE"</formula>
    </cfRule>
  </conditionalFormatting>
  <conditionalFormatting sqref="F89">
    <cfRule type="cellIs" dxfId="5818" priority="127" operator="equal">
      <formula>"RECHAZADA"</formula>
    </cfRule>
    <cfRule type="cellIs" dxfId="5817" priority="128" operator="equal">
      <formula>"NO CUMPLE"</formula>
    </cfRule>
  </conditionalFormatting>
  <conditionalFormatting sqref="F89">
    <cfRule type="cellIs" dxfId="5816" priority="125" stopIfTrue="1" operator="equal">
      <formula>"REQUERIR"</formula>
    </cfRule>
    <cfRule type="cellIs" dxfId="5815" priority="126" stopIfTrue="1" operator="equal">
      <formula>"RECHAZADA"</formula>
    </cfRule>
  </conditionalFormatting>
  <conditionalFormatting sqref="F91">
    <cfRule type="cellIs" dxfId="5814" priority="124" operator="equal">
      <formula>"SIN DATO"</formula>
    </cfRule>
  </conditionalFormatting>
  <conditionalFormatting sqref="F91">
    <cfRule type="cellIs" dxfId="5813" priority="123" operator="equal">
      <formula>"NO CUMPLE"</formula>
    </cfRule>
  </conditionalFormatting>
  <conditionalFormatting sqref="F91">
    <cfRule type="cellIs" dxfId="5812" priority="122" stopIfTrue="1" operator="equal">
      <formula>"REQUERIR"</formula>
    </cfRule>
  </conditionalFormatting>
  <conditionalFormatting sqref="F91">
    <cfRule type="cellIs" dxfId="5811" priority="120" stopIfTrue="1" operator="equal">
      <formula>"REQUERIR"</formula>
    </cfRule>
    <cfRule type="cellIs" dxfId="5810" priority="121" stopIfTrue="1" operator="equal">
      <formula>"RECHAZADA"</formula>
    </cfRule>
  </conditionalFormatting>
  <conditionalFormatting sqref="F91">
    <cfRule type="cellIs" dxfId="5809" priority="118" operator="equal">
      <formula>"RECHAZADA"</formula>
    </cfRule>
    <cfRule type="cellIs" dxfId="5808" priority="119" operator="equal">
      <formula>"NO CUMPLE"</formula>
    </cfRule>
  </conditionalFormatting>
  <conditionalFormatting sqref="D90">
    <cfRule type="cellIs" dxfId="5807" priority="117" operator="equal">
      <formula>"SIN DATO"</formula>
    </cfRule>
  </conditionalFormatting>
  <conditionalFormatting sqref="F93 B93:D93">
    <cfRule type="cellIs" dxfId="5806" priority="116" operator="equal">
      <formula>"SIN DATO"</formula>
    </cfRule>
  </conditionalFormatting>
  <conditionalFormatting sqref="F93">
    <cfRule type="cellIs" dxfId="5805" priority="115" operator="equal">
      <formula>"NO CUMPLE"</formula>
    </cfRule>
  </conditionalFormatting>
  <conditionalFormatting sqref="F93">
    <cfRule type="cellIs" dxfId="5804" priority="114" stopIfTrue="1" operator="equal">
      <formula>"REQUERIR"</formula>
    </cfRule>
  </conditionalFormatting>
  <conditionalFormatting sqref="B93">
    <cfRule type="cellIs" dxfId="5803" priority="113" stopIfTrue="1" operator="equal">
      <formula>"RAZÓN SOCIAL DEL INTEGRANTE"</formula>
    </cfRule>
  </conditionalFormatting>
  <conditionalFormatting sqref="F93">
    <cfRule type="cellIs" dxfId="5802" priority="111" operator="equal">
      <formula>"RECHAZADA"</formula>
    </cfRule>
    <cfRule type="cellIs" dxfId="5801" priority="112" operator="equal">
      <formula>"NO CUMPLE"</formula>
    </cfRule>
  </conditionalFormatting>
  <conditionalFormatting sqref="F93">
    <cfRule type="cellIs" dxfId="5800" priority="109" stopIfTrue="1" operator="equal">
      <formula>"REQUERIR"</formula>
    </cfRule>
    <cfRule type="cellIs" dxfId="5799" priority="110" stopIfTrue="1" operator="equal">
      <formula>"RECHAZADA"</formula>
    </cfRule>
  </conditionalFormatting>
  <conditionalFormatting sqref="F95">
    <cfRule type="cellIs" dxfId="5798" priority="108" operator="equal">
      <formula>"SIN DATO"</formula>
    </cfRule>
  </conditionalFormatting>
  <conditionalFormatting sqref="F95">
    <cfRule type="cellIs" dxfId="5797" priority="107" operator="equal">
      <formula>"NO CUMPLE"</formula>
    </cfRule>
  </conditionalFormatting>
  <conditionalFormatting sqref="F95">
    <cfRule type="cellIs" dxfId="5796" priority="106" stopIfTrue="1" operator="equal">
      <formula>"REQUERIR"</formula>
    </cfRule>
  </conditionalFormatting>
  <conditionalFormatting sqref="F95">
    <cfRule type="cellIs" dxfId="5795" priority="104" stopIfTrue="1" operator="equal">
      <formula>"REQUERIR"</formula>
    </cfRule>
    <cfRule type="cellIs" dxfId="5794" priority="105" stopIfTrue="1" operator="equal">
      <formula>"RECHAZADA"</formula>
    </cfRule>
  </conditionalFormatting>
  <conditionalFormatting sqref="F95">
    <cfRule type="cellIs" dxfId="5793" priority="102" operator="equal">
      <formula>"RECHAZADA"</formula>
    </cfRule>
    <cfRule type="cellIs" dxfId="5792" priority="103" operator="equal">
      <formula>"NO CUMPLE"</formula>
    </cfRule>
  </conditionalFormatting>
  <conditionalFormatting sqref="D94">
    <cfRule type="cellIs" dxfId="5791" priority="101" operator="equal">
      <formula>"SIN DATO"</formula>
    </cfRule>
  </conditionalFormatting>
  <conditionalFormatting sqref="F97 B97:D97">
    <cfRule type="cellIs" dxfId="5790" priority="100" operator="equal">
      <formula>"SIN DATO"</formula>
    </cfRule>
  </conditionalFormatting>
  <conditionalFormatting sqref="F97">
    <cfRule type="cellIs" dxfId="5789" priority="99" operator="equal">
      <formula>"NO CUMPLE"</formula>
    </cfRule>
  </conditionalFormatting>
  <conditionalFormatting sqref="F97">
    <cfRule type="cellIs" dxfId="5788" priority="98" stopIfTrue="1" operator="equal">
      <formula>"REQUERIR"</formula>
    </cfRule>
  </conditionalFormatting>
  <conditionalFormatting sqref="B97">
    <cfRule type="cellIs" dxfId="5787" priority="97" stopIfTrue="1" operator="equal">
      <formula>"RAZÓN SOCIAL DEL INTEGRANTE"</formula>
    </cfRule>
  </conditionalFormatting>
  <conditionalFormatting sqref="F97">
    <cfRule type="cellIs" dxfId="5786" priority="95" operator="equal">
      <formula>"RECHAZADA"</formula>
    </cfRule>
    <cfRule type="cellIs" dxfId="5785" priority="96" operator="equal">
      <formula>"NO CUMPLE"</formula>
    </cfRule>
  </conditionalFormatting>
  <conditionalFormatting sqref="F97">
    <cfRule type="cellIs" dxfId="5784" priority="93" stopIfTrue="1" operator="equal">
      <formula>"REQUERIR"</formula>
    </cfRule>
    <cfRule type="cellIs" dxfId="5783" priority="94" stopIfTrue="1" operator="equal">
      <formula>"RECHAZADA"</formula>
    </cfRule>
  </conditionalFormatting>
  <conditionalFormatting sqref="F99">
    <cfRule type="cellIs" dxfId="5782" priority="92" operator="equal">
      <formula>"SIN DATO"</formula>
    </cfRule>
  </conditionalFormatting>
  <conditionalFormatting sqref="F99">
    <cfRule type="cellIs" dxfId="5781" priority="91" operator="equal">
      <formula>"NO CUMPLE"</formula>
    </cfRule>
  </conditionalFormatting>
  <conditionalFormatting sqref="F99">
    <cfRule type="cellIs" dxfId="5780" priority="90" stopIfTrue="1" operator="equal">
      <formula>"REQUERIR"</formula>
    </cfRule>
  </conditionalFormatting>
  <conditionalFormatting sqref="F99">
    <cfRule type="cellIs" dxfId="5779" priority="88" stopIfTrue="1" operator="equal">
      <formula>"REQUERIR"</formula>
    </cfRule>
    <cfRule type="cellIs" dxfId="5778" priority="89" stopIfTrue="1" operator="equal">
      <formula>"RECHAZADA"</formula>
    </cfRule>
  </conditionalFormatting>
  <conditionalFormatting sqref="F99">
    <cfRule type="cellIs" dxfId="5777" priority="86" operator="equal">
      <formula>"RECHAZADA"</formula>
    </cfRule>
    <cfRule type="cellIs" dxfId="5776" priority="87" operator="equal">
      <formula>"NO CUMPLE"</formula>
    </cfRule>
  </conditionalFormatting>
  <conditionalFormatting sqref="B106:B107">
    <cfRule type="cellIs" dxfId="5775" priority="85" operator="equal">
      <formula>"SIN DATO"</formula>
    </cfRule>
  </conditionalFormatting>
  <conditionalFormatting sqref="B106:B107">
    <cfRule type="cellIs" dxfId="5774" priority="84" operator="equal">
      <formula>"SIN DATO"</formula>
    </cfRule>
  </conditionalFormatting>
  <conditionalFormatting sqref="B106:B107">
    <cfRule type="cellIs" dxfId="5773" priority="83" operator="equal">
      <formula>"SIN DATO"</formula>
    </cfRule>
  </conditionalFormatting>
  <conditionalFormatting sqref="B106">
    <cfRule type="cellIs" dxfId="5772" priority="82" stopIfTrue="1" operator="equal">
      <formula>"RAZÓN SOCIAL DEL INTEGRANTE"</formula>
    </cfRule>
  </conditionalFormatting>
  <conditionalFormatting sqref="B110:B111 B114:B115">
    <cfRule type="cellIs" dxfId="5771" priority="81" operator="equal">
      <formula>"SIN DATO"</formula>
    </cfRule>
  </conditionalFormatting>
  <conditionalFormatting sqref="B110:B111 B114:B115">
    <cfRule type="cellIs" dxfId="5770" priority="80" operator="equal">
      <formula>"SIN DATO"</formula>
    </cfRule>
  </conditionalFormatting>
  <conditionalFormatting sqref="B110:B111 B114:B115">
    <cfRule type="cellIs" dxfId="5769" priority="79" operator="equal">
      <formula>"SIN DATO"</formula>
    </cfRule>
  </conditionalFormatting>
  <conditionalFormatting sqref="B110">
    <cfRule type="cellIs" dxfId="5768" priority="78" stopIfTrue="1" operator="equal">
      <formula>"RAZÓN SOCIAL DEL INTEGRANTE"</formula>
    </cfRule>
  </conditionalFormatting>
  <conditionalFormatting sqref="B112:B113">
    <cfRule type="cellIs" dxfId="5767" priority="77" stopIfTrue="1" operator="equal">
      <formula>"RAZÓN SOCIAL DEL INTEGRANTE"</formula>
    </cfRule>
  </conditionalFormatting>
  <conditionalFormatting sqref="F113">
    <cfRule type="cellIs" dxfId="5766" priority="76" operator="equal">
      <formula>"NO CUMPLE"</formula>
    </cfRule>
  </conditionalFormatting>
  <conditionalFormatting sqref="F114">
    <cfRule type="cellIs" dxfId="5765" priority="75" operator="equal">
      <formula>"SIN DATO"</formula>
    </cfRule>
  </conditionalFormatting>
  <conditionalFormatting sqref="F114">
    <cfRule type="cellIs" dxfId="5764" priority="74" operator="equal">
      <formula>"NO CUMPLE"</formula>
    </cfRule>
  </conditionalFormatting>
  <conditionalFormatting sqref="F114">
    <cfRule type="cellIs" dxfId="5763" priority="73" stopIfTrue="1" operator="equal">
      <formula>"REQUERIR"</formula>
    </cfRule>
  </conditionalFormatting>
  <conditionalFormatting sqref="F114">
    <cfRule type="cellIs" dxfId="5762" priority="71" stopIfTrue="1" operator="equal">
      <formula>"REQUERIR"</formula>
    </cfRule>
    <cfRule type="cellIs" dxfId="5761" priority="72" stopIfTrue="1" operator="equal">
      <formula>"RECHAZADA"</formula>
    </cfRule>
  </conditionalFormatting>
  <conditionalFormatting sqref="F114">
    <cfRule type="cellIs" dxfId="5760" priority="69" operator="equal">
      <formula>"RECHAZADA"</formula>
    </cfRule>
    <cfRule type="cellIs" dxfId="5759" priority="70" operator="equal">
      <formula>"NO CUMPLE"</formula>
    </cfRule>
  </conditionalFormatting>
  <conditionalFormatting sqref="B114">
    <cfRule type="cellIs" dxfId="5758" priority="68" stopIfTrue="1" operator="equal">
      <formula>"RAZÓN SOCIAL DEL INTEGRANTE"</formula>
    </cfRule>
  </conditionalFormatting>
  <conditionalFormatting sqref="D105">
    <cfRule type="cellIs" dxfId="5757" priority="67" operator="equal">
      <formula>"SIN DATO"</formula>
    </cfRule>
  </conditionalFormatting>
  <conditionalFormatting sqref="D109">
    <cfRule type="cellIs" dxfId="5756" priority="66" operator="equal">
      <formula>"SIN DATO"</formula>
    </cfRule>
  </conditionalFormatting>
  <conditionalFormatting sqref="D113">
    <cfRule type="cellIs" dxfId="5755" priority="65" operator="equal">
      <formula>"SIN DATO"</formula>
    </cfRule>
  </conditionalFormatting>
  <conditionalFormatting sqref="B17:C19">
    <cfRule type="cellIs" dxfId="5754" priority="64" operator="equal">
      <formula>"SIN DATO"</formula>
    </cfRule>
  </conditionalFormatting>
  <conditionalFormatting sqref="E38">
    <cfRule type="cellIs" dxfId="5753" priority="63" operator="equal">
      <formula>"SIN DATO"</formula>
    </cfRule>
  </conditionalFormatting>
  <conditionalFormatting sqref="E38">
    <cfRule type="cellIs" dxfId="5752" priority="62" stopIfTrue="1" operator="equal">
      <formula>""""""</formula>
    </cfRule>
  </conditionalFormatting>
  <conditionalFormatting sqref="F47 B47:D47">
    <cfRule type="cellIs" dxfId="5751" priority="61" operator="equal">
      <formula>"SIN DATO"</formula>
    </cfRule>
  </conditionalFormatting>
  <conditionalFormatting sqref="F47">
    <cfRule type="cellIs" dxfId="5750" priority="60" operator="equal">
      <formula>"NO CUMPLE"</formula>
    </cfRule>
  </conditionalFormatting>
  <conditionalFormatting sqref="F47">
    <cfRule type="cellIs" dxfId="5749" priority="59" stopIfTrue="1" operator="equal">
      <formula>"REQUERIR"</formula>
    </cfRule>
  </conditionalFormatting>
  <conditionalFormatting sqref="F47">
    <cfRule type="cellIs" dxfId="5748" priority="57" stopIfTrue="1" operator="equal">
      <formula>"REQUERIR"</formula>
    </cfRule>
    <cfRule type="cellIs" dxfId="5747" priority="58" stopIfTrue="1" operator="equal">
      <formula>"RECHAZADA"</formula>
    </cfRule>
  </conditionalFormatting>
  <conditionalFormatting sqref="F47">
    <cfRule type="cellIs" dxfId="5746" priority="55" operator="equal">
      <formula>"RECHAZADA"</formula>
    </cfRule>
    <cfRule type="cellIs" dxfId="5745" priority="56" operator="equal">
      <formula>"NO CUMPLE"</formula>
    </cfRule>
  </conditionalFormatting>
  <conditionalFormatting sqref="B47">
    <cfRule type="cellIs" dxfId="5744" priority="54" stopIfTrue="1" operator="equal">
      <formula>"RAZÓN SOCIAL DEL INTEGRANTE"</formula>
    </cfRule>
  </conditionalFormatting>
  <conditionalFormatting sqref="F76 B76:C76">
    <cfRule type="cellIs" dxfId="5743" priority="53" operator="equal">
      <formula>"SIN DATO"</formula>
    </cfRule>
  </conditionalFormatting>
  <conditionalFormatting sqref="F76">
    <cfRule type="cellIs" dxfId="5742" priority="52" operator="equal">
      <formula>"NO CUMPLE"</formula>
    </cfRule>
  </conditionalFormatting>
  <conditionalFormatting sqref="F76">
    <cfRule type="cellIs" dxfId="5741" priority="51" stopIfTrue="1" operator="equal">
      <formula>"REQUERIR"</formula>
    </cfRule>
  </conditionalFormatting>
  <conditionalFormatting sqref="F76">
    <cfRule type="cellIs" dxfId="5740" priority="49" stopIfTrue="1" operator="equal">
      <formula>"REQUERIR"</formula>
    </cfRule>
    <cfRule type="cellIs" dxfId="5739" priority="50" stopIfTrue="1" operator="equal">
      <formula>"RECHAZADA"</formula>
    </cfRule>
  </conditionalFormatting>
  <conditionalFormatting sqref="F76">
    <cfRule type="cellIs" dxfId="5738" priority="47" operator="equal">
      <formula>"RECHAZADA"</formula>
    </cfRule>
    <cfRule type="cellIs" dxfId="5737" priority="48" operator="equal">
      <formula>"NO CUMPLE"</formula>
    </cfRule>
  </conditionalFormatting>
  <conditionalFormatting sqref="B76">
    <cfRule type="cellIs" dxfId="5736" priority="46" stopIfTrue="1" operator="equal">
      <formula>"RAZÓN SOCIAL DEL INTEGRANTE"</formula>
    </cfRule>
  </conditionalFormatting>
  <conditionalFormatting sqref="B5:B6 C6 B2:C4">
    <cfRule type="cellIs" dxfId="5735" priority="45" operator="equal">
      <formula>"SIN DATO"</formula>
    </cfRule>
  </conditionalFormatting>
  <conditionalFormatting sqref="D13">
    <cfRule type="cellIs" dxfId="5734" priority="44" operator="equal">
      <formula>"SIN DATO"</formula>
    </cfRule>
  </conditionalFormatting>
  <conditionalFormatting sqref="D16">
    <cfRule type="cellIs" dxfId="5733" priority="43" operator="equal">
      <formula>"SIN DATO"</formula>
    </cfRule>
  </conditionalFormatting>
  <conditionalFormatting sqref="D19">
    <cfRule type="cellIs" dxfId="5732" priority="42" operator="equal">
      <formula>"SIN DATO"</formula>
    </cfRule>
  </conditionalFormatting>
  <conditionalFormatting sqref="D11">
    <cfRule type="cellIs" dxfId="5731" priority="41" operator="equal">
      <formula>"SIN DATO"</formula>
    </cfRule>
  </conditionalFormatting>
  <conditionalFormatting sqref="D14">
    <cfRule type="cellIs" dxfId="5730" priority="40" operator="equal">
      <formula>"SIN DATO"</formula>
    </cfRule>
  </conditionalFormatting>
  <conditionalFormatting sqref="D17">
    <cfRule type="cellIs" dxfId="5729" priority="39" operator="equal">
      <formula>"SIN DATO"</formula>
    </cfRule>
  </conditionalFormatting>
  <conditionalFormatting sqref="D12">
    <cfRule type="cellIs" dxfId="5728" priority="38" operator="equal">
      <formula>"SIN DATO"</formula>
    </cfRule>
  </conditionalFormatting>
  <conditionalFormatting sqref="D15">
    <cfRule type="cellIs" dxfId="5727" priority="37" operator="equal">
      <formula>"SIN DATO"</formula>
    </cfRule>
  </conditionalFormatting>
  <conditionalFormatting sqref="D18">
    <cfRule type="cellIs" dxfId="5726" priority="36" operator="equal">
      <formula>"SIN DATO"</formula>
    </cfRule>
  </conditionalFormatting>
  <conditionalFormatting sqref="B120">
    <cfRule type="cellIs" dxfId="5725" priority="34" operator="equal">
      <formula>"SIN DATO"</formula>
    </cfRule>
  </conditionalFormatting>
  <conditionalFormatting sqref="B120">
    <cfRule type="cellIs" dxfId="5724" priority="33" stopIfTrue="1" operator="equal">
      <formula>"RAZÓN SOCIAL DEL INTEGRANTE"</formula>
    </cfRule>
  </conditionalFormatting>
  <conditionalFormatting sqref="F44">
    <cfRule type="cellIs" dxfId="5723" priority="32" operator="equal">
      <formula>"SIN DATO"</formula>
    </cfRule>
  </conditionalFormatting>
  <conditionalFormatting sqref="F44">
    <cfRule type="cellIs" dxfId="5722" priority="31" operator="equal">
      <formula>"NO CUMPLE"</formula>
    </cfRule>
  </conditionalFormatting>
  <conditionalFormatting sqref="F44">
    <cfRule type="cellIs" dxfId="5721" priority="30" stopIfTrue="1" operator="equal">
      <formula>"REQUERIR"</formula>
    </cfRule>
  </conditionalFormatting>
  <conditionalFormatting sqref="F44">
    <cfRule type="cellIs" dxfId="5720" priority="28" stopIfTrue="1" operator="equal">
      <formula>"REQUERIR"</formula>
    </cfRule>
    <cfRule type="cellIs" dxfId="5719" priority="29" stopIfTrue="1" operator="equal">
      <formula>"RECHAZADA"</formula>
    </cfRule>
  </conditionalFormatting>
  <conditionalFormatting sqref="F44">
    <cfRule type="cellIs" dxfId="5718" priority="26" operator="equal">
      <formula>"RECHAZADA"</formula>
    </cfRule>
    <cfRule type="cellIs" dxfId="5717" priority="27" operator="equal">
      <formula>"NO CUMPLE"</formula>
    </cfRule>
  </conditionalFormatting>
  <conditionalFormatting sqref="D74:D76">
    <cfRule type="cellIs" dxfId="5716" priority="25" operator="equal">
      <formula>"SIN DATO"</formula>
    </cfRule>
  </conditionalFormatting>
  <conditionalFormatting sqref="B100 D100:F100">
    <cfRule type="cellIs" dxfId="5715" priority="24" operator="equal">
      <formula>"SIN DATO"</formula>
    </cfRule>
  </conditionalFormatting>
  <conditionalFormatting sqref="F100">
    <cfRule type="cellIs" dxfId="5714" priority="23" operator="equal">
      <formula>"NO CUMPLE"</formula>
    </cfRule>
  </conditionalFormatting>
  <conditionalFormatting sqref="F100">
    <cfRule type="cellIs" dxfId="5713" priority="22" stopIfTrue="1" operator="equal">
      <formula>"REQUERIR"</formula>
    </cfRule>
  </conditionalFormatting>
  <conditionalFormatting sqref="F100">
    <cfRule type="cellIs" dxfId="5712" priority="20" stopIfTrue="1" operator="equal">
      <formula>"REQUERIR"</formula>
    </cfRule>
    <cfRule type="cellIs" dxfId="5711" priority="21" stopIfTrue="1" operator="equal">
      <formula>"RECHAZADA"</formula>
    </cfRule>
  </conditionalFormatting>
  <conditionalFormatting sqref="F100">
    <cfRule type="cellIs" dxfId="5710" priority="18" operator="equal">
      <formula>"RECHAZADA"</formula>
    </cfRule>
    <cfRule type="cellIs" dxfId="5709" priority="19" operator="equal">
      <formula>"NO CUMPLE"</formula>
    </cfRule>
  </conditionalFormatting>
  <conditionalFormatting sqref="B100">
    <cfRule type="cellIs" dxfId="5708" priority="17" operator="equal">
      <formula>"SIN DATO"</formula>
    </cfRule>
  </conditionalFormatting>
  <conditionalFormatting sqref="E110">
    <cfRule type="cellIs" dxfId="5707" priority="16" operator="equal">
      <formula>"SIN DATO"</formula>
    </cfRule>
  </conditionalFormatting>
  <conditionalFormatting sqref="E110">
    <cfRule type="cellIs" dxfId="5706" priority="15" operator="equal">
      <formula>"SIN DATO"</formula>
    </cfRule>
  </conditionalFormatting>
  <conditionalFormatting sqref="E114">
    <cfRule type="cellIs" dxfId="5705" priority="14" operator="equal">
      <formula>"SIN DATO"</formula>
    </cfRule>
  </conditionalFormatting>
  <conditionalFormatting sqref="E114">
    <cfRule type="cellIs" dxfId="5704" priority="13" operator="equal">
      <formula>"SIN DATO"</formula>
    </cfRule>
  </conditionalFormatting>
  <conditionalFormatting sqref="D2">
    <cfRule type="cellIs" dxfId="5703" priority="12" operator="equal">
      <formula>"SIN DATO"</formula>
    </cfRule>
  </conditionalFormatting>
  <conditionalFormatting sqref="D3">
    <cfRule type="cellIs" dxfId="5702" priority="11" operator="equal">
      <formula>"SIN DATO"</formula>
    </cfRule>
  </conditionalFormatting>
  <conditionalFormatting sqref="D6">
    <cfRule type="cellIs" dxfId="5701" priority="10" operator="equal">
      <formula>"SIN DATO"</formula>
    </cfRule>
  </conditionalFormatting>
  <conditionalFormatting sqref="F42">
    <cfRule type="cellIs" dxfId="5700" priority="9" operator="equal">
      <formula>"SIN DATO"</formula>
    </cfRule>
  </conditionalFormatting>
  <conditionalFormatting sqref="F42">
    <cfRule type="cellIs" dxfId="5699" priority="8" operator="equal">
      <formula>"NO CUMPLE"</formula>
    </cfRule>
  </conditionalFormatting>
  <conditionalFormatting sqref="F42">
    <cfRule type="cellIs" dxfId="5698" priority="7" stopIfTrue="1" operator="equal">
      <formula>"REQUERIR"</formula>
    </cfRule>
  </conditionalFormatting>
  <conditionalFormatting sqref="F42">
    <cfRule type="cellIs" dxfId="5697" priority="5" stopIfTrue="1" operator="equal">
      <formula>"REQUERIR"</formula>
    </cfRule>
    <cfRule type="cellIs" dxfId="5696" priority="6" stopIfTrue="1" operator="equal">
      <formula>"RECHAZADA"</formula>
    </cfRule>
  </conditionalFormatting>
  <conditionalFormatting sqref="F42">
    <cfRule type="cellIs" dxfId="5695" priority="3" operator="equal">
      <formula>"RECHAZADA"</formula>
    </cfRule>
    <cfRule type="cellIs" dxfId="5694" priority="4" operator="equal">
      <formula>"NO CUMPLE"</formula>
    </cfRule>
  </conditionalFormatting>
  <conditionalFormatting sqref="D8">
    <cfRule type="cellIs" dxfId="5693" priority="2" operator="equal">
      <formula>"SIN DATO"</formula>
    </cfRule>
  </conditionalFormatting>
  <conditionalFormatting sqref="B121">
    <cfRule type="cellIs" dxfId="5692" priority="1" operator="equal">
      <formula>"SIN DATO"</formula>
    </cfRule>
  </conditionalFormatting>
  <dataValidations count="3">
    <dataValidation type="list" allowBlank="1" showInputMessage="1" showErrorMessage="1" sqref="D8:F8" xr:uid="{33F891AE-2C2B-4B55-9A15-23175B547C22}">
      <formula1>$J$1:$J$4</formula1>
    </dataValidation>
    <dataValidation type="date" allowBlank="1" showInputMessage="1" showErrorMessage="1" errorTitle="Error" error="Fecha diferente a vigencia 2022" sqref="D4:F4" xr:uid="{8C008272-4EC4-42AF-A8CD-E56ACBA867B8}">
      <formula1>44562</formula1>
      <formula2>44926</formula2>
    </dataValidation>
    <dataValidation type="list" allowBlank="1" showInputMessage="1" showErrorMessage="1" sqref="D36:E36" xr:uid="{DD751E59-D585-46F8-8DA8-DB3BB6A4F188}">
      <formula1>#REF!</formula1>
    </dataValidation>
  </dataValidations>
  <pageMargins left="0.7" right="0.7" top="0.75" bottom="0.75" header="0.3" footer="0.3"/>
  <pageSetup orientation="portrait"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3EB92-9831-4D4B-B583-9419A380E62F}">
  <dimension ref="B2:F121"/>
  <sheetViews>
    <sheetView view="pageBreakPreview" zoomScale="120" zoomScaleNormal="100" zoomScaleSheetLayoutView="120" workbookViewId="0">
      <selection activeCell="A8" sqref="A7:XFD8"/>
    </sheetView>
  </sheetViews>
  <sheetFormatPr defaultColWidth="11" defaultRowHeight="15"/>
  <cols>
    <col min="1" max="1" width="1.625" style="74" customWidth="1"/>
    <col min="2" max="2" width="25" style="157" customWidth="1"/>
    <col min="3" max="3" width="30.125" style="157" customWidth="1"/>
    <col min="4" max="4" width="31.625" style="157" customWidth="1"/>
    <col min="5" max="5" width="22.625" style="157" customWidth="1"/>
    <col min="6" max="6" width="17.125" style="157" bestFit="1" customWidth="1"/>
    <col min="7" max="16384" width="11" style="74"/>
  </cols>
  <sheetData>
    <row r="2" spans="2:6" ht="18.75" customHeight="1">
      <c r="B2" s="310" t="s">
        <v>127</v>
      </c>
      <c r="C2" s="310"/>
      <c r="D2" s="311" t="s">
        <v>1154</v>
      </c>
      <c r="E2" s="312"/>
      <c r="F2" s="313"/>
    </row>
    <row r="3" spans="2:6" ht="159" customHeight="1">
      <c r="B3" s="314" t="s">
        <v>130</v>
      </c>
      <c r="C3" s="314"/>
      <c r="D3" s="315" t="s">
        <v>12</v>
      </c>
      <c r="E3" s="316"/>
      <c r="F3" s="317"/>
    </row>
    <row r="4" spans="2:6" ht="15" customHeight="1">
      <c r="B4" s="314" t="s">
        <v>132</v>
      </c>
      <c r="C4" s="314"/>
      <c r="D4" s="319">
        <v>44706</v>
      </c>
      <c r="E4" s="319"/>
      <c r="F4" s="319"/>
    </row>
    <row r="5" spans="2:6" s="76" customFormat="1">
      <c r="B5" s="579" t="s">
        <v>134</v>
      </c>
      <c r="C5" s="580"/>
      <c r="D5" s="580"/>
      <c r="E5" s="580"/>
      <c r="F5" s="581"/>
    </row>
    <row r="6" spans="2:6" ht="14.25" customHeight="1">
      <c r="B6" s="582" t="s">
        <v>135</v>
      </c>
      <c r="C6" s="583"/>
      <c r="D6" s="407">
        <v>800053615</v>
      </c>
      <c r="E6" s="407"/>
      <c r="F6" s="407"/>
    </row>
    <row r="7" spans="2:6">
      <c r="B7" s="311" t="s">
        <v>136</v>
      </c>
      <c r="C7" s="312"/>
      <c r="D7" s="312"/>
      <c r="E7" s="312"/>
      <c r="F7" s="313"/>
    </row>
    <row r="8" spans="2:6" ht="28.5" customHeight="1">
      <c r="B8" s="320" t="s">
        <v>137</v>
      </c>
      <c r="C8" s="321"/>
      <c r="D8" s="322" t="s">
        <v>126</v>
      </c>
      <c r="E8" s="323"/>
      <c r="F8" s="324"/>
    </row>
    <row r="9" spans="2:6" ht="28.5" customHeight="1">
      <c r="B9" s="314" t="s">
        <v>138</v>
      </c>
      <c r="C9" s="314"/>
      <c r="D9" s="325" t="s">
        <v>112</v>
      </c>
      <c r="E9" s="326"/>
      <c r="F9" s="326"/>
    </row>
    <row r="10" spans="2:6" ht="14.25" customHeight="1">
      <c r="B10" s="314" t="s">
        <v>139</v>
      </c>
      <c r="C10" s="314"/>
      <c r="D10" s="327" t="s">
        <v>1516</v>
      </c>
      <c r="E10" s="327"/>
      <c r="F10" s="327"/>
    </row>
    <row r="11" spans="2:6" ht="28.5" customHeight="1">
      <c r="B11" s="314" t="s">
        <v>141</v>
      </c>
      <c r="C11" s="314"/>
      <c r="D11" s="333" t="s">
        <v>142</v>
      </c>
      <c r="E11" s="334"/>
      <c r="F11" s="335"/>
    </row>
    <row r="12" spans="2:6" ht="18" customHeight="1">
      <c r="B12" s="336" t="s">
        <v>143</v>
      </c>
      <c r="C12" s="337"/>
      <c r="D12" s="333" t="s">
        <v>142</v>
      </c>
      <c r="E12" s="334"/>
      <c r="F12" s="335"/>
    </row>
    <row r="13" spans="2:6" ht="18" customHeight="1">
      <c r="B13" s="336" t="s">
        <v>144</v>
      </c>
      <c r="C13" s="337"/>
      <c r="D13" s="306" t="s">
        <v>142</v>
      </c>
      <c r="E13" s="307"/>
      <c r="F13" s="308"/>
    </row>
    <row r="14" spans="2:6" ht="28.5" customHeight="1">
      <c r="B14" s="314" t="s">
        <v>145</v>
      </c>
      <c r="C14" s="314"/>
      <c r="D14" s="333" t="s">
        <v>142</v>
      </c>
      <c r="E14" s="334"/>
      <c r="F14" s="335"/>
    </row>
    <row r="15" spans="2:6" ht="18" customHeight="1">
      <c r="B15" s="336" t="s">
        <v>143</v>
      </c>
      <c r="C15" s="337"/>
      <c r="D15" s="333" t="s">
        <v>142</v>
      </c>
      <c r="E15" s="334"/>
      <c r="F15" s="335"/>
    </row>
    <row r="16" spans="2:6" ht="18" customHeight="1">
      <c r="B16" s="336" t="s">
        <v>144</v>
      </c>
      <c r="C16" s="337"/>
      <c r="D16" s="306" t="s">
        <v>142</v>
      </c>
      <c r="E16" s="307"/>
      <c r="F16" s="308"/>
    </row>
    <row r="17" spans="2:6" ht="28.5" customHeight="1">
      <c r="B17" s="314" t="s">
        <v>146</v>
      </c>
      <c r="C17" s="314"/>
      <c r="D17" s="333" t="s">
        <v>142</v>
      </c>
      <c r="E17" s="334"/>
      <c r="F17" s="335"/>
    </row>
    <row r="18" spans="2:6" ht="18" customHeight="1">
      <c r="B18" s="336" t="s">
        <v>143</v>
      </c>
      <c r="C18" s="337"/>
      <c r="D18" s="333" t="s">
        <v>142</v>
      </c>
      <c r="E18" s="334"/>
      <c r="F18" s="335"/>
    </row>
    <row r="19" spans="2:6" ht="18" customHeight="1">
      <c r="B19" s="336" t="s">
        <v>144</v>
      </c>
      <c r="C19" s="337"/>
      <c r="D19" s="306" t="s">
        <v>142</v>
      </c>
      <c r="E19" s="307"/>
      <c r="F19" s="308"/>
    </row>
    <row r="20" spans="2:6">
      <c r="B20" s="311" t="s">
        <v>147</v>
      </c>
      <c r="C20" s="312"/>
      <c r="D20" s="312"/>
      <c r="E20" s="312"/>
      <c r="F20" s="313"/>
    </row>
    <row r="21" spans="2:6" ht="15" customHeight="1">
      <c r="B21" s="311" t="s">
        <v>148</v>
      </c>
      <c r="C21" s="312"/>
      <c r="D21" s="312"/>
      <c r="E21" s="312"/>
      <c r="F21" s="313"/>
    </row>
    <row r="22" spans="2:6" s="36" customFormat="1" ht="15" customHeight="1">
      <c r="B22" s="338" t="s">
        <v>149</v>
      </c>
      <c r="C22" s="338"/>
      <c r="D22" s="80" t="s">
        <v>150</v>
      </c>
      <c r="E22" s="80" t="s">
        <v>151</v>
      </c>
      <c r="F22" s="80" t="s">
        <v>152</v>
      </c>
    </row>
    <row r="23" spans="2:6" s="36" customFormat="1">
      <c r="B23" s="339" t="s">
        <v>153</v>
      </c>
      <c r="C23" s="339"/>
      <c r="D23" s="102" t="s">
        <v>154</v>
      </c>
      <c r="E23" s="340" t="s">
        <v>1517</v>
      </c>
      <c r="F23" s="78" t="str">
        <f>IF(D23="","SIN DATO",IF(D23="NO APLICA","NO APLICA",IF(D23="SI","CUMPLE","NO CUMPLE")))</f>
        <v>CUMPLE</v>
      </c>
    </row>
    <row r="24" spans="2:6" s="36" customFormat="1">
      <c r="B24" s="343" t="s">
        <v>156</v>
      </c>
      <c r="C24" s="344"/>
      <c r="D24" s="102" t="s">
        <v>154</v>
      </c>
      <c r="E24" s="341"/>
      <c r="F24" s="78" t="str">
        <f>IF(D24="","SIN DATO",IF(D24="NO APLICA","NO APLICA",IF(D24="SI","CUMPLE","NO CUMPLE")))</f>
        <v>CUMPLE</v>
      </c>
    </row>
    <row r="25" spans="2:6" s="76" customFormat="1" ht="51.6" customHeight="1">
      <c r="B25" s="339" t="s">
        <v>157</v>
      </c>
      <c r="C25" s="339"/>
      <c r="D25" s="79" t="s">
        <v>154</v>
      </c>
      <c r="E25" s="341"/>
      <c r="F25" s="78" t="str">
        <f>IF(D25="","SIN DATO",IF(D25="NO APLICA","NO APLICA",IF(D25="SI","CUMPLE","NO CUMPLE")))</f>
        <v>CUMPLE</v>
      </c>
    </row>
    <row r="26" spans="2:6" s="76" customFormat="1" ht="30.6" customHeight="1">
      <c r="B26" s="339" t="s">
        <v>158</v>
      </c>
      <c r="C26" s="339"/>
      <c r="D26" s="79" t="s">
        <v>159</v>
      </c>
      <c r="E26" s="342"/>
      <c r="F26" s="78" t="str">
        <f>IF(D26="","SIN DATO",IF(D26="NO APLICA","NO APLICA",IF(D26="SI","CUMPLE","NO CUMPLE")))</f>
        <v>CUMPLE</v>
      </c>
    </row>
    <row r="27" spans="2:6" ht="15" customHeight="1">
      <c r="B27" s="311" t="s">
        <v>160</v>
      </c>
      <c r="C27" s="312"/>
      <c r="D27" s="312"/>
      <c r="E27" s="312"/>
      <c r="F27" s="313"/>
    </row>
    <row r="28" spans="2:6" s="36" customFormat="1" ht="15" customHeight="1">
      <c r="B28" s="338" t="s">
        <v>149</v>
      </c>
      <c r="C28" s="338"/>
      <c r="D28" s="80" t="s">
        <v>161</v>
      </c>
      <c r="E28" s="80" t="s">
        <v>151</v>
      </c>
      <c r="F28" s="80" t="s">
        <v>152</v>
      </c>
    </row>
    <row r="29" spans="2:6" s="36" customFormat="1" ht="33" customHeight="1">
      <c r="B29" s="339" t="s">
        <v>162</v>
      </c>
      <c r="C29" s="339"/>
      <c r="D29" s="102" t="s">
        <v>142</v>
      </c>
      <c r="E29" s="340" t="s">
        <v>163</v>
      </c>
      <c r="F29" s="78" t="str">
        <f>IF(D29="","SIN DATO",IF(D29="NO APLICA","NO APLICA",IF(D29="SI","CUMPLE","NO CUMPLE")))</f>
        <v>NO APLICA</v>
      </c>
    </row>
    <row r="30" spans="2:6" s="36" customFormat="1">
      <c r="B30" s="343" t="s">
        <v>164</v>
      </c>
      <c r="C30" s="344"/>
      <c r="D30" s="102" t="s">
        <v>142</v>
      </c>
      <c r="E30" s="341"/>
      <c r="F30" s="78" t="str">
        <f>IF(D30="","SIN DATO",IF(D30="NO APLICA","NO APLICA",IF(D30="SI","CUMPLE","NO CUMPLE")))</f>
        <v>NO APLICA</v>
      </c>
    </row>
    <row r="31" spans="2:6" s="36" customFormat="1" ht="15" customHeight="1">
      <c r="B31" s="349" t="s">
        <v>165</v>
      </c>
      <c r="C31" s="350"/>
      <c r="D31" s="350"/>
      <c r="E31" s="350"/>
      <c r="F31" s="351"/>
    </row>
    <row r="32" spans="2:6" s="36" customFormat="1" ht="15" customHeight="1">
      <c r="B32" s="345" t="s">
        <v>166</v>
      </c>
      <c r="C32" s="346"/>
      <c r="D32" s="333" t="s">
        <v>1518</v>
      </c>
      <c r="E32" s="335"/>
      <c r="F32" s="78" t="str">
        <f>IF(D32="","SIN DATO","CUMPLE")</f>
        <v>CUMPLE</v>
      </c>
    </row>
    <row r="33" spans="2:6" s="36" customFormat="1" ht="15" customHeight="1">
      <c r="B33" s="345" t="s">
        <v>168</v>
      </c>
      <c r="C33" s="346"/>
      <c r="D33" s="347">
        <v>44829</v>
      </c>
      <c r="E33" s="348"/>
      <c r="F33" s="78" t="str">
        <f>IF(D33="","SIN DATO","CUMPLE")</f>
        <v>CUMPLE</v>
      </c>
    </row>
    <row r="34" spans="2:6" s="36" customFormat="1" ht="15" customHeight="1">
      <c r="B34" s="345" t="s">
        <v>169</v>
      </c>
      <c r="C34" s="346"/>
      <c r="D34" s="229">
        <v>44819</v>
      </c>
      <c r="E34" s="230"/>
      <c r="F34" s="78" t="str">
        <f>IF(D34="","SIN DATO",IF(D34="NO APLICA","NO APLICA",IF(D34&gt;=(_xlfn.SINGLE(EDATE(D4,3))),"CUMPLE","NO CUMPLE")))</f>
        <v>CUMPLE</v>
      </c>
    </row>
    <row r="35" spans="2:6" s="36" customFormat="1" ht="15" customHeight="1">
      <c r="B35" s="345" t="s">
        <v>170</v>
      </c>
      <c r="C35" s="346"/>
      <c r="D35" s="236">
        <v>80005361.5</v>
      </c>
      <c r="E35" s="237"/>
      <c r="F35" s="78" t="str">
        <f>IF(D35="","SIN DATO",IF(D35="NO APLICA","NO APLICA",IF(D35&gt;=(_xlfn.SINGLE(EDATE(D5,3))),"CUMPLE","NO CUMPLE")))</f>
        <v>CUMPLE</v>
      </c>
    </row>
    <row r="36" spans="2:6" s="36" customFormat="1" ht="15" customHeight="1">
      <c r="B36" s="345" t="s">
        <v>171</v>
      </c>
      <c r="C36" s="346"/>
      <c r="D36" s="236" t="s">
        <v>172</v>
      </c>
      <c r="E36" s="237"/>
      <c r="F36" s="78" t="str">
        <f>IF(D36="","SIN DATO",IF(D36="NO APLICA","NO APLICA",IF(D36="VALIDADA","CUMPLE","NO CUMPLE")))</f>
        <v>CUMPLE</v>
      </c>
    </row>
    <row r="37" spans="2:6" s="36" customFormat="1">
      <c r="B37" s="354" t="s">
        <v>149</v>
      </c>
      <c r="C37" s="355"/>
      <c r="D37" s="80" t="s">
        <v>161</v>
      </c>
      <c r="E37" s="80" t="s">
        <v>151</v>
      </c>
      <c r="F37" s="80" t="s">
        <v>152</v>
      </c>
    </row>
    <row r="38" spans="2:6" s="36" customFormat="1" ht="51" customHeight="1">
      <c r="B38" s="352" t="s">
        <v>173</v>
      </c>
      <c r="C38" s="353"/>
      <c r="D38" s="101" t="s">
        <v>154</v>
      </c>
      <c r="E38" s="340" t="s">
        <v>401</v>
      </c>
      <c r="F38" s="78" t="str">
        <f>IF(D38="","SIN DATO",IF(D38="NO APLICA","NO APLICA",IF(D38="SI","CUMPLE","NO CUMPLE")))</f>
        <v>CUMPLE</v>
      </c>
    </row>
    <row r="39" spans="2:6" s="36" customFormat="1" ht="40.35" customHeight="1">
      <c r="B39" s="352" t="s">
        <v>175</v>
      </c>
      <c r="C39" s="353"/>
      <c r="D39" s="101" t="s">
        <v>154</v>
      </c>
      <c r="E39" s="356"/>
      <c r="F39" s="78" t="str">
        <f>IF(D39="","SIN DATO",IF(D39="NO APLICA","NO APLICA",IF(D39="SI","CUMPLE","NO CUMPLE")))</f>
        <v>CUMPLE</v>
      </c>
    </row>
    <row r="40" spans="2:6" s="36" customFormat="1" ht="69.75" customHeight="1">
      <c r="B40" s="352" t="s">
        <v>176</v>
      </c>
      <c r="C40" s="353"/>
      <c r="D40" s="101" t="s">
        <v>154</v>
      </c>
      <c r="E40" s="356"/>
      <c r="F40" s="78" t="str">
        <f>IF(D40="","SIN DATO",IF(D40="NO APLICA","NO APLICA",IF(D40="SI","CUMPLE","NO CUMPLE")))</f>
        <v>CUMPLE</v>
      </c>
    </row>
    <row r="41" spans="2:6" s="36" customFormat="1" ht="40.35" customHeight="1">
      <c r="B41" s="352" t="s">
        <v>177</v>
      </c>
      <c r="C41" s="353"/>
      <c r="D41" s="101" t="s">
        <v>154</v>
      </c>
      <c r="E41" s="356"/>
      <c r="F41" s="78" t="str">
        <f>IF(D41="","SIN DATO",IF(D41="NO APLICA","NO APLICA",IF(D41="SI","CUMPLE","NO CUMPLE")))</f>
        <v>CUMPLE</v>
      </c>
    </row>
    <row r="42" spans="2:6" s="36" customFormat="1" ht="45.75" customHeight="1">
      <c r="B42" s="352" t="s">
        <v>178</v>
      </c>
      <c r="C42" s="353"/>
      <c r="D42" s="101" t="s">
        <v>154</v>
      </c>
      <c r="E42" s="357"/>
      <c r="F42" s="78" t="str">
        <f>IF(D42="","SIN DATO",IF(D42="NO APLICA","NO APLICA",IF(D42="SI","CUMPLE","NO CUMPLE")))</f>
        <v>CUMPLE</v>
      </c>
    </row>
    <row r="43" spans="2:6" s="36" customFormat="1" ht="15" customHeight="1">
      <c r="B43" s="349" t="s">
        <v>179</v>
      </c>
      <c r="C43" s="350"/>
      <c r="D43" s="350"/>
      <c r="E43" s="350"/>
      <c r="F43" s="351"/>
    </row>
    <row r="44" spans="2:6" s="36" customFormat="1" ht="32.85" customHeight="1">
      <c r="B44" s="345" t="s">
        <v>180</v>
      </c>
      <c r="C44" s="346"/>
      <c r="D44" s="347">
        <v>44636</v>
      </c>
      <c r="E44" s="348"/>
      <c r="F44" s="78" t="s">
        <v>10</v>
      </c>
    </row>
    <row r="45" spans="2:6" s="36" customFormat="1" ht="32.85" customHeight="1">
      <c r="B45" s="345" t="s">
        <v>181</v>
      </c>
      <c r="C45" s="346"/>
      <c r="D45" s="347" t="s">
        <v>142</v>
      </c>
      <c r="E45" s="348"/>
      <c r="F45" s="78" t="str">
        <f>IF(D45="","SIN DATO",IF(D45="NO APLICA","NO APLICA",IF(D45&gt;=($D$4-30),"CUMPLE","NO CUMPLE")))</f>
        <v>NO APLICA</v>
      </c>
    </row>
    <row r="46" spans="2:6" s="36" customFormat="1" ht="32.85" customHeight="1">
      <c r="B46" s="345" t="s">
        <v>182</v>
      </c>
      <c r="C46" s="346"/>
      <c r="D46" s="347" t="s">
        <v>142</v>
      </c>
      <c r="E46" s="348"/>
      <c r="F46" s="78" t="str">
        <f>IF(D46="","SIN DATO",IF(D46="NO APLICA","NO APLICA",IF(D46&gt;=($D$4-30),"CUMPLE","NO CUMPLE")))</f>
        <v>NO APLICA</v>
      </c>
    </row>
    <row r="47" spans="2:6" s="36" customFormat="1" ht="32.85" customHeight="1">
      <c r="B47" s="345" t="s">
        <v>183</v>
      </c>
      <c r="C47" s="346"/>
      <c r="D47" s="347" t="s">
        <v>142</v>
      </c>
      <c r="E47" s="348"/>
      <c r="F47" s="78" t="str">
        <f>IF(D47="","SIN DATO",IF(D47="NO APLICA","NO APLICA",IF(D47&gt;=($D$4-30),"CUMPLE","NO CUMPLE")))</f>
        <v>NO APLICA</v>
      </c>
    </row>
    <row r="48" spans="2:6" s="36" customFormat="1" ht="15" customHeight="1">
      <c r="B48" s="354" t="s">
        <v>149</v>
      </c>
      <c r="C48" s="355"/>
      <c r="D48" s="80" t="s">
        <v>184</v>
      </c>
      <c r="E48" s="80" t="s">
        <v>151</v>
      </c>
      <c r="F48" s="80" t="s">
        <v>152</v>
      </c>
    </row>
    <row r="49" spans="2:6" s="36" customFormat="1" ht="20.25" customHeight="1">
      <c r="B49" s="358" t="s">
        <v>185</v>
      </c>
      <c r="C49" s="359"/>
      <c r="D49" s="98" t="s">
        <v>154</v>
      </c>
      <c r="E49" s="340" t="s">
        <v>1519</v>
      </c>
      <c r="F49" s="78" t="str">
        <f>IF(D49="","SIN DATO",IF(D49="NO APLICA","NO APLICA",IF(D49="SI","CUMPLE","NO CUMPLE")))</f>
        <v>CUMPLE</v>
      </c>
    </row>
    <row r="50" spans="2:6" s="36" customFormat="1" ht="45.75" customHeight="1">
      <c r="B50" s="400" t="s">
        <v>187</v>
      </c>
      <c r="C50" s="401"/>
      <c r="D50" s="111" t="s">
        <v>154</v>
      </c>
      <c r="E50" s="356"/>
      <c r="F50" s="78" t="str">
        <f>IF(D50="","SIN DATO",IF(D50="NO APLICA","NO APLICA",IF(D50="SI","CUMPLE","NO CUMPLE")))</f>
        <v>CUMPLE</v>
      </c>
    </row>
    <row r="51" spans="2:6" s="36" customFormat="1" ht="76.5" customHeight="1">
      <c r="B51" s="400" t="s">
        <v>188</v>
      </c>
      <c r="C51" s="401"/>
      <c r="D51" s="111" t="s">
        <v>154</v>
      </c>
      <c r="E51" s="356"/>
      <c r="F51" s="78" t="str">
        <f>IF(D51="","SIN DATO",IF(D51="NO APLICA","NO APLICA",IF(D51="SI","CUMPLE","NO CUMPLE")))</f>
        <v>CUMPLE</v>
      </c>
    </row>
    <row r="52" spans="2:6" s="36" customFormat="1" ht="50.85" customHeight="1">
      <c r="B52" s="400" t="s">
        <v>189</v>
      </c>
      <c r="C52" s="401"/>
      <c r="D52" s="111" t="s">
        <v>142</v>
      </c>
      <c r="E52" s="356"/>
      <c r="F52" s="78" t="str">
        <f>IF(D52="","SIN DATO",IF(D52="NO APLICA","NO APLICA",IF(D52="SI","CUMPLE","NO CUMPLE")))</f>
        <v>NO APLICA</v>
      </c>
    </row>
    <row r="53" spans="2:6" s="36" customFormat="1" ht="15" customHeight="1">
      <c r="B53" s="349" t="s">
        <v>190</v>
      </c>
      <c r="C53" s="350"/>
      <c r="D53" s="350"/>
      <c r="E53" s="350"/>
      <c r="F53" s="351"/>
    </row>
    <row r="54" spans="2:6" s="36" customFormat="1" ht="15" customHeight="1">
      <c r="B54" s="354" t="s">
        <v>149</v>
      </c>
      <c r="C54" s="355"/>
      <c r="D54" s="80" t="s">
        <v>161</v>
      </c>
      <c r="E54" s="80" t="s">
        <v>151</v>
      </c>
      <c r="F54" s="80" t="s">
        <v>152</v>
      </c>
    </row>
    <row r="55" spans="2:6" s="36" customFormat="1" ht="41.1" customHeight="1">
      <c r="B55" s="358" t="s">
        <v>191</v>
      </c>
      <c r="C55" s="359"/>
      <c r="D55" s="98" t="s">
        <v>142</v>
      </c>
      <c r="E55" s="340" t="s">
        <v>142</v>
      </c>
      <c r="F55" s="78" t="str">
        <f t="shared" ref="F55:F60" si="0">IF(D55="","SIN DATO",IF(D55="NO APLICA","NO APLICA",IF(D55="SI","CUMPLE","NO CUMPLE")))</f>
        <v>NO APLICA</v>
      </c>
    </row>
    <row r="56" spans="2:6" s="36" customFormat="1" ht="30" customHeight="1">
      <c r="B56" s="358" t="s">
        <v>192</v>
      </c>
      <c r="C56" s="359"/>
      <c r="D56" s="98" t="s">
        <v>142</v>
      </c>
      <c r="E56" s="356"/>
      <c r="F56" s="78" t="str">
        <f t="shared" si="0"/>
        <v>NO APLICA</v>
      </c>
    </row>
    <row r="57" spans="2:6" s="36" customFormat="1" ht="45.75" customHeight="1">
      <c r="B57" s="358" t="s">
        <v>193</v>
      </c>
      <c r="C57" s="359"/>
      <c r="D57" s="98" t="s">
        <v>142</v>
      </c>
      <c r="E57" s="356"/>
      <c r="F57" s="78" t="str">
        <f t="shared" si="0"/>
        <v>NO APLICA</v>
      </c>
    </row>
    <row r="58" spans="2:6" s="36" customFormat="1" ht="61.5" customHeight="1">
      <c r="B58" s="358" t="s">
        <v>194</v>
      </c>
      <c r="C58" s="359"/>
      <c r="D58" s="98" t="s">
        <v>142</v>
      </c>
      <c r="E58" s="356"/>
      <c r="F58" s="78" t="str">
        <f t="shared" si="0"/>
        <v>NO APLICA</v>
      </c>
    </row>
    <row r="59" spans="2:6" s="36" customFormat="1" ht="86.1" customHeight="1">
      <c r="B59" s="358" t="s">
        <v>195</v>
      </c>
      <c r="C59" s="359"/>
      <c r="D59" s="98" t="s">
        <v>142</v>
      </c>
      <c r="E59" s="356"/>
      <c r="F59" s="78" t="str">
        <f t="shared" si="0"/>
        <v>NO APLICA</v>
      </c>
    </row>
    <row r="60" spans="2:6" s="36" customFormat="1" ht="56.25" customHeight="1">
      <c r="B60" s="358" t="s">
        <v>196</v>
      </c>
      <c r="C60" s="359"/>
      <c r="D60" s="98" t="s">
        <v>142</v>
      </c>
      <c r="E60" s="357"/>
      <c r="F60" s="78" t="str">
        <f t="shared" si="0"/>
        <v>NO APLICA</v>
      </c>
    </row>
    <row r="61" spans="2:6" s="36" customFormat="1" ht="15" customHeight="1">
      <c r="B61" s="367" t="s">
        <v>197</v>
      </c>
      <c r="C61" s="368"/>
      <c r="D61" s="368"/>
      <c r="E61" s="368"/>
      <c r="F61" s="369"/>
    </row>
    <row r="62" spans="2:6" s="36" customFormat="1">
      <c r="B62" s="354" t="s">
        <v>149</v>
      </c>
      <c r="C62" s="355"/>
      <c r="D62" s="80" t="s">
        <v>161</v>
      </c>
      <c r="E62" s="80" t="s">
        <v>151</v>
      </c>
      <c r="F62" s="96" t="s">
        <v>152</v>
      </c>
    </row>
    <row r="63" spans="2:6" s="36" customFormat="1" ht="60" customHeight="1">
      <c r="B63" s="352" t="s">
        <v>185</v>
      </c>
      <c r="C63" s="353"/>
      <c r="D63" s="79" t="s">
        <v>154</v>
      </c>
      <c r="E63" s="97" t="s">
        <v>1520</v>
      </c>
      <c r="F63" s="78" t="str">
        <f>IF(D63="","SIN DATO",IF(D63="NO APLICA","NO APLICA",IF(D63="SI","CUMPLE","NO CUMPLE")))</f>
        <v>CUMPLE</v>
      </c>
    </row>
    <row r="64" spans="2:6" s="36" customFormat="1" ht="15" customHeight="1">
      <c r="B64" s="367" t="s">
        <v>1164</v>
      </c>
      <c r="C64" s="368"/>
      <c r="D64" s="368"/>
      <c r="E64" s="368"/>
      <c r="F64" s="369"/>
    </row>
    <row r="65" spans="2:6" s="36" customFormat="1">
      <c r="B65" s="354" t="s">
        <v>149</v>
      </c>
      <c r="C65" s="355"/>
      <c r="D65" s="80" t="s">
        <v>161</v>
      </c>
      <c r="E65" s="80" t="s">
        <v>151</v>
      </c>
      <c r="F65" s="96" t="s">
        <v>152</v>
      </c>
    </row>
    <row r="66" spans="2:6" s="36" customFormat="1" ht="55.35" customHeight="1">
      <c r="B66" s="352" t="s">
        <v>185</v>
      </c>
      <c r="C66" s="353"/>
      <c r="D66" s="81" t="s">
        <v>142</v>
      </c>
      <c r="E66" s="97" t="s">
        <v>142</v>
      </c>
      <c r="F66" s="78" t="s">
        <v>142</v>
      </c>
    </row>
    <row r="67" spans="2:6" s="36" customFormat="1" ht="15" customHeight="1">
      <c r="B67" s="349" t="s">
        <v>199</v>
      </c>
      <c r="C67" s="350"/>
      <c r="D67" s="350"/>
      <c r="E67" s="350"/>
      <c r="F67" s="351"/>
    </row>
    <row r="68" spans="2:6" s="36" customFormat="1">
      <c r="B68" s="354" t="s">
        <v>149</v>
      </c>
      <c r="C68" s="355"/>
      <c r="D68" s="80" t="s">
        <v>150</v>
      </c>
      <c r="E68" s="80" t="s">
        <v>151</v>
      </c>
      <c r="F68" s="96" t="s">
        <v>152</v>
      </c>
    </row>
    <row r="69" spans="2:6" s="36" customFormat="1" ht="23.1" customHeight="1">
      <c r="B69" s="352" t="s">
        <v>185</v>
      </c>
      <c r="C69" s="353"/>
      <c r="D69" s="81" t="s">
        <v>154</v>
      </c>
      <c r="E69" s="362" t="s">
        <v>1521</v>
      </c>
      <c r="F69" s="78" t="str">
        <f>IF(D69="","SIN DATO",IF(D69="NO APLICA","NO APLICA",IF(D69="SI","CUMPLE","NO CUMPLE")))</f>
        <v>CUMPLE</v>
      </c>
    </row>
    <row r="70" spans="2:6" s="36" customFormat="1" ht="85.35" customHeight="1">
      <c r="B70" s="352" t="s">
        <v>201</v>
      </c>
      <c r="C70" s="353"/>
      <c r="D70" s="81" t="s">
        <v>154</v>
      </c>
      <c r="E70" s="363"/>
      <c r="F70" s="78" t="str">
        <f>IF(D70="","SIN DATO",IF(D70="NO APLICA","NO APLICA",IF(D70="SI","CUMPLE","NO CUMPLE")))</f>
        <v>CUMPLE</v>
      </c>
    </row>
    <row r="71" spans="2:6" s="36" customFormat="1" ht="30" customHeight="1">
      <c r="B71" s="352" t="s">
        <v>202</v>
      </c>
      <c r="C71" s="353"/>
      <c r="D71" s="81" t="s">
        <v>154</v>
      </c>
      <c r="E71" s="366"/>
      <c r="F71" s="78" t="str">
        <f>IF(D71="","SIN DATO",IF(D71="NO APLICA","NO APLICA",IF(D71="SI","CUMPLE","NO CUMPLE")))</f>
        <v>CUMPLE</v>
      </c>
    </row>
    <row r="72" spans="2:6" s="36" customFormat="1" ht="15" customHeight="1">
      <c r="B72" s="367" t="s">
        <v>203</v>
      </c>
      <c r="C72" s="368"/>
      <c r="D72" s="368"/>
      <c r="E72" s="368"/>
      <c r="F72" s="369"/>
    </row>
    <row r="73" spans="2:6" s="36" customFormat="1" ht="32.85" customHeight="1">
      <c r="B73" s="345" t="s">
        <v>204</v>
      </c>
      <c r="C73" s="346"/>
      <c r="D73" s="347">
        <v>44685</v>
      </c>
      <c r="E73" s="348"/>
      <c r="F73" s="78" t="str">
        <f>IF(D73="","SIN DATO",IF(D73="NO APLICA","NO APLICA",IF(D73&gt;=($D$4-30),"CUMPLE","NO CUMPLE")))</f>
        <v>CUMPLE</v>
      </c>
    </row>
    <row r="74" spans="2:6" s="36" customFormat="1" ht="32.85" customHeight="1">
      <c r="B74" s="345" t="s">
        <v>205</v>
      </c>
      <c r="C74" s="346"/>
      <c r="D74" s="347" t="s">
        <v>142</v>
      </c>
      <c r="E74" s="348"/>
      <c r="F74" s="78" t="str">
        <f>IF(D74="","SIN DATO",IF(D74="NO APLICA","NO APLICA",IF(D74&gt;=($D$4-30),"CUMPLE","NO CUMPLE")))</f>
        <v>NO APLICA</v>
      </c>
    </row>
    <row r="75" spans="2:6" s="36" customFormat="1" ht="32.85" customHeight="1">
      <c r="B75" s="345" t="s">
        <v>206</v>
      </c>
      <c r="C75" s="346"/>
      <c r="D75" s="347" t="s">
        <v>142</v>
      </c>
      <c r="E75" s="348"/>
      <c r="F75" s="78" t="str">
        <f>IF(D75="","SIN DATO",IF(D75="NO APLICA","NO APLICA",IF(D75&gt;=($D$4-30),"CUMPLE","NO CUMPLE")))</f>
        <v>NO APLICA</v>
      </c>
    </row>
    <row r="76" spans="2:6" s="36" customFormat="1" ht="32.85" customHeight="1">
      <c r="B76" s="345" t="s">
        <v>207</v>
      </c>
      <c r="C76" s="346"/>
      <c r="D76" s="347" t="s">
        <v>142</v>
      </c>
      <c r="E76" s="348"/>
      <c r="F76" s="78" t="str">
        <f>IF(D76="","SIN DATO",IF(D76="NO APLICA","NO APLICA",IF(D76&gt;=($D$4-30),"CUMPLE","NO CUMPLE")))</f>
        <v>NO APLICA</v>
      </c>
    </row>
    <row r="77" spans="2:6" s="36" customFormat="1">
      <c r="B77" s="354" t="s">
        <v>149</v>
      </c>
      <c r="C77" s="355"/>
      <c r="D77" s="80" t="s">
        <v>161</v>
      </c>
      <c r="E77" s="80" t="s">
        <v>151</v>
      </c>
      <c r="F77" s="80" t="s">
        <v>152</v>
      </c>
    </row>
    <row r="78" spans="2:6" s="36" customFormat="1" ht="15" customHeight="1">
      <c r="B78" s="352" t="s">
        <v>208</v>
      </c>
      <c r="C78" s="353"/>
      <c r="D78" s="79" t="s">
        <v>154</v>
      </c>
      <c r="E78" s="370" t="s">
        <v>1522</v>
      </c>
      <c r="F78" s="78" t="str">
        <f>IF(D78="","SIN DATO",IF(D78="NO APLICA","NO APLICA",IF(D78="SI","CUMPLE","NO CUMPLE")))</f>
        <v>CUMPLE</v>
      </c>
    </row>
    <row r="79" spans="2:6" s="36" customFormat="1" ht="84" customHeight="1">
      <c r="B79" s="352" t="s">
        <v>210</v>
      </c>
      <c r="C79" s="353"/>
      <c r="D79" s="79" t="s">
        <v>154</v>
      </c>
      <c r="E79" s="371"/>
      <c r="F79" s="78" t="str">
        <f>IF(D79="","SIN DATO",IF(D79="NO APLICA","NO APLICA",IF(D79="SI","CUMPLE","NO CUMPLE")))</f>
        <v>CUMPLE</v>
      </c>
    </row>
    <row r="80" spans="2:6" s="36" customFormat="1" ht="15" customHeight="1">
      <c r="B80" s="349" t="s">
        <v>211</v>
      </c>
      <c r="C80" s="350"/>
      <c r="D80" s="350"/>
      <c r="E80" s="350"/>
      <c r="F80" s="351"/>
    </row>
    <row r="81" spans="2:6" s="36" customFormat="1" ht="18.95" customHeight="1">
      <c r="B81" s="354" t="s">
        <v>149</v>
      </c>
      <c r="C81" s="355"/>
      <c r="D81" s="80" t="s">
        <v>212</v>
      </c>
      <c r="E81" s="80" t="s">
        <v>151</v>
      </c>
      <c r="F81" s="80" t="s">
        <v>152</v>
      </c>
    </row>
    <row r="82" spans="2:6" s="36" customFormat="1" ht="21" customHeight="1">
      <c r="B82" s="345" t="s">
        <v>213</v>
      </c>
      <c r="C82" s="346"/>
      <c r="D82" s="333" t="s">
        <v>1523</v>
      </c>
      <c r="E82" s="335"/>
      <c r="F82" s="78" t="str">
        <f>IF(D82="","SIN DATO","CUMPLE")</f>
        <v>CUMPLE</v>
      </c>
    </row>
    <row r="83" spans="2:6" s="36" customFormat="1" ht="23.25" customHeight="1">
      <c r="B83" s="352" t="s">
        <v>217</v>
      </c>
      <c r="C83" s="353"/>
      <c r="D83" s="79" t="s">
        <v>214</v>
      </c>
      <c r="E83" s="79" t="s">
        <v>218</v>
      </c>
      <c r="F83" s="78" t="str">
        <f>IF(D83="","SIN DATO",IF(D83="NO","CUMPLE","NO CUMPLE"))</f>
        <v>CUMPLE</v>
      </c>
    </row>
    <row r="84" spans="2:6" s="36" customFormat="1" ht="15" customHeight="1">
      <c r="B84" s="367" t="s">
        <v>219</v>
      </c>
      <c r="C84" s="368"/>
      <c r="D84" s="368"/>
      <c r="E84" s="368"/>
      <c r="F84" s="369"/>
    </row>
    <row r="85" spans="2:6" s="36" customFormat="1" ht="18" customHeight="1">
      <c r="B85" s="345" t="s">
        <v>213</v>
      </c>
      <c r="C85" s="346"/>
      <c r="D85" s="333" t="s">
        <v>1524</v>
      </c>
      <c r="E85" s="335"/>
      <c r="F85" s="78" t="str">
        <f>IF(D85="","SIN DATO","CUMPLE")</f>
        <v>CUMPLE</v>
      </c>
    </row>
    <row r="86" spans="2:6" s="36" customFormat="1">
      <c r="B86" s="354" t="s">
        <v>149</v>
      </c>
      <c r="C86" s="355"/>
      <c r="D86" s="80" t="s">
        <v>212</v>
      </c>
      <c r="E86" s="80" t="s">
        <v>151</v>
      </c>
      <c r="F86" s="80" t="s">
        <v>152</v>
      </c>
    </row>
    <row r="87" spans="2:6" s="36" customFormat="1" ht="21" customHeight="1">
      <c r="B87" s="343" t="s">
        <v>222</v>
      </c>
      <c r="C87" s="344"/>
      <c r="D87" s="89" t="s">
        <v>214</v>
      </c>
      <c r="E87" s="79" t="s">
        <v>218</v>
      </c>
      <c r="F87" s="78" t="str">
        <f>IF(D87="","SIN DATO",IF(D87="NO","CUMPLE","NO CUMPLE"))</f>
        <v>CUMPLE</v>
      </c>
    </row>
    <row r="88" spans="2:6" s="36" customFormat="1" ht="15" customHeight="1">
      <c r="B88" s="367" t="s">
        <v>223</v>
      </c>
      <c r="C88" s="368"/>
      <c r="D88" s="368"/>
      <c r="E88" s="368"/>
      <c r="F88" s="369"/>
    </row>
    <row r="89" spans="2:6" s="36" customFormat="1" ht="18" customHeight="1">
      <c r="B89" s="345" t="s">
        <v>213</v>
      </c>
      <c r="C89" s="346"/>
      <c r="D89" s="333">
        <v>6638961</v>
      </c>
      <c r="E89" s="335"/>
      <c r="F89" s="78" t="str">
        <f>IF(D89="","SIN DATO","CUMPLE")</f>
        <v>CUMPLE</v>
      </c>
    </row>
    <row r="90" spans="2:6" s="36" customFormat="1">
      <c r="B90" s="354" t="s">
        <v>149</v>
      </c>
      <c r="C90" s="355"/>
      <c r="D90" s="80" t="s">
        <v>212</v>
      </c>
      <c r="E90" s="80" t="s">
        <v>151</v>
      </c>
      <c r="F90" s="80" t="s">
        <v>152</v>
      </c>
    </row>
    <row r="91" spans="2:6" s="36" customFormat="1" ht="21" customHeight="1">
      <c r="B91" s="343" t="s">
        <v>222</v>
      </c>
      <c r="C91" s="344"/>
      <c r="D91" s="89" t="s">
        <v>214</v>
      </c>
      <c r="E91" s="79" t="s">
        <v>218</v>
      </c>
      <c r="F91" s="78" t="str">
        <f>IF(D91="","SIN DATO",IF(D91="NO","CUMPLE","NO CUMPLE"))</f>
        <v>CUMPLE</v>
      </c>
    </row>
    <row r="92" spans="2:6" s="36" customFormat="1" ht="15" customHeight="1">
      <c r="B92" s="376" t="s">
        <v>224</v>
      </c>
      <c r="C92" s="377"/>
      <c r="D92" s="377"/>
      <c r="E92" s="377"/>
      <c r="F92" s="378"/>
    </row>
    <row r="93" spans="2:6" s="36" customFormat="1" ht="18" customHeight="1">
      <c r="B93" s="345" t="s">
        <v>213</v>
      </c>
      <c r="C93" s="346"/>
      <c r="D93" s="333">
        <v>39778286</v>
      </c>
      <c r="E93" s="335"/>
      <c r="F93" s="78" t="str">
        <f>IF(D93="","SIN DATO","CUMPLE")</f>
        <v>CUMPLE</v>
      </c>
    </row>
    <row r="94" spans="2:6" s="36" customFormat="1" ht="15" customHeight="1">
      <c r="B94" s="374" t="s">
        <v>149</v>
      </c>
      <c r="C94" s="375"/>
      <c r="D94" s="80" t="s">
        <v>212</v>
      </c>
      <c r="E94" s="80" t="s">
        <v>151</v>
      </c>
      <c r="F94" s="80" t="s">
        <v>152</v>
      </c>
    </row>
    <row r="95" spans="2:6" s="14" customFormat="1" ht="18.75" customHeight="1">
      <c r="B95" s="360" t="s">
        <v>225</v>
      </c>
      <c r="C95" s="361"/>
      <c r="D95" s="81" t="s">
        <v>214</v>
      </c>
      <c r="E95" s="81" t="s">
        <v>218</v>
      </c>
      <c r="F95" s="78" t="str">
        <f>IF(D95="","SIN DATO",IF(D95="NO","CUMPLE","NO CUMPLE"))</f>
        <v>CUMPLE</v>
      </c>
    </row>
    <row r="96" spans="2:6" s="36" customFormat="1" ht="15" customHeight="1">
      <c r="B96" s="376" t="s">
        <v>226</v>
      </c>
      <c r="C96" s="377"/>
      <c r="D96" s="377"/>
      <c r="E96" s="377"/>
      <c r="F96" s="378"/>
    </row>
    <row r="97" spans="2:6" s="36" customFormat="1" ht="18.95" customHeight="1">
      <c r="B97" s="345" t="s">
        <v>213</v>
      </c>
      <c r="C97" s="346"/>
      <c r="D97" s="333">
        <v>34380652</v>
      </c>
      <c r="E97" s="335"/>
      <c r="F97" s="78" t="str">
        <f>IF(D97="","SIN DATO","CUMPLE")</f>
        <v>CUMPLE</v>
      </c>
    </row>
    <row r="98" spans="2:6" s="36" customFormat="1" ht="15" customHeight="1">
      <c r="B98" s="354" t="s">
        <v>149</v>
      </c>
      <c r="C98" s="355"/>
      <c r="D98" s="80" t="s">
        <v>227</v>
      </c>
      <c r="E98" s="80" t="s">
        <v>151</v>
      </c>
      <c r="F98" s="80" t="s">
        <v>152</v>
      </c>
    </row>
    <row r="99" spans="2:6" s="14" customFormat="1" ht="15" customHeight="1">
      <c r="B99" s="360" t="s">
        <v>225</v>
      </c>
      <c r="C99" s="361"/>
      <c r="D99" s="81" t="s">
        <v>214</v>
      </c>
      <c r="E99" s="81" t="s">
        <v>218</v>
      </c>
      <c r="F99" s="78" t="str">
        <f>IF(D99="","SIN DATO",IF(D99="NO","CUMPLE","NO CUMPLE"))</f>
        <v>CUMPLE</v>
      </c>
    </row>
    <row r="100" spans="2:6" s="36" customFormat="1" ht="15" customHeight="1">
      <c r="B100" s="376" t="s">
        <v>228</v>
      </c>
      <c r="C100" s="377"/>
      <c r="D100" s="377"/>
      <c r="E100" s="377"/>
      <c r="F100" s="378"/>
    </row>
    <row r="101" spans="2:6" s="36" customFormat="1" ht="15" customHeight="1">
      <c r="B101" s="354" t="s">
        <v>149</v>
      </c>
      <c r="C101" s="355"/>
      <c r="D101" s="80" t="s">
        <v>184</v>
      </c>
      <c r="E101" s="80" t="s">
        <v>151</v>
      </c>
      <c r="F101" s="80" t="s">
        <v>152</v>
      </c>
    </row>
    <row r="102" spans="2:6" s="14" customFormat="1" ht="26.85" customHeight="1">
      <c r="B102" s="352" t="s">
        <v>185</v>
      </c>
      <c r="C102" s="353"/>
      <c r="D102" s="81" t="s">
        <v>154</v>
      </c>
      <c r="E102" s="379" t="s">
        <v>1525</v>
      </c>
      <c r="F102" s="78" t="str">
        <f>IF(D102="","SIN DATO",IF(D102="NO APLICA","NO APLICA",IF(D102="SI","CUMPLE","NO CUMPLE")))</f>
        <v>CUMPLE</v>
      </c>
    </row>
    <row r="103" spans="2:6" s="14" customFormat="1" ht="81" customHeight="1">
      <c r="B103" s="352" t="s">
        <v>230</v>
      </c>
      <c r="C103" s="353"/>
      <c r="D103" s="81" t="s">
        <v>154</v>
      </c>
      <c r="E103" s="380"/>
      <c r="F103" s="78" t="str">
        <f>IF(D103="","SIN DATO",IF(D103="NO APLICA","NO APLICA",IF(D103="SI","CUMPLE","NO CUMPLE")))</f>
        <v>CUMPLE</v>
      </c>
    </row>
    <row r="104" spans="2:6" s="76" customFormat="1" ht="15" customHeight="1">
      <c r="B104" s="367" t="s">
        <v>231</v>
      </c>
      <c r="C104" s="368"/>
      <c r="D104" s="368"/>
      <c r="E104" s="368"/>
      <c r="F104" s="369"/>
    </row>
    <row r="105" spans="2:6" s="36" customFormat="1" ht="15" customHeight="1">
      <c r="B105" s="354" t="s">
        <v>149</v>
      </c>
      <c r="C105" s="355"/>
      <c r="D105" s="80" t="s">
        <v>184</v>
      </c>
      <c r="E105" s="80" t="s">
        <v>151</v>
      </c>
      <c r="F105" s="80" t="s">
        <v>152</v>
      </c>
    </row>
    <row r="106" spans="2:6" s="36" customFormat="1" ht="15" customHeight="1">
      <c r="B106" s="352" t="s">
        <v>185</v>
      </c>
      <c r="C106" s="353"/>
      <c r="D106" s="79" t="s">
        <v>154</v>
      </c>
      <c r="E106" s="340" t="s">
        <v>1165</v>
      </c>
      <c r="F106" s="78" t="str">
        <f>IF(D106="","SIN DATO",IF(D106="NO APLICA","NO APLICA",IF(D106="SI","CUMPLE","NO CUMPLE")))</f>
        <v>CUMPLE</v>
      </c>
    </row>
    <row r="107" spans="2:6" s="36" customFormat="1" ht="54.6" customHeight="1">
      <c r="B107" s="352" t="s">
        <v>230</v>
      </c>
      <c r="C107" s="353"/>
      <c r="D107" s="79" t="s">
        <v>154</v>
      </c>
      <c r="E107" s="357"/>
      <c r="F107" s="78" t="str">
        <f>IF(D107="","SIN DATO",IF(D107="NO APLICA","NO APLICA",IF(D107="SI","CUMPLE","NO CUMPLE")))</f>
        <v>CUMPLE</v>
      </c>
    </row>
    <row r="108" spans="2:6" s="76" customFormat="1" ht="15" hidden="1" customHeight="1">
      <c r="B108" s="367" t="s">
        <v>233</v>
      </c>
      <c r="C108" s="368"/>
      <c r="D108" s="368"/>
      <c r="E108" s="368"/>
      <c r="F108" s="369"/>
    </row>
    <row r="109" spans="2:6" s="36" customFormat="1" ht="15" hidden="1" customHeight="1">
      <c r="B109" s="354" t="s">
        <v>149</v>
      </c>
      <c r="C109" s="355"/>
      <c r="D109" s="80" t="s">
        <v>184</v>
      </c>
      <c r="E109" s="80" t="s">
        <v>151</v>
      </c>
      <c r="F109" s="80" t="s">
        <v>152</v>
      </c>
    </row>
    <row r="110" spans="2:6" s="36" customFormat="1" ht="15" hidden="1" customHeight="1">
      <c r="B110" s="352" t="s">
        <v>185</v>
      </c>
      <c r="C110" s="353"/>
      <c r="D110" s="79" t="s">
        <v>154</v>
      </c>
      <c r="E110" s="379" t="s">
        <v>234</v>
      </c>
      <c r="F110" s="78" t="str">
        <f>IF(D110="","SIN DATO",IF(D110="NO APLICA","NO APLICA",IF(D110="SI","CUMPLE","NO CUMPLE")))</f>
        <v>CUMPLE</v>
      </c>
    </row>
    <row r="111" spans="2:6" s="36" customFormat="1" ht="95.25" hidden="1" customHeight="1">
      <c r="B111" s="352" t="s">
        <v>230</v>
      </c>
      <c r="C111" s="353"/>
      <c r="D111" s="79" t="s">
        <v>154</v>
      </c>
      <c r="E111" s="380"/>
      <c r="F111" s="78" t="str">
        <f>IF(D111="","SIN DATO",IF(D111="NO APLICA","NO APLICA",IF(D111="SI","CUMPLE","NO CUMPLE")))</f>
        <v>CUMPLE</v>
      </c>
    </row>
    <row r="112" spans="2:6" s="76" customFormat="1" ht="15" customHeight="1">
      <c r="B112" s="367" t="s">
        <v>235</v>
      </c>
      <c r="C112" s="368"/>
      <c r="D112" s="368"/>
      <c r="E112" s="368"/>
      <c r="F112" s="369"/>
    </row>
    <row r="113" spans="2:6" s="36" customFormat="1" ht="15" customHeight="1">
      <c r="B113" s="354" t="s">
        <v>149</v>
      </c>
      <c r="C113" s="355"/>
      <c r="D113" s="80" t="s">
        <v>184</v>
      </c>
      <c r="E113" s="80" t="s">
        <v>151</v>
      </c>
      <c r="F113" s="80" t="s">
        <v>152</v>
      </c>
    </row>
    <row r="114" spans="2:6" s="36" customFormat="1" ht="15" customHeight="1">
      <c r="B114" s="352" t="s">
        <v>185</v>
      </c>
      <c r="C114" s="353"/>
      <c r="D114" s="79" t="s">
        <v>154</v>
      </c>
      <c r="E114" s="379" t="s">
        <v>235</v>
      </c>
      <c r="F114" s="78" t="str">
        <f>IF(D114="","SIN DATO",IF(D114="NO APLICA","NO APLICA",IF(D114="SI","CUMPLE","NO CUMPLE")))</f>
        <v>CUMPLE</v>
      </c>
    </row>
    <row r="115" spans="2:6" s="36" customFormat="1" ht="89.25" customHeight="1">
      <c r="B115" s="352" t="s">
        <v>230</v>
      </c>
      <c r="C115" s="353"/>
      <c r="D115" s="79" t="s">
        <v>154</v>
      </c>
      <c r="E115" s="380"/>
      <c r="F115" s="78" t="str">
        <f>IF(D115="","SIN DATO",IF(D115="NO APLICA","NO APLICA",IF(D115="SI","CUMPLE","NO CUMPLE")))</f>
        <v>CUMPLE</v>
      </c>
    </row>
    <row r="116" spans="2:6" s="36" customFormat="1" ht="15" customHeight="1">
      <c r="B116" s="367" t="s">
        <v>1166</v>
      </c>
      <c r="C116" s="368"/>
      <c r="D116" s="368"/>
      <c r="E116" s="368"/>
      <c r="F116" s="369"/>
    </row>
    <row r="117" spans="2:6" s="36" customFormat="1">
      <c r="B117" s="354" t="s">
        <v>149</v>
      </c>
      <c r="C117" s="355"/>
      <c r="D117" s="80" t="s">
        <v>150</v>
      </c>
      <c r="E117" s="80" t="s">
        <v>151</v>
      </c>
      <c r="F117" s="80" t="s">
        <v>152</v>
      </c>
    </row>
    <row r="118" spans="2:6" s="36" customFormat="1" ht="50.25" customHeight="1">
      <c r="B118" s="352" t="s">
        <v>185</v>
      </c>
      <c r="C118" s="353"/>
      <c r="D118" s="79" t="s">
        <v>154</v>
      </c>
      <c r="E118" s="78" t="s">
        <v>1526</v>
      </c>
      <c r="F118" s="78" t="str">
        <f>IF(D118="","SIN DATO",IF(D118="NO APLICA","NO APLICA",IF(D118="SI","CUMPLE","NO CUMPLE")))</f>
        <v>CUMPLE</v>
      </c>
    </row>
    <row r="119" spans="2:6" s="36" customFormat="1" ht="18.75" customHeight="1">
      <c r="B119" s="381" t="s">
        <v>237</v>
      </c>
      <c r="C119" s="382"/>
      <c r="D119" s="382"/>
      <c r="E119" s="382"/>
      <c r="F119" s="383"/>
    </row>
    <row r="120" spans="2:6" s="76" customFormat="1" ht="42" customHeight="1">
      <c r="B120" s="384" t="s">
        <v>1527</v>
      </c>
      <c r="C120" s="385"/>
      <c r="D120" s="385"/>
      <c r="E120" s="385"/>
      <c r="F120" s="385"/>
    </row>
    <row r="121" spans="2:6" s="36" customFormat="1" ht="47.25" customHeight="1">
      <c r="B121" s="283" t="s">
        <v>239</v>
      </c>
      <c r="C121" s="284"/>
      <c r="D121" s="285" t="s">
        <v>240</v>
      </c>
      <c r="E121" s="276"/>
      <c r="F121" s="276"/>
    </row>
  </sheetData>
  <mergeCells count="166">
    <mergeCell ref="B2:C2"/>
    <mergeCell ref="D2:F2"/>
    <mergeCell ref="B3:C3"/>
    <mergeCell ref="D3:F3"/>
    <mergeCell ref="B4:C4"/>
    <mergeCell ref="D4:F4"/>
    <mergeCell ref="B7:F7"/>
    <mergeCell ref="B8:C8"/>
    <mergeCell ref="D8:F8"/>
    <mergeCell ref="B9:C9"/>
    <mergeCell ref="D9:F9"/>
    <mergeCell ref="B10:C10"/>
    <mergeCell ref="D10:F10"/>
    <mergeCell ref="B5:F5"/>
    <mergeCell ref="B6:C6"/>
    <mergeCell ref="D6:F6"/>
    <mergeCell ref="B14:C14"/>
    <mergeCell ref="D14:F14"/>
    <mergeCell ref="B15:C15"/>
    <mergeCell ref="D15:F15"/>
    <mergeCell ref="B16:C16"/>
    <mergeCell ref="D16:F16"/>
    <mergeCell ref="B11:C11"/>
    <mergeCell ref="D11:F11"/>
    <mergeCell ref="B12:C12"/>
    <mergeCell ref="D12:F12"/>
    <mergeCell ref="B13:C13"/>
    <mergeCell ref="D13:F13"/>
    <mergeCell ref="B20:F20"/>
    <mergeCell ref="B21:F21"/>
    <mergeCell ref="B22:C22"/>
    <mergeCell ref="B23:C23"/>
    <mergeCell ref="E23:E26"/>
    <mergeCell ref="B24:C24"/>
    <mergeCell ref="B25:C25"/>
    <mergeCell ref="B26:C26"/>
    <mergeCell ref="B17:C17"/>
    <mergeCell ref="D17:F17"/>
    <mergeCell ref="B18:C18"/>
    <mergeCell ref="D18:F18"/>
    <mergeCell ref="B19:C19"/>
    <mergeCell ref="D19:F19"/>
    <mergeCell ref="B32:C32"/>
    <mergeCell ref="D32:E32"/>
    <mergeCell ref="B33:C33"/>
    <mergeCell ref="D33:E33"/>
    <mergeCell ref="B34:C34"/>
    <mergeCell ref="D34:E34"/>
    <mergeCell ref="B27:F27"/>
    <mergeCell ref="B28:C28"/>
    <mergeCell ref="B29:C29"/>
    <mergeCell ref="E29:E30"/>
    <mergeCell ref="B30:C30"/>
    <mergeCell ref="B31:F31"/>
    <mergeCell ref="B42:C42"/>
    <mergeCell ref="B43:F43"/>
    <mergeCell ref="B44:C44"/>
    <mergeCell ref="D44:E44"/>
    <mergeCell ref="B45:C45"/>
    <mergeCell ref="D45:E45"/>
    <mergeCell ref="B35:C35"/>
    <mergeCell ref="D35:E35"/>
    <mergeCell ref="B36:C36"/>
    <mergeCell ref="D36:E36"/>
    <mergeCell ref="B37:C37"/>
    <mergeCell ref="B38:C38"/>
    <mergeCell ref="E38:E42"/>
    <mergeCell ref="B39:C39"/>
    <mergeCell ref="B40:C40"/>
    <mergeCell ref="B41:C41"/>
    <mergeCell ref="B46:C46"/>
    <mergeCell ref="D46:E46"/>
    <mergeCell ref="B47:C47"/>
    <mergeCell ref="D47:E47"/>
    <mergeCell ref="B48:C48"/>
    <mergeCell ref="B49:C49"/>
    <mergeCell ref="E49:E52"/>
    <mergeCell ref="B50:C50"/>
    <mergeCell ref="B51:C51"/>
    <mergeCell ref="B52:C52"/>
    <mergeCell ref="B53:F53"/>
    <mergeCell ref="B54:C54"/>
    <mergeCell ref="B55:C55"/>
    <mergeCell ref="E55:E60"/>
    <mergeCell ref="B56:C56"/>
    <mergeCell ref="B57:C57"/>
    <mergeCell ref="B58:C58"/>
    <mergeCell ref="B59:C59"/>
    <mergeCell ref="B60:C60"/>
    <mergeCell ref="B67:F67"/>
    <mergeCell ref="B68:C68"/>
    <mergeCell ref="B69:C69"/>
    <mergeCell ref="E69:E71"/>
    <mergeCell ref="B70:C70"/>
    <mergeCell ref="B71:C71"/>
    <mergeCell ref="B61:F61"/>
    <mergeCell ref="B62:C62"/>
    <mergeCell ref="B63:C63"/>
    <mergeCell ref="B64:F64"/>
    <mergeCell ref="B65:C65"/>
    <mergeCell ref="B66:C66"/>
    <mergeCell ref="B76:C76"/>
    <mergeCell ref="D76:E76"/>
    <mergeCell ref="B77:C77"/>
    <mergeCell ref="B78:C78"/>
    <mergeCell ref="E78:E79"/>
    <mergeCell ref="B79:C79"/>
    <mergeCell ref="B72:F72"/>
    <mergeCell ref="B73:C73"/>
    <mergeCell ref="D73:E73"/>
    <mergeCell ref="B74:C74"/>
    <mergeCell ref="D74:E74"/>
    <mergeCell ref="B75:C75"/>
    <mergeCell ref="D75:E75"/>
    <mergeCell ref="B85:C85"/>
    <mergeCell ref="D85:E85"/>
    <mergeCell ref="B86:C86"/>
    <mergeCell ref="B87:C87"/>
    <mergeCell ref="B88:F88"/>
    <mergeCell ref="B89:C89"/>
    <mergeCell ref="D89:E89"/>
    <mergeCell ref="B80:F80"/>
    <mergeCell ref="B81:C81"/>
    <mergeCell ref="B82:C82"/>
    <mergeCell ref="D82:E82"/>
    <mergeCell ref="B83:C83"/>
    <mergeCell ref="B84:F84"/>
    <mergeCell ref="B95:C95"/>
    <mergeCell ref="B96:F96"/>
    <mergeCell ref="B97:C97"/>
    <mergeCell ref="D97:E97"/>
    <mergeCell ref="B98:C98"/>
    <mergeCell ref="B99:C99"/>
    <mergeCell ref="B90:C90"/>
    <mergeCell ref="B91:C91"/>
    <mergeCell ref="B92:F92"/>
    <mergeCell ref="B93:C93"/>
    <mergeCell ref="D93:E93"/>
    <mergeCell ref="B94:C94"/>
    <mergeCell ref="B105:C105"/>
    <mergeCell ref="B106:C106"/>
    <mergeCell ref="E106:E107"/>
    <mergeCell ref="B107:C107"/>
    <mergeCell ref="B108:F108"/>
    <mergeCell ref="B109:C109"/>
    <mergeCell ref="B100:F100"/>
    <mergeCell ref="B101:C101"/>
    <mergeCell ref="B102:C102"/>
    <mergeCell ref="E102:E103"/>
    <mergeCell ref="B103:C103"/>
    <mergeCell ref="B104:F104"/>
    <mergeCell ref="B116:F116"/>
    <mergeCell ref="B117:C117"/>
    <mergeCell ref="B118:C118"/>
    <mergeCell ref="B119:F119"/>
    <mergeCell ref="B120:F120"/>
    <mergeCell ref="B121:C121"/>
    <mergeCell ref="D121:F121"/>
    <mergeCell ref="B110:C110"/>
    <mergeCell ref="E110:E111"/>
    <mergeCell ref="B111:C111"/>
    <mergeCell ref="B112:F112"/>
    <mergeCell ref="B113:C113"/>
    <mergeCell ref="B114:C114"/>
    <mergeCell ref="E114:E115"/>
    <mergeCell ref="B115:C115"/>
  </mergeCells>
  <conditionalFormatting sqref="B1:F1 B20:B22 C22:F22 D68:F68 D77:F77 B67:B72 B43 D48:F48 E53:F54 D117:F117 D70:D72 B23:E24 D69:E69 D118:E118 E94:F94 B122:F65533 B92 B104:B105 B116:B118 D102:E102 D103 B8:D10 B27:B28 C28:F28 B29:E30 B31:F31 B37:F37 B32:D36 B38:D42 D49:E52 B48:B52 F45:F46 B44:D46 B25:D26 F72:F75 B73:D73 B77:B81 D78:D79 D81:F81 D83:E83 B83:B84 F82 B82:D82 D87:E87 B86:B87 F85 B85:D85 D86:F86 B94:B95 D95:E95 B11:C16 D112:F112 F108:F111 F113:F115 B53:D60 B74:C75 F32:F36 B7">
    <cfRule type="cellIs" dxfId="5691" priority="440" operator="equal">
      <formula>"SIN DATO"</formula>
    </cfRule>
  </conditionalFormatting>
  <conditionalFormatting sqref="F117 F94 F1 F68 F22 F53:F54 F122:F65533 F45:F46 F72:F75 F81:F82 F85:F86 F48 F77 F108:F115 F31:F37">
    <cfRule type="cellIs" dxfId="5690" priority="439" operator="equal">
      <formula>"NO CUMPLE"</formula>
    </cfRule>
  </conditionalFormatting>
  <conditionalFormatting sqref="F117 F68 F22 F53:F54 F45:F46 F72:F75 F81:F82 F48 F77 F108:F115 F31:F37">
    <cfRule type="cellIs" dxfId="5689" priority="438" stopIfTrue="1" operator="equal">
      <formula>"REQUERIR"</formula>
    </cfRule>
  </conditionalFormatting>
  <conditionalFormatting sqref="F22 F53:F54 F45:F46 F72:F75 F48 F77 F108:F115 F31:F37">
    <cfRule type="cellIs" dxfId="5688" priority="436" stopIfTrue="1" operator="equal">
      <formula>"REQUERIR"</formula>
    </cfRule>
    <cfRule type="cellIs" dxfId="5687" priority="437" stopIfTrue="1" operator="equal">
      <formula>"RECHAZADA"</formula>
    </cfRule>
  </conditionalFormatting>
  <conditionalFormatting sqref="E53:E54 E48:E49 E23:E24 E31 E37">
    <cfRule type="cellIs" dxfId="5686" priority="435" stopIfTrue="1" operator="equal">
      <formula>""""""</formula>
    </cfRule>
  </conditionalFormatting>
  <conditionalFormatting sqref="B55:B60 B31:B42 B49:B52 B80:B83">
    <cfRule type="cellIs" dxfId="5685" priority="434" stopIfTrue="1" operator="equal">
      <formula>"RAZÓN SOCIAL DEL INTEGRANTE"</formula>
    </cfRule>
  </conditionalFormatting>
  <conditionalFormatting sqref="F117 F68 F22 F53:F54 F45:F46 F72:F75 F81:F82 F48 F77 F108:F115 F31:F37">
    <cfRule type="cellIs" dxfId="5684" priority="432" operator="equal">
      <formula>"RECHAZADA"</formula>
    </cfRule>
    <cfRule type="cellIs" dxfId="5683" priority="433" operator="equal">
      <formula>"NO CUMPLE"</formula>
    </cfRule>
  </conditionalFormatting>
  <conditionalFormatting sqref="F77 F117 F81 F37 F108:F115">
    <cfRule type="cellIs" dxfId="5682" priority="431" operator="equal">
      <formula>"NO CUMPLE"</formula>
    </cfRule>
  </conditionalFormatting>
  <conditionalFormatting sqref="B26:D26">
    <cfRule type="cellIs" dxfId="5681" priority="430" operator="equal">
      <formula>"SIN DATO"</formula>
    </cfRule>
  </conditionalFormatting>
  <conditionalFormatting sqref="B61 D63:D64 B63:B64 B66:B72 D66:D72 D77:D78 B77:B78">
    <cfRule type="cellIs" dxfId="5680" priority="429" operator="equal">
      <formula>"SIN DATO"</formula>
    </cfRule>
  </conditionalFormatting>
  <conditionalFormatting sqref="F67:F68 F72 F77">
    <cfRule type="cellIs" dxfId="5679" priority="428" operator="equal">
      <formula>"SIN DATO"</formula>
    </cfRule>
  </conditionalFormatting>
  <conditionalFormatting sqref="F67:F68 F72 F77">
    <cfRule type="cellIs" dxfId="5678" priority="427" operator="equal">
      <formula>"NO CUMPLE"</formula>
    </cfRule>
  </conditionalFormatting>
  <conditionalFormatting sqref="F67:F68 F72 F77">
    <cfRule type="cellIs" dxfId="5677" priority="426" stopIfTrue="1" operator="equal">
      <formula>"REQUERIR"</formula>
    </cfRule>
  </conditionalFormatting>
  <conditionalFormatting sqref="F67:F68 F72 F77">
    <cfRule type="cellIs" dxfId="5676" priority="424" stopIfTrue="1" operator="equal">
      <formula>"REQUERIR"</formula>
    </cfRule>
    <cfRule type="cellIs" dxfId="5675" priority="425" stopIfTrue="1" operator="equal">
      <formula>"RECHAZADA"</formula>
    </cfRule>
  </conditionalFormatting>
  <conditionalFormatting sqref="F67:F68 F72 F77">
    <cfRule type="cellIs" dxfId="5674" priority="422" operator="equal">
      <formula>"RECHAZADA"</formula>
    </cfRule>
    <cfRule type="cellIs" dxfId="5673" priority="423" operator="equal">
      <formula>"NO CUMPLE"</formula>
    </cfRule>
  </conditionalFormatting>
  <conditionalFormatting sqref="F67:F68 F72 F77">
    <cfRule type="cellIs" dxfId="5672" priority="421" operator="equal">
      <formula>"NO CUMPLE"</formula>
    </cfRule>
  </conditionalFormatting>
  <conditionalFormatting sqref="E63:E64 E67:E72 E77">
    <cfRule type="cellIs" dxfId="5671" priority="420" operator="equal">
      <formula>"SIN DATO"</formula>
    </cfRule>
  </conditionalFormatting>
  <conditionalFormatting sqref="B104:B105 D102:E102 D104:E104 D103 D106:E107 E105">
    <cfRule type="cellIs" dxfId="5670" priority="419" operator="equal">
      <formula>"SIN DATO"</formula>
    </cfRule>
  </conditionalFormatting>
  <conditionalFormatting sqref="E105:F105 B104:B105 D106:E107">
    <cfRule type="cellIs" dxfId="5669" priority="418" operator="equal">
      <formula>"SIN DATO"</formula>
    </cfRule>
  </conditionalFormatting>
  <conditionalFormatting sqref="F105">
    <cfRule type="cellIs" dxfId="5668" priority="417" operator="equal">
      <formula>"NO CUMPLE"</formula>
    </cfRule>
  </conditionalFormatting>
  <conditionalFormatting sqref="F105">
    <cfRule type="cellIs" dxfId="5667" priority="412" operator="equal">
      <formula>"NO CUMPLE"</formula>
    </cfRule>
  </conditionalFormatting>
  <conditionalFormatting sqref="F105">
    <cfRule type="cellIs" dxfId="5666" priority="416" stopIfTrue="1" operator="equal">
      <formula>"REQUERIR"</formula>
    </cfRule>
  </conditionalFormatting>
  <conditionalFormatting sqref="B104:B105">
    <cfRule type="cellIs" dxfId="5665" priority="415" stopIfTrue="1" operator="equal">
      <formula>"RAZÓN SOCIAL DEL INTEGRANTE"</formula>
    </cfRule>
  </conditionalFormatting>
  <conditionalFormatting sqref="F105">
    <cfRule type="cellIs" dxfId="5664" priority="413" operator="equal">
      <formula>"RECHAZADA"</formula>
    </cfRule>
    <cfRule type="cellIs" dxfId="5663" priority="414" operator="equal">
      <formula>"NO CUMPLE"</formula>
    </cfRule>
  </conditionalFormatting>
  <conditionalFormatting sqref="B119">
    <cfRule type="cellIs" dxfId="5662" priority="411" operator="equal">
      <formula>"SIN DATO"</formula>
    </cfRule>
  </conditionalFormatting>
  <conditionalFormatting sqref="B64 D66 B66">
    <cfRule type="cellIs" dxfId="5661" priority="410" operator="equal">
      <formula>"SIN DATO"</formula>
    </cfRule>
  </conditionalFormatting>
  <conditionalFormatting sqref="F24">
    <cfRule type="cellIs" dxfId="5660" priority="402" operator="equal">
      <formula>"SIN DATO"</formula>
    </cfRule>
  </conditionalFormatting>
  <conditionalFormatting sqref="F23">
    <cfRule type="cellIs" dxfId="5659" priority="409" operator="equal">
      <formula>"SIN DATO"</formula>
    </cfRule>
  </conditionalFormatting>
  <conditionalFormatting sqref="F23">
    <cfRule type="cellIs" dxfId="5658" priority="408" operator="equal">
      <formula>"NO CUMPLE"</formula>
    </cfRule>
  </conditionalFormatting>
  <conditionalFormatting sqref="F23">
    <cfRule type="cellIs" dxfId="5657" priority="407" stopIfTrue="1" operator="equal">
      <formula>"REQUERIR"</formula>
    </cfRule>
  </conditionalFormatting>
  <conditionalFormatting sqref="F23">
    <cfRule type="cellIs" dxfId="5656" priority="405" stopIfTrue="1" operator="equal">
      <formula>"REQUERIR"</formula>
    </cfRule>
    <cfRule type="cellIs" dxfId="5655" priority="406" stopIfTrue="1" operator="equal">
      <formula>"RECHAZADA"</formula>
    </cfRule>
  </conditionalFormatting>
  <conditionalFormatting sqref="F23">
    <cfRule type="cellIs" dxfId="5654" priority="403" operator="equal">
      <formula>"RECHAZADA"</formula>
    </cfRule>
    <cfRule type="cellIs" dxfId="5653" priority="404" operator="equal">
      <formula>"NO CUMPLE"</formula>
    </cfRule>
  </conditionalFormatting>
  <conditionalFormatting sqref="F24">
    <cfRule type="cellIs" dxfId="5652" priority="401" operator="equal">
      <formula>"NO CUMPLE"</formula>
    </cfRule>
  </conditionalFormatting>
  <conditionalFormatting sqref="F24">
    <cfRule type="cellIs" dxfId="5651" priority="400" stopIfTrue="1" operator="equal">
      <formula>"REQUERIR"</formula>
    </cfRule>
  </conditionalFormatting>
  <conditionalFormatting sqref="F24">
    <cfRule type="cellIs" dxfId="5650" priority="398" stopIfTrue="1" operator="equal">
      <formula>"REQUERIR"</formula>
    </cfRule>
    <cfRule type="cellIs" dxfId="5649" priority="399" stopIfTrue="1" operator="equal">
      <formula>"RECHAZADA"</formula>
    </cfRule>
  </conditionalFormatting>
  <conditionalFormatting sqref="F24">
    <cfRule type="cellIs" dxfId="5648" priority="396" operator="equal">
      <formula>"RECHAZADA"</formula>
    </cfRule>
    <cfRule type="cellIs" dxfId="5647" priority="397" operator="equal">
      <formula>"NO CUMPLE"</formula>
    </cfRule>
  </conditionalFormatting>
  <conditionalFormatting sqref="F25:F26">
    <cfRule type="cellIs" dxfId="5646" priority="395" operator="equal">
      <formula>"SIN DATO"</formula>
    </cfRule>
  </conditionalFormatting>
  <conditionalFormatting sqref="F25:F26">
    <cfRule type="cellIs" dxfId="5645" priority="394" operator="equal">
      <formula>"NO CUMPLE"</formula>
    </cfRule>
  </conditionalFormatting>
  <conditionalFormatting sqref="F25:F26">
    <cfRule type="cellIs" dxfId="5644" priority="393" stopIfTrue="1" operator="equal">
      <formula>"REQUERIR"</formula>
    </cfRule>
  </conditionalFormatting>
  <conditionalFormatting sqref="F25:F26">
    <cfRule type="cellIs" dxfId="5643" priority="391" stopIfTrue="1" operator="equal">
      <formula>"REQUERIR"</formula>
    </cfRule>
    <cfRule type="cellIs" dxfId="5642" priority="392" stopIfTrue="1" operator="equal">
      <formula>"RECHAZADA"</formula>
    </cfRule>
  </conditionalFormatting>
  <conditionalFormatting sqref="F25:F26">
    <cfRule type="cellIs" dxfId="5641" priority="389" operator="equal">
      <formula>"RECHAZADA"</formula>
    </cfRule>
    <cfRule type="cellIs" dxfId="5640" priority="390" operator="equal">
      <formula>"NO CUMPLE"</formula>
    </cfRule>
  </conditionalFormatting>
  <conditionalFormatting sqref="F70">
    <cfRule type="cellIs" dxfId="5639" priority="360" operator="equal">
      <formula>"SIN DATO"</formula>
    </cfRule>
  </conditionalFormatting>
  <conditionalFormatting sqref="F70">
    <cfRule type="cellIs" dxfId="5638" priority="359" operator="equal">
      <formula>"NO CUMPLE"</formula>
    </cfRule>
  </conditionalFormatting>
  <conditionalFormatting sqref="F70">
    <cfRule type="cellIs" dxfId="5637" priority="358" stopIfTrue="1" operator="equal">
      <formula>"REQUERIR"</formula>
    </cfRule>
  </conditionalFormatting>
  <conditionalFormatting sqref="F70">
    <cfRule type="cellIs" dxfId="5636" priority="356" stopIfTrue="1" operator="equal">
      <formula>"REQUERIR"</formula>
    </cfRule>
    <cfRule type="cellIs" dxfId="5635" priority="357" stopIfTrue="1" operator="equal">
      <formula>"RECHAZADA"</formula>
    </cfRule>
  </conditionalFormatting>
  <conditionalFormatting sqref="F70">
    <cfRule type="cellIs" dxfId="5634" priority="354" operator="equal">
      <formula>"RECHAZADA"</formula>
    </cfRule>
    <cfRule type="cellIs" dxfId="5633" priority="355" operator="equal">
      <formula>"NO CUMPLE"</formula>
    </cfRule>
  </conditionalFormatting>
  <conditionalFormatting sqref="F49">
    <cfRule type="cellIs" dxfId="5632" priority="388" operator="equal">
      <formula>"SIN DATO"</formula>
    </cfRule>
  </conditionalFormatting>
  <conditionalFormatting sqref="F49">
    <cfRule type="cellIs" dxfId="5631" priority="387" operator="equal">
      <formula>"NO CUMPLE"</formula>
    </cfRule>
  </conditionalFormatting>
  <conditionalFormatting sqref="F49">
    <cfRule type="cellIs" dxfId="5630" priority="386" stopIfTrue="1" operator="equal">
      <formula>"REQUERIR"</formula>
    </cfRule>
  </conditionalFormatting>
  <conditionalFormatting sqref="F49">
    <cfRule type="cellIs" dxfId="5629" priority="384" stopIfTrue="1" operator="equal">
      <formula>"REQUERIR"</formula>
    </cfRule>
    <cfRule type="cellIs" dxfId="5628" priority="385" stopIfTrue="1" operator="equal">
      <formula>"RECHAZADA"</formula>
    </cfRule>
  </conditionalFormatting>
  <conditionalFormatting sqref="F49">
    <cfRule type="cellIs" dxfId="5627" priority="382" operator="equal">
      <formula>"RECHAZADA"</formula>
    </cfRule>
    <cfRule type="cellIs" dxfId="5626" priority="383" operator="equal">
      <formula>"NO CUMPLE"</formula>
    </cfRule>
  </conditionalFormatting>
  <conditionalFormatting sqref="F50:F52">
    <cfRule type="cellIs" dxfId="5625" priority="381" operator="equal">
      <formula>"SIN DATO"</formula>
    </cfRule>
  </conditionalFormatting>
  <conditionalFormatting sqref="F50:F52">
    <cfRule type="cellIs" dxfId="5624" priority="380" operator="equal">
      <formula>"NO CUMPLE"</formula>
    </cfRule>
  </conditionalFormatting>
  <conditionalFormatting sqref="F50:F52">
    <cfRule type="cellIs" dxfId="5623" priority="379" stopIfTrue="1" operator="equal">
      <formula>"REQUERIR"</formula>
    </cfRule>
  </conditionalFormatting>
  <conditionalFormatting sqref="F50:F52">
    <cfRule type="cellIs" dxfId="5622" priority="377" stopIfTrue="1" operator="equal">
      <formula>"REQUERIR"</formula>
    </cfRule>
    <cfRule type="cellIs" dxfId="5621" priority="378" stopIfTrue="1" operator="equal">
      <formula>"RECHAZADA"</formula>
    </cfRule>
  </conditionalFormatting>
  <conditionalFormatting sqref="F50:F52">
    <cfRule type="cellIs" dxfId="5620" priority="375" operator="equal">
      <formula>"RECHAZADA"</formula>
    </cfRule>
    <cfRule type="cellIs" dxfId="5619" priority="376" operator="equal">
      <formula>"NO CUMPLE"</formula>
    </cfRule>
  </conditionalFormatting>
  <conditionalFormatting sqref="F63:F64">
    <cfRule type="cellIs" dxfId="5618" priority="374" operator="equal">
      <formula>"SIN DATO"</formula>
    </cfRule>
  </conditionalFormatting>
  <conditionalFormatting sqref="F63:F64">
    <cfRule type="cellIs" dxfId="5617" priority="373" operator="equal">
      <formula>"NO CUMPLE"</formula>
    </cfRule>
  </conditionalFormatting>
  <conditionalFormatting sqref="F63:F64">
    <cfRule type="cellIs" dxfId="5616" priority="372" stopIfTrue="1" operator="equal">
      <formula>"REQUERIR"</formula>
    </cfRule>
  </conditionalFormatting>
  <conditionalFormatting sqref="F63:F64">
    <cfRule type="cellIs" dxfId="5615" priority="370" stopIfTrue="1" operator="equal">
      <formula>"REQUERIR"</formula>
    </cfRule>
    <cfRule type="cellIs" dxfId="5614" priority="371" stopIfTrue="1" operator="equal">
      <formula>"RECHAZADA"</formula>
    </cfRule>
  </conditionalFormatting>
  <conditionalFormatting sqref="F63:F64">
    <cfRule type="cellIs" dxfId="5613" priority="368" operator="equal">
      <formula>"RECHAZADA"</formula>
    </cfRule>
    <cfRule type="cellIs" dxfId="5612" priority="369" operator="equal">
      <formula>"NO CUMPLE"</formula>
    </cfRule>
  </conditionalFormatting>
  <conditionalFormatting sqref="F69">
    <cfRule type="cellIs" dxfId="5611" priority="367" operator="equal">
      <formula>"SIN DATO"</formula>
    </cfRule>
  </conditionalFormatting>
  <conditionalFormatting sqref="F69">
    <cfRule type="cellIs" dxfId="5610" priority="366" operator="equal">
      <formula>"NO CUMPLE"</formula>
    </cfRule>
  </conditionalFormatting>
  <conditionalFormatting sqref="F69">
    <cfRule type="cellIs" dxfId="5609" priority="365" stopIfTrue="1" operator="equal">
      <formula>"REQUERIR"</formula>
    </cfRule>
  </conditionalFormatting>
  <conditionalFormatting sqref="F69">
    <cfRule type="cellIs" dxfId="5608" priority="363" stopIfTrue="1" operator="equal">
      <formula>"REQUERIR"</formula>
    </cfRule>
    <cfRule type="cellIs" dxfId="5607" priority="364" stopIfTrue="1" operator="equal">
      <formula>"RECHAZADA"</formula>
    </cfRule>
  </conditionalFormatting>
  <conditionalFormatting sqref="F69">
    <cfRule type="cellIs" dxfId="5606" priority="361" operator="equal">
      <formula>"RECHAZADA"</formula>
    </cfRule>
    <cfRule type="cellIs" dxfId="5605" priority="362" operator="equal">
      <formula>"NO CUMPLE"</formula>
    </cfRule>
  </conditionalFormatting>
  <conditionalFormatting sqref="F71">
    <cfRule type="cellIs" dxfId="5604" priority="353" operator="equal">
      <formula>"SIN DATO"</formula>
    </cfRule>
  </conditionalFormatting>
  <conditionalFormatting sqref="F71">
    <cfRule type="cellIs" dxfId="5603" priority="352" operator="equal">
      <formula>"NO CUMPLE"</formula>
    </cfRule>
  </conditionalFormatting>
  <conditionalFormatting sqref="F71">
    <cfRule type="cellIs" dxfId="5602" priority="351" stopIfTrue="1" operator="equal">
      <formula>"REQUERIR"</formula>
    </cfRule>
  </conditionalFormatting>
  <conditionalFormatting sqref="F71">
    <cfRule type="cellIs" dxfId="5601" priority="349" stopIfTrue="1" operator="equal">
      <formula>"REQUERIR"</formula>
    </cfRule>
    <cfRule type="cellIs" dxfId="5600" priority="350" stopIfTrue="1" operator="equal">
      <formula>"RECHAZADA"</formula>
    </cfRule>
  </conditionalFormatting>
  <conditionalFormatting sqref="F71">
    <cfRule type="cellIs" dxfId="5599" priority="347" operator="equal">
      <formula>"RECHAZADA"</formula>
    </cfRule>
    <cfRule type="cellIs" dxfId="5598" priority="348" operator="equal">
      <formula>"NO CUMPLE"</formula>
    </cfRule>
  </conditionalFormatting>
  <conditionalFormatting sqref="F78">
    <cfRule type="cellIs" dxfId="5597" priority="346" operator="equal">
      <formula>"SIN DATO"</formula>
    </cfRule>
  </conditionalFormatting>
  <conditionalFormatting sqref="F78">
    <cfRule type="cellIs" dxfId="5596" priority="345" operator="equal">
      <formula>"NO CUMPLE"</formula>
    </cfRule>
  </conditionalFormatting>
  <conditionalFormatting sqref="F78">
    <cfRule type="cellIs" dxfId="5595" priority="344" stopIfTrue="1" operator="equal">
      <formula>"REQUERIR"</formula>
    </cfRule>
  </conditionalFormatting>
  <conditionalFormatting sqref="F78">
    <cfRule type="cellIs" dxfId="5594" priority="342" stopIfTrue="1" operator="equal">
      <formula>"REQUERIR"</formula>
    </cfRule>
    <cfRule type="cellIs" dxfId="5593" priority="343" stopIfTrue="1" operator="equal">
      <formula>"RECHAZADA"</formula>
    </cfRule>
  </conditionalFormatting>
  <conditionalFormatting sqref="F78">
    <cfRule type="cellIs" dxfId="5592" priority="340" operator="equal">
      <formula>"RECHAZADA"</formula>
    </cfRule>
    <cfRule type="cellIs" dxfId="5591" priority="341" operator="equal">
      <formula>"NO CUMPLE"</formula>
    </cfRule>
  </conditionalFormatting>
  <conditionalFormatting sqref="F79">
    <cfRule type="cellIs" dxfId="5590" priority="339" operator="equal">
      <formula>"SIN DATO"</formula>
    </cfRule>
  </conditionalFormatting>
  <conditionalFormatting sqref="F79">
    <cfRule type="cellIs" dxfId="5589" priority="338" operator="equal">
      <formula>"NO CUMPLE"</formula>
    </cfRule>
  </conditionalFormatting>
  <conditionalFormatting sqref="F79">
    <cfRule type="cellIs" dxfId="5588" priority="337" stopIfTrue="1" operator="equal">
      <formula>"REQUERIR"</formula>
    </cfRule>
  </conditionalFormatting>
  <conditionalFormatting sqref="F79">
    <cfRule type="cellIs" dxfId="5587" priority="335" stopIfTrue="1" operator="equal">
      <formula>"REQUERIR"</formula>
    </cfRule>
    <cfRule type="cellIs" dxfId="5586" priority="336" stopIfTrue="1" operator="equal">
      <formula>"RECHAZADA"</formula>
    </cfRule>
  </conditionalFormatting>
  <conditionalFormatting sqref="F79">
    <cfRule type="cellIs" dxfId="5585" priority="333" operator="equal">
      <formula>"RECHAZADA"</formula>
    </cfRule>
    <cfRule type="cellIs" dxfId="5584" priority="334" operator="equal">
      <formula>"NO CUMPLE"</formula>
    </cfRule>
  </conditionalFormatting>
  <conditionalFormatting sqref="F118">
    <cfRule type="cellIs" dxfId="5583" priority="332" operator="equal">
      <formula>"SIN DATO"</formula>
    </cfRule>
  </conditionalFormatting>
  <conditionalFormatting sqref="F118">
    <cfRule type="cellIs" dxfId="5582" priority="331" operator="equal">
      <formula>"NO CUMPLE"</formula>
    </cfRule>
  </conditionalFormatting>
  <conditionalFormatting sqref="F118">
    <cfRule type="cellIs" dxfId="5581" priority="330" stopIfTrue="1" operator="equal">
      <formula>"REQUERIR"</formula>
    </cfRule>
  </conditionalFormatting>
  <conditionalFormatting sqref="F118">
    <cfRule type="cellIs" dxfId="5580" priority="328" stopIfTrue="1" operator="equal">
      <formula>"REQUERIR"</formula>
    </cfRule>
    <cfRule type="cellIs" dxfId="5579" priority="329" stopIfTrue="1" operator="equal">
      <formula>"RECHAZADA"</formula>
    </cfRule>
  </conditionalFormatting>
  <conditionalFormatting sqref="F118">
    <cfRule type="cellIs" dxfId="5578" priority="326" operator="equal">
      <formula>"RECHAZADA"</formula>
    </cfRule>
    <cfRule type="cellIs" dxfId="5577" priority="327" operator="equal">
      <formula>"NO CUMPLE"</formula>
    </cfRule>
  </conditionalFormatting>
  <conditionalFormatting sqref="F106">
    <cfRule type="cellIs" dxfId="5576" priority="325" operator="equal">
      <formula>"SIN DATO"</formula>
    </cfRule>
  </conditionalFormatting>
  <conditionalFormatting sqref="F106">
    <cfRule type="cellIs" dxfId="5575" priority="324" operator="equal">
      <formula>"NO CUMPLE"</formula>
    </cfRule>
  </conditionalFormatting>
  <conditionalFormatting sqref="F106">
    <cfRule type="cellIs" dxfId="5574" priority="323" stopIfTrue="1" operator="equal">
      <formula>"REQUERIR"</formula>
    </cfRule>
  </conditionalFormatting>
  <conditionalFormatting sqref="F106">
    <cfRule type="cellIs" dxfId="5573" priority="321" stopIfTrue="1" operator="equal">
      <formula>"REQUERIR"</formula>
    </cfRule>
    <cfRule type="cellIs" dxfId="5572" priority="322" stopIfTrue="1" operator="equal">
      <formula>"RECHAZADA"</formula>
    </cfRule>
  </conditionalFormatting>
  <conditionalFormatting sqref="F106">
    <cfRule type="cellIs" dxfId="5571" priority="319" operator="equal">
      <formula>"RECHAZADA"</formula>
    </cfRule>
    <cfRule type="cellIs" dxfId="5570" priority="320" operator="equal">
      <formula>"NO CUMPLE"</formula>
    </cfRule>
  </conditionalFormatting>
  <conditionalFormatting sqref="F107">
    <cfRule type="cellIs" dxfId="5569" priority="318" operator="equal">
      <formula>"SIN DATO"</formula>
    </cfRule>
  </conditionalFormatting>
  <conditionalFormatting sqref="F107">
    <cfRule type="cellIs" dxfId="5568" priority="317" operator="equal">
      <formula>"NO CUMPLE"</formula>
    </cfRule>
  </conditionalFormatting>
  <conditionalFormatting sqref="F107">
    <cfRule type="cellIs" dxfId="5567" priority="316" stopIfTrue="1" operator="equal">
      <formula>"REQUERIR"</formula>
    </cfRule>
  </conditionalFormatting>
  <conditionalFormatting sqref="F107">
    <cfRule type="cellIs" dxfId="5566" priority="314" stopIfTrue="1" operator="equal">
      <formula>"REQUERIR"</formula>
    </cfRule>
    <cfRule type="cellIs" dxfId="5565" priority="315" stopIfTrue="1" operator="equal">
      <formula>"RECHAZADA"</formula>
    </cfRule>
  </conditionalFormatting>
  <conditionalFormatting sqref="F107">
    <cfRule type="cellIs" dxfId="5564" priority="312" operator="equal">
      <formula>"RECHAZADA"</formula>
    </cfRule>
    <cfRule type="cellIs" dxfId="5563" priority="313" operator="equal">
      <formula>"NO CUMPLE"</formula>
    </cfRule>
  </conditionalFormatting>
  <conditionalFormatting sqref="B96 D99:E99 B99">
    <cfRule type="cellIs" dxfId="5562" priority="302" operator="equal">
      <formula>"SIN DATO"</formula>
    </cfRule>
  </conditionalFormatting>
  <conditionalFormatting sqref="E90:F90 B88 B90:B91 D91:E91">
    <cfRule type="cellIs" dxfId="5561" priority="311" operator="equal">
      <formula>"SIN DATO"</formula>
    </cfRule>
  </conditionalFormatting>
  <conditionalFormatting sqref="F90">
    <cfRule type="cellIs" dxfId="5560" priority="310" operator="equal">
      <formula>"NO CUMPLE"</formula>
    </cfRule>
  </conditionalFormatting>
  <conditionalFormatting sqref="D96:F96 B96 B99 D99:E99">
    <cfRule type="cellIs" dxfId="5559" priority="309" operator="equal">
      <formula>"SIN DATO"</formula>
    </cfRule>
  </conditionalFormatting>
  <conditionalFormatting sqref="F96">
    <cfRule type="cellIs" dxfId="5558" priority="308" operator="equal">
      <formula>"NO CUMPLE"</formula>
    </cfRule>
  </conditionalFormatting>
  <conditionalFormatting sqref="F96">
    <cfRule type="cellIs" dxfId="5557" priority="307" stopIfTrue="1" operator="equal">
      <formula>"REQUERIR"</formula>
    </cfRule>
  </conditionalFormatting>
  <conditionalFormatting sqref="F96">
    <cfRule type="cellIs" dxfId="5556" priority="305" stopIfTrue="1" operator="equal">
      <formula>"REQUERIR"</formula>
    </cfRule>
    <cfRule type="cellIs" dxfId="5555" priority="306" stopIfTrue="1" operator="equal">
      <formula>"RECHAZADA"</formula>
    </cfRule>
  </conditionalFormatting>
  <conditionalFormatting sqref="F96">
    <cfRule type="cellIs" dxfId="5554" priority="303" operator="equal">
      <formula>"RECHAZADA"</formula>
    </cfRule>
    <cfRule type="cellIs" dxfId="5553" priority="304" operator="equal">
      <formula>"NO CUMPLE"</formula>
    </cfRule>
  </conditionalFormatting>
  <conditionalFormatting sqref="D62:F62 B62">
    <cfRule type="cellIs" dxfId="5552" priority="300" operator="equal">
      <formula>"SIN DATO"</formula>
    </cfRule>
  </conditionalFormatting>
  <conditionalFormatting sqref="B54">
    <cfRule type="cellIs" dxfId="5551" priority="301" stopIfTrue="1" operator="equal">
      <formula>"RAZÓN SOCIAL DEL INTEGRANTE"</formula>
    </cfRule>
  </conditionalFormatting>
  <conditionalFormatting sqref="F62">
    <cfRule type="cellIs" dxfId="5550" priority="299" operator="equal">
      <formula>"NO CUMPLE"</formula>
    </cfRule>
  </conditionalFormatting>
  <conditionalFormatting sqref="F62">
    <cfRule type="cellIs" dxfId="5549" priority="298" stopIfTrue="1" operator="equal">
      <formula>"REQUERIR"</formula>
    </cfRule>
  </conditionalFormatting>
  <conditionalFormatting sqref="F62">
    <cfRule type="cellIs" dxfId="5548" priority="296" operator="equal">
      <formula>"RECHAZADA"</formula>
    </cfRule>
    <cfRule type="cellIs" dxfId="5547" priority="297" operator="equal">
      <formula>"NO CUMPLE"</formula>
    </cfRule>
  </conditionalFormatting>
  <conditionalFormatting sqref="B62 D62">
    <cfRule type="cellIs" dxfId="5546" priority="295" operator="equal">
      <formula>"SIN DATO"</formula>
    </cfRule>
  </conditionalFormatting>
  <conditionalFormatting sqref="F62">
    <cfRule type="cellIs" dxfId="5545" priority="294" operator="equal">
      <formula>"SIN DATO"</formula>
    </cfRule>
  </conditionalFormatting>
  <conditionalFormatting sqref="F62">
    <cfRule type="cellIs" dxfId="5544" priority="293" operator="equal">
      <formula>"NO CUMPLE"</formula>
    </cfRule>
  </conditionalFormatting>
  <conditionalFormatting sqref="F62">
    <cfRule type="cellIs" dxfId="5543" priority="292" stopIfTrue="1" operator="equal">
      <formula>"REQUERIR"</formula>
    </cfRule>
  </conditionalFormatting>
  <conditionalFormatting sqref="F62">
    <cfRule type="cellIs" dxfId="5542" priority="290" stopIfTrue="1" operator="equal">
      <formula>"REQUERIR"</formula>
    </cfRule>
    <cfRule type="cellIs" dxfId="5541" priority="291" stopIfTrue="1" operator="equal">
      <formula>"RECHAZADA"</formula>
    </cfRule>
  </conditionalFormatting>
  <conditionalFormatting sqref="F62">
    <cfRule type="cellIs" dxfId="5540" priority="288" operator="equal">
      <formula>"RECHAZADA"</formula>
    </cfRule>
    <cfRule type="cellIs" dxfId="5539" priority="289" operator="equal">
      <formula>"NO CUMPLE"</formula>
    </cfRule>
  </conditionalFormatting>
  <conditionalFormatting sqref="F62">
    <cfRule type="cellIs" dxfId="5538" priority="287" operator="equal">
      <formula>"NO CUMPLE"</formula>
    </cfRule>
  </conditionalFormatting>
  <conditionalFormatting sqref="E62">
    <cfRule type="cellIs" dxfId="5537" priority="286" operator="equal">
      <formula>"SIN DATO"</formula>
    </cfRule>
  </conditionalFormatting>
  <conditionalFormatting sqref="E65:F65 B65">
    <cfRule type="cellIs" dxfId="5536" priority="285" operator="equal">
      <formula>"SIN DATO"</formula>
    </cfRule>
  </conditionalFormatting>
  <conditionalFormatting sqref="F65">
    <cfRule type="cellIs" dxfId="5535" priority="284" operator="equal">
      <formula>"NO CUMPLE"</formula>
    </cfRule>
  </conditionalFormatting>
  <conditionalFormatting sqref="F65">
    <cfRule type="cellIs" dxfId="5534" priority="283" stopIfTrue="1" operator="equal">
      <formula>"REQUERIR"</formula>
    </cfRule>
  </conditionalFormatting>
  <conditionalFormatting sqref="F65">
    <cfRule type="cellIs" dxfId="5533" priority="281" operator="equal">
      <formula>"RECHAZADA"</formula>
    </cfRule>
    <cfRule type="cellIs" dxfId="5532" priority="282" operator="equal">
      <formula>"NO CUMPLE"</formula>
    </cfRule>
  </conditionalFormatting>
  <conditionalFormatting sqref="B65">
    <cfRule type="cellIs" dxfId="5531" priority="280" operator="equal">
      <formula>"SIN DATO"</formula>
    </cfRule>
  </conditionalFormatting>
  <conditionalFormatting sqref="F65">
    <cfRule type="cellIs" dxfId="5530" priority="279" operator="equal">
      <formula>"SIN DATO"</formula>
    </cfRule>
  </conditionalFormatting>
  <conditionalFormatting sqref="F65">
    <cfRule type="cellIs" dxfId="5529" priority="278" operator="equal">
      <formula>"NO CUMPLE"</formula>
    </cfRule>
  </conditionalFormatting>
  <conditionalFormatting sqref="F65">
    <cfRule type="cellIs" dxfId="5528" priority="277" stopIfTrue="1" operator="equal">
      <formula>"REQUERIR"</formula>
    </cfRule>
  </conditionalFormatting>
  <conditionalFormatting sqref="F65">
    <cfRule type="cellIs" dxfId="5527" priority="275" stopIfTrue="1" operator="equal">
      <formula>"REQUERIR"</formula>
    </cfRule>
    <cfRule type="cellIs" dxfId="5526" priority="276" stopIfTrue="1" operator="equal">
      <formula>"RECHAZADA"</formula>
    </cfRule>
  </conditionalFormatting>
  <conditionalFormatting sqref="F65">
    <cfRule type="cellIs" dxfId="5525" priority="273" operator="equal">
      <formula>"RECHAZADA"</formula>
    </cfRule>
    <cfRule type="cellIs" dxfId="5524" priority="274" operator="equal">
      <formula>"NO CUMPLE"</formula>
    </cfRule>
  </conditionalFormatting>
  <conditionalFormatting sqref="F65">
    <cfRule type="cellIs" dxfId="5523" priority="272" operator="equal">
      <formula>"NO CUMPLE"</formula>
    </cfRule>
  </conditionalFormatting>
  <conditionalFormatting sqref="E65">
    <cfRule type="cellIs" dxfId="5522" priority="271" operator="equal">
      <formula>"SIN DATO"</formula>
    </cfRule>
  </conditionalFormatting>
  <conditionalFormatting sqref="D98:F98 B98">
    <cfRule type="cellIs" dxfId="5521" priority="270" operator="equal">
      <formula>"SIN DATO"</formula>
    </cfRule>
  </conditionalFormatting>
  <conditionalFormatting sqref="F98">
    <cfRule type="cellIs" dxfId="5520" priority="269" operator="equal">
      <formula>"NO CUMPLE"</formula>
    </cfRule>
  </conditionalFormatting>
  <conditionalFormatting sqref="D101:F101 B101">
    <cfRule type="cellIs" dxfId="5519" priority="268" operator="equal">
      <formula>"SIN DATO"</formula>
    </cfRule>
  </conditionalFormatting>
  <conditionalFormatting sqref="F101">
    <cfRule type="cellIs" dxfId="5518" priority="267" operator="equal">
      <formula>"NO CUMPLE"</formula>
    </cfRule>
  </conditionalFormatting>
  <conditionalFormatting sqref="B108:B109 D108:F108 B112:B113 D110:D111 E109:F109 D114:D115 E113:F113 F110:F111 F114:F115">
    <cfRule type="cellIs" dxfId="5517" priority="266" operator="equal">
      <formula>"SIN DATO"</formula>
    </cfRule>
  </conditionalFormatting>
  <conditionalFormatting sqref="B108:B109">
    <cfRule type="cellIs" dxfId="5516" priority="265" stopIfTrue="1" operator="equal">
      <formula>"RAZÓN SOCIAL DEL INTEGRANTE"</formula>
    </cfRule>
  </conditionalFormatting>
  <conditionalFormatting sqref="F109">
    <cfRule type="cellIs" dxfId="5515" priority="264" operator="equal">
      <formula>"NO CUMPLE"</formula>
    </cfRule>
  </conditionalFormatting>
  <conditionalFormatting sqref="B108:B109 D108:E108 B112:B113 D110:D111 E109 D114:D115 E113">
    <cfRule type="cellIs" dxfId="5514" priority="263" operator="equal">
      <formula>"SIN DATO"</formula>
    </cfRule>
  </conditionalFormatting>
  <conditionalFormatting sqref="F110">
    <cfRule type="cellIs" dxfId="5513" priority="262" operator="equal">
      <formula>"SIN DATO"</formula>
    </cfRule>
  </conditionalFormatting>
  <conditionalFormatting sqref="F110">
    <cfRule type="cellIs" dxfId="5512" priority="261" operator="equal">
      <formula>"NO CUMPLE"</formula>
    </cfRule>
  </conditionalFormatting>
  <conditionalFormatting sqref="F110">
    <cfRule type="cellIs" dxfId="5511" priority="260" stopIfTrue="1" operator="equal">
      <formula>"REQUERIR"</formula>
    </cfRule>
  </conditionalFormatting>
  <conditionalFormatting sqref="F110">
    <cfRule type="cellIs" dxfId="5510" priority="258" stopIfTrue="1" operator="equal">
      <formula>"REQUERIR"</formula>
    </cfRule>
    <cfRule type="cellIs" dxfId="5509" priority="259" stopIfTrue="1" operator="equal">
      <formula>"RECHAZADA"</formula>
    </cfRule>
  </conditionalFormatting>
  <conditionalFormatting sqref="F110">
    <cfRule type="cellIs" dxfId="5508" priority="256" operator="equal">
      <formula>"RECHAZADA"</formula>
    </cfRule>
    <cfRule type="cellIs" dxfId="5507" priority="257" operator="equal">
      <formula>"NO CUMPLE"</formula>
    </cfRule>
  </conditionalFormatting>
  <conditionalFormatting sqref="F111 F115">
    <cfRule type="cellIs" dxfId="5506" priority="255" operator="equal">
      <formula>"SIN DATO"</formula>
    </cfRule>
  </conditionalFormatting>
  <conditionalFormatting sqref="F111 F115">
    <cfRule type="cellIs" dxfId="5505" priority="254" operator="equal">
      <formula>"NO CUMPLE"</formula>
    </cfRule>
  </conditionalFormatting>
  <conditionalFormatting sqref="F111 F115">
    <cfRule type="cellIs" dxfId="5504" priority="253" stopIfTrue="1" operator="equal">
      <formula>"REQUERIR"</formula>
    </cfRule>
  </conditionalFormatting>
  <conditionalFormatting sqref="F111 F115">
    <cfRule type="cellIs" dxfId="5503" priority="251" stopIfTrue="1" operator="equal">
      <formula>"REQUERIR"</formula>
    </cfRule>
    <cfRule type="cellIs" dxfId="5502" priority="252" stopIfTrue="1" operator="equal">
      <formula>"RECHAZADA"</formula>
    </cfRule>
  </conditionalFormatting>
  <conditionalFormatting sqref="F111 F115">
    <cfRule type="cellIs" dxfId="5501" priority="249" operator="equal">
      <formula>"RECHAZADA"</formula>
    </cfRule>
    <cfRule type="cellIs" dxfId="5500" priority="250" operator="equal">
      <formula>"NO CUMPLE"</formula>
    </cfRule>
  </conditionalFormatting>
  <conditionalFormatting sqref="E66">
    <cfRule type="cellIs" dxfId="5499" priority="241" operator="equal">
      <formula>"SIN DATO"</formula>
    </cfRule>
  </conditionalFormatting>
  <conditionalFormatting sqref="E66">
    <cfRule type="cellIs" dxfId="5498" priority="240" operator="equal">
      <formula>"SIN DATO"</formula>
    </cfRule>
  </conditionalFormatting>
  <conditionalFormatting sqref="F102:F103">
    <cfRule type="cellIs" dxfId="5497" priority="239" operator="equal">
      <formula>"SIN DATO"</formula>
    </cfRule>
  </conditionalFormatting>
  <conditionalFormatting sqref="F102:F103">
    <cfRule type="cellIs" dxfId="5496" priority="238" operator="equal">
      <formula>"NO CUMPLE"</formula>
    </cfRule>
  </conditionalFormatting>
  <conditionalFormatting sqref="F102:F103">
    <cfRule type="cellIs" dxfId="5495" priority="237" stopIfTrue="1" operator="equal">
      <formula>"REQUERIR"</formula>
    </cfRule>
  </conditionalFormatting>
  <conditionalFormatting sqref="F102:F103">
    <cfRule type="cellIs" dxfId="5494" priority="235" stopIfTrue="1" operator="equal">
      <formula>"REQUERIR"</formula>
    </cfRule>
    <cfRule type="cellIs" dxfId="5493" priority="236" stopIfTrue="1" operator="equal">
      <formula>"RECHAZADA"</formula>
    </cfRule>
  </conditionalFormatting>
  <conditionalFormatting sqref="F102:F103">
    <cfRule type="cellIs" dxfId="5492" priority="233" operator="equal">
      <formula>"RECHAZADA"</formula>
    </cfRule>
    <cfRule type="cellIs" dxfId="5491" priority="234" operator="equal">
      <formula>"NO CUMPLE"</formula>
    </cfRule>
  </conditionalFormatting>
  <conditionalFormatting sqref="F102:F103">
    <cfRule type="cellIs" dxfId="5490" priority="232" operator="equal">
      <formula>"SIN DATO"</formula>
    </cfRule>
  </conditionalFormatting>
  <conditionalFormatting sqref="F102:F103">
    <cfRule type="cellIs" dxfId="5489" priority="231" operator="equal">
      <formula>"NO CUMPLE"</formula>
    </cfRule>
  </conditionalFormatting>
  <conditionalFormatting sqref="F102:F103">
    <cfRule type="cellIs" dxfId="5488" priority="229" operator="equal">
      <formula>"RECHAZADA"</formula>
    </cfRule>
    <cfRule type="cellIs" dxfId="5487" priority="230" operator="equal">
      <formula>"NO CUMPLE"</formula>
    </cfRule>
  </conditionalFormatting>
  <conditionalFormatting sqref="F102:F103">
    <cfRule type="cellIs" dxfId="5486" priority="228" stopIfTrue="1" operator="equal">
      <formula>"REQUERIR"</formula>
    </cfRule>
  </conditionalFormatting>
  <conditionalFormatting sqref="F102:F103">
    <cfRule type="cellIs" dxfId="5485" priority="226" stopIfTrue="1" operator="equal">
      <formula>"REQUERIR"</formula>
    </cfRule>
    <cfRule type="cellIs" dxfId="5484" priority="227" stopIfTrue="1" operator="equal">
      <formula>"RECHAZADA"</formula>
    </cfRule>
  </conditionalFormatting>
  <conditionalFormatting sqref="F102:F103">
    <cfRule type="cellIs" dxfId="5483" priority="225" operator="equal">
      <formula>"NO CUMPLE"</formula>
    </cfRule>
  </conditionalFormatting>
  <conditionalFormatting sqref="F102:F103">
    <cfRule type="cellIs" dxfId="5482" priority="224" stopIfTrue="1" operator="equal">
      <formula>"REQUERIR"</formula>
    </cfRule>
  </conditionalFormatting>
  <conditionalFormatting sqref="F102:F103">
    <cfRule type="cellIs" dxfId="5481" priority="222" stopIfTrue="1" operator="equal">
      <formula>"REQUERIR"</formula>
    </cfRule>
    <cfRule type="cellIs" dxfId="5480" priority="223" stopIfTrue="1" operator="equal">
      <formula>"RECHAZADA"</formula>
    </cfRule>
  </conditionalFormatting>
  <conditionalFormatting sqref="F102:F103">
    <cfRule type="cellIs" dxfId="5479" priority="221" operator="equal">
      <formula>"NO CUMPLE"</formula>
    </cfRule>
  </conditionalFormatting>
  <conditionalFormatting sqref="F102:F103">
    <cfRule type="cellIs" dxfId="5478" priority="220" operator="equal">
      <formula>"SIN DATO"</formula>
    </cfRule>
  </conditionalFormatting>
  <conditionalFormatting sqref="F102:F103">
    <cfRule type="cellIs" dxfId="5477" priority="219" operator="equal">
      <formula>"NO CUMPLE"</formula>
    </cfRule>
  </conditionalFormatting>
  <conditionalFormatting sqref="F102:F103">
    <cfRule type="cellIs" dxfId="5476" priority="218" stopIfTrue="1" operator="equal">
      <formula>"REQUERIR"</formula>
    </cfRule>
  </conditionalFormatting>
  <conditionalFormatting sqref="F102:F103">
    <cfRule type="cellIs" dxfId="5475" priority="216" stopIfTrue="1" operator="equal">
      <formula>"REQUERIR"</formula>
    </cfRule>
    <cfRule type="cellIs" dxfId="5474" priority="217" stopIfTrue="1" operator="equal">
      <formula>"RECHAZADA"</formula>
    </cfRule>
  </conditionalFormatting>
  <conditionalFormatting sqref="F102:F103">
    <cfRule type="cellIs" dxfId="5473" priority="214" operator="equal">
      <formula>"RECHAZADA"</formula>
    </cfRule>
    <cfRule type="cellIs" dxfId="5472" priority="215" operator="equal">
      <formula>"NO CUMPLE"</formula>
    </cfRule>
  </conditionalFormatting>
  <conditionalFormatting sqref="B102:B103">
    <cfRule type="cellIs" dxfId="5471" priority="213" operator="equal">
      <formula>"SIN DATO"</formula>
    </cfRule>
  </conditionalFormatting>
  <conditionalFormatting sqref="B102:B103">
    <cfRule type="cellIs" dxfId="5470" priority="212" operator="equal">
      <formula>"SIN DATO"</formula>
    </cfRule>
  </conditionalFormatting>
  <conditionalFormatting sqref="B102:B103">
    <cfRule type="cellIs" dxfId="5469" priority="211" operator="equal">
      <formula>"SIN DATO"</formula>
    </cfRule>
  </conditionalFormatting>
  <conditionalFormatting sqref="B102">
    <cfRule type="cellIs" dxfId="5468" priority="210" stopIfTrue="1" operator="equal">
      <formula>"RAZÓN SOCIAL DEL INTEGRANTE"</formula>
    </cfRule>
  </conditionalFormatting>
  <conditionalFormatting sqref="D66">
    <cfRule type="cellIs" dxfId="5467" priority="209" operator="equal">
      <formula>"SIN DATO"</formula>
    </cfRule>
  </conditionalFormatting>
  <conditionalFormatting sqref="F66">
    <cfRule type="cellIs" dxfId="5466" priority="208" operator="equal">
      <formula>"SIN DATO"</formula>
    </cfRule>
  </conditionalFormatting>
  <conditionalFormatting sqref="F66">
    <cfRule type="cellIs" dxfId="5465" priority="207" operator="equal">
      <formula>"NO CUMPLE"</formula>
    </cfRule>
  </conditionalFormatting>
  <conditionalFormatting sqref="F66">
    <cfRule type="cellIs" dxfId="5464" priority="206" stopIfTrue="1" operator="equal">
      <formula>"REQUERIR"</formula>
    </cfRule>
  </conditionalFormatting>
  <conditionalFormatting sqref="F66">
    <cfRule type="cellIs" dxfId="5463" priority="204" stopIfTrue="1" operator="equal">
      <formula>"REQUERIR"</formula>
    </cfRule>
    <cfRule type="cellIs" dxfId="5462" priority="205" stopIfTrue="1" operator="equal">
      <formula>"RECHAZADA"</formula>
    </cfRule>
  </conditionalFormatting>
  <conditionalFormatting sqref="F66">
    <cfRule type="cellIs" dxfId="5461" priority="202" operator="equal">
      <formula>"RECHAZADA"</formula>
    </cfRule>
    <cfRule type="cellIs" dxfId="5460" priority="203" operator="equal">
      <formula>"NO CUMPLE"</formula>
    </cfRule>
  </conditionalFormatting>
  <conditionalFormatting sqref="F28">
    <cfRule type="cellIs" dxfId="5459" priority="200" operator="equal">
      <formula>"NO CUMPLE"</formula>
    </cfRule>
  </conditionalFormatting>
  <conditionalFormatting sqref="F28">
    <cfRule type="cellIs" dxfId="5458" priority="199" stopIfTrue="1" operator="equal">
      <formula>"REQUERIR"</formula>
    </cfRule>
  </conditionalFormatting>
  <conditionalFormatting sqref="F28">
    <cfRule type="cellIs" dxfId="5457" priority="197" stopIfTrue="1" operator="equal">
      <formula>"REQUERIR"</formula>
    </cfRule>
    <cfRule type="cellIs" dxfId="5456" priority="198" stopIfTrue="1" operator="equal">
      <formula>"RECHAZADA"</formula>
    </cfRule>
  </conditionalFormatting>
  <conditionalFormatting sqref="E29:E30">
    <cfRule type="cellIs" dxfId="5455" priority="196" stopIfTrue="1" operator="equal">
      <formula>""""""</formula>
    </cfRule>
  </conditionalFormatting>
  <conditionalFormatting sqref="F28">
    <cfRule type="cellIs" dxfId="5454" priority="194" operator="equal">
      <formula>"RECHAZADA"</formula>
    </cfRule>
    <cfRule type="cellIs" dxfId="5453" priority="195" operator="equal">
      <formula>"NO CUMPLE"</formula>
    </cfRule>
  </conditionalFormatting>
  <conditionalFormatting sqref="F30">
    <cfRule type="cellIs" dxfId="5452" priority="186" operator="equal">
      <formula>"SIN DATO"</formula>
    </cfRule>
  </conditionalFormatting>
  <conditionalFormatting sqref="F29">
    <cfRule type="cellIs" dxfId="5451" priority="193" operator="equal">
      <formula>"SIN DATO"</formula>
    </cfRule>
  </conditionalFormatting>
  <conditionalFormatting sqref="F29">
    <cfRule type="cellIs" dxfId="5450" priority="192" operator="equal">
      <formula>"NO CUMPLE"</formula>
    </cfRule>
  </conditionalFormatting>
  <conditionalFormatting sqref="F29">
    <cfRule type="cellIs" dxfId="5449" priority="191" stopIfTrue="1" operator="equal">
      <formula>"REQUERIR"</formula>
    </cfRule>
  </conditionalFormatting>
  <conditionalFormatting sqref="F29">
    <cfRule type="cellIs" dxfId="5448" priority="189" stopIfTrue="1" operator="equal">
      <formula>"REQUERIR"</formula>
    </cfRule>
    <cfRule type="cellIs" dxfId="5447" priority="190" stopIfTrue="1" operator="equal">
      <formula>"RECHAZADA"</formula>
    </cfRule>
  </conditionalFormatting>
  <conditionalFormatting sqref="F29">
    <cfRule type="cellIs" dxfId="5446" priority="187" operator="equal">
      <formula>"RECHAZADA"</formula>
    </cfRule>
    <cfRule type="cellIs" dxfId="5445" priority="188" operator="equal">
      <formula>"NO CUMPLE"</formula>
    </cfRule>
  </conditionalFormatting>
  <conditionalFormatting sqref="F30">
    <cfRule type="cellIs" dxfId="5444" priority="185" operator="equal">
      <formula>"NO CUMPLE"</formula>
    </cfRule>
  </conditionalFormatting>
  <conditionalFormatting sqref="F30">
    <cfRule type="cellIs" dxfId="5443" priority="184" stopIfTrue="1" operator="equal">
      <formula>"REQUERIR"</formula>
    </cfRule>
  </conditionalFormatting>
  <conditionalFormatting sqref="F30">
    <cfRule type="cellIs" dxfId="5442" priority="182" stopIfTrue="1" operator="equal">
      <formula>"REQUERIR"</formula>
    </cfRule>
    <cfRule type="cellIs" dxfId="5441" priority="183" stopIfTrue="1" operator="equal">
      <formula>"RECHAZADA"</formula>
    </cfRule>
  </conditionalFormatting>
  <conditionalFormatting sqref="F30">
    <cfRule type="cellIs" dxfId="5440" priority="180" operator="equal">
      <formula>"RECHAZADA"</formula>
    </cfRule>
    <cfRule type="cellIs" dxfId="5439" priority="181" operator="equal">
      <formula>"NO CUMPLE"</formula>
    </cfRule>
  </conditionalFormatting>
  <conditionalFormatting sqref="F39:F41">
    <cfRule type="cellIs" dxfId="5438" priority="179" operator="equal">
      <formula>"SIN DATO"</formula>
    </cfRule>
  </conditionalFormatting>
  <conditionalFormatting sqref="F39:F41">
    <cfRule type="cellIs" dxfId="5437" priority="178" operator="equal">
      <formula>"NO CUMPLE"</formula>
    </cfRule>
  </conditionalFormatting>
  <conditionalFormatting sqref="F39:F41">
    <cfRule type="cellIs" dxfId="5436" priority="177" stopIfTrue="1" operator="equal">
      <formula>"REQUERIR"</formula>
    </cfRule>
  </conditionalFormatting>
  <conditionalFormatting sqref="F39:F41">
    <cfRule type="cellIs" dxfId="5435" priority="175" stopIfTrue="1" operator="equal">
      <formula>"REQUERIR"</formula>
    </cfRule>
    <cfRule type="cellIs" dxfId="5434" priority="176" stopIfTrue="1" operator="equal">
      <formula>"RECHAZADA"</formula>
    </cfRule>
  </conditionalFormatting>
  <conditionalFormatting sqref="F39:F41">
    <cfRule type="cellIs" dxfId="5433" priority="173" operator="equal">
      <formula>"RECHAZADA"</formula>
    </cfRule>
    <cfRule type="cellIs" dxfId="5432" priority="174" operator="equal">
      <formula>"NO CUMPLE"</formula>
    </cfRule>
  </conditionalFormatting>
  <conditionalFormatting sqref="B44:B46">
    <cfRule type="cellIs" dxfId="5431" priority="172" stopIfTrue="1" operator="equal">
      <formula>"RAZÓN SOCIAL DEL INTEGRANTE"</formula>
    </cfRule>
  </conditionalFormatting>
  <conditionalFormatting sqref="F55:F60">
    <cfRule type="cellIs" dxfId="5430" priority="171" operator="equal">
      <formula>"SIN DATO"</formula>
    </cfRule>
  </conditionalFormatting>
  <conditionalFormatting sqref="F55:F60">
    <cfRule type="cellIs" dxfId="5429" priority="170" operator="equal">
      <formula>"NO CUMPLE"</formula>
    </cfRule>
  </conditionalFormatting>
  <conditionalFormatting sqref="F55:F60">
    <cfRule type="cellIs" dxfId="5428" priority="169" stopIfTrue="1" operator="equal">
      <formula>"REQUERIR"</formula>
    </cfRule>
  </conditionalFormatting>
  <conditionalFormatting sqref="F55:F60">
    <cfRule type="cellIs" dxfId="5427" priority="167" stopIfTrue="1" operator="equal">
      <formula>"REQUERIR"</formula>
    </cfRule>
    <cfRule type="cellIs" dxfId="5426" priority="168" stopIfTrue="1" operator="equal">
      <formula>"RECHAZADA"</formula>
    </cfRule>
  </conditionalFormatting>
  <conditionalFormatting sqref="F55:F60">
    <cfRule type="cellIs" dxfId="5425" priority="165" operator="equal">
      <formula>"RECHAZADA"</formula>
    </cfRule>
    <cfRule type="cellIs" dxfId="5424" priority="166" operator="equal">
      <formula>"NO CUMPLE"</formula>
    </cfRule>
  </conditionalFormatting>
  <conditionalFormatting sqref="B25:D25">
    <cfRule type="cellIs" dxfId="5423" priority="164" operator="equal">
      <formula>"SIN DATO"</formula>
    </cfRule>
  </conditionalFormatting>
  <conditionalFormatting sqref="D65">
    <cfRule type="cellIs" dxfId="5422" priority="163" operator="equal">
      <formula>"SIN DATO"</formula>
    </cfRule>
  </conditionalFormatting>
  <conditionalFormatting sqref="D65">
    <cfRule type="cellIs" dxfId="5421" priority="162" operator="equal">
      <formula>"SIN DATO"</formula>
    </cfRule>
  </conditionalFormatting>
  <conditionalFormatting sqref="B73:B75">
    <cfRule type="cellIs" dxfId="5420" priority="161" stopIfTrue="1" operator="equal">
      <formula>"RAZÓN SOCIAL DEL INTEGRANTE"</formula>
    </cfRule>
  </conditionalFormatting>
  <conditionalFormatting sqref="F83">
    <cfRule type="cellIs" dxfId="5419" priority="160" operator="equal">
      <formula>"SIN DATO"</formula>
    </cfRule>
  </conditionalFormatting>
  <conditionalFormatting sqref="F83">
    <cfRule type="cellIs" dxfId="5418" priority="159" operator="equal">
      <formula>"NO CUMPLE"</formula>
    </cfRule>
  </conditionalFormatting>
  <conditionalFormatting sqref="F83">
    <cfRule type="cellIs" dxfId="5417" priority="158" stopIfTrue="1" operator="equal">
      <formula>"REQUERIR"</formula>
    </cfRule>
  </conditionalFormatting>
  <conditionalFormatting sqref="F83">
    <cfRule type="cellIs" dxfId="5416" priority="156" stopIfTrue="1" operator="equal">
      <formula>"REQUERIR"</formula>
    </cfRule>
    <cfRule type="cellIs" dxfId="5415" priority="157" stopIfTrue="1" operator="equal">
      <formula>"RECHAZADA"</formula>
    </cfRule>
  </conditionalFormatting>
  <conditionalFormatting sqref="F83">
    <cfRule type="cellIs" dxfId="5414" priority="154" operator="equal">
      <formula>"RECHAZADA"</formula>
    </cfRule>
    <cfRule type="cellIs" dxfId="5413" priority="155" operator="equal">
      <formula>"NO CUMPLE"</formula>
    </cfRule>
  </conditionalFormatting>
  <conditionalFormatting sqref="F82">
    <cfRule type="cellIs" dxfId="5412" priority="152" stopIfTrue="1" operator="equal">
      <formula>"REQUERIR"</formula>
    </cfRule>
    <cfRule type="cellIs" dxfId="5411" priority="153" stopIfTrue="1" operator="equal">
      <formula>"RECHAZADA"</formula>
    </cfRule>
  </conditionalFormatting>
  <conditionalFormatting sqref="F87">
    <cfRule type="cellIs" dxfId="5410" priority="151" operator="equal">
      <formula>"SIN DATO"</formula>
    </cfRule>
  </conditionalFormatting>
  <conditionalFormatting sqref="F87">
    <cfRule type="cellIs" dxfId="5409" priority="150" operator="equal">
      <formula>"NO CUMPLE"</formula>
    </cfRule>
  </conditionalFormatting>
  <conditionalFormatting sqref="F87">
    <cfRule type="cellIs" dxfId="5408" priority="149" stopIfTrue="1" operator="equal">
      <formula>"REQUERIR"</formula>
    </cfRule>
  </conditionalFormatting>
  <conditionalFormatting sqref="F87">
    <cfRule type="cellIs" dxfId="5407" priority="147" stopIfTrue="1" operator="equal">
      <formula>"REQUERIR"</formula>
    </cfRule>
    <cfRule type="cellIs" dxfId="5406" priority="148" stopIfTrue="1" operator="equal">
      <formula>"RECHAZADA"</formula>
    </cfRule>
  </conditionalFormatting>
  <conditionalFormatting sqref="F87">
    <cfRule type="cellIs" dxfId="5405" priority="145" operator="equal">
      <formula>"RECHAZADA"</formula>
    </cfRule>
    <cfRule type="cellIs" dxfId="5404" priority="146" operator="equal">
      <formula>"NO CUMPLE"</formula>
    </cfRule>
  </conditionalFormatting>
  <conditionalFormatting sqref="F85">
    <cfRule type="cellIs" dxfId="5403" priority="144" stopIfTrue="1" operator="equal">
      <formula>"REQUERIR"</formula>
    </cfRule>
  </conditionalFormatting>
  <conditionalFormatting sqref="B85">
    <cfRule type="cellIs" dxfId="5402" priority="143" stopIfTrue="1" operator="equal">
      <formula>"RAZÓN SOCIAL DEL INTEGRANTE"</formula>
    </cfRule>
  </conditionalFormatting>
  <conditionalFormatting sqref="F85">
    <cfRule type="cellIs" dxfId="5401" priority="141" operator="equal">
      <formula>"RECHAZADA"</formula>
    </cfRule>
    <cfRule type="cellIs" dxfId="5400" priority="142" operator="equal">
      <formula>"NO CUMPLE"</formula>
    </cfRule>
  </conditionalFormatting>
  <conditionalFormatting sqref="F85">
    <cfRule type="cellIs" dxfId="5399" priority="139" stopIfTrue="1" operator="equal">
      <formula>"REQUERIR"</formula>
    </cfRule>
    <cfRule type="cellIs" dxfId="5398" priority="140" stopIfTrue="1" operator="equal">
      <formula>"RECHAZADA"</formula>
    </cfRule>
  </conditionalFormatting>
  <conditionalFormatting sqref="F89 B89:D89">
    <cfRule type="cellIs" dxfId="5397" priority="138" operator="equal">
      <formula>"SIN DATO"</formula>
    </cfRule>
  </conditionalFormatting>
  <conditionalFormatting sqref="F89">
    <cfRule type="cellIs" dxfId="5396" priority="137" operator="equal">
      <formula>"NO CUMPLE"</formula>
    </cfRule>
  </conditionalFormatting>
  <conditionalFormatting sqref="F89">
    <cfRule type="cellIs" dxfId="5395" priority="136" stopIfTrue="1" operator="equal">
      <formula>"REQUERIR"</formula>
    </cfRule>
  </conditionalFormatting>
  <conditionalFormatting sqref="B89">
    <cfRule type="cellIs" dxfId="5394" priority="135" stopIfTrue="1" operator="equal">
      <formula>"RAZÓN SOCIAL DEL INTEGRANTE"</formula>
    </cfRule>
  </conditionalFormatting>
  <conditionalFormatting sqref="F89">
    <cfRule type="cellIs" dxfId="5393" priority="133" operator="equal">
      <formula>"RECHAZADA"</formula>
    </cfRule>
    <cfRule type="cellIs" dxfId="5392" priority="134" operator="equal">
      <formula>"NO CUMPLE"</formula>
    </cfRule>
  </conditionalFormatting>
  <conditionalFormatting sqref="F89">
    <cfRule type="cellIs" dxfId="5391" priority="131" stopIfTrue="1" operator="equal">
      <formula>"REQUERIR"</formula>
    </cfRule>
    <cfRule type="cellIs" dxfId="5390" priority="132" stopIfTrue="1" operator="equal">
      <formula>"RECHAZADA"</formula>
    </cfRule>
  </conditionalFormatting>
  <conditionalFormatting sqref="F91">
    <cfRule type="cellIs" dxfId="5389" priority="130" operator="equal">
      <formula>"SIN DATO"</formula>
    </cfRule>
  </conditionalFormatting>
  <conditionalFormatting sqref="F91">
    <cfRule type="cellIs" dxfId="5388" priority="129" operator="equal">
      <formula>"NO CUMPLE"</formula>
    </cfRule>
  </conditionalFormatting>
  <conditionalFormatting sqref="F91">
    <cfRule type="cellIs" dxfId="5387" priority="128" stopIfTrue="1" operator="equal">
      <formula>"REQUERIR"</formula>
    </cfRule>
  </conditionalFormatting>
  <conditionalFormatting sqref="F91">
    <cfRule type="cellIs" dxfId="5386" priority="126" stopIfTrue="1" operator="equal">
      <formula>"REQUERIR"</formula>
    </cfRule>
    <cfRule type="cellIs" dxfId="5385" priority="127" stopIfTrue="1" operator="equal">
      <formula>"RECHAZADA"</formula>
    </cfRule>
  </conditionalFormatting>
  <conditionalFormatting sqref="F91">
    <cfRule type="cellIs" dxfId="5384" priority="124" operator="equal">
      <formula>"RECHAZADA"</formula>
    </cfRule>
    <cfRule type="cellIs" dxfId="5383" priority="125" operator="equal">
      <formula>"NO CUMPLE"</formula>
    </cfRule>
  </conditionalFormatting>
  <conditionalFormatting sqref="D90">
    <cfRule type="cellIs" dxfId="5382" priority="123" operator="equal">
      <formula>"SIN DATO"</formula>
    </cfRule>
  </conditionalFormatting>
  <conditionalFormatting sqref="F93 B93:D93">
    <cfRule type="cellIs" dxfId="5381" priority="122" operator="equal">
      <formula>"SIN DATO"</formula>
    </cfRule>
  </conditionalFormatting>
  <conditionalFormatting sqref="F93">
    <cfRule type="cellIs" dxfId="5380" priority="121" operator="equal">
      <formula>"NO CUMPLE"</formula>
    </cfRule>
  </conditionalFormatting>
  <conditionalFormatting sqref="F93">
    <cfRule type="cellIs" dxfId="5379" priority="120" stopIfTrue="1" operator="equal">
      <formula>"REQUERIR"</formula>
    </cfRule>
  </conditionalFormatting>
  <conditionalFormatting sqref="B93">
    <cfRule type="cellIs" dxfId="5378" priority="119" stopIfTrue="1" operator="equal">
      <formula>"RAZÓN SOCIAL DEL INTEGRANTE"</formula>
    </cfRule>
  </conditionalFormatting>
  <conditionalFormatting sqref="F93">
    <cfRule type="cellIs" dxfId="5377" priority="117" operator="equal">
      <formula>"RECHAZADA"</formula>
    </cfRule>
    <cfRule type="cellIs" dxfId="5376" priority="118" operator="equal">
      <formula>"NO CUMPLE"</formula>
    </cfRule>
  </conditionalFormatting>
  <conditionalFormatting sqref="F93">
    <cfRule type="cellIs" dxfId="5375" priority="115" stopIfTrue="1" operator="equal">
      <formula>"REQUERIR"</formula>
    </cfRule>
    <cfRule type="cellIs" dxfId="5374" priority="116" stopIfTrue="1" operator="equal">
      <formula>"RECHAZADA"</formula>
    </cfRule>
  </conditionalFormatting>
  <conditionalFormatting sqref="F95">
    <cfRule type="cellIs" dxfId="5373" priority="114" operator="equal">
      <formula>"SIN DATO"</formula>
    </cfRule>
  </conditionalFormatting>
  <conditionalFormatting sqref="F95">
    <cfRule type="cellIs" dxfId="5372" priority="113" operator="equal">
      <formula>"NO CUMPLE"</formula>
    </cfRule>
  </conditionalFormatting>
  <conditionalFormatting sqref="F95">
    <cfRule type="cellIs" dxfId="5371" priority="112" stopIfTrue="1" operator="equal">
      <formula>"REQUERIR"</formula>
    </cfRule>
  </conditionalFormatting>
  <conditionalFormatting sqref="F95">
    <cfRule type="cellIs" dxfId="5370" priority="110" stopIfTrue="1" operator="equal">
      <formula>"REQUERIR"</formula>
    </cfRule>
    <cfRule type="cellIs" dxfId="5369" priority="111" stopIfTrue="1" operator="equal">
      <formula>"RECHAZADA"</formula>
    </cfRule>
  </conditionalFormatting>
  <conditionalFormatting sqref="F95">
    <cfRule type="cellIs" dxfId="5368" priority="108" operator="equal">
      <formula>"RECHAZADA"</formula>
    </cfRule>
    <cfRule type="cellIs" dxfId="5367" priority="109" operator="equal">
      <formula>"NO CUMPLE"</formula>
    </cfRule>
  </conditionalFormatting>
  <conditionalFormatting sqref="D94">
    <cfRule type="cellIs" dxfId="5366" priority="107" operator="equal">
      <formula>"SIN DATO"</formula>
    </cfRule>
  </conditionalFormatting>
  <conditionalFormatting sqref="F97 B97:D97">
    <cfRule type="cellIs" dxfId="5365" priority="106" operator="equal">
      <formula>"SIN DATO"</formula>
    </cfRule>
  </conditionalFormatting>
  <conditionalFormatting sqref="F97">
    <cfRule type="cellIs" dxfId="5364" priority="105" operator="equal">
      <formula>"NO CUMPLE"</formula>
    </cfRule>
  </conditionalFormatting>
  <conditionalFormatting sqref="F97">
    <cfRule type="cellIs" dxfId="5363" priority="104" stopIfTrue="1" operator="equal">
      <formula>"REQUERIR"</formula>
    </cfRule>
  </conditionalFormatting>
  <conditionalFormatting sqref="B97">
    <cfRule type="cellIs" dxfId="5362" priority="103" stopIfTrue="1" operator="equal">
      <formula>"RAZÓN SOCIAL DEL INTEGRANTE"</formula>
    </cfRule>
  </conditionalFormatting>
  <conditionalFormatting sqref="F97">
    <cfRule type="cellIs" dxfId="5361" priority="101" operator="equal">
      <formula>"RECHAZADA"</formula>
    </cfRule>
    <cfRule type="cellIs" dxfId="5360" priority="102" operator="equal">
      <formula>"NO CUMPLE"</formula>
    </cfRule>
  </conditionalFormatting>
  <conditionalFormatting sqref="F97">
    <cfRule type="cellIs" dxfId="5359" priority="99" stopIfTrue="1" operator="equal">
      <formula>"REQUERIR"</formula>
    </cfRule>
    <cfRule type="cellIs" dxfId="5358" priority="100" stopIfTrue="1" operator="equal">
      <formula>"RECHAZADA"</formula>
    </cfRule>
  </conditionalFormatting>
  <conditionalFormatting sqref="F99">
    <cfRule type="cellIs" dxfId="5357" priority="98" operator="equal">
      <formula>"SIN DATO"</formula>
    </cfRule>
  </conditionalFormatting>
  <conditionalFormatting sqref="F99">
    <cfRule type="cellIs" dxfId="5356" priority="97" operator="equal">
      <formula>"NO CUMPLE"</formula>
    </cfRule>
  </conditionalFormatting>
  <conditionalFormatting sqref="F99">
    <cfRule type="cellIs" dxfId="5355" priority="96" stopIfTrue="1" operator="equal">
      <formula>"REQUERIR"</formula>
    </cfRule>
  </conditionalFormatting>
  <conditionalFormatting sqref="F99">
    <cfRule type="cellIs" dxfId="5354" priority="94" stopIfTrue="1" operator="equal">
      <formula>"REQUERIR"</formula>
    </cfRule>
    <cfRule type="cellIs" dxfId="5353" priority="95" stopIfTrue="1" operator="equal">
      <formula>"RECHAZADA"</formula>
    </cfRule>
  </conditionalFormatting>
  <conditionalFormatting sqref="F99">
    <cfRule type="cellIs" dxfId="5352" priority="92" operator="equal">
      <formula>"RECHAZADA"</formula>
    </cfRule>
    <cfRule type="cellIs" dxfId="5351" priority="93" operator="equal">
      <formula>"NO CUMPLE"</formula>
    </cfRule>
  </conditionalFormatting>
  <conditionalFormatting sqref="B106:B107">
    <cfRule type="cellIs" dxfId="5350" priority="91" operator="equal">
      <formula>"SIN DATO"</formula>
    </cfRule>
  </conditionalFormatting>
  <conditionalFormatting sqref="B106:B107">
    <cfRule type="cellIs" dxfId="5349" priority="90" operator="equal">
      <formula>"SIN DATO"</formula>
    </cfRule>
  </conditionalFormatting>
  <conditionalFormatting sqref="B106:B107">
    <cfRule type="cellIs" dxfId="5348" priority="89" operator="equal">
      <formula>"SIN DATO"</formula>
    </cfRule>
  </conditionalFormatting>
  <conditionalFormatting sqref="B106">
    <cfRule type="cellIs" dxfId="5347" priority="88" stopIfTrue="1" operator="equal">
      <formula>"RAZÓN SOCIAL DEL INTEGRANTE"</formula>
    </cfRule>
  </conditionalFormatting>
  <conditionalFormatting sqref="B110:B111 B114:B115">
    <cfRule type="cellIs" dxfId="5346" priority="87" operator="equal">
      <formula>"SIN DATO"</formula>
    </cfRule>
  </conditionalFormatting>
  <conditionalFormatting sqref="B110:B111 B114:B115">
    <cfRule type="cellIs" dxfId="5345" priority="86" operator="equal">
      <formula>"SIN DATO"</formula>
    </cfRule>
  </conditionalFormatting>
  <conditionalFormatting sqref="B110:B111 B114:B115">
    <cfRule type="cellIs" dxfId="5344" priority="85" operator="equal">
      <formula>"SIN DATO"</formula>
    </cfRule>
  </conditionalFormatting>
  <conditionalFormatting sqref="B110">
    <cfRule type="cellIs" dxfId="5343" priority="84" stopIfTrue="1" operator="equal">
      <formula>"RAZÓN SOCIAL DEL INTEGRANTE"</formula>
    </cfRule>
  </conditionalFormatting>
  <conditionalFormatting sqref="B112:B113">
    <cfRule type="cellIs" dxfId="5342" priority="83" stopIfTrue="1" operator="equal">
      <formula>"RAZÓN SOCIAL DEL INTEGRANTE"</formula>
    </cfRule>
  </conditionalFormatting>
  <conditionalFormatting sqref="F113">
    <cfRule type="cellIs" dxfId="5341" priority="82" operator="equal">
      <formula>"NO CUMPLE"</formula>
    </cfRule>
  </conditionalFormatting>
  <conditionalFormatting sqref="F114">
    <cfRule type="cellIs" dxfId="5340" priority="81" operator="equal">
      <formula>"SIN DATO"</formula>
    </cfRule>
  </conditionalFormatting>
  <conditionalFormatting sqref="F114">
    <cfRule type="cellIs" dxfId="5339" priority="80" operator="equal">
      <formula>"NO CUMPLE"</formula>
    </cfRule>
  </conditionalFormatting>
  <conditionalFormatting sqref="F114">
    <cfRule type="cellIs" dxfId="5338" priority="79" stopIfTrue="1" operator="equal">
      <formula>"REQUERIR"</formula>
    </cfRule>
  </conditionalFormatting>
  <conditionalFormatting sqref="F114">
    <cfRule type="cellIs" dxfId="5337" priority="77" stopIfTrue="1" operator="equal">
      <formula>"REQUERIR"</formula>
    </cfRule>
    <cfRule type="cellIs" dxfId="5336" priority="78" stopIfTrue="1" operator="equal">
      <formula>"RECHAZADA"</formula>
    </cfRule>
  </conditionalFormatting>
  <conditionalFormatting sqref="F114">
    <cfRule type="cellIs" dxfId="5335" priority="75" operator="equal">
      <formula>"RECHAZADA"</formula>
    </cfRule>
    <cfRule type="cellIs" dxfId="5334" priority="76" operator="equal">
      <formula>"NO CUMPLE"</formula>
    </cfRule>
  </conditionalFormatting>
  <conditionalFormatting sqref="B114">
    <cfRule type="cellIs" dxfId="5333" priority="74" stopIfTrue="1" operator="equal">
      <formula>"RAZÓN SOCIAL DEL INTEGRANTE"</formula>
    </cfRule>
  </conditionalFormatting>
  <conditionalFormatting sqref="D105">
    <cfRule type="cellIs" dxfId="5332" priority="73" operator="equal">
      <formula>"SIN DATO"</formula>
    </cfRule>
  </conditionalFormatting>
  <conditionalFormatting sqref="D109">
    <cfRule type="cellIs" dxfId="5331" priority="72" operator="equal">
      <formula>"SIN DATO"</formula>
    </cfRule>
  </conditionalFormatting>
  <conditionalFormatting sqref="D113">
    <cfRule type="cellIs" dxfId="5330" priority="71" operator="equal">
      <formula>"SIN DATO"</formula>
    </cfRule>
  </conditionalFormatting>
  <conditionalFormatting sqref="B17:C19">
    <cfRule type="cellIs" dxfId="5329" priority="70" operator="equal">
      <formula>"SIN DATO"</formula>
    </cfRule>
  </conditionalFormatting>
  <conditionalFormatting sqref="E38">
    <cfRule type="cellIs" dxfId="5328" priority="69" operator="equal">
      <formula>"SIN DATO"</formula>
    </cfRule>
  </conditionalFormatting>
  <conditionalFormatting sqref="E38">
    <cfRule type="cellIs" dxfId="5327" priority="68" stopIfTrue="1" operator="equal">
      <formula>""""""</formula>
    </cfRule>
  </conditionalFormatting>
  <conditionalFormatting sqref="F47 B47:D47">
    <cfRule type="cellIs" dxfId="5326" priority="67" operator="equal">
      <formula>"SIN DATO"</formula>
    </cfRule>
  </conditionalFormatting>
  <conditionalFormatting sqref="F47">
    <cfRule type="cellIs" dxfId="5325" priority="66" operator="equal">
      <formula>"NO CUMPLE"</formula>
    </cfRule>
  </conditionalFormatting>
  <conditionalFormatting sqref="F47">
    <cfRule type="cellIs" dxfId="5324" priority="65" stopIfTrue="1" operator="equal">
      <formula>"REQUERIR"</formula>
    </cfRule>
  </conditionalFormatting>
  <conditionalFormatting sqref="F47">
    <cfRule type="cellIs" dxfId="5323" priority="63" stopIfTrue="1" operator="equal">
      <formula>"REQUERIR"</formula>
    </cfRule>
    <cfRule type="cellIs" dxfId="5322" priority="64" stopIfTrue="1" operator="equal">
      <formula>"RECHAZADA"</formula>
    </cfRule>
  </conditionalFormatting>
  <conditionalFormatting sqref="F47">
    <cfRule type="cellIs" dxfId="5321" priority="61" operator="equal">
      <formula>"RECHAZADA"</formula>
    </cfRule>
    <cfRule type="cellIs" dxfId="5320" priority="62" operator="equal">
      <formula>"NO CUMPLE"</formula>
    </cfRule>
  </conditionalFormatting>
  <conditionalFormatting sqref="B47">
    <cfRule type="cellIs" dxfId="5319" priority="60" stopIfTrue="1" operator="equal">
      <formula>"RAZÓN SOCIAL DEL INTEGRANTE"</formula>
    </cfRule>
  </conditionalFormatting>
  <conditionalFormatting sqref="F76 B76:C76">
    <cfRule type="cellIs" dxfId="5318" priority="59" operator="equal">
      <formula>"SIN DATO"</formula>
    </cfRule>
  </conditionalFormatting>
  <conditionalFormatting sqref="F76">
    <cfRule type="cellIs" dxfId="5317" priority="58" operator="equal">
      <formula>"NO CUMPLE"</formula>
    </cfRule>
  </conditionalFormatting>
  <conditionalFormatting sqref="F76">
    <cfRule type="cellIs" dxfId="5316" priority="57" stopIfTrue="1" operator="equal">
      <formula>"REQUERIR"</formula>
    </cfRule>
  </conditionalFormatting>
  <conditionalFormatting sqref="F76">
    <cfRule type="cellIs" dxfId="5315" priority="55" stopIfTrue="1" operator="equal">
      <formula>"REQUERIR"</formula>
    </cfRule>
    <cfRule type="cellIs" dxfId="5314" priority="56" stopIfTrue="1" operator="equal">
      <formula>"RECHAZADA"</formula>
    </cfRule>
  </conditionalFormatting>
  <conditionalFormatting sqref="F76">
    <cfRule type="cellIs" dxfId="5313" priority="53" operator="equal">
      <formula>"RECHAZADA"</formula>
    </cfRule>
    <cfRule type="cellIs" dxfId="5312" priority="54" operator="equal">
      <formula>"NO CUMPLE"</formula>
    </cfRule>
  </conditionalFormatting>
  <conditionalFormatting sqref="B76">
    <cfRule type="cellIs" dxfId="5311" priority="52" stopIfTrue="1" operator="equal">
      <formula>"RAZÓN SOCIAL DEL INTEGRANTE"</formula>
    </cfRule>
  </conditionalFormatting>
  <conditionalFormatting sqref="B5:B6 C6 B2:C4">
    <cfRule type="cellIs" dxfId="5310" priority="51" operator="equal">
      <formula>"SIN DATO"</formula>
    </cfRule>
  </conditionalFormatting>
  <conditionalFormatting sqref="D13">
    <cfRule type="cellIs" dxfId="5309" priority="50" operator="equal">
      <formula>"SIN DATO"</formula>
    </cfRule>
  </conditionalFormatting>
  <conditionalFormatting sqref="D16">
    <cfRule type="cellIs" dxfId="5308" priority="49" operator="equal">
      <formula>"SIN DATO"</formula>
    </cfRule>
  </conditionalFormatting>
  <conditionalFormatting sqref="D19">
    <cfRule type="cellIs" dxfId="5307" priority="48" operator="equal">
      <formula>"SIN DATO"</formula>
    </cfRule>
  </conditionalFormatting>
  <conditionalFormatting sqref="D11">
    <cfRule type="cellIs" dxfId="5306" priority="47" operator="equal">
      <formula>"SIN DATO"</formula>
    </cfRule>
  </conditionalFormatting>
  <conditionalFormatting sqref="D14">
    <cfRule type="cellIs" dxfId="5305" priority="46" operator="equal">
      <formula>"SIN DATO"</formula>
    </cfRule>
  </conditionalFormatting>
  <conditionalFormatting sqref="D17">
    <cfRule type="cellIs" dxfId="5304" priority="45" operator="equal">
      <formula>"SIN DATO"</formula>
    </cfRule>
  </conditionalFormatting>
  <conditionalFormatting sqref="D12">
    <cfRule type="cellIs" dxfId="5303" priority="44" operator="equal">
      <formula>"SIN DATO"</formula>
    </cfRule>
  </conditionalFormatting>
  <conditionalFormatting sqref="D15">
    <cfRule type="cellIs" dxfId="5302" priority="43" operator="equal">
      <formula>"SIN DATO"</formula>
    </cfRule>
  </conditionalFormatting>
  <conditionalFormatting sqref="D18">
    <cfRule type="cellIs" dxfId="5301" priority="42" operator="equal">
      <formula>"SIN DATO"</formula>
    </cfRule>
  </conditionalFormatting>
  <conditionalFormatting sqref="B120">
    <cfRule type="cellIs" dxfId="5300" priority="40" operator="equal">
      <formula>"SIN DATO"</formula>
    </cfRule>
  </conditionalFormatting>
  <conditionalFormatting sqref="B120">
    <cfRule type="cellIs" dxfId="5299" priority="39" stopIfTrue="1" operator="equal">
      <formula>"RAZÓN SOCIAL DEL INTEGRANTE"</formula>
    </cfRule>
  </conditionalFormatting>
  <conditionalFormatting sqref="F44">
    <cfRule type="cellIs" dxfId="5298" priority="38" operator="equal">
      <formula>"SIN DATO"</formula>
    </cfRule>
  </conditionalFormatting>
  <conditionalFormatting sqref="F44">
    <cfRule type="cellIs" dxfId="5297" priority="37" operator="equal">
      <formula>"NO CUMPLE"</formula>
    </cfRule>
  </conditionalFormatting>
  <conditionalFormatting sqref="F44">
    <cfRule type="cellIs" dxfId="5296" priority="36" stopIfTrue="1" operator="equal">
      <formula>"REQUERIR"</formula>
    </cfRule>
  </conditionalFormatting>
  <conditionalFormatting sqref="F44">
    <cfRule type="cellIs" dxfId="5295" priority="34" stopIfTrue="1" operator="equal">
      <formula>"REQUERIR"</formula>
    </cfRule>
    <cfRule type="cellIs" dxfId="5294" priority="35" stopIfTrue="1" operator="equal">
      <formula>"RECHAZADA"</formula>
    </cfRule>
  </conditionalFormatting>
  <conditionalFormatting sqref="F44">
    <cfRule type="cellIs" dxfId="5293" priority="32" operator="equal">
      <formula>"RECHAZADA"</formula>
    </cfRule>
    <cfRule type="cellIs" dxfId="5292" priority="33" operator="equal">
      <formula>"NO CUMPLE"</formula>
    </cfRule>
  </conditionalFormatting>
  <conditionalFormatting sqref="D74:D76">
    <cfRule type="cellIs" dxfId="5291" priority="31" operator="equal">
      <formula>"SIN DATO"</formula>
    </cfRule>
  </conditionalFormatting>
  <conditionalFormatting sqref="B100 D100:F100">
    <cfRule type="cellIs" dxfId="5290" priority="30" operator="equal">
      <formula>"SIN DATO"</formula>
    </cfRule>
  </conditionalFormatting>
  <conditionalFormatting sqref="F100">
    <cfRule type="cellIs" dxfId="5289" priority="29" operator="equal">
      <formula>"NO CUMPLE"</formula>
    </cfRule>
  </conditionalFormatting>
  <conditionalFormatting sqref="F100">
    <cfRule type="cellIs" dxfId="5288" priority="28" stopIfTrue="1" operator="equal">
      <formula>"REQUERIR"</formula>
    </cfRule>
  </conditionalFormatting>
  <conditionalFormatting sqref="F100">
    <cfRule type="cellIs" dxfId="5287" priority="26" stopIfTrue="1" operator="equal">
      <formula>"REQUERIR"</formula>
    </cfRule>
    <cfRule type="cellIs" dxfId="5286" priority="27" stopIfTrue="1" operator="equal">
      <formula>"RECHAZADA"</formula>
    </cfRule>
  </conditionalFormatting>
  <conditionalFormatting sqref="F100">
    <cfRule type="cellIs" dxfId="5285" priority="24" operator="equal">
      <formula>"RECHAZADA"</formula>
    </cfRule>
    <cfRule type="cellIs" dxfId="5284" priority="25" operator="equal">
      <formula>"NO CUMPLE"</formula>
    </cfRule>
  </conditionalFormatting>
  <conditionalFormatting sqref="B100">
    <cfRule type="cellIs" dxfId="5283" priority="23" operator="equal">
      <formula>"SIN DATO"</formula>
    </cfRule>
  </conditionalFormatting>
  <conditionalFormatting sqref="E110">
    <cfRule type="cellIs" dxfId="5282" priority="22" operator="equal">
      <formula>"SIN DATO"</formula>
    </cfRule>
  </conditionalFormatting>
  <conditionalFormatting sqref="E110">
    <cfRule type="cellIs" dxfId="5281" priority="21" operator="equal">
      <formula>"SIN DATO"</formula>
    </cfRule>
  </conditionalFormatting>
  <conditionalFormatting sqref="E114">
    <cfRule type="cellIs" dxfId="5280" priority="20" operator="equal">
      <formula>"SIN DATO"</formula>
    </cfRule>
  </conditionalFormatting>
  <conditionalFormatting sqref="E114">
    <cfRule type="cellIs" dxfId="5279" priority="19" operator="equal">
      <formula>"SIN DATO"</formula>
    </cfRule>
  </conditionalFormatting>
  <conditionalFormatting sqref="D2">
    <cfRule type="cellIs" dxfId="5278" priority="18" operator="equal">
      <formula>"SIN DATO"</formula>
    </cfRule>
  </conditionalFormatting>
  <conditionalFormatting sqref="D3">
    <cfRule type="cellIs" dxfId="5277" priority="17" operator="equal">
      <formula>"SIN DATO"</formula>
    </cfRule>
  </conditionalFormatting>
  <conditionalFormatting sqref="D6">
    <cfRule type="cellIs" dxfId="5276" priority="16" operator="equal">
      <formula>"SIN DATO"</formula>
    </cfRule>
  </conditionalFormatting>
  <conditionalFormatting sqref="F42">
    <cfRule type="cellIs" dxfId="5275" priority="15" operator="equal">
      <formula>"SIN DATO"</formula>
    </cfRule>
  </conditionalFormatting>
  <conditionalFormatting sqref="F42">
    <cfRule type="cellIs" dxfId="5274" priority="14" operator="equal">
      <formula>"NO CUMPLE"</formula>
    </cfRule>
  </conditionalFormatting>
  <conditionalFormatting sqref="F42">
    <cfRule type="cellIs" dxfId="5273" priority="13" stopIfTrue="1" operator="equal">
      <formula>"REQUERIR"</formula>
    </cfRule>
  </conditionalFormatting>
  <conditionalFormatting sqref="F42">
    <cfRule type="cellIs" dxfId="5272" priority="11" stopIfTrue="1" operator="equal">
      <formula>"REQUERIR"</formula>
    </cfRule>
    <cfRule type="cellIs" dxfId="5271" priority="12" stopIfTrue="1" operator="equal">
      <formula>"RECHAZADA"</formula>
    </cfRule>
  </conditionalFormatting>
  <conditionalFormatting sqref="F42">
    <cfRule type="cellIs" dxfId="5270" priority="9" operator="equal">
      <formula>"RECHAZADA"</formula>
    </cfRule>
    <cfRule type="cellIs" dxfId="5269" priority="10" operator="equal">
      <formula>"NO CUMPLE"</formula>
    </cfRule>
  </conditionalFormatting>
  <conditionalFormatting sqref="B121">
    <cfRule type="cellIs" dxfId="5268" priority="8" operator="equal">
      <formula>"SIN DATO"</formula>
    </cfRule>
  </conditionalFormatting>
  <conditionalFormatting sqref="F38">
    <cfRule type="cellIs" dxfId="5267" priority="7" operator="equal">
      <formula>"SIN DATO"</formula>
    </cfRule>
  </conditionalFormatting>
  <conditionalFormatting sqref="F38">
    <cfRule type="cellIs" dxfId="5266" priority="6" operator="equal">
      <formula>"NO CUMPLE"</formula>
    </cfRule>
  </conditionalFormatting>
  <conditionalFormatting sqref="F38">
    <cfRule type="cellIs" dxfId="5265" priority="5" stopIfTrue="1" operator="equal">
      <formula>"REQUERIR"</formula>
    </cfRule>
  </conditionalFormatting>
  <conditionalFormatting sqref="F38">
    <cfRule type="cellIs" dxfId="5264" priority="3" stopIfTrue="1" operator="equal">
      <formula>"REQUERIR"</formula>
    </cfRule>
    <cfRule type="cellIs" dxfId="5263" priority="4" stopIfTrue="1" operator="equal">
      <formula>"RECHAZADA"</formula>
    </cfRule>
  </conditionalFormatting>
  <conditionalFormatting sqref="F38">
    <cfRule type="cellIs" dxfId="5262" priority="1" operator="equal">
      <formula>"RECHAZADA"</formula>
    </cfRule>
    <cfRule type="cellIs" dxfId="5261" priority="2" operator="equal">
      <formula>"NO CUMPLE"</formula>
    </cfRule>
  </conditionalFormatting>
  <dataValidations count="2">
    <dataValidation type="date" allowBlank="1" showInputMessage="1" showErrorMessage="1" errorTitle="Error" error="Fecha diferente a vigencia 2022" sqref="D4:F4" xr:uid="{2DCD59AE-FFE4-4460-AC6A-D2691BD520E4}">
      <formula1>44562</formula1>
      <formula2>44926</formula2>
    </dataValidation>
    <dataValidation type="list" allowBlank="1" showInputMessage="1" showErrorMessage="1" sqref="D36:E36 D8:F8" xr:uid="{645D57E2-31AC-44DF-B68D-DE3BCFB96995}">
      <formula1>#REF!</formula1>
    </dataValidation>
  </dataValidations>
  <pageMargins left="0.7" right="0.7" top="0.75" bottom="0.75" header="0.3" footer="0.3"/>
  <pageSetup orientation="portrait"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B1:L124"/>
  <sheetViews>
    <sheetView view="pageBreakPreview" topLeftCell="A109" zoomScale="80" zoomScaleNormal="85" zoomScaleSheetLayoutView="80" workbookViewId="0">
      <selection activeCell="B53" sqref="B53:C5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1528</v>
      </c>
      <c r="E2" s="188"/>
      <c r="F2" s="189"/>
      <c r="J2" s="16" t="s">
        <v>129</v>
      </c>
    </row>
    <row r="3" spans="2:10" ht="85.9" customHeight="1">
      <c r="B3" s="190" t="s">
        <v>130</v>
      </c>
      <c r="C3" s="190"/>
      <c r="D3" s="191" t="s">
        <v>1529</v>
      </c>
      <c r="E3" s="192"/>
      <c r="F3" s="193"/>
      <c r="J3" s="16" t="s">
        <v>131</v>
      </c>
    </row>
    <row r="4" spans="2:10" ht="15" customHeight="1">
      <c r="B4" s="190" t="s">
        <v>132</v>
      </c>
      <c r="C4" s="190"/>
      <c r="D4" s="409">
        <v>44679</v>
      </c>
      <c r="E4" s="409"/>
      <c r="F4" s="409"/>
      <c r="G4" s="35"/>
      <c r="J4" s="16" t="s">
        <v>133</v>
      </c>
    </row>
    <row r="5" spans="2:10" s="34" customFormat="1">
      <c r="B5" s="410" t="s">
        <v>134</v>
      </c>
      <c r="C5" s="411"/>
      <c r="D5" s="411"/>
      <c r="E5" s="411"/>
      <c r="F5" s="412"/>
      <c r="J5" s="39"/>
    </row>
    <row r="6" spans="2:10" ht="14.25" customHeight="1">
      <c r="B6" s="413" t="s">
        <v>135</v>
      </c>
      <c r="C6" s="414"/>
      <c r="D6" s="407">
        <v>9080970134</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131</v>
      </c>
      <c r="E10" s="199"/>
      <c r="F10" s="200"/>
    </row>
    <row r="11" spans="2:10" ht="28.5" customHeight="1">
      <c r="B11" s="190" t="s">
        <v>138</v>
      </c>
      <c r="C11" s="190"/>
      <c r="D11" s="201" t="s">
        <v>1531</v>
      </c>
      <c r="E11" s="202"/>
      <c r="F11" s="202"/>
    </row>
    <row r="12" spans="2:10" ht="14.25" customHeight="1">
      <c r="B12" s="190" t="s">
        <v>139</v>
      </c>
      <c r="C12" s="190"/>
      <c r="D12" s="203"/>
      <c r="E12" s="203"/>
      <c r="F12" s="203"/>
    </row>
    <row r="13" spans="2:10" ht="28.5" customHeight="1">
      <c r="B13" s="190" t="s">
        <v>141</v>
      </c>
      <c r="C13" s="190"/>
      <c r="D13" s="201" t="s">
        <v>1532</v>
      </c>
      <c r="E13" s="202"/>
      <c r="F13" s="202"/>
    </row>
    <row r="14" spans="2:10" ht="18" customHeight="1">
      <c r="B14" s="213" t="s">
        <v>143</v>
      </c>
      <c r="C14" s="214"/>
      <c r="D14" s="201" t="s">
        <v>1533</v>
      </c>
      <c r="E14" s="202"/>
      <c r="F14" s="202"/>
    </row>
    <row r="15" spans="2:10" ht="18" customHeight="1">
      <c r="B15" s="213" t="s">
        <v>144</v>
      </c>
      <c r="C15" s="214"/>
      <c r="D15" s="594">
        <v>0.5</v>
      </c>
      <c r="E15" s="594"/>
      <c r="F15" s="594"/>
    </row>
    <row r="16" spans="2:10" ht="28.5" customHeight="1">
      <c r="B16" s="190" t="s">
        <v>145</v>
      </c>
      <c r="C16" s="190"/>
      <c r="D16" s="201" t="s">
        <v>1534</v>
      </c>
      <c r="E16" s="202"/>
      <c r="F16" s="202"/>
    </row>
    <row r="17" spans="2:10" ht="18" customHeight="1">
      <c r="B17" s="213" t="s">
        <v>143</v>
      </c>
      <c r="C17" s="214"/>
      <c r="D17" s="201" t="s">
        <v>1535</v>
      </c>
      <c r="E17" s="202"/>
      <c r="F17" s="202"/>
    </row>
    <row r="18" spans="2:10" ht="18" customHeight="1">
      <c r="B18" s="213" t="s">
        <v>144</v>
      </c>
      <c r="C18" s="214"/>
      <c r="D18" s="594">
        <v>0.2</v>
      </c>
      <c r="E18" s="594"/>
      <c r="F18" s="594"/>
    </row>
    <row r="19" spans="2:10" ht="28.5" customHeight="1">
      <c r="B19" s="190" t="s">
        <v>146</v>
      </c>
      <c r="C19" s="190"/>
      <c r="D19" s="201" t="s">
        <v>1536</v>
      </c>
      <c r="E19" s="202"/>
      <c r="F19" s="202"/>
    </row>
    <row r="20" spans="2:10" ht="18" customHeight="1">
      <c r="B20" s="213" t="s">
        <v>143</v>
      </c>
      <c r="C20" s="214"/>
      <c r="D20" s="201" t="s">
        <v>1537</v>
      </c>
      <c r="E20" s="202"/>
      <c r="F20" s="202"/>
    </row>
    <row r="21" spans="2:10" ht="18" customHeight="1">
      <c r="B21" s="213" t="s">
        <v>144</v>
      </c>
      <c r="C21" s="214"/>
      <c r="D21" s="594">
        <v>0.3</v>
      </c>
      <c r="E21" s="594"/>
      <c r="F21" s="594"/>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ht="14.45" customHeight="1">
      <c r="B25" s="219" t="s">
        <v>153</v>
      </c>
      <c r="C25" s="219"/>
      <c r="D25" s="43" t="s">
        <v>154</v>
      </c>
      <c r="E25" s="220" t="s">
        <v>1538</v>
      </c>
      <c r="F25" s="6" t="s">
        <v>10</v>
      </c>
      <c r="J25" s="40"/>
    </row>
    <row r="26" spans="2:10" s="36" customFormat="1" ht="14.45" customHeight="1">
      <c r="B26" s="223" t="s">
        <v>156</v>
      </c>
      <c r="C26" s="224"/>
      <c r="D26" s="43" t="s">
        <v>154</v>
      </c>
      <c r="E26" s="221"/>
      <c r="F26" s="6" t="s">
        <v>10</v>
      </c>
      <c r="J26" s="40"/>
    </row>
    <row r="27" spans="2:10" s="34" customFormat="1" ht="51.6" customHeight="1">
      <c r="B27" s="219" t="s">
        <v>157</v>
      </c>
      <c r="C27" s="219"/>
      <c r="D27" s="43" t="s">
        <v>154</v>
      </c>
      <c r="E27" s="221"/>
      <c r="F27" s="6" t="s">
        <v>10</v>
      </c>
      <c r="J27" s="39"/>
    </row>
    <row r="28" spans="2:10" s="34" customFormat="1" ht="30.4" customHeight="1">
      <c r="B28" s="219" t="s">
        <v>674</v>
      </c>
      <c r="C28" s="219"/>
      <c r="D28" s="43" t="s">
        <v>351</v>
      </c>
      <c r="E28" s="222"/>
      <c r="F28" s="6" t="s">
        <v>351</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ht="14.45" customHeigh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t="s">
        <v>1539</v>
      </c>
      <c r="E34" s="212"/>
      <c r="F34" s="6" t="s">
        <v>10</v>
      </c>
      <c r="J34" s="40"/>
    </row>
    <row r="35" spans="2:10" s="36" customFormat="1" ht="15" customHeight="1">
      <c r="B35" s="225" t="s">
        <v>168</v>
      </c>
      <c r="C35" s="226"/>
      <c r="D35" s="227">
        <v>44679</v>
      </c>
      <c r="E35" s="228"/>
      <c r="F35" s="6" t="s">
        <v>10</v>
      </c>
      <c r="J35" s="40"/>
    </row>
    <row r="36" spans="2:10" s="36" customFormat="1" ht="15" customHeight="1">
      <c r="B36" s="225" t="s">
        <v>169</v>
      </c>
      <c r="C36" s="226"/>
      <c r="D36" s="229">
        <v>44801</v>
      </c>
      <c r="E36" s="230"/>
      <c r="F36" s="6" t="s">
        <v>10</v>
      </c>
      <c r="J36" s="40"/>
    </row>
    <row r="37" spans="2:10" s="36" customFormat="1" ht="15" customHeight="1">
      <c r="B37" s="225" t="s">
        <v>170</v>
      </c>
      <c r="C37" s="226"/>
      <c r="D37" s="236" t="s">
        <v>1540</v>
      </c>
      <c r="E37" s="237"/>
      <c r="F37" s="6" t="s">
        <v>10</v>
      </c>
      <c r="J37" s="40"/>
    </row>
    <row r="38" spans="2:10" s="36" customFormat="1" ht="15" customHeight="1">
      <c r="B38" s="225" t="s">
        <v>171</v>
      </c>
      <c r="C38" s="226"/>
      <c r="D38" s="236" t="s">
        <v>172</v>
      </c>
      <c r="E38" s="237"/>
      <c r="F38" s="6" t="s">
        <v>10</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1541</v>
      </c>
      <c r="F40" s="6" t="str">
        <f>IF(D40="","SIN DATO",IF(D40="NO APLICA","NO APLICA",IF(D40="SI","CUMPLE","NO CUMPLE")))</f>
        <v>CUMPLE</v>
      </c>
      <c r="J40" s="40"/>
    </row>
    <row r="41" spans="2:10" s="36" customFormat="1" ht="40.15" customHeight="1">
      <c r="B41" s="234" t="s">
        <v>175</v>
      </c>
      <c r="C41" s="235"/>
      <c r="D41" s="8" t="s">
        <v>214</v>
      </c>
      <c r="E41" s="242"/>
      <c r="F41" s="6" t="str">
        <f>IF(D41="","SIN DATO",IF(D41="NO APLICA","NO APLICA",IF(D41="SI","CUMPLE","NO CUMPLE")))</f>
        <v>NO CUMPLE</v>
      </c>
      <c r="J41" s="40"/>
    </row>
    <row r="42" spans="2:10" s="36" customFormat="1" ht="69.75" customHeight="1">
      <c r="B42" s="234" t="s">
        <v>176</v>
      </c>
      <c r="C42" s="235"/>
      <c r="D42" s="8" t="s">
        <v>154</v>
      </c>
      <c r="E42" s="242"/>
      <c r="F42" s="6" t="str">
        <f>IF(D42="","SIN DATO",IF(D42="NO APLICA","NO APLICA",IF(D42="SI","CUMPLE","NO CUMPLE")))</f>
        <v>CUMPLE</v>
      </c>
      <c r="J42" s="40"/>
    </row>
    <row r="43" spans="2:10" s="36" customFormat="1" ht="40.15" customHeight="1">
      <c r="B43" s="234" t="s">
        <v>177</v>
      </c>
      <c r="C43" s="235"/>
      <c r="D43" s="8" t="s">
        <v>154</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t="s">
        <v>142</v>
      </c>
      <c r="E46" s="228"/>
      <c r="F46" s="6" t="str">
        <f>IF(D46="","SIN DATO",IF(D46="NO APLICA","NO APLICA",IF(D46="SI","CUMPLE","NO CUMPLE")))</f>
        <v>NO APLICA</v>
      </c>
      <c r="G46" s="38"/>
      <c r="J46" s="40"/>
    </row>
    <row r="47" spans="2:10" s="36" customFormat="1" ht="32.65" customHeight="1">
      <c r="B47" s="225" t="s">
        <v>181</v>
      </c>
      <c r="C47" s="226"/>
      <c r="D47" s="227">
        <v>44678</v>
      </c>
      <c r="E47" s="228"/>
      <c r="F47" s="6" t="str">
        <f>IF(D47="","SIN DATO",IF(D47="NO APLICA","NO APLICA",IF(D47&gt;=($D$4-30),"CUMPLE","NO CUMPLE")))</f>
        <v>CUMPLE</v>
      </c>
      <c r="G47" s="38"/>
      <c r="J47" s="40"/>
    </row>
    <row r="48" spans="2:10" s="36" customFormat="1" ht="32.65" customHeight="1">
      <c r="B48" s="225" t="s">
        <v>182</v>
      </c>
      <c r="C48" s="226"/>
      <c r="D48" s="227">
        <v>44670</v>
      </c>
      <c r="E48" s="228"/>
      <c r="F48" s="6" t="str">
        <f>IF(D48="","SIN DATO",IF(D48="NO APLICA","NO APLICA",IF(D48&gt;=($D$4-30),"CUMPLE","NO CUMPLE")))</f>
        <v>CUMPLE</v>
      </c>
      <c r="G48" s="38"/>
      <c r="J48" s="40"/>
    </row>
    <row r="49" spans="2:12" s="36" customFormat="1" ht="32.65" customHeight="1">
      <c r="B49" s="225" t="s">
        <v>183</v>
      </c>
      <c r="C49" s="226"/>
      <c r="D49" s="227">
        <v>44671</v>
      </c>
      <c r="E49" s="228"/>
      <c r="F49" s="6" t="str">
        <f>IF(D49="","SIN DATO",IF(D49="NO APLICA","NO APLICA",IF(D49&gt;=($D$4-30),"CUMPLE","NO CUMPLE")))</f>
        <v>CUMPLE</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1542</v>
      </c>
      <c r="F51" s="6" t="s">
        <v>10</v>
      </c>
      <c r="J51" s="40"/>
    </row>
    <row r="52" spans="2:12" s="36" customFormat="1" ht="45.75" customHeight="1">
      <c r="B52" s="289" t="s">
        <v>187</v>
      </c>
      <c r="C52" s="290"/>
      <c r="D52" s="10" t="s">
        <v>154</v>
      </c>
      <c r="E52" s="242"/>
      <c r="F52" s="6" t="s">
        <v>10</v>
      </c>
      <c r="J52" s="40"/>
    </row>
    <row r="53" spans="2:12" s="36" customFormat="1" ht="76.5" customHeight="1">
      <c r="B53" s="289" t="s">
        <v>188</v>
      </c>
      <c r="C53" s="290"/>
      <c r="D53" s="10" t="s">
        <v>154</v>
      </c>
      <c r="E53" s="242"/>
      <c r="F53" s="6" t="s">
        <v>10</v>
      </c>
      <c r="J53" s="40"/>
    </row>
    <row r="54" spans="2:12" s="36" customFormat="1" ht="41.45" customHeight="1">
      <c r="B54" s="289" t="s">
        <v>189</v>
      </c>
      <c r="C54" s="290"/>
      <c r="D54" s="10" t="s">
        <v>154</v>
      </c>
      <c r="E54" s="242"/>
      <c r="F54" s="6" t="s">
        <v>10</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154</v>
      </c>
      <c r="E57" s="220" t="s">
        <v>1543</v>
      </c>
      <c r="F57" s="6" t="str">
        <f t="shared" ref="F57:F62" si="0">IF(D57="","SIN DATO",IF(D57="NO APLICA","NO APLICA",IF(D57="SI","CUMPLE","NO CUMPLE")))</f>
        <v>CUMPLE</v>
      </c>
      <c r="J57" s="40"/>
    </row>
    <row r="58" spans="2:12" s="36" customFormat="1" ht="30" customHeight="1">
      <c r="B58" s="244" t="s">
        <v>192</v>
      </c>
      <c r="C58" s="245"/>
      <c r="D58" s="9" t="s">
        <v>154</v>
      </c>
      <c r="E58" s="242"/>
      <c r="F58" s="6" t="str">
        <f t="shared" si="0"/>
        <v>CUMPLE</v>
      </c>
      <c r="J58" s="40"/>
    </row>
    <row r="59" spans="2:12" s="36" customFormat="1" ht="45.75" customHeight="1">
      <c r="B59" s="244" t="s">
        <v>193</v>
      </c>
      <c r="C59" s="245"/>
      <c r="D59" s="9" t="s">
        <v>142</v>
      </c>
      <c r="E59" s="242"/>
      <c r="F59" s="6" t="str">
        <f t="shared" si="0"/>
        <v>NO APLICA</v>
      </c>
      <c r="G59" s="253"/>
      <c r="H59" s="254"/>
      <c r="I59" s="254"/>
      <c r="J59" s="254"/>
      <c r="K59" s="254"/>
      <c r="L59" s="254"/>
    </row>
    <row r="60" spans="2:12" s="36" customFormat="1" ht="61.5" customHeight="1">
      <c r="B60" s="244" t="s">
        <v>194</v>
      </c>
      <c r="C60" s="245"/>
      <c r="D60" s="9" t="s">
        <v>154</v>
      </c>
      <c r="E60" s="242"/>
      <c r="F60" s="6" t="str">
        <f t="shared" si="0"/>
        <v>CUMPLE</v>
      </c>
      <c r="G60" s="253"/>
      <c r="H60" s="254"/>
      <c r="I60" s="254"/>
      <c r="J60" s="254"/>
      <c r="K60" s="254"/>
      <c r="L60" s="254"/>
    </row>
    <row r="61" spans="2:12" s="36" customFormat="1" ht="85.9" customHeight="1">
      <c r="B61" s="244" t="s">
        <v>195</v>
      </c>
      <c r="C61" s="245"/>
      <c r="D61" s="9" t="s">
        <v>154</v>
      </c>
      <c r="E61" s="242"/>
      <c r="F61" s="6" t="str">
        <f t="shared" si="0"/>
        <v>CUMPLE</v>
      </c>
      <c r="G61" s="253"/>
      <c r="H61" s="254"/>
      <c r="I61" s="254"/>
      <c r="J61" s="254"/>
      <c r="K61" s="254"/>
      <c r="L61" s="254"/>
    </row>
    <row r="62" spans="2:12" s="36" customFormat="1" ht="56.25" customHeight="1">
      <c r="B62" s="244" t="s">
        <v>196</v>
      </c>
      <c r="C62" s="245"/>
      <c r="D62" s="9" t="s">
        <v>154</v>
      </c>
      <c r="E62" s="243"/>
      <c r="F62" s="6" t="str">
        <f t="shared" si="0"/>
        <v>CUMPLE</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39.6" customHeight="1">
      <c r="B65" s="234" t="s">
        <v>185</v>
      </c>
      <c r="C65" s="235"/>
      <c r="D65" s="7" t="s">
        <v>154</v>
      </c>
      <c r="E65" s="29" t="s">
        <v>1544</v>
      </c>
      <c r="F65" s="6" t="s">
        <v>10</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55.15" customHeight="1">
      <c r="B68" s="234" t="s">
        <v>185</v>
      </c>
      <c r="C68" s="235"/>
      <c r="D68" s="12" t="s">
        <v>214</v>
      </c>
      <c r="E68" s="7" t="s">
        <v>1545</v>
      </c>
      <c r="F68" s="6" t="s">
        <v>10</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1546</v>
      </c>
      <c r="F71" s="6" t="s">
        <v>10</v>
      </c>
      <c r="J71" s="40"/>
    </row>
    <row r="72" spans="2:10" s="36" customFormat="1" ht="85.15" customHeight="1">
      <c r="B72" s="234" t="s">
        <v>201</v>
      </c>
      <c r="C72" s="235"/>
      <c r="D72" s="12" t="s">
        <v>154</v>
      </c>
      <c r="E72" s="249"/>
      <c r="F72" s="6" t="s">
        <v>10</v>
      </c>
      <c r="J72" s="40"/>
    </row>
    <row r="73" spans="2:10" s="36" customFormat="1" ht="30" customHeight="1">
      <c r="B73" s="234" t="s">
        <v>202</v>
      </c>
      <c r="C73" s="235"/>
      <c r="D73" s="12" t="s">
        <v>154</v>
      </c>
      <c r="E73" s="252"/>
      <c r="F73" s="6" t="s">
        <v>10</v>
      </c>
      <c r="J73" s="40"/>
    </row>
    <row r="74" spans="2:10" s="36" customFormat="1" ht="15" customHeight="1">
      <c r="B74" s="255" t="s">
        <v>203</v>
      </c>
      <c r="C74" s="256"/>
      <c r="D74" s="256"/>
      <c r="E74" s="256"/>
      <c r="F74" s="257"/>
      <c r="J74" s="40"/>
    </row>
    <row r="75" spans="2:10" s="36" customFormat="1" ht="32.65" customHeight="1">
      <c r="B75" s="225" t="s">
        <v>204</v>
      </c>
      <c r="C75" s="226"/>
      <c r="D75" s="227" t="s">
        <v>351</v>
      </c>
      <c r="E75" s="228"/>
      <c r="F75" s="6" t="s">
        <v>351</v>
      </c>
      <c r="G75" s="38"/>
      <c r="J75" s="40"/>
    </row>
    <row r="76" spans="2:10" s="36" customFormat="1" ht="32.65" customHeight="1">
      <c r="B76" s="225" t="s">
        <v>205</v>
      </c>
      <c r="C76" s="226"/>
      <c r="D76" s="227">
        <v>44650</v>
      </c>
      <c r="E76" s="228"/>
      <c r="F76" s="6" t="s">
        <v>10</v>
      </c>
      <c r="G76" s="38"/>
      <c r="J76" s="40"/>
    </row>
    <row r="77" spans="2:10" s="36" customFormat="1" ht="32.65" customHeight="1">
      <c r="B77" s="225" t="s">
        <v>206</v>
      </c>
      <c r="C77" s="226"/>
      <c r="D77" s="227">
        <v>44644</v>
      </c>
      <c r="E77" s="228"/>
      <c r="F77" s="6" t="s">
        <v>11</v>
      </c>
      <c r="G77" s="38"/>
      <c r="J77" s="40"/>
    </row>
    <row r="78" spans="2:10" s="36" customFormat="1" ht="32.65" customHeight="1">
      <c r="B78" s="225" t="s">
        <v>207</v>
      </c>
      <c r="C78" s="226"/>
      <c r="D78" s="227"/>
      <c r="E78" s="228"/>
      <c r="F78" s="6" t="s">
        <v>10</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1547</v>
      </c>
      <c r="F80" s="6" t="s">
        <v>10</v>
      </c>
      <c r="J80" s="40"/>
    </row>
    <row r="81" spans="2:10" s="36" customFormat="1" ht="72" customHeight="1">
      <c r="B81" s="234" t="s">
        <v>210</v>
      </c>
      <c r="C81" s="235"/>
      <c r="D81" s="7" t="s">
        <v>214</v>
      </c>
      <c r="E81" s="259"/>
      <c r="F81" s="6" t="s">
        <v>11</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60" customHeight="1">
      <c r="B84" s="225" t="s">
        <v>213</v>
      </c>
      <c r="C84" s="226"/>
      <c r="D84" s="210" t="s">
        <v>1548</v>
      </c>
      <c r="E84" s="212"/>
      <c r="F84" s="6" t="str">
        <f>IF(D84="","SIN DATO","CUMPLE")</f>
        <v>CUMPLE</v>
      </c>
      <c r="J84" s="40"/>
    </row>
    <row r="85" spans="2:10" s="36" customFormat="1" ht="23.25" customHeight="1">
      <c r="B85" s="234" t="s">
        <v>217</v>
      </c>
      <c r="C85" s="235"/>
      <c r="D85" s="7" t="s">
        <v>214</v>
      </c>
      <c r="E85" s="7" t="s">
        <v>218</v>
      </c>
      <c r="F85" s="6" t="str">
        <f>IF(D85="","SIN DATO",IF(D85="NO","CUMPLE","NO CUMPLE"))</f>
        <v>CUMPLE</v>
      </c>
      <c r="J85" s="40"/>
    </row>
    <row r="86" spans="2:10" s="36" customFormat="1" ht="15" customHeight="1">
      <c r="B86" s="255" t="s">
        <v>219</v>
      </c>
      <c r="C86" s="256"/>
      <c r="D86" s="256"/>
      <c r="E86" s="256"/>
      <c r="F86" s="257"/>
      <c r="J86" s="40"/>
    </row>
    <row r="87" spans="2:10" s="36" customFormat="1" ht="43.9" customHeight="1">
      <c r="B87" s="225" t="s">
        <v>213</v>
      </c>
      <c r="C87" s="226"/>
      <c r="D87" s="210" t="s">
        <v>1549</v>
      </c>
      <c r="E87" s="212"/>
      <c r="F87" s="6" t="s">
        <v>10</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
        <v>10</v>
      </c>
      <c r="J89" s="40"/>
    </row>
    <row r="90" spans="2:10" s="36" customFormat="1" ht="15" customHeight="1">
      <c r="B90" s="255" t="s">
        <v>223</v>
      </c>
      <c r="C90" s="256"/>
      <c r="D90" s="256"/>
      <c r="E90" s="256"/>
      <c r="F90" s="257"/>
      <c r="J90" s="40"/>
    </row>
    <row r="91" spans="2:10" s="36" customFormat="1" ht="15" customHeight="1">
      <c r="B91" s="225" t="s">
        <v>213</v>
      </c>
      <c r="C91" s="226"/>
      <c r="D91" s="210" t="s">
        <v>1550</v>
      </c>
      <c r="E91" s="212"/>
      <c r="F91" s="6" t="s">
        <v>10</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
        <v>10</v>
      </c>
      <c r="J93" s="40"/>
    </row>
    <row r="94" spans="2:10" s="36" customFormat="1" ht="15" customHeight="1">
      <c r="B94" s="262" t="s">
        <v>224</v>
      </c>
      <c r="C94" s="263"/>
      <c r="D94" s="263"/>
      <c r="E94" s="263"/>
      <c r="F94" s="264"/>
      <c r="J94" s="40"/>
    </row>
    <row r="95" spans="2:10" s="36" customFormat="1" ht="15" customHeight="1">
      <c r="B95" s="225" t="s">
        <v>213</v>
      </c>
      <c r="C95" s="226"/>
      <c r="D95" s="210" t="s">
        <v>1551</v>
      </c>
      <c r="E95" s="212"/>
      <c r="F95" s="6" t="s">
        <v>10</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tr">
        <f>IF(D97="","SIN DATO",IF(D97="NO","CUMPLE","NO CUMPLE"))</f>
        <v>CUMPLE</v>
      </c>
      <c r="J97" s="41"/>
    </row>
    <row r="98" spans="2:10" s="36" customFormat="1" ht="15" customHeight="1">
      <c r="B98" s="262" t="s">
        <v>226</v>
      </c>
      <c r="C98" s="263"/>
      <c r="D98" s="263"/>
      <c r="E98" s="263"/>
      <c r="F98" s="264"/>
      <c r="J98" s="40"/>
    </row>
    <row r="99" spans="2:10" s="36" customFormat="1" ht="15" customHeight="1">
      <c r="B99" s="225" t="s">
        <v>213</v>
      </c>
      <c r="C99" s="226"/>
      <c r="D99" s="210" t="s">
        <v>1552</v>
      </c>
      <c r="E99" s="212"/>
      <c r="F99" s="6" t="str">
        <f>IF(D99="","SIN DATO","CUMPLE")</f>
        <v>CUMPLE</v>
      </c>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214</v>
      </c>
      <c r="E104" s="267" t="s">
        <v>1553</v>
      </c>
      <c r="F104" s="6" t="str">
        <f>IF(D104="","SIN DATO",IF(D104="NO APLICA","NO APLICA",IF(D104="SI","CUMPLE","NO CUMPLE")))</f>
        <v>NO CUMPLE</v>
      </c>
      <c r="J104" s="41"/>
    </row>
    <row r="105" spans="2:10" s="14" customFormat="1" ht="57.6" customHeight="1">
      <c r="B105" s="234" t="s">
        <v>230</v>
      </c>
      <c r="C105" s="235"/>
      <c r="D105" s="12" t="s">
        <v>214</v>
      </c>
      <c r="E105" s="268"/>
      <c r="F105" s="6" t="str">
        <f>IF(D105="","SIN DATO",IF(D105="NO APLICA","NO APLICA",IF(D105="SI","CUMPLE","NO CUMPLE")))</f>
        <v>NO 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214</v>
      </c>
      <c r="E108" s="220" t="s">
        <v>1553</v>
      </c>
      <c r="F108" s="6" t="s">
        <v>11</v>
      </c>
      <c r="J108" s="40"/>
    </row>
    <row r="109" spans="2:10" s="36" customFormat="1" ht="54.4" customHeight="1">
      <c r="B109" s="234" t="s">
        <v>230</v>
      </c>
      <c r="C109" s="235"/>
      <c r="D109" s="7" t="s">
        <v>214</v>
      </c>
      <c r="E109" s="243"/>
      <c r="F109" s="6" t="s">
        <v>11</v>
      </c>
      <c r="J109" s="40"/>
    </row>
    <row r="110" spans="2:10" s="34" customFormat="1" ht="15" customHeight="1">
      <c r="B110" s="255" t="s">
        <v>233</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12" t="s">
        <v>214</v>
      </c>
      <c r="E112" s="267" t="s">
        <v>1553</v>
      </c>
      <c r="F112" s="6" t="str">
        <f>IF(D112="","SIN DATO",IF(D112="NO APLICA","NO APLICA",IF(D112="SI","CUMPLE","NO CUMPLE")))</f>
        <v>NO CUMPLE</v>
      </c>
      <c r="J112" s="40"/>
    </row>
    <row r="113" spans="2:10" s="36" customFormat="1" ht="58.9" customHeight="1">
      <c r="B113" s="234" t="s">
        <v>230</v>
      </c>
      <c r="C113" s="235"/>
      <c r="D113" s="12" t="s">
        <v>214</v>
      </c>
      <c r="E113" s="268"/>
      <c r="F113" s="6" t="str">
        <f>IF(D113="","SIN DATO",IF(D113="NO APLICA","NO APLICA",IF(D113="SI","CUMPLE","NO CUMPLE")))</f>
        <v>NO 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12" t="s">
        <v>214</v>
      </c>
      <c r="E116" s="267" t="s">
        <v>1553</v>
      </c>
      <c r="F116" s="6" t="str">
        <f>IF(D116="","SIN DATO",IF(D116="NO APLICA","NO APLICA",IF(D116="SI","CUMPLE","NO CUMPLE")))</f>
        <v>NO CUMPLE</v>
      </c>
      <c r="J116" s="40"/>
    </row>
    <row r="117" spans="2:10" s="36" customFormat="1" ht="45.4" customHeight="1">
      <c r="B117" s="234" t="s">
        <v>230</v>
      </c>
      <c r="C117" s="235"/>
      <c r="D117" s="12" t="s">
        <v>214</v>
      </c>
      <c r="E117" s="268"/>
      <c r="F117" s="6" t="str">
        <f>IF(D117="","SIN DATO",IF(D117="NO APLICA","NO APLICA",IF(D117="SI","CUMPLE","NO CUMPLE")))</f>
        <v>NO CUMPLE</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26.45" customHeight="1">
      <c r="B120" s="234" t="s">
        <v>185</v>
      </c>
      <c r="C120" s="235"/>
      <c r="D120" s="7" t="s">
        <v>154</v>
      </c>
      <c r="E120" s="6" t="s">
        <v>1554</v>
      </c>
      <c r="F120" s="6" t="s">
        <v>10</v>
      </c>
      <c r="J120" s="40"/>
    </row>
    <row r="121" spans="2:10" s="36" customFormat="1" ht="18.75" customHeight="1">
      <c r="B121" s="291" t="s">
        <v>237</v>
      </c>
      <c r="C121" s="292"/>
      <c r="D121" s="292"/>
      <c r="E121" s="292"/>
      <c r="F121" s="293"/>
      <c r="J121" s="40"/>
    </row>
    <row r="122" spans="2:10" s="34" customFormat="1" ht="167.25" customHeight="1">
      <c r="B122" s="522" t="s">
        <v>1555</v>
      </c>
      <c r="C122" s="523"/>
      <c r="D122" s="523"/>
      <c r="E122" s="523"/>
      <c r="F122" s="523"/>
      <c r="J122" s="39"/>
    </row>
    <row r="123" spans="2:10" s="36" customFormat="1" ht="7.5" customHeight="1">
      <c r="B123" s="523"/>
      <c r="C123" s="523"/>
      <c r="D123" s="523"/>
      <c r="E123" s="523"/>
      <c r="F123" s="523"/>
      <c r="J123" s="40"/>
    </row>
    <row r="124" spans="2:10" ht="53.45" customHeight="1">
      <c r="B124" s="595" t="s">
        <v>1556</v>
      </c>
      <c r="C124" s="596"/>
      <c r="D124" s="597" t="s">
        <v>1557</v>
      </c>
      <c r="E124" s="598"/>
      <c r="F124" s="598"/>
    </row>
  </sheetData>
  <mergeCells count="171">
    <mergeCell ref="G59:L61"/>
    <mergeCell ref="B118:F118"/>
    <mergeCell ref="B119:C119"/>
    <mergeCell ref="B120:C120"/>
    <mergeCell ref="B121:F121"/>
    <mergeCell ref="B122:F123"/>
    <mergeCell ref="B107:C107"/>
    <mergeCell ref="B108:C108"/>
    <mergeCell ref="E108:E109"/>
    <mergeCell ref="B109:C109"/>
    <mergeCell ref="B110:F110"/>
    <mergeCell ref="B111:C111"/>
    <mergeCell ref="B102:F102"/>
    <mergeCell ref="B103:C103"/>
    <mergeCell ref="B104:C104"/>
    <mergeCell ref="E104:E105"/>
    <mergeCell ref="B105:C105"/>
    <mergeCell ref="B106:F106"/>
    <mergeCell ref="B97:C97"/>
    <mergeCell ref="B98:F98"/>
    <mergeCell ref="B99:C99"/>
    <mergeCell ref="D99:E99"/>
    <mergeCell ref="B100:C100"/>
    <mergeCell ref="B101:C101"/>
    <mergeCell ref="B124:C124"/>
    <mergeCell ref="D124:F124"/>
    <mergeCell ref="B112:C112"/>
    <mergeCell ref="E112:E113"/>
    <mergeCell ref="B113:C113"/>
    <mergeCell ref="B114:F114"/>
    <mergeCell ref="B115:C115"/>
    <mergeCell ref="B116:C116"/>
    <mergeCell ref="E116:E117"/>
    <mergeCell ref="B117:C117"/>
    <mergeCell ref="B92:C92"/>
    <mergeCell ref="B93:C93"/>
    <mergeCell ref="B94:F94"/>
    <mergeCell ref="B95:C95"/>
    <mergeCell ref="D95:E95"/>
    <mergeCell ref="B96:C96"/>
    <mergeCell ref="B87:C87"/>
    <mergeCell ref="D87:E87"/>
    <mergeCell ref="B88:C88"/>
    <mergeCell ref="B89:C89"/>
    <mergeCell ref="B90:F90"/>
    <mergeCell ref="B91:C91"/>
    <mergeCell ref="D91:E91"/>
    <mergeCell ref="B82:F82"/>
    <mergeCell ref="B83:C83"/>
    <mergeCell ref="B84:C84"/>
    <mergeCell ref="D84:E84"/>
    <mergeCell ref="B85:C85"/>
    <mergeCell ref="B86:F86"/>
    <mergeCell ref="B78:C78"/>
    <mergeCell ref="D78:E78"/>
    <mergeCell ref="B79:C79"/>
    <mergeCell ref="B80:C80"/>
    <mergeCell ref="E80:E81"/>
    <mergeCell ref="B81:C81"/>
    <mergeCell ref="B74:F74"/>
    <mergeCell ref="B75:C75"/>
    <mergeCell ref="D75:E75"/>
    <mergeCell ref="B76:C76"/>
    <mergeCell ref="D76:E76"/>
    <mergeCell ref="B77:C77"/>
    <mergeCell ref="D77:E77"/>
    <mergeCell ref="B69:F69"/>
    <mergeCell ref="B70:C70"/>
    <mergeCell ref="B71:C71"/>
    <mergeCell ref="E71:E73"/>
    <mergeCell ref="B72:C72"/>
    <mergeCell ref="B73:C73"/>
    <mergeCell ref="B63:F63"/>
    <mergeCell ref="B64:C64"/>
    <mergeCell ref="B65:C65"/>
    <mergeCell ref="B66:F66"/>
    <mergeCell ref="B67:C67"/>
    <mergeCell ref="B68:C68"/>
    <mergeCell ref="B55:F55"/>
    <mergeCell ref="B56:C56"/>
    <mergeCell ref="B57:C57"/>
    <mergeCell ref="E57:E62"/>
    <mergeCell ref="B58:C58"/>
    <mergeCell ref="B59:C59"/>
    <mergeCell ref="B60:C60"/>
    <mergeCell ref="B61:C61"/>
    <mergeCell ref="B62:C62"/>
    <mergeCell ref="B48:C48"/>
    <mergeCell ref="D48:E48"/>
    <mergeCell ref="B49:C49"/>
    <mergeCell ref="D49:E49"/>
    <mergeCell ref="B50:C50"/>
    <mergeCell ref="B51:C51"/>
    <mergeCell ref="E51:E54"/>
    <mergeCell ref="B52:C52"/>
    <mergeCell ref="B53:C53"/>
    <mergeCell ref="B54:C54"/>
    <mergeCell ref="B44:C44"/>
    <mergeCell ref="B45:F45"/>
    <mergeCell ref="B46:C46"/>
    <mergeCell ref="D46:E46"/>
    <mergeCell ref="B47:C47"/>
    <mergeCell ref="D47:E47"/>
    <mergeCell ref="B37:C37"/>
    <mergeCell ref="D37:E37"/>
    <mergeCell ref="B38:C38"/>
    <mergeCell ref="D38:E38"/>
    <mergeCell ref="B39:C39"/>
    <mergeCell ref="B40:C40"/>
    <mergeCell ref="E40:E44"/>
    <mergeCell ref="B41:C41"/>
    <mergeCell ref="B42:C42"/>
    <mergeCell ref="B43:C43"/>
    <mergeCell ref="B34:C34"/>
    <mergeCell ref="D34:E34"/>
    <mergeCell ref="B35:C35"/>
    <mergeCell ref="D35:E35"/>
    <mergeCell ref="B36:C36"/>
    <mergeCell ref="D36:E36"/>
    <mergeCell ref="B29:F29"/>
    <mergeCell ref="B30:C30"/>
    <mergeCell ref="B31:C31"/>
    <mergeCell ref="E31:E32"/>
    <mergeCell ref="B32:C32"/>
    <mergeCell ref="B33:F33"/>
    <mergeCell ref="B22:F22"/>
    <mergeCell ref="B23:F23"/>
    <mergeCell ref="B24:C24"/>
    <mergeCell ref="B25:C25"/>
    <mergeCell ref="E25:E28"/>
    <mergeCell ref="B26:C26"/>
    <mergeCell ref="B27:C27"/>
    <mergeCell ref="B28:C28"/>
    <mergeCell ref="B19:C19"/>
    <mergeCell ref="D19:F19"/>
    <mergeCell ref="B20:C20"/>
    <mergeCell ref="D20:F20"/>
    <mergeCell ref="B21:C21"/>
    <mergeCell ref="D21:F21"/>
    <mergeCell ref="B16:C16"/>
    <mergeCell ref="D16:F16"/>
    <mergeCell ref="B17:C17"/>
    <mergeCell ref="D17:F17"/>
    <mergeCell ref="B18:C18"/>
    <mergeCell ref="D18:F18"/>
    <mergeCell ref="B13:C13"/>
    <mergeCell ref="D13:F13"/>
    <mergeCell ref="B14:C14"/>
    <mergeCell ref="D14:F14"/>
    <mergeCell ref="B15:C15"/>
    <mergeCell ref="D15:F15"/>
    <mergeCell ref="B11:C11"/>
    <mergeCell ref="D11:F11"/>
    <mergeCell ref="B12:C12"/>
    <mergeCell ref="D12:F12"/>
    <mergeCell ref="B5:F5"/>
    <mergeCell ref="B6:C6"/>
    <mergeCell ref="D6:F6"/>
    <mergeCell ref="B7:C7"/>
    <mergeCell ref="D7:F7"/>
    <mergeCell ref="B8:C8"/>
    <mergeCell ref="D8:F8"/>
    <mergeCell ref="B2:C2"/>
    <mergeCell ref="D2:F2"/>
    <mergeCell ref="B3:C3"/>
    <mergeCell ref="D3:F3"/>
    <mergeCell ref="B4:C4"/>
    <mergeCell ref="D4:F4"/>
    <mergeCell ref="B9:F9"/>
    <mergeCell ref="B10:C10"/>
    <mergeCell ref="D10:F10"/>
  </mergeCells>
  <conditionalFormatting sqref="B1:F1 B22:B24 C24:F24 D70:F70 D79:F79 B69:B74 B45 D50:F50 E55:F56 D119:F119 D72:D74 B25:E25 D71:E71 D120:E120 E96:F96 B125:F65536 B94 B102 D102:F102 B106:B107 B118:B120 D104:E104 B5:B6 B2:D3 C6:D6 C8:D8 B8:B9 B7:D7 B10:D12 B4:C4 B29:B30 C30:F30 B31:E32 B33:F33 B39:F39 B34:D38 B40:D44 D51:E54 B50:B54 B55:D62 F47:F48 B46:D48 B75:D77 B79:B83 D80:D81 D83:F83 D85:E85 B85:B86 F84 B84:D84 D89:E89 B88:B89 F87 B87:D87 D88:F88 B96:B97 D97:E97 B13:C18 D114:F114 F110:F111 F115 E26 B26:D28 F34:F38 F74:F78 D105">
    <cfRule type="cellIs" dxfId="5260" priority="416" operator="equal">
      <formula>"SIN DATO"</formula>
    </cfRule>
  </conditionalFormatting>
  <conditionalFormatting sqref="F119 F96 F1 F70 F24 F55:F56 F125:F65536 F102 F47:F48 F83:F84 F87:F88 F50 F110:F111 F33:F39 F74:F79 F114:F115">
    <cfRule type="cellIs" dxfId="5259" priority="415" operator="equal">
      <formula>"NO CUMPLE"</formula>
    </cfRule>
  </conditionalFormatting>
  <conditionalFormatting sqref="F119 F70 F24 F55:F56 F102 F47:F48 F83:F84 F50 F110:F111 F33:F39 F74:F79 F114:F115">
    <cfRule type="cellIs" dxfId="5258" priority="414" stopIfTrue="1" operator="equal">
      <formula>"REQUERIR"</formula>
    </cfRule>
  </conditionalFormatting>
  <conditionalFormatting sqref="F24 F55:F56 F102 F47:F48 F50 F110:F111 F33:F39 F74:F79 F114:F115">
    <cfRule type="cellIs" dxfId="5257" priority="412" stopIfTrue="1" operator="equal">
      <formula>"REQUERIR"</formula>
    </cfRule>
    <cfRule type="cellIs" dxfId="5256" priority="413" stopIfTrue="1" operator="equal">
      <formula>"RECHAZADA"</formula>
    </cfRule>
  </conditionalFormatting>
  <conditionalFormatting sqref="E55:E56 E50:E51 E25:E26 E33 E39">
    <cfRule type="cellIs" dxfId="5255" priority="411" stopIfTrue="1" operator="equal">
      <formula>""""""</formula>
    </cfRule>
  </conditionalFormatting>
  <conditionalFormatting sqref="B57:B62 B33:B44 B51:B54 B82:B85">
    <cfRule type="cellIs" dxfId="5254" priority="410" stopIfTrue="1" operator="equal">
      <formula>"RAZÓN SOCIAL DEL INTEGRANTE"</formula>
    </cfRule>
  </conditionalFormatting>
  <conditionalFormatting sqref="F119 F70 F24 F55:F56 F102 F47:F48 F83:F84 F50 F110:F111 F33:F39 F74:F79 F114:F115">
    <cfRule type="cellIs" dxfId="5253" priority="408" operator="equal">
      <formula>"RECHAZADA"</formula>
    </cfRule>
    <cfRule type="cellIs" dxfId="5252" priority="409" operator="equal">
      <formula>"NO CUMPLE"</formula>
    </cfRule>
  </conditionalFormatting>
  <conditionalFormatting sqref="F79 F119 F83 F39 F110:F111 F114:F115">
    <cfRule type="cellIs" dxfId="5251" priority="407" operator="equal">
      <formula>"NO CUMPLE"</formula>
    </cfRule>
  </conditionalFormatting>
  <conditionalFormatting sqref="B28:C28">
    <cfRule type="cellIs" dxfId="5250" priority="406" operator="equal">
      <formula>"SIN DATO"</formula>
    </cfRule>
  </conditionalFormatting>
  <conditionalFormatting sqref="B63 D65:D66 B65:B66 B68:B74 D68:D74 D79:D80 B79:B80">
    <cfRule type="cellIs" dxfId="5249" priority="405" operator="equal">
      <formula>"SIN DATO"</formula>
    </cfRule>
  </conditionalFormatting>
  <conditionalFormatting sqref="F69:F70 F74 F79">
    <cfRule type="cellIs" dxfId="5248" priority="404" operator="equal">
      <formula>"SIN DATO"</formula>
    </cfRule>
  </conditionalFormatting>
  <conditionalFormatting sqref="F69:F70 F74 F79">
    <cfRule type="cellIs" dxfId="5247" priority="403" operator="equal">
      <formula>"NO CUMPLE"</formula>
    </cfRule>
  </conditionalFormatting>
  <conditionalFormatting sqref="F69:F70 F74 F79">
    <cfRule type="cellIs" dxfId="5246" priority="402" stopIfTrue="1" operator="equal">
      <formula>"REQUERIR"</formula>
    </cfRule>
  </conditionalFormatting>
  <conditionalFormatting sqref="F69:F70 F74 F79">
    <cfRule type="cellIs" dxfId="5245" priority="400" stopIfTrue="1" operator="equal">
      <formula>"REQUERIR"</formula>
    </cfRule>
    <cfRule type="cellIs" dxfId="5244" priority="401" stopIfTrue="1" operator="equal">
      <formula>"RECHAZADA"</formula>
    </cfRule>
  </conditionalFormatting>
  <conditionalFormatting sqref="F69:F70 F74 F79">
    <cfRule type="cellIs" dxfId="5243" priority="398" operator="equal">
      <formula>"RECHAZADA"</formula>
    </cfRule>
    <cfRule type="cellIs" dxfId="5242" priority="399" operator="equal">
      <formula>"NO CUMPLE"</formula>
    </cfRule>
  </conditionalFormatting>
  <conditionalFormatting sqref="F69:F70 F74 F79">
    <cfRule type="cellIs" dxfId="5241" priority="397" operator="equal">
      <formula>"NO CUMPLE"</formula>
    </cfRule>
  </conditionalFormatting>
  <conditionalFormatting sqref="E65:E66 E69:E74 E79">
    <cfRule type="cellIs" dxfId="5240" priority="396" operator="equal">
      <formula>"SIN DATO"</formula>
    </cfRule>
  </conditionalFormatting>
  <conditionalFormatting sqref="B102 B106:B107 D104:E104 D106:E106 E107 D105 D108:E109">
    <cfRule type="cellIs" dxfId="5239" priority="395" operator="equal">
      <formula>"SIN DATO"</formula>
    </cfRule>
  </conditionalFormatting>
  <conditionalFormatting sqref="E107:F107 B106:B107 D108:E109">
    <cfRule type="cellIs" dxfId="5238" priority="394" operator="equal">
      <formula>"SIN DATO"</formula>
    </cfRule>
  </conditionalFormatting>
  <conditionalFormatting sqref="F107">
    <cfRule type="cellIs" dxfId="5237" priority="393" operator="equal">
      <formula>"NO CUMPLE"</formula>
    </cfRule>
  </conditionalFormatting>
  <conditionalFormatting sqref="F107">
    <cfRule type="cellIs" dxfId="5236" priority="388" operator="equal">
      <formula>"NO CUMPLE"</formula>
    </cfRule>
  </conditionalFormatting>
  <conditionalFormatting sqref="F107">
    <cfRule type="cellIs" dxfId="5235" priority="392" stopIfTrue="1" operator="equal">
      <formula>"REQUERIR"</formula>
    </cfRule>
  </conditionalFormatting>
  <conditionalFormatting sqref="B106:B107">
    <cfRule type="cellIs" dxfId="5234" priority="391" stopIfTrue="1" operator="equal">
      <formula>"RAZÓN SOCIAL DEL INTEGRANTE"</formula>
    </cfRule>
  </conditionalFormatting>
  <conditionalFormatting sqref="F107">
    <cfRule type="cellIs" dxfId="5233" priority="389" operator="equal">
      <formula>"RECHAZADA"</formula>
    </cfRule>
    <cfRule type="cellIs" dxfId="5232" priority="390" operator="equal">
      <formula>"NO CUMPLE"</formula>
    </cfRule>
  </conditionalFormatting>
  <conditionalFormatting sqref="B121">
    <cfRule type="cellIs" dxfId="5231" priority="387" operator="equal">
      <formula>"SIN DATO"</formula>
    </cfRule>
  </conditionalFormatting>
  <conditionalFormatting sqref="B66 D68 B68">
    <cfRule type="cellIs" dxfId="5230" priority="386" operator="equal">
      <formula>"SIN DATO"</formula>
    </cfRule>
  </conditionalFormatting>
  <conditionalFormatting sqref="F26:F28">
    <cfRule type="cellIs" dxfId="5229" priority="378" operator="equal">
      <formula>"SIN DATO"</formula>
    </cfRule>
  </conditionalFormatting>
  <conditionalFormatting sqref="F26:F28">
    <cfRule type="cellIs" dxfId="5228" priority="377" operator="equal">
      <formula>"NO CUMPLE"</formula>
    </cfRule>
  </conditionalFormatting>
  <conditionalFormatting sqref="F26:F28">
    <cfRule type="cellIs" dxfId="5227" priority="376" stopIfTrue="1" operator="equal">
      <formula>"REQUERIR"</formula>
    </cfRule>
  </conditionalFormatting>
  <conditionalFormatting sqref="F26:F28">
    <cfRule type="cellIs" dxfId="5226" priority="374" stopIfTrue="1" operator="equal">
      <formula>"REQUERIR"</formula>
    </cfRule>
    <cfRule type="cellIs" dxfId="5225" priority="375" stopIfTrue="1" operator="equal">
      <formula>"RECHAZADA"</formula>
    </cfRule>
  </conditionalFormatting>
  <conditionalFormatting sqref="F26:F28">
    <cfRule type="cellIs" dxfId="5224" priority="372" operator="equal">
      <formula>"RECHAZADA"</formula>
    </cfRule>
    <cfRule type="cellIs" dxfId="5223" priority="373" operator="equal">
      <formula>"NO CUMPLE"</formula>
    </cfRule>
  </conditionalFormatting>
  <conditionalFormatting sqref="F44">
    <cfRule type="cellIs" dxfId="5222" priority="371" operator="equal">
      <formula>"SIN DATO"</formula>
    </cfRule>
  </conditionalFormatting>
  <conditionalFormatting sqref="F44">
    <cfRule type="cellIs" dxfId="5221" priority="370" operator="equal">
      <formula>"NO CUMPLE"</formula>
    </cfRule>
  </conditionalFormatting>
  <conditionalFormatting sqref="F44">
    <cfRule type="cellIs" dxfId="5220" priority="369" stopIfTrue="1" operator="equal">
      <formula>"REQUERIR"</formula>
    </cfRule>
  </conditionalFormatting>
  <conditionalFormatting sqref="F44">
    <cfRule type="cellIs" dxfId="5219" priority="367" stopIfTrue="1" operator="equal">
      <formula>"REQUERIR"</formula>
    </cfRule>
    <cfRule type="cellIs" dxfId="5218" priority="368" stopIfTrue="1" operator="equal">
      <formula>"RECHAZADA"</formula>
    </cfRule>
  </conditionalFormatting>
  <conditionalFormatting sqref="F44">
    <cfRule type="cellIs" dxfId="5217" priority="365" operator="equal">
      <formula>"RECHAZADA"</formula>
    </cfRule>
    <cfRule type="cellIs" dxfId="5216" priority="366" operator="equal">
      <formula>"NO CUMPLE"</formula>
    </cfRule>
  </conditionalFormatting>
  <conditionalFormatting sqref="F51:F54">
    <cfRule type="cellIs" dxfId="5215" priority="364" operator="equal">
      <formula>"SIN DATO"</formula>
    </cfRule>
  </conditionalFormatting>
  <conditionalFormatting sqref="F51:F54">
    <cfRule type="cellIs" dxfId="5214" priority="363" operator="equal">
      <formula>"NO CUMPLE"</formula>
    </cfRule>
  </conditionalFormatting>
  <conditionalFormatting sqref="F51:F54">
    <cfRule type="cellIs" dxfId="5213" priority="362" stopIfTrue="1" operator="equal">
      <formula>"REQUERIR"</formula>
    </cfRule>
  </conditionalFormatting>
  <conditionalFormatting sqref="F51:F54">
    <cfRule type="cellIs" dxfId="5212" priority="360" stopIfTrue="1" operator="equal">
      <formula>"REQUERIR"</formula>
    </cfRule>
    <cfRule type="cellIs" dxfId="5211" priority="361" stopIfTrue="1" operator="equal">
      <formula>"RECHAZADA"</formula>
    </cfRule>
  </conditionalFormatting>
  <conditionalFormatting sqref="F51:F54">
    <cfRule type="cellIs" dxfId="5210" priority="358" operator="equal">
      <formula>"RECHAZADA"</formula>
    </cfRule>
    <cfRule type="cellIs" dxfId="5209" priority="359" operator="equal">
      <formula>"NO CUMPLE"</formula>
    </cfRule>
  </conditionalFormatting>
  <conditionalFormatting sqref="F65:F66">
    <cfRule type="cellIs" dxfId="5208" priority="357" operator="equal">
      <formula>"SIN DATO"</formula>
    </cfRule>
  </conditionalFormatting>
  <conditionalFormatting sqref="F65:F66">
    <cfRule type="cellIs" dxfId="5207" priority="356" operator="equal">
      <formula>"NO CUMPLE"</formula>
    </cfRule>
  </conditionalFormatting>
  <conditionalFormatting sqref="F65:F66">
    <cfRule type="cellIs" dxfId="5206" priority="355" stopIfTrue="1" operator="equal">
      <formula>"REQUERIR"</formula>
    </cfRule>
  </conditionalFormatting>
  <conditionalFormatting sqref="F65:F66">
    <cfRule type="cellIs" dxfId="5205" priority="353" stopIfTrue="1" operator="equal">
      <formula>"REQUERIR"</formula>
    </cfRule>
    <cfRule type="cellIs" dxfId="5204" priority="354" stopIfTrue="1" operator="equal">
      <formula>"RECHAZADA"</formula>
    </cfRule>
  </conditionalFormatting>
  <conditionalFormatting sqref="F65:F66">
    <cfRule type="cellIs" dxfId="5203" priority="351" operator="equal">
      <formula>"RECHAZADA"</formula>
    </cfRule>
    <cfRule type="cellIs" dxfId="5202" priority="352" operator="equal">
      <formula>"NO CUMPLE"</formula>
    </cfRule>
  </conditionalFormatting>
  <conditionalFormatting sqref="F71:F73">
    <cfRule type="cellIs" dxfId="5201" priority="350" operator="equal">
      <formula>"SIN DATO"</formula>
    </cfRule>
  </conditionalFormatting>
  <conditionalFormatting sqref="F71:F73">
    <cfRule type="cellIs" dxfId="5200" priority="349" operator="equal">
      <formula>"NO CUMPLE"</formula>
    </cfRule>
  </conditionalFormatting>
  <conditionalFormatting sqref="F71:F73">
    <cfRule type="cellIs" dxfId="5199" priority="348" stopIfTrue="1" operator="equal">
      <formula>"REQUERIR"</formula>
    </cfRule>
  </conditionalFormatting>
  <conditionalFormatting sqref="F71:F73">
    <cfRule type="cellIs" dxfId="5198" priority="346" stopIfTrue="1" operator="equal">
      <formula>"REQUERIR"</formula>
    </cfRule>
    <cfRule type="cellIs" dxfId="5197" priority="347" stopIfTrue="1" operator="equal">
      <formula>"RECHAZADA"</formula>
    </cfRule>
  </conditionalFormatting>
  <conditionalFormatting sqref="F71:F73">
    <cfRule type="cellIs" dxfId="5196" priority="344" operator="equal">
      <formula>"RECHAZADA"</formula>
    </cfRule>
    <cfRule type="cellIs" dxfId="5195" priority="345" operator="equal">
      <formula>"NO CUMPLE"</formula>
    </cfRule>
  </conditionalFormatting>
  <conditionalFormatting sqref="F80">
    <cfRule type="cellIs" dxfId="5194" priority="343" operator="equal">
      <formula>"SIN DATO"</formula>
    </cfRule>
  </conditionalFormatting>
  <conditionalFormatting sqref="F80">
    <cfRule type="cellIs" dxfId="5193" priority="342" operator="equal">
      <formula>"NO CUMPLE"</formula>
    </cfRule>
  </conditionalFormatting>
  <conditionalFormatting sqref="F80">
    <cfRule type="cellIs" dxfId="5192" priority="341" stopIfTrue="1" operator="equal">
      <formula>"REQUERIR"</formula>
    </cfRule>
  </conditionalFormatting>
  <conditionalFormatting sqref="F80">
    <cfRule type="cellIs" dxfId="5191" priority="339" stopIfTrue="1" operator="equal">
      <formula>"REQUERIR"</formula>
    </cfRule>
    <cfRule type="cellIs" dxfId="5190" priority="340" stopIfTrue="1" operator="equal">
      <formula>"RECHAZADA"</formula>
    </cfRule>
  </conditionalFormatting>
  <conditionalFormatting sqref="F80">
    <cfRule type="cellIs" dxfId="5189" priority="337" operator="equal">
      <formula>"RECHAZADA"</formula>
    </cfRule>
    <cfRule type="cellIs" dxfId="5188" priority="338" operator="equal">
      <formula>"NO CUMPLE"</formula>
    </cfRule>
  </conditionalFormatting>
  <conditionalFormatting sqref="F81">
    <cfRule type="cellIs" dxfId="5187" priority="336" operator="equal">
      <formula>"SIN DATO"</formula>
    </cfRule>
  </conditionalFormatting>
  <conditionalFormatting sqref="F81">
    <cfRule type="cellIs" dxfId="5186" priority="335" operator="equal">
      <formula>"NO CUMPLE"</formula>
    </cfRule>
  </conditionalFormatting>
  <conditionalFormatting sqref="F81">
    <cfRule type="cellIs" dxfId="5185" priority="334" stopIfTrue="1" operator="equal">
      <formula>"REQUERIR"</formula>
    </cfRule>
  </conditionalFormatting>
  <conditionalFormatting sqref="F81">
    <cfRule type="cellIs" dxfId="5184" priority="332" stopIfTrue="1" operator="equal">
      <formula>"REQUERIR"</formula>
    </cfRule>
    <cfRule type="cellIs" dxfId="5183" priority="333" stopIfTrue="1" operator="equal">
      <formula>"RECHAZADA"</formula>
    </cfRule>
  </conditionalFormatting>
  <conditionalFormatting sqref="F81">
    <cfRule type="cellIs" dxfId="5182" priority="330" operator="equal">
      <formula>"RECHAZADA"</formula>
    </cfRule>
    <cfRule type="cellIs" dxfId="5181" priority="331" operator="equal">
      <formula>"NO CUMPLE"</formula>
    </cfRule>
  </conditionalFormatting>
  <conditionalFormatting sqref="F120">
    <cfRule type="cellIs" dxfId="5180" priority="329" operator="equal">
      <formula>"SIN DATO"</formula>
    </cfRule>
  </conditionalFormatting>
  <conditionalFormatting sqref="F120">
    <cfRule type="cellIs" dxfId="5179" priority="328" operator="equal">
      <formula>"NO CUMPLE"</formula>
    </cfRule>
  </conditionalFormatting>
  <conditionalFormatting sqref="F120">
    <cfRule type="cellIs" dxfId="5178" priority="327" stopIfTrue="1" operator="equal">
      <formula>"REQUERIR"</formula>
    </cfRule>
  </conditionalFormatting>
  <conditionalFormatting sqref="F120">
    <cfRule type="cellIs" dxfId="5177" priority="325" stopIfTrue="1" operator="equal">
      <formula>"REQUERIR"</formula>
    </cfRule>
    <cfRule type="cellIs" dxfId="5176" priority="326" stopIfTrue="1" operator="equal">
      <formula>"RECHAZADA"</formula>
    </cfRule>
  </conditionalFormatting>
  <conditionalFormatting sqref="F120">
    <cfRule type="cellIs" dxfId="5175" priority="323" operator="equal">
      <formula>"RECHAZADA"</formula>
    </cfRule>
    <cfRule type="cellIs" dxfId="5174" priority="324" operator="equal">
      <formula>"NO CUMPLE"</formula>
    </cfRule>
  </conditionalFormatting>
  <conditionalFormatting sqref="F108:F109">
    <cfRule type="cellIs" dxfId="5173" priority="322" operator="equal">
      <formula>"SIN DATO"</formula>
    </cfRule>
  </conditionalFormatting>
  <conditionalFormatting sqref="F108:F109">
    <cfRule type="cellIs" dxfId="5172" priority="321" operator="equal">
      <formula>"NO CUMPLE"</formula>
    </cfRule>
  </conditionalFormatting>
  <conditionalFormatting sqref="F108:F109">
    <cfRule type="cellIs" dxfId="5171" priority="320" stopIfTrue="1" operator="equal">
      <formula>"REQUERIR"</formula>
    </cfRule>
  </conditionalFormatting>
  <conditionalFormatting sqref="F108:F109">
    <cfRule type="cellIs" dxfId="5170" priority="318" stopIfTrue="1" operator="equal">
      <formula>"REQUERIR"</formula>
    </cfRule>
    <cfRule type="cellIs" dxfId="5169" priority="319" stopIfTrue="1" operator="equal">
      <formula>"RECHAZADA"</formula>
    </cfRule>
  </conditionalFormatting>
  <conditionalFormatting sqref="F108:F109">
    <cfRule type="cellIs" dxfId="5168" priority="316" operator="equal">
      <formula>"RECHAZADA"</formula>
    </cfRule>
    <cfRule type="cellIs" dxfId="5167" priority="317" operator="equal">
      <formula>"NO CUMPLE"</formula>
    </cfRule>
  </conditionalFormatting>
  <conditionalFormatting sqref="B122">
    <cfRule type="cellIs" dxfId="5166" priority="315" operator="equal">
      <formula>"SIN DATO"</formula>
    </cfRule>
  </conditionalFormatting>
  <conditionalFormatting sqref="B122">
    <cfRule type="cellIs" dxfId="5165" priority="314" stopIfTrue="1" operator="equal">
      <formula>"RAZÓN SOCIAL DEL INTEGRANTE"</formula>
    </cfRule>
  </conditionalFormatting>
  <conditionalFormatting sqref="B98 D101:E101 B101">
    <cfRule type="cellIs" dxfId="5164" priority="304" operator="equal">
      <formula>"SIN DATO"</formula>
    </cfRule>
  </conditionalFormatting>
  <conditionalFormatting sqref="E92:F92 B90 B92:B93 D93:E93">
    <cfRule type="cellIs" dxfId="5163" priority="313" operator="equal">
      <formula>"SIN DATO"</formula>
    </cfRule>
  </conditionalFormatting>
  <conditionalFormatting sqref="F92">
    <cfRule type="cellIs" dxfId="5162" priority="312" operator="equal">
      <formula>"NO CUMPLE"</formula>
    </cfRule>
  </conditionalFormatting>
  <conditionalFormatting sqref="D98:F98 B98 B101 D101:E101">
    <cfRule type="cellIs" dxfId="5161" priority="311" operator="equal">
      <formula>"SIN DATO"</formula>
    </cfRule>
  </conditionalFormatting>
  <conditionalFormatting sqref="F98">
    <cfRule type="cellIs" dxfId="5160" priority="310" operator="equal">
      <formula>"NO CUMPLE"</formula>
    </cfRule>
  </conditionalFormatting>
  <conditionalFormatting sqref="F98">
    <cfRule type="cellIs" dxfId="5159" priority="309" stopIfTrue="1" operator="equal">
      <formula>"REQUERIR"</formula>
    </cfRule>
  </conditionalFormatting>
  <conditionalFormatting sqref="F98">
    <cfRule type="cellIs" dxfId="5158" priority="307" stopIfTrue="1" operator="equal">
      <formula>"REQUERIR"</formula>
    </cfRule>
    <cfRule type="cellIs" dxfId="5157" priority="308" stopIfTrue="1" operator="equal">
      <formula>"RECHAZADA"</formula>
    </cfRule>
  </conditionalFormatting>
  <conditionalFormatting sqref="F98">
    <cfRule type="cellIs" dxfId="5156" priority="305" operator="equal">
      <formula>"RECHAZADA"</formula>
    </cfRule>
    <cfRule type="cellIs" dxfId="5155" priority="306" operator="equal">
      <formula>"NO CUMPLE"</formula>
    </cfRule>
  </conditionalFormatting>
  <conditionalFormatting sqref="D64:F64 B64">
    <cfRule type="cellIs" dxfId="5154" priority="302" operator="equal">
      <formula>"SIN DATO"</formula>
    </cfRule>
  </conditionalFormatting>
  <conditionalFormatting sqref="B56">
    <cfRule type="cellIs" dxfId="5153" priority="303" stopIfTrue="1" operator="equal">
      <formula>"RAZÓN SOCIAL DEL INTEGRANTE"</formula>
    </cfRule>
  </conditionalFormatting>
  <conditionalFormatting sqref="F64">
    <cfRule type="cellIs" dxfId="5152" priority="301" operator="equal">
      <formula>"NO CUMPLE"</formula>
    </cfRule>
  </conditionalFormatting>
  <conditionalFormatting sqref="F64">
    <cfRule type="cellIs" dxfId="5151" priority="300" stopIfTrue="1" operator="equal">
      <formula>"REQUERIR"</formula>
    </cfRule>
  </conditionalFormatting>
  <conditionalFormatting sqref="F64">
    <cfRule type="cellIs" dxfId="5150" priority="298" operator="equal">
      <formula>"RECHAZADA"</formula>
    </cfRule>
    <cfRule type="cellIs" dxfId="5149" priority="299" operator="equal">
      <formula>"NO CUMPLE"</formula>
    </cfRule>
  </conditionalFormatting>
  <conditionalFormatting sqref="B64 D64">
    <cfRule type="cellIs" dxfId="5148" priority="297" operator="equal">
      <formula>"SIN DATO"</formula>
    </cfRule>
  </conditionalFormatting>
  <conditionalFormatting sqref="F64">
    <cfRule type="cellIs" dxfId="5147" priority="296" operator="equal">
      <formula>"SIN DATO"</formula>
    </cfRule>
  </conditionalFormatting>
  <conditionalFormatting sqref="F64">
    <cfRule type="cellIs" dxfId="5146" priority="295" operator="equal">
      <formula>"NO CUMPLE"</formula>
    </cfRule>
  </conditionalFormatting>
  <conditionalFormatting sqref="F64">
    <cfRule type="cellIs" dxfId="5145" priority="294" stopIfTrue="1" operator="equal">
      <formula>"REQUERIR"</formula>
    </cfRule>
  </conditionalFormatting>
  <conditionalFormatting sqref="F64">
    <cfRule type="cellIs" dxfId="5144" priority="292" stopIfTrue="1" operator="equal">
      <formula>"REQUERIR"</formula>
    </cfRule>
    <cfRule type="cellIs" dxfId="5143" priority="293" stopIfTrue="1" operator="equal">
      <formula>"RECHAZADA"</formula>
    </cfRule>
  </conditionalFormatting>
  <conditionalFormatting sqref="F64">
    <cfRule type="cellIs" dxfId="5142" priority="290" operator="equal">
      <formula>"RECHAZADA"</formula>
    </cfRule>
    <cfRule type="cellIs" dxfId="5141" priority="291" operator="equal">
      <formula>"NO CUMPLE"</formula>
    </cfRule>
  </conditionalFormatting>
  <conditionalFormatting sqref="F64">
    <cfRule type="cellIs" dxfId="5140" priority="289" operator="equal">
      <formula>"NO CUMPLE"</formula>
    </cfRule>
  </conditionalFormatting>
  <conditionalFormatting sqref="E64">
    <cfRule type="cellIs" dxfId="5139" priority="288" operator="equal">
      <formula>"SIN DATO"</formula>
    </cfRule>
  </conditionalFormatting>
  <conditionalFormatting sqref="E67:F67 B67">
    <cfRule type="cellIs" dxfId="5138" priority="287" operator="equal">
      <formula>"SIN DATO"</formula>
    </cfRule>
  </conditionalFormatting>
  <conditionalFormatting sqref="F67">
    <cfRule type="cellIs" dxfId="5137" priority="286" operator="equal">
      <formula>"NO CUMPLE"</formula>
    </cfRule>
  </conditionalFormatting>
  <conditionalFormatting sqref="F67">
    <cfRule type="cellIs" dxfId="5136" priority="285" stopIfTrue="1" operator="equal">
      <formula>"REQUERIR"</formula>
    </cfRule>
  </conditionalFormatting>
  <conditionalFormatting sqref="F67">
    <cfRule type="cellIs" dxfId="5135" priority="283" operator="equal">
      <formula>"RECHAZADA"</formula>
    </cfRule>
    <cfRule type="cellIs" dxfId="5134" priority="284" operator="equal">
      <formula>"NO CUMPLE"</formula>
    </cfRule>
  </conditionalFormatting>
  <conditionalFormatting sqref="B67">
    <cfRule type="cellIs" dxfId="5133" priority="282" operator="equal">
      <formula>"SIN DATO"</formula>
    </cfRule>
  </conditionalFormatting>
  <conditionalFormatting sqref="F67">
    <cfRule type="cellIs" dxfId="5132" priority="281" operator="equal">
      <formula>"SIN DATO"</formula>
    </cfRule>
  </conditionalFormatting>
  <conditionalFormatting sqref="F67">
    <cfRule type="cellIs" dxfId="5131" priority="280" operator="equal">
      <formula>"NO CUMPLE"</formula>
    </cfRule>
  </conditionalFormatting>
  <conditionalFormatting sqref="F67">
    <cfRule type="cellIs" dxfId="5130" priority="279" stopIfTrue="1" operator="equal">
      <formula>"REQUERIR"</formula>
    </cfRule>
  </conditionalFormatting>
  <conditionalFormatting sqref="F67">
    <cfRule type="cellIs" dxfId="5129" priority="277" stopIfTrue="1" operator="equal">
      <formula>"REQUERIR"</formula>
    </cfRule>
    <cfRule type="cellIs" dxfId="5128" priority="278" stopIfTrue="1" operator="equal">
      <formula>"RECHAZADA"</formula>
    </cfRule>
  </conditionalFormatting>
  <conditionalFormatting sqref="F67">
    <cfRule type="cellIs" dxfId="5127" priority="275" operator="equal">
      <formula>"RECHAZADA"</formula>
    </cfRule>
    <cfRule type="cellIs" dxfId="5126" priority="276" operator="equal">
      <formula>"NO CUMPLE"</formula>
    </cfRule>
  </conditionalFormatting>
  <conditionalFormatting sqref="F67">
    <cfRule type="cellIs" dxfId="5125" priority="274" operator="equal">
      <formula>"NO CUMPLE"</formula>
    </cfRule>
  </conditionalFormatting>
  <conditionalFormatting sqref="E67">
    <cfRule type="cellIs" dxfId="5124" priority="273" operator="equal">
      <formula>"SIN DATO"</formula>
    </cfRule>
  </conditionalFormatting>
  <conditionalFormatting sqref="D100:F100 B100">
    <cfRule type="cellIs" dxfId="5123" priority="272" operator="equal">
      <formula>"SIN DATO"</formula>
    </cfRule>
  </conditionalFormatting>
  <conditionalFormatting sqref="F100">
    <cfRule type="cellIs" dxfId="5122" priority="271" operator="equal">
      <formula>"NO CUMPLE"</formula>
    </cfRule>
  </conditionalFormatting>
  <conditionalFormatting sqref="D103:F103 B103">
    <cfRule type="cellIs" dxfId="5121" priority="270" operator="equal">
      <formula>"SIN DATO"</formula>
    </cfRule>
  </conditionalFormatting>
  <conditionalFormatting sqref="F103">
    <cfRule type="cellIs" dxfId="5120" priority="269" operator="equal">
      <formula>"NO CUMPLE"</formula>
    </cfRule>
  </conditionalFormatting>
  <conditionalFormatting sqref="B110:B111 D110:F110 B114:B115 E111:F111 E115:F115">
    <cfRule type="cellIs" dxfId="5119" priority="268" operator="equal">
      <formula>"SIN DATO"</formula>
    </cfRule>
  </conditionalFormatting>
  <conditionalFormatting sqref="B110:B111">
    <cfRule type="cellIs" dxfId="5118" priority="267" stopIfTrue="1" operator="equal">
      <formula>"RAZÓN SOCIAL DEL INTEGRANTE"</formula>
    </cfRule>
  </conditionalFormatting>
  <conditionalFormatting sqref="F111">
    <cfRule type="cellIs" dxfId="5117" priority="266" operator="equal">
      <formula>"NO CUMPLE"</formula>
    </cfRule>
  </conditionalFormatting>
  <conditionalFormatting sqref="B110:B111 D110:E110 B114:B115 E111 E115">
    <cfRule type="cellIs" dxfId="5116" priority="265" operator="equal">
      <formula>"SIN DATO"</formula>
    </cfRule>
  </conditionalFormatting>
  <conditionalFormatting sqref="F40">
    <cfRule type="cellIs" dxfId="5115" priority="264" operator="equal">
      <formula>"SIN DATO"</formula>
    </cfRule>
  </conditionalFormatting>
  <conditionalFormatting sqref="F40">
    <cfRule type="cellIs" dxfId="5114" priority="263" operator="equal">
      <formula>"NO CUMPLE"</formula>
    </cfRule>
  </conditionalFormatting>
  <conditionalFormatting sqref="F40">
    <cfRule type="cellIs" dxfId="5113" priority="262" stopIfTrue="1" operator="equal">
      <formula>"REQUERIR"</formula>
    </cfRule>
  </conditionalFormatting>
  <conditionalFormatting sqref="F40">
    <cfRule type="cellIs" dxfId="5112" priority="260" stopIfTrue="1" operator="equal">
      <formula>"REQUERIR"</formula>
    </cfRule>
    <cfRule type="cellIs" dxfId="5111" priority="261" stopIfTrue="1" operator="equal">
      <formula>"RECHAZADA"</formula>
    </cfRule>
  </conditionalFormatting>
  <conditionalFormatting sqref="F40">
    <cfRule type="cellIs" dxfId="5110" priority="258" operator="equal">
      <formula>"RECHAZADA"</formula>
    </cfRule>
    <cfRule type="cellIs" dxfId="5109" priority="259" operator="equal">
      <formula>"NO CUMPLE"</formula>
    </cfRule>
  </conditionalFormatting>
  <conditionalFormatting sqref="E68">
    <cfRule type="cellIs" dxfId="5108" priority="257" operator="equal">
      <formula>"SIN DATO"</formula>
    </cfRule>
  </conditionalFormatting>
  <conditionalFormatting sqref="E68">
    <cfRule type="cellIs" dxfId="5107" priority="256" operator="equal">
      <formula>"SIN DATO"</formula>
    </cfRule>
  </conditionalFormatting>
  <conditionalFormatting sqref="F104:F105">
    <cfRule type="cellIs" dxfId="5106" priority="255" operator="equal">
      <formula>"SIN DATO"</formula>
    </cfRule>
  </conditionalFormatting>
  <conditionalFormatting sqref="F104:F105">
    <cfRule type="cellIs" dxfId="5105" priority="254" operator="equal">
      <formula>"NO CUMPLE"</formula>
    </cfRule>
  </conditionalFormatting>
  <conditionalFormatting sqref="F104:F105">
    <cfRule type="cellIs" dxfId="5104" priority="253" stopIfTrue="1" operator="equal">
      <formula>"REQUERIR"</formula>
    </cfRule>
  </conditionalFormatting>
  <conditionalFormatting sqref="F104:F105">
    <cfRule type="cellIs" dxfId="5103" priority="251" stopIfTrue="1" operator="equal">
      <formula>"REQUERIR"</formula>
    </cfRule>
    <cfRule type="cellIs" dxfId="5102" priority="252" stopIfTrue="1" operator="equal">
      <formula>"RECHAZADA"</formula>
    </cfRule>
  </conditionalFormatting>
  <conditionalFormatting sqref="F104:F105">
    <cfRule type="cellIs" dxfId="5101" priority="249" operator="equal">
      <formula>"RECHAZADA"</formula>
    </cfRule>
    <cfRule type="cellIs" dxfId="5100" priority="250" operator="equal">
      <formula>"NO CUMPLE"</formula>
    </cfRule>
  </conditionalFormatting>
  <conditionalFormatting sqref="F104:F105">
    <cfRule type="cellIs" dxfId="5099" priority="248" operator="equal">
      <formula>"SIN DATO"</formula>
    </cfRule>
  </conditionalFormatting>
  <conditionalFormatting sqref="F104:F105">
    <cfRule type="cellIs" dxfId="5098" priority="247" operator="equal">
      <formula>"NO CUMPLE"</formula>
    </cfRule>
  </conditionalFormatting>
  <conditionalFormatting sqref="F104:F105">
    <cfRule type="cellIs" dxfId="5097" priority="245" operator="equal">
      <formula>"RECHAZADA"</formula>
    </cfRule>
    <cfRule type="cellIs" dxfId="5096" priority="246" operator="equal">
      <formula>"NO CUMPLE"</formula>
    </cfRule>
  </conditionalFormatting>
  <conditionalFormatting sqref="F104:F105">
    <cfRule type="cellIs" dxfId="5095" priority="244" stopIfTrue="1" operator="equal">
      <formula>"REQUERIR"</formula>
    </cfRule>
  </conditionalFormatting>
  <conditionalFormatting sqref="F104:F105">
    <cfRule type="cellIs" dxfId="5094" priority="242" stopIfTrue="1" operator="equal">
      <formula>"REQUERIR"</formula>
    </cfRule>
    <cfRule type="cellIs" dxfId="5093" priority="243" stopIfTrue="1" operator="equal">
      <formula>"RECHAZADA"</formula>
    </cfRule>
  </conditionalFormatting>
  <conditionalFormatting sqref="F104:F105">
    <cfRule type="cellIs" dxfId="5092" priority="241" operator="equal">
      <formula>"NO CUMPLE"</formula>
    </cfRule>
  </conditionalFormatting>
  <conditionalFormatting sqref="F104:F105">
    <cfRule type="cellIs" dxfId="5091" priority="240" stopIfTrue="1" operator="equal">
      <formula>"REQUERIR"</formula>
    </cfRule>
  </conditionalFormatting>
  <conditionalFormatting sqref="F104:F105">
    <cfRule type="cellIs" dxfId="5090" priority="238" stopIfTrue="1" operator="equal">
      <formula>"REQUERIR"</formula>
    </cfRule>
    <cfRule type="cellIs" dxfId="5089" priority="239" stopIfTrue="1" operator="equal">
      <formula>"RECHAZADA"</formula>
    </cfRule>
  </conditionalFormatting>
  <conditionalFormatting sqref="F104:F105">
    <cfRule type="cellIs" dxfId="5088" priority="237" operator="equal">
      <formula>"NO CUMPLE"</formula>
    </cfRule>
  </conditionalFormatting>
  <conditionalFormatting sqref="F104:F105">
    <cfRule type="cellIs" dxfId="5087" priority="236" operator="equal">
      <formula>"SIN DATO"</formula>
    </cfRule>
  </conditionalFormatting>
  <conditionalFormatting sqref="F104:F105">
    <cfRule type="cellIs" dxfId="5086" priority="235" operator="equal">
      <formula>"NO CUMPLE"</formula>
    </cfRule>
  </conditionalFormatting>
  <conditionalFormatting sqref="F104:F105">
    <cfRule type="cellIs" dxfId="5085" priority="234" stopIfTrue="1" operator="equal">
      <formula>"REQUERIR"</formula>
    </cfRule>
  </conditionalFormatting>
  <conditionalFormatting sqref="F104:F105">
    <cfRule type="cellIs" dxfId="5084" priority="232" stopIfTrue="1" operator="equal">
      <formula>"REQUERIR"</formula>
    </cfRule>
    <cfRule type="cellIs" dxfId="5083" priority="233" stopIfTrue="1" operator="equal">
      <formula>"RECHAZADA"</formula>
    </cfRule>
  </conditionalFormatting>
  <conditionalFormatting sqref="F104:F105">
    <cfRule type="cellIs" dxfId="5082" priority="230" operator="equal">
      <formula>"RECHAZADA"</formula>
    </cfRule>
    <cfRule type="cellIs" dxfId="5081" priority="231" operator="equal">
      <formula>"NO CUMPLE"</formula>
    </cfRule>
  </conditionalFormatting>
  <conditionalFormatting sqref="B104:B105">
    <cfRule type="cellIs" dxfId="5080" priority="229" operator="equal">
      <formula>"SIN DATO"</formula>
    </cfRule>
  </conditionalFormatting>
  <conditionalFormatting sqref="B104:B105">
    <cfRule type="cellIs" dxfId="5079" priority="228" operator="equal">
      <formula>"SIN DATO"</formula>
    </cfRule>
  </conditionalFormatting>
  <conditionalFormatting sqref="B104:B105">
    <cfRule type="cellIs" dxfId="5078" priority="227" operator="equal">
      <formula>"SIN DATO"</formula>
    </cfRule>
  </conditionalFormatting>
  <conditionalFormatting sqref="B104">
    <cfRule type="cellIs" dxfId="5077" priority="226" stopIfTrue="1" operator="equal">
      <formula>"RAZÓN SOCIAL DEL INTEGRANTE"</formula>
    </cfRule>
  </conditionalFormatting>
  <conditionalFormatting sqref="B124">
    <cfRule type="cellIs" dxfId="5076" priority="225" operator="equal">
      <formula>"SIN DATO"</formula>
    </cfRule>
  </conditionalFormatting>
  <conditionalFormatting sqref="D68">
    <cfRule type="cellIs" dxfId="5075" priority="224" operator="equal">
      <formula>"SIN DATO"</formula>
    </cfRule>
  </conditionalFormatting>
  <conditionalFormatting sqref="F68">
    <cfRule type="cellIs" dxfId="5074" priority="223" operator="equal">
      <formula>"SIN DATO"</formula>
    </cfRule>
  </conditionalFormatting>
  <conditionalFormatting sqref="F68">
    <cfRule type="cellIs" dxfId="5073" priority="222" operator="equal">
      <formula>"NO CUMPLE"</formula>
    </cfRule>
  </conditionalFormatting>
  <conditionalFormatting sqref="F68">
    <cfRule type="cellIs" dxfId="5072" priority="221" stopIfTrue="1" operator="equal">
      <formula>"REQUERIR"</formula>
    </cfRule>
  </conditionalFormatting>
  <conditionalFormatting sqref="F68">
    <cfRule type="cellIs" dxfId="5071" priority="219" stopIfTrue="1" operator="equal">
      <formula>"REQUERIR"</formula>
    </cfRule>
    <cfRule type="cellIs" dxfId="5070" priority="220" stopIfTrue="1" operator="equal">
      <formula>"RECHAZADA"</formula>
    </cfRule>
  </conditionalFormatting>
  <conditionalFormatting sqref="F68">
    <cfRule type="cellIs" dxfId="5069" priority="217" operator="equal">
      <formula>"RECHAZADA"</formula>
    </cfRule>
    <cfRule type="cellIs" dxfId="5068" priority="218" operator="equal">
      <formula>"NO CUMPLE"</formula>
    </cfRule>
  </conditionalFormatting>
  <conditionalFormatting sqref="D8:F8">
    <cfRule type="containsText" dxfId="5067" priority="216" stopIfTrue="1" operator="containsText" text="NO CUMPLE">
      <formula>NOT(ISERROR(SEARCH("NO CUMPLE",D8)))</formula>
    </cfRule>
  </conditionalFormatting>
  <conditionalFormatting sqref="D15">
    <cfRule type="cellIs" dxfId="5066" priority="215" operator="equal">
      <formula>"SIN DATO"</formula>
    </cfRule>
  </conditionalFormatting>
  <conditionalFormatting sqref="D18">
    <cfRule type="cellIs" dxfId="5065" priority="214" operator="equal">
      <formula>"SIN DATO"</formula>
    </cfRule>
  </conditionalFormatting>
  <conditionalFormatting sqref="F30">
    <cfRule type="cellIs" dxfId="5064" priority="213" operator="equal">
      <formula>"NO CUMPLE"</formula>
    </cfRule>
  </conditionalFormatting>
  <conditionalFormatting sqref="F30">
    <cfRule type="cellIs" dxfId="5063" priority="212" stopIfTrue="1" operator="equal">
      <formula>"REQUERIR"</formula>
    </cfRule>
  </conditionalFormatting>
  <conditionalFormatting sqref="F30">
    <cfRule type="cellIs" dxfId="5062" priority="210" stopIfTrue="1" operator="equal">
      <formula>"REQUERIR"</formula>
    </cfRule>
    <cfRule type="cellIs" dxfId="5061" priority="211" stopIfTrue="1" operator="equal">
      <formula>"RECHAZADA"</formula>
    </cfRule>
  </conditionalFormatting>
  <conditionalFormatting sqref="E31:E32">
    <cfRule type="cellIs" dxfId="5060" priority="209" stopIfTrue="1" operator="equal">
      <formula>""""""</formula>
    </cfRule>
  </conditionalFormatting>
  <conditionalFormatting sqref="F30">
    <cfRule type="cellIs" dxfId="5059" priority="207" operator="equal">
      <formula>"RECHAZADA"</formula>
    </cfRule>
    <cfRule type="cellIs" dxfId="5058" priority="208" operator="equal">
      <formula>"NO CUMPLE"</formula>
    </cfRule>
  </conditionalFormatting>
  <conditionalFormatting sqref="F32">
    <cfRule type="cellIs" dxfId="5057" priority="199" operator="equal">
      <formula>"SIN DATO"</formula>
    </cfRule>
  </conditionalFormatting>
  <conditionalFormatting sqref="F31">
    <cfRule type="cellIs" dxfId="5056" priority="206" operator="equal">
      <formula>"SIN DATO"</formula>
    </cfRule>
  </conditionalFormatting>
  <conditionalFormatting sqref="F31">
    <cfRule type="cellIs" dxfId="5055" priority="205" operator="equal">
      <formula>"NO CUMPLE"</formula>
    </cfRule>
  </conditionalFormatting>
  <conditionalFormatting sqref="F31">
    <cfRule type="cellIs" dxfId="5054" priority="204" stopIfTrue="1" operator="equal">
      <formula>"REQUERIR"</formula>
    </cfRule>
  </conditionalFormatting>
  <conditionalFormatting sqref="F31">
    <cfRule type="cellIs" dxfId="5053" priority="202" stopIfTrue="1" operator="equal">
      <formula>"REQUERIR"</formula>
    </cfRule>
    <cfRule type="cellIs" dxfId="5052" priority="203" stopIfTrue="1" operator="equal">
      <formula>"RECHAZADA"</formula>
    </cfRule>
  </conditionalFormatting>
  <conditionalFormatting sqref="F31">
    <cfRule type="cellIs" dxfId="5051" priority="200" operator="equal">
      <formula>"RECHAZADA"</formula>
    </cfRule>
    <cfRule type="cellIs" dxfId="5050" priority="201" operator="equal">
      <formula>"NO CUMPLE"</formula>
    </cfRule>
  </conditionalFormatting>
  <conditionalFormatting sqref="F32">
    <cfRule type="cellIs" dxfId="5049" priority="198" operator="equal">
      <formula>"NO CUMPLE"</formula>
    </cfRule>
  </conditionalFormatting>
  <conditionalFormatting sqref="F32">
    <cfRule type="cellIs" dxfId="5048" priority="197" stopIfTrue="1" operator="equal">
      <formula>"REQUERIR"</formula>
    </cfRule>
  </conditionalFormatting>
  <conditionalFormatting sqref="F32">
    <cfRule type="cellIs" dxfId="5047" priority="195" stopIfTrue="1" operator="equal">
      <formula>"REQUERIR"</formula>
    </cfRule>
    <cfRule type="cellIs" dxfId="5046" priority="196" stopIfTrue="1" operator="equal">
      <formula>"RECHAZADA"</formula>
    </cfRule>
  </conditionalFormatting>
  <conditionalFormatting sqref="F32">
    <cfRule type="cellIs" dxfId="5045" priority="193" operator="equal">
      <formula>"RECHAZADA"</formula>
    </cfRule>
    <cfRule type="cellIs" dxfId="5044" priority="194" operator="equal">
      <formula>"NO CUMPLE"</formula>
    </cfRule>
  </conditionalFormatting>
  <conditionalFormatting sqref="F41:F43">
    <cfRule type="cellIs" dxfId="5043" priority="192" operator="equal">
      <formula>"SIN DATO"</formula>
    </cfRule>
  </conditionalFormatting>
  <conditionalFormatting sqref="F41:F43">
    <cfRule type="cellIs" dxfId="5042" priority="191" operator="equal">
      <formula>"NO CUMPLE"</formula>
    </cfRule>
  </conditionalFormatting>
  <conditionalFormatting sqref="F41:F43">
    <cfRule type="cellIs" dxfId="5041" priority="190" stopIfTrue="1" operator="equal">
      <formula>"REQUERIR"</formula>
    </cfRule>
  </conditionalFormatting>
  <conditionalFormatting sqref="F41:F43">
    <cfRule type="cellIs" dxfId="5040" priority="188" stopIfTrue="1" operator="equal">
      <formula>"REQUERIR"</formula>
    </cfRule>
    <cfRule type="cellIs" dxfId="5039" priority="189" stopIfTrue="1" operator="equal">
      <formula>"RECHAZADA"</formula>
    </cfRule>
  </conditionalFormatting>
  <conditionalFormatting sqref="F41:F43">
    <cfRule type="cellIs" dxfId="5038" priority="186" operator="equal">
      <formula>"RECHAZADA"</formula>
    </cfRule>
    <cfRule type="cellIs" dxfId="5037" priority="187" operator="equal">
      <formula>"NO CUMPLE"</formula>
    </cfRule>
  </conditionalFormatting>
  <conditionalFormatting sqref="B46:B48">
    <cfRule type="cellIs" dxfId="5036" priority="185" stopIfTrue="1" operator="equal">
      <formula>"RAZÓN SOCIAL DEL INTEGRANTE"</formula>
    </cfRule>
  </conditionalFormatting>
  <conditionalFormatting sqref="F57:F62">
    <cfRule type="cellIs" dxfId="5035" priority="184" operator="equal">
      <formula>"SIN DATO"</formula>
    </cfRule>
  </conditionalFormatting>
  <conditionalFormatting sqref="F57:F62">
    <cfRule type="cellIs" dxfId="5034" priority="183" operator="equal">
      <formula>"NO CUMPLE"</formula>
    </cfRule>
  </conditionalFormatting>
  <conditionalFormatting sqref="F57:F62">
    <cfRule type="cellIs" dxfId="5033" priority="182" stopIfTrue="1" operator="equal">
      <formula>"REQUERIR"</formula>
    </cfRule>
  </conditionalFormatting>
  <conditionalFormatting sqref="F57:F62">
    <cfRule type="cellIs" dxfId="5032" priority="180" stopIfTrue="1" operator="equal">
      <formula>"REQUERIR"</formula>
    </cfRule>
    <cfRule type="cellIs" dxfId="5031" priority="181" stopIfTrue="1" operator="equal">
      <formula>"RECHAZADA"</formula>
    </cfRule>
  </conditionalFormatting>
  <conditionalFormatting sqref="F57:F62">
    <cfRule type="cellIs" dxfId="5030" priority="178" operator="equal">
      <formula>"RECHAZADA"</formula>
    </cfRule>
    <cfRule type="cellIs" dxfId="5029" priority="179" operator="equal">
      <formula>"NO CUMPLE"</formula>
    </cfRule>
  </conditionalFormatting>
  <conditionalFormatting sqref="B27:C27">
    <cfRule type="cellIs" dxfId="5028" priority="177" operator="equal">
      <formula>"SIN DATO"</formula>
    </cfRule>
  </conditionalFormatting>
  <conditionalFormatting sqref="D67">
    <cfRule type="cellIs" dxfId="5027" priority="176" operator="equal">
      <formula>"SIN DATO"</formula>
    </cfRule>
  </conditionalFormatting>
  <conditionalFormatting sqref="D67">
    <cfRule type="cellIs" dxfId="5026" priority="175" operator="equal">
      <formula>"SIN DATO"</formula>
    </cfRule>
  </conditionalFormatting>
  <conditionalFormatting sqref="B75:B77">
    <cfRule type="cellIs" dxfId="5025" priority="174" stopIfTrue="1" operator="equal">
      <formula>"RAZÓN SOCIAL DEL INTEGRANTE"</formula>
    </cfRule>
  </conditionalFormatting>
  <conditionalFormatting sqref="F85">
    <cfRule type="cellIs" dxfId="5024" priority="173" operator="equal">
      <formula>"SIN DATO"</formula>
    </cfRule>
  </conditionalFormatting>
  <conditionalFormatting sqref="F85">
    <cfRule type="cellIs" dxfId="5023" priority="172" operator="equal">
      <formula>"NO CUMPLE"</formula>
    </cfRule>
  </conditionalFormatting>
  <conditionalFormatting sqref="F85">
    <cfRule type="cellIs" dxfId="5022" priority="171" stopIfTrue="1" operator="equal">
      <formula>"REQUERIR"</formula>
    </cfRule>
  </conditionalFormatting>
  <conditionalFormatting sqref="F85">
    <cfRule type="cellIs" dxfId="5021" priority="169" stopIfTrue="1" operator="equal">
      <formula>"REQUERIR"</formula>
    </cfRule>
    <cfRule type="cellIs" dxfId="5020" priority="170" stopIfTrue="1" operator="equal">
      <formula>"RECHAZADA"</formula>
    </cfRule>
  </conditionalFormatting>
  <conditionalFormatting sqref="F85">
    <cfRule type="cellIs" dxfId="5019" priority="167" operator="equal">
      <formula>"RECHAZADA"</formula>
    </cfRule>
    <cfRule type="cellIs" dxfId="5018" priority="168" operator="equal">
      <formula>"NO CUMPLE"</formula>
    </cfRule>
  </conditionalFormatting>
  <conditionalFormatting sqref="F84">
    <cfRule type="cellIs" dxfId="5017" priority="165" stopIfTrue="1" operator="equal">
      <formula>"REQUERIR"</formula>
    </cfRule>
    <cfRule type="cellIs" dxfId="5016" priority="166" stopIfTrue="1" operator="equal">
      <formula>"RECHAZADA"</formula>
    </cfRule>
  </conditionalFormatting>
  <conditionalFormatting sqref="F89">
    <cfRule type="cellIs" dxfId="5015" priority="164" operator="equal">
      <formula>"SIN DATO"</formula>
    </cfRule>
  </conditionalFormatting>
  <conditionalFormatting sqref="F89">
    <cfRule type="cellIs" dxfId="5014" priority="163" operator="equal">
      <formula>"NO CUMPLE"</formula>
    </cfRule>
  </conditionalFormatting>
  <conditionalFormatting sqref="F89">
    <cfRule type="cellIs" dxfId="5013" priority="162" stopIfTrue="1" operator="equal">
      <formula>"REQUERIR"</formula>
    </cfRule>
  </conditionalFormatting>
  <conditionalFormatting sqref="F89">
    <cfRule type="cellIs" dxfId="5012" priority="160" stopIfTrue="1" operator="equal">
      <formula>"REQUERIR"</formula>
    </cfRule>
    <cfRule type="cellIs" dxfId="5011" priority="161" stopIfTrue="1" operator="equal">
      <formula>"RECHAZADA"</formula>
    </cfRule>
  </conditionalFormatting>
  <conditionalFormatting sqref="F89">
    <cfRule type="cellIs" dxfId="5010" priority="158" operator="equal">
      <formula>"RECHAZADA"</formula>
    </cfRule>
    <cfRule type="cellIs" dxfId="5009" priority="159" operator="equal">
      <formula>"NO CUMPLE"</formula>
    </cfRule>
  </conditionalFormatting>
  <conditionalFormatting sqref="F87">
    <cfRule type="cellIs" dxfId="5008" priority="157" stopIfTrue="1" operator="equal">
      <formula>"REQUERIR"</formula>
    </cfRule>
  </conditionalFormatting>
  <conditionalFormatting sqref="B87">
    <cfRule type="cellIs" dxfId="5007" priority="156" stopIfTrue="1" operator="equal">
      <formula>"RAZÓN SOCIAL DEL INTEGRANTE"</formula>
    </cfRule>
  </conditionalFormatting>
  <conditionalFormatting sqref="F87">
    <cfRule type="cellIs" dxfId="5006" priority="154" operator="equal">
      <formula>"RECHAZADA"</formula>
    </cfRule>
    <cfRule type="cellIs" dxfId="5005" priority="155" operator="equal">
      <formula>"NO CUMPLE"</formula>
    </cfRule>
  </conditionalFormatting>
  <conditionalFormatting sqref="F87">
    <cfRule type="cellIs" dxfId="5004" priority="152" stopIfTrue="1" operator="equal">
      <formula>"REQUERIR"</formula>
    </cfRule>
    <cfRule type="cellIs" dxfId="5003" priority="153" stopIfTrue="1" operator="equal">
      <formula>"RECHAZADA"</formula>
    </cfRule>
  </conditionalFormatting>
  <conditionalFormatting sqref="F91 B91:D91">
    <cfRule type="cellIs" dxfId="5002" priority="151" operator="equal">
      <formula>"SIN DATO"</formula>
    </cfRule>
  </conditionalFormatting>
  <conditionalFormatting sqref="F91">
    <cfRule type="cellIs" dxfId="5001" priority="150" operator="equal">
      <formula>"NO CUMPLE"</formula>
    </cfRule>
  </conditionalFormatting>
  <conditionalFormatting sqref="F91">
    <cfRule type="cellIs" dxfId="5000" priority="149" stopIfTrue="1" operator="equal">
      <formula>"REQUERIR"</formula>
    </cfRule>
  </conditionalFormatting>
  <conditionalFormatting sqref="B91">
    <cfRule type="cellIs" dxfId="4999" priority="148" stopIfTrue="1" operator="equal">
      <formula>"RAZÓN SOCIAL DEL INTEGRANTE"</formula>
    </cfRule>
  </conditionalFormatting>
  <conditionalFormatting sqref="F91">
    <cfRule type="cellIs" dxfId="4998" priority="146" operator="equal">
      <formula>"RECHAZADA"</formula>
    </cfRule>
    <cfRule type="cellIs" dxfId="4997" priority="147" operator="equal">
      <formula>"NO CUMPLE"</formula>
    </cfRule>
  </conditionalFormatting>
  <conditionalFormatting sqref="F91">
    <cfRule type="cellIs" dxfId="4996" priority="144" stopIfTrue="1" operator="equal">
      <formula>"REQUERIR"</formula>
    </cfRule>
    <cfRule type="cellIs" dxfId="4995" priority="145" stopIfTrue="1" operator="equal">
      <formula>"RECHAZADA"</formula>
    </cfRule>
  </conditionalFormatting>
  <conditionalFormatting sqref="F93">
    <cfRule type="cellIs" dxfId="4994" priority="143" operator="equal">
      <formula>"SIN DATO"</formula>
    </cfRule>
  </conditionalFormatting>
  <conditionalFormatting sqref="F93">
    <cfRule type="cellIs" dxfId="4993" priority="142" operator="equal">
      <formula>"NO CUMPLE"</formula>
    </cfRule>
  </conditionalFormatting>
  <conditionalFormatting sqref="F93">
    <cfRule type="cellIs" dxfId="4992" priority="141" stopIfTrue="1" operator="equal">
      <formula>"REQUERIR"</formula>
    </cfRule>
  </conditionalFormatting>
  <conditionalFormatting sqref="F93">
    <cfRule type="cellIs" dxfId="4991" priority="139" stopIfTrue="1" operator="equal">
      <formula>"REQUERIR"</formula>
    </cfRule>
    <cfRule type="cellIs" dxfId="4990" priority="140" stopIfTrue="1" operator="equal">
      <formula>"RECHAZADA"</formula>
    </cfRule>
  </conditionalFormatting>
  <conditionalFormatting sqref="F93">
    <cfRule type="cellIs" dxfId="4989" priority="137" operator="equal">
      <formula>"RECHAZADA"</formula>
    </cfRule>
    <cfRule type="cellIs" dxfId="4988" priority="138" operator="equal">
      <formula>"NO CUMPLE"</formula>
    </cfRule>
  </conditionalFormatting>
  <conditionalFormatting sqref="D92">
    <cfRule type="cellIs" dxfId="4987" priority="136" operator="equal">
      <formula>"SIN DATO"</formula>
    </cfRule>
  </conditionalFormatting>
  <conditionalFormatting sqref="F95 B95:D95">
    <cfRule type="cellIs" dxfId="4986" priority="135" operator="equal">
      <formula>"SIN DATO"</formula>
    </cfRule>
  </conditionalFormatting>
  <conditionalFormatting sqref="F95">
    <cfRule type="cellIs" dxfId="4985" priority="134" operator="equal">
      <formula>"NO CUMPLE"</formula>
    </cfRule>
  </conditionalFormatting>
  <conditionalFormatting sqref="F95">
    <cfRule type="cellIs" dxfId="4984" priority="133" stopIfTrue="1" operator="equal">
      <formula>"REQUERIR"</formula>
    </cfRule>
  </conditionalFormatting>
  <conditionalFormatting sqref="B95">
    <cfRule type="cellIs" dxfId="4983" priority="132" stopIfTrue="1" operator="equal">
      <formula>"RAZÓN SOCIAL DEL INTEGRANTE"</formula>
    </cfRule>
  </conditionalFormatting>
  <conditionalFormatting sqref="F95">
    <cfRule type="cellIs" dxfId="4982" priority="130" operator="equal">
      <formula>"RECHAZADA"</formula>
    </cfRule>
    <cfRule type="cellIs" dxfId="4981" priority="131" operator="equal">
      <formula>"NO CUMPLE"</formula>
    </cfRule>
  </conditionalFormatting>
  <conditionalFormatting sqref="F95">
    <cfRule type="cellIs" dxfId="4980" priority="128" stopIfTrue="1" operator="equal">
      <formula>"REQUERIR"</formula>
    </cfRule>
    <cfRule type="cellIs" dxfId="4979" priority="129" stopIfTrue="1" operator="equal">
      <formula>"RECHAZADA"</formula>
    </cfRule>
  </conditionalFormatting>
  <conditionalFormatting sqref="F97">
    <cfRule type="cellIs" dxfId="4978" priority="127" operator="equal">
      <formula>"SIN DATO"</formula>
    </cfRule>
  </conditionalFormatting>
  <conditionalFormatting sqref="F97">
    <cfRule type="cellIs" dxfId="4977" priority="126" operator="equal">
      <formula>"NO CUMPLE"</formula>
    </cfRule>
  </conditionalFormatting>
  <conditionalFormatting sqref="F97">
    <cfRule type="cellIs" dxfId="4976" priority="125" stopIfTrue="1" operator="equal">
      <formula>"REQUERIR"</formula>
    </cfRule>
  </conditionalFormatting>
  <conditionalFormatting sqref="F97">
    <cfRule type="cellIs" dxfId="4975" priority="123" stopIfTrue="1" operator="equal">
      <formula>"REQUERIR"</formula>
    </cfRule>
    <cfRule type="cellIs" dxfId="4974" priority="124" stopIfTrue="1" operator="equal">
      <formula>"RECHAZADA"</formula>
    </cfRule>
  </conditionalFormatting>
  <conditionalFormatting sqref="F97">
    <cfRule type="cellIs" dxfId="4973" priority="121" operator="equal">
      <formula>"RECHAZADA"</formula>
    </cfRule>
    <cfRule type="cellIs" dxfId="4972" priority="122" operator="equal">
      <formula>"NO CUMPLE"</formula>
    </cfRule>
  </conditionalFormatting>
  <conditionalFormatting sqref="D96">
    <cfRule type="cellIs" dxfId="4971" priority="120" operator="equal">
      <formula>"SIN DATO"</formula>
    </cfRule>
  </conditionalFormatting>
  <conditionalFormatting sqref="F99 B99:D99">
    <cfRule type="cellIs" dxfId="4970" priority="119" operator="equal">
      <formula>"SIN DATO"</formula>
    </cfRule>
  </conditionalFormatting>
  <conditionalFormatting sqref="F99">
    <cfRule type="cellIs" dxfId="4969" priority="118" operator="equal">
      <formula>"NO CUMPLE"</formula>
    </cfRule>
  </conditionalFormatting>
  <conditionalFormatting sqref="F99">
    <cfRule type="cellIs" dxfId="4968" priority="117" stopIfTrue="1" operator="equal">
      <formula>"REQUERIR"</formula>
    </cfRule>
  </conditionalFormatting>
  <conditionalFormatting sqref="B99">
    <cfRule type="cellIs" dxfId="4967" priority="116" stopIfTrue="1" operator="equal">
      <formula>"RAZÓN SOCIAL DEL INTEGRANTE"</formula>
    </cfRule>
  </conditionalFormatting>
  <conditionalFormatting sqref="F99">
    <cfRule type="cellIs" dxfId="4966" priority="114" operator="equal">
      <formula>"RECHAZADA"</formula>
    </cfRule>
    <cfRule type="cellIs" dxfId="4965" priority="115" operator="equal">
      <formula>"NO CUMPLE"</formula>
    </cfRule>
  </conditionalFormatting>
  <conditionalFormatting sqref="F99">
    <cfRule type="cellIs" dxfId="4964" priority="112" stopIfTrue="1" operator="equal">
      <formula>"REQUERIR"</formula>
    </cfRule>
    <cfRule type="cellIs" dxfId="4963" priority="113" stopIfTrue="1" operator="equal">
      <formula>"RECHAZADA"</formula>
    </cfRule>
  </conditionalFormatting>
  <conditionalFormatting sqref="F101">
    <cfRule type="cellIs" dxfId="4962" priority="111" operator="equal">
      <formula>"SIN DATO"</formula>
    </cfRule>
  </conditionalFormatting>
  <conditionalFormatting sqref="F101">
    <cfRule type="cellIs" dxfId="4961" priority="110" operator="equal">
      <formula>"NO CUMPLE"</formula>
    </cfRule>
  </conditionalFormatting>
  <conditionalFormatting sqref="F101">
    <cfRule type="cellIs" dxfId="4960" priority="109" stopIfTrue="1" operator="equal">
      <formula>"REQUERIR"</formula>
    </cfRule>
  </conditionalFormatting>
  <conditionalFormatting sqref="F101">
    <cfRule type="cellIs" dxfId="4959" priority="107" stopIfTrue="1" operator="equal">
      <formula>"REQUERIR"</formula>
    </cfRule>
    <cfRule type="cellIs" dxfId="4958" priority="108" stopIfTrue="1" operator="equal">
      <formula>"RECHAZADA"</formula>
    </cfRule>
  </conditionalFormatting>
  <conditionalFormatting sqref="F101">
    <cfRule type="cellIs" dxfId="4957" priority="105" operator="equal">
      <formula>"RECHAZADA"</formula>
    </cfRule>
    <cfRule type="cellIs" dxfId="4956" priority="106" operator="equal">
      <formula>"NO CUMPLE"</formula>
    </cfRule>
  </conditionalFormatting>
  <conditionalFormatting sqref="B108:B109">
    <cfRule type="cellIs" dxfId="4955" priority="104" operator="equal">
      <formula>"SIN DATO"</formula>
    </cfRule>
  </conditionalFormatting>
  <conditionalFormatting sqref="B108:B109">
    <cfRule type="cellIs" dxfId="4954" priority="103" operator="equal">
      <formula>"SIN DATO"</formula>
    </cfRule>
  </conditionalFormatting>
  <conditionalFormatting sqref="B108:B109">
    <cfRule type="cellIs" dxfId="4953" priority="102" operator="equal">
      <formula>"SIN DATO"</formula>
    </cfRule>
  </conditionalFormatting>
  <conditionalFormatting sqref="B108">
    <cfRule type="cellIs" dxfId="4952" priority="101" stopIfTrue="1" operator="equal">
      <formula>"RAZÓN SOCIAL DEL INTEGRANTE"</formula>
    </cfRule>
  </conditionalFormatting>
  <conditionalFormatting sqref="B112:B113 B116:B117">
    <cfRule type="cellIs" dxfId="4951" priority="100" operator="equal">
      <formula>"SIN DATO"</formula>
    </cfRule>
  </conditionalFormatting>
  <conditionalFormatting sqref="B112:B113 B116:B117">
    <cfRule type="cellIs" dxfId="4950" priority="99" operator="equal">
      <formula>"SIN DATO"</formula>
    </cfRule>
  </conditionalFormatting>
  <conditionalFormatting sqref="B112:B113 B116:B117">
    <cfRule type="cellIs" dxfId="4949" priority="98" operator="equal">
      <formula>"SIN DATO"</formula>
    </cfRule>
  </conditionalFormatting>
  <conditionalFormatting sqref="B112">
    <cfRule type="cellIs" dxfId="4948" priority="97" stopIfTrue="1" operator="equal">
      <formula>"RAZÓN SOCIAL DEL INTEGRANTE"</formula>
    </cfRule>
  </conditionalFormatting>
  <conditionalFormatting sqref="B114:B115">
    <cfRule type="cellIs" dxfId="4947" priority="96" stopIfTrue="1" operator="equal">
      <formula>"RAZÓN SOCIAL DEL INTEGRANTE"</formula>
    </cfRule>
  </conditionalFormatting>
  <conditionalFormatting sqref="F115">
    <cfRule type="cellIs" dxfId="4946" priority="95" operator="equal">
      <formula>"NO CUMPLE"</formula>
    </cfRule>
  </conditionalFormatting>
  <conditionalFormatting sqref="B116">
    <cfRule type="cellIs" dxfId="4945" priority="94" stopIfTrue="1" operator="equal">
      <formula>"RAZÓN SOCIAL DEL INTEGRANTE"</formula>
    </cfRule>
  </conditionalFormatting>
  <conditionalFormatting sqref="D107">
    <cfRule type="cellIs" dxfId="4944" priority="93" operator="equal">
      <formula>"SIN DATO"</formula>
    </cfRule>
  </conditionalFormatting>
  <conditionalFormatting sqref="D111">
    <cfRule type="cellIs" dxfId="4943" priority="92" operator="equal">
      <formula>"SIN DATO"</formula>
    </cfRule>
  </conditionalFormatting>
  <conditionalFormatting sqref="D115">
    <cfRule type="cellIs" dxfId="4942" priority="91" operator="equal">
      <formula>"SIN DATO"</formula>
    </cfRule>
  </conditionalFormatting>
  <conditionalFormatting sqref="B19:C21">
    <cfRule type="cellIs" dxfId="4941" priority="90" operator="equal">
      <formula>"SIN DATO"</formula>
    </cfRule>
  </conditionalFormatting>
  <conditionalFormatting sqref="D21">
    <cfRule type="cellIs" dxfId="4940" priority="89" operator="equal">
      <formula>"SIN DATO"</formula>
    </cfRule>
  </conditionalFormatting>
  <conditionalFormatting sqref="D13">
    <cfRule type="cellIs" dxfId="4939" priority="88" operator="equal">
      <formula>"SIN DATO"</formula>
    </cfRule>
  </conditionalFormatting>
  <conditionalFormatting sqref="D16">
    <cfRule type="cellIs" dxfId="4938" priority="87" operator="equal">
      <formula>"SIN DATO"</formula>
    </cfRule>
  </conditionalFormatting>
  <conditionalFormatting sqref="D19">
    <cfRule type="cellIs" dxfId="4937" priority="86" operator="equal">
      <formula>"SIN DATO"</formula>
    </cfRule>
  </conditionalFormatting>
  <conditionalFormatting sqref="D14">
    <cfRule type="cellIs" dxfId="4936" priority="85" operator="equal">
      <formula>"SIN DATO"</formula>
    </cfRule>
  </conditionalFormatting>
  <conditionalFormatting sqref="D17">
    <cfRule type="cellIs" dxfId="4935" priority="84" operator="equal">
      <formula>"SIN DATO"</formula>
    </cfRule>
  </conditionalFormatting>
  <conditionalFormatting sqref="D20">
    <cfRule type="cellIs" dxfId="4934" priority="83" operator="equal">
      <formula>"SIN DATO"</formula>
    </cfRule>
  </conditionalFormatting>
  <conditionalFormatting sqref="E40">
    <cfRule type="cellIs" dxfId="4933" priority="82" operator="equal">
      <formula>"SIN DATO"</formula>
    </cfRule>
  </conditionalFormatting>
  <conditionalFormatting sqref="E40">
    <cfRule type="cellIs" dxfId="4932" priority="81" stopIfTrue="1" operator="equal">
      <formula>""""""</formula>
    </cfRule>
  </conditionalFormatting>
  <conditionalFormatting sqref="F49 B49:D49">
    <cfRule type="cellIs" dxfId="4931" priority="80" operator="equal">
      <formula>"SIN DATO"</formula>
    </cfRule>
  </conditionalFormatting>
  <conditionalFormatting sqref="F49">
    <cfRule type="cellIs" dxfId="4930" priority="79" operator="equal">
      <formula>"NO CUMPLE"</formula>
    </cfRule>
  </conditionalFormatting>
  <conditionalFormatting sqref="F49">
    <cfRule type="cellIs" dxfId="4929" priority="78" stopIfTrue="1" operator="equal">
      <formula>"REQUERIR"</formula>
    </cfRule>
  </conditionalFormatting>
  <conditionalFormatting sqref="F49">
    <cfRule type="cellIs" dxfId="4928" priority="76" stopIfTrue="1" operator="equal">
      <formula>"REQUERIR"</formula>
    </cfRule>
    <cfRule type="cellIs" dxfId="4927" priority="77" stopIfTrue="1" operator="equal">
      <formula>"RECHAZADA"</formula>
    </cfRule>
  </conditionalFormatting>
  <conditionalFormatting sqref="F49">
    <cfRule type="cellIs" dxfId="4926" priority="74" operator="equal">
      <formula>"RECHAZADA"</formula>
    </cfRule>
    <cfRule type="cellIs" dxfId="4925" priority="75" operator="equal">
      <formula>"NO CUMPLE"</formula>
    </cfRule>
  </conditionalFormatting>
  <conditionalFormatting sqref="B49">
    <cfRule type="cellIs" dxfId="4924" priority="73" stopIfTrue="1" operator="equal">
      <formula>"RAZÓN SOCIAL DEL INTEGRANTE"</formula>
    </cfRule>
  </conditionalFormatting>
  <conditionalFormatting sqref="F46">
    <cfRule type="cellIs" dxfId="4923" priority="72" operator="equal">
      <formula>"SIN DATO"</formula>
    </cfRule>
  </conditionalFormatting>
  <conditionalFormatting sqref="F46">
    <cfRule type="cellIs" dxfId="4922" priority="71" operator="equal">
      <formula>"NO CUMPLE"</formula>
    </cfRule>
  </conditionalFormatting>
  <conditionalFormatting sqref="F46">
    <cfRule type="cellIs" dxfId="4921" priority="70" stopIfTrue="1" operator="equal">
      <formula>"REQUERIR"</formula>
    </cfRule>
  </conditionalFormatting>
  <conditionalFormatting sqref="F46">
    <cfRule type="cellIs" dxfId="4920" priority="68" stopIfTrue="1" operator="equal">
      <formula>"REQUERIR"</formula>
    </cfRule>
    <cfRule type="cellIs" dxfId="4919" priority="69" stopIfTrue="1" operator="equal">
      <formula>"RECHAZADA"</formula>
    </cfRule>
  </conditionalFormatting>
  <conditionalFormatting sqref="F46">
    <cfRule type="cellIs" dxfId="4918" priority="66" operator="equal">
      <formula>"RECHAZADA"</formula>
    </cfRule>
    <cfRule type="cellIs" dxfId="4917" priority="67" operator="equal">
      <formula>"NO CUMPLE"</formula>
    </cfRule>
  </conditionalFormatting>
  <conditionalFormatting sqref="B78:D78">
    <cfRule type="cellIs" dxfId="4916" priority="65" operator="equal">
      <formula>"SIN DATO"</formula>
    </cfRule>
  </conditionalFormatting>
  <conditionalFormatting sqref="B78">
    <cfRule type="cellIs" dxfId="4915" priority="64" stopIfTrue="1" operator="equal">
      <formula>"RAZÓN SOCIAL DEL INTEGRANTE"</formula>
    </cfRule>
  </conditionalFormatting>
  <conditionalFormatting sqref="D112:E112 D113">
    <cfRule type="cellIs" dxfId="4914" priority="63" operator="equal">
      <formula>"SIN DATO"</formula>
    </cfRule>
  </conditionalFormatting>
  <conditionalFormatting sqref="D112:E112 D113">
    <cfRule type="cellIs" dxfId="4913" priority="62" operator="equal">
      <formula>"SIN DATO"</formula>
    </cfRule>
  </conditionalFormatting>
  <conditionalFormatting sqref="F112:F113">
    <cfRule type="cellIs" dxfId="4912" priority="61" operator="equal">
      <formula>"SIN DATO"</formula>
    </cfRule>
  </conditionalFormatting>
  <conditionalFormatting sqref="F112:F113">
    <cfRule type="cellIs" dxfId="4911" priority="60" operator="equal">
      <formula>"NO CUMPLE"</formula>
    </cfRule>
  </conditionalFormatting>
  <conditionalFormatting sqref="F112:F113">
    <cfRule type="cellIs" dxfId="4910" priority="59" stopIfTrue="1" operator="equal">
      <formula>"REQUERIR"</formula>
    </cfRule>
  </conditionalFormatting>
  <conditionalFormatting sqref="F112:F113">
    <cfRule type="cellIs" dxfId="4909" priority="57" stopIfTrue="1" operator="equal">
      <formula>"REQUERIR"</formula>
    </cfRule>
    <cfRule type="cellIs" dxfId="4908" priority="58" stopIfTrue="1" operator="equal">
      <formula>"RECHAZADA"</formula>
    </cfRule>
  </conditionalFormatting>
  <conditionalFormatting sqref="F112:F113">
    <cfRule type="cellIs" dxfId="4907" priority="55" operator="equal">
      <formula>"RECHAZADA"</formula>
    </cfRule>
    <cfRule type="cellIs" dxfId="4906" priority="56" operator="equal">
      <formula>"NO CUMPLE"</formula>
    </cfRule>
  </conditionalFormatting>
  <conditionalFormatting sqref="F112:F113">
    <cfRule type="cellIs" dxfId="4905" priority="54" operator="equal">
      <formula>"SIN DATO"</formula>
    </cfRule>
  </conditionalFormatting>
  <conditionalFormatting sqref="F112:F113">
    <cfRule type="cellIs" dxfId="4904" priority="53" operator="equal">
      <formula>"NO CUMPLE"</formula>
    </cfRule>
  </conditionalFormatting>
  <conditionalFormatting sqref="F112:F113">
    <cfRule type="cellIs" dxfId="4903" priority="51" operator="equal">
      <formula>"RECHAZADA"</formula>
    </cfRule>
    <cfRule type="cellIs" dxfId="4902" priority="52" operator="equal">
      <formula>"NO CUMPLE"</formula>
    </cfRule>
  </conditionalFormatting>
  <conditionalFormatting sqref="F112:F113">
    <cfRule type="cellIs" dxfId="4901" priority="50" stopIfTrue="1" operator="equal">
      <formula>"REQUERIR"</formula>
    </cfRule>
  </conditionalFormatting>
  <conditionalFormatting sqref="F112:F113">
    <cfRule type="cellIs" dxfId="4900" priority="48" stopIfTrue="1" operator="equal">
      <formula>"REQUERIR"</formula>
    </cfRule>
    <cfRule type="cellIs" dxfId="4899" priority="49" stopIfTrue="1" operator="equal">
      <formula>"RECHAZADA"</formula>
    </cfRule>
  </conditionalFormatting>
  <conditionalFormatting sqref="F112:F113">
    <cfRule type="cellIs" dxfId="4898" priority="47" operator="equal">
      <formula>"NO CUMPLE"</formula>
    </cfRule>
  </conditionalFormatting>
  <conditionalFormatting sqref="F112:F113">
    <cfRule type="cellIs" dxfId="4897" priority="46" stopIfTrue="1" operator="equal">
      <formula>"REQUERIR"</formula>
    </cfRule>
  </conditionalFormatting>
  <conditionalFormatting sqref="F112:F113">
    <cfRule type="cellIs" dxfId="4896" priority="44" stopIfTrue="1" operator="equal">
      <formula>"REQUERIR"</formula>
    </cfRule>
    <cfRule type="cellIs" dxfId="4895" priority="45" stopIfTrue="1" operator="equal">
      <formula>"RECHAZADA"</formula>
    </cfRule>
  </conditionalFormatting>
  <conditionalFormatting sqref="F112:F113">
    <cfRule type="cellIs" dxfId="4894" priority="43" operator="equal">
      <formula>"NO CUMPLE"</formula>
    </cfRule>
  </conditionalFormatting>
  <conditionalFormatting sqref="F112:F113">
    <cfRule type="cellIs" dxfId="4893" priority="42" operator="equal">
      <formula>"SIN DATO"</formula>
    </cfRule>
  </conditionalFormatting>
  <conditionalFormatting sqref="F112:F113">
    <cfRule type="cellIs" dxfId="4892" priority="41" operator="equal">
      <formula>"NO CUMPLE"</formula>
    </cfRule>
  </conditionalFormatting>
  <conditionalFormatting sqref="F112:F113">
    <cfRule type="cellIs" dxfId="4891" priority="40" stopIfTrue="1" operator="equal">
      <formula>"REQUERIR"</formula>
    </cfRule>
  </conditionalFormatting>
  <conditionalFormatting sqref="F112:F113">
    <cfRule type="cellIs" dxfId="4890" priority="38" stopIfTrue="1" operator="equal">
      <formula>"REQUERIR"</formula>
    </cfRule>
    <cfRule type="cellIs" dxfId="4889" priority="39" stopIfTrue="1" operator="equal">
      <formula>"RECHAZADA"</formula>
    </cfRule>
  </conditionalFormatting>
  <conditionalFormatting sqref="F112:F113">
    <cfRule type="cellIs" dxfId="4888" priority="36" operator="equal">
      <formula>"RECHAZADA"</formula>
    </cfRule>
    <cfRule type="cellIs" dxfId="4887" priority="37" operator="equal">
      <formula>"NO CUMPLE"</formula>
    </cfRule>
  </conditionalFormatting>
  <conditionalFormatting sqref="D116:E116 D117">
    <cfRule type="cellIs" dxfId="4886" priority="35" operator="equal">
      <formula>"SIN DATO"</formula>
    </cfRule>
  </conditionalFormatting>
  <conditionalFormatting sqref="D116:E116 D117">
    <cfRule type="cellIs" dxfId="4885" priority="34" operator="equal">
      <formula>"SIN DATO"</formula>
    </cfRule>
  </conditionalFormatting>
  <conditionalFormatting sqref="F116:F117">
    <cfRule type="cellIs" dxfId="4884" priority="33" operator="equal">
      <formula>"SIN DATO"</formula>
    </cfRule>
  </conditionalFormatting>
  <conditionalFormatting sqref="F116:F117">
    <cfRule type="cellIs" dxfId="4883" priority="32" operator="equal">
      <formula>"NO CUMPLE"</formula>
    </cfRule>
  </conditionalFormatting>
  <conditionalFormatting sqref="F116:F117">
    <cfRule type="cellIs" dxfId="4882" priority="31" stopIfTrue="1" operator="equal">
      <formula>"REQUERIR"</formula>
    </cfRule>
  </conditionalFormatting>
  <conditionalFormatting sqref="F116:F117">
    <cfRule type="cellIs" dxfId="4881" priority="29" stopIfTrue="1" operator="equal">
      <formula>"REQUERIR"</formula>
    </cfRule>
    <cfRule type="cellIs" dxfId="4880" priority="30" stopIfTrue="1" operator="equal">
      <formula>"RECHAZADA"</formula>
    </cfRule>
  </conditionalFormatting>
  <conditionalFormatting sqref="F116:F117">
    <cfRule type="cellIs" dxfId="4879" priority="27" operator="equal">
      <formula>"RECHAZADA"</formula>
    </cfRule>
    <cfRule type="cellIs" dxfId="4878" priority="28" operator="equal">
      <formula>"NO CUMPLE"</formula>
    </cfRule>
  </conditionalFormatting>
  <conditionalFormatting sqref="F116:F117">
    <cfRule type="cellIs" dxfId="4877" priority="26" operator="equal">
      <formula>"SIN DATO"</formula>
    </cfRule>
  </conditionalFormatting>
  <conditionalFormatting sqref="F116:F117">
    <cfRule type="cellIs" dxfId="4876" priority="25" operator="equal">
      <formula>"NO CUMPLE"</formula>
    </cfRule>
  </conditionalFormatting>
  <conditionalFormatting sqref="F116:F117">
    <cfRule type="cellIs" dxfId="4875" priority="23" operator="equal">
      <formula>"RECHAZADA"</formula>
    </cfRule>
    <cfRule type="cellIs" dxfId="4874" priority="24" operator="equal">
      <formula>"NO CUMPLE"</formula>
    </cfRule>
  </conditionalFormatting>
  <conditionalFormatting sqref="F116:F117">
    <cfRule type="cellIs" dxfId="4873" priority="22" stopIfTrue="1" operator="equal">
      <formula>"REQUERIR"</formula>
    </cfRule>
  </conditionalFormatting>
  <conditionalFormatting sqref="F116:F117">
    <cfRule type="cellIs" dxfId="4872" priority="20" stopIfTrue="1" operator="equal">
      <formula>"REQUERIR"</formula>
    </cfRule>
    <cfRule type="cellIs" dxfId="4871" priority="21" stopIfTrue="1" operator="equal">
      <formula>"RECHAZADA"</formula>
    </cfRule>
  </conditionalFormatting>
  <conditionalFormatting sqref="F116:F117">
    <cfRule type="cellIs" dxfId="4870" priority="19" operator="equal">
      <formula>"NO CUMPLE"</formula>
    </cfRule>
  </conditionalFormatting>
  <conditionalFormatting sqref="F116:F117">
    <cfRule type="cellIs" dxfId="4869" priority="18" stopIfTrue="1" operator="equal">
      <formula>"REQUERIR"</formula>
    </cfRule>
  </conditionalFormatting>
  <conditionalFormatting sqref="F116:F117">
    <cfRule type="cellIs" dxfId="4868" priority="16" stopIfTrue="1" operator="equal">
      <formula>"REQUERIR"</formula>
    </cfRule>
    <cfRule type="cellIs" dxfId="4867" priority="17" stopIfTrue="1" operator="equal">
      <formula>"RECHAZADA"</formula>
    </cfRule>
  </conditionalFormatting>
  <conditionalFormatting sqref="F116:F117">
    <cfRule type="cellIs" dxfId="4866" priority="15" operator="equal">
      <formula>"NO CUMPLE"</formula>
    </cfRule>
  </conditionalFormatting>
  <conditionalFormatting sqref="F116:F117">
    <cfRule type="cellIs" dxfId="4865" priority="14" operator="equal">
      <formula>"SIN DATO"</formula>
    </cfRule>
  </conditionalFormatting>
  <conditionalFormatting sqref="F116:F117">
    <cfRule type="cellIs" dxfId="4864" priority="13" operator="equal">
      <formula>"NO CUMPLE"</formula>
    </cfRule>
  </conditionalFormatting>
  <conditionalFormatting sqref="F116:F117">
    <cfRule type="cellIs" dxfId="4863" priority="12" stopIfTrue="1" operator="equal">
      <formula>"REQUERIR"</formula>
    </cfRule>
  </conditionalFormatting>
  <conditionalFormatting sqref="F116:F117">
    <cfRule type="cellIs" dxfId="4862" priority="10" stopIfTrue="1" operator="equal">
      <formula>"REQUERIR"</formula>
    </cfRule>
    <cfRule type="cellIs" dxfId="4861" priority="11" stopIfTrue="1" operator="equal">
      <formula>"RECHAZADA"</formula>
    </cfRule>
  </conditionalFormatting>
  <conditionalFormatting sqref="F116:F117">
    <cfRule type="cellIs" dxfId="4860" priority="8" operator="equal">
      <formula>"RECHAZADA"</formula>
    </cfRule>
    <cfRule type="cellIs" dxfId="4859" priority="9" operator="equal">
      <formula>"NO CUMPLE"</formula>
    </cfRule>
  </conditionalFormatting>
  <conditionalFormatting sqref="F25">
    <cfRule type="cellIs" dxfId="4858" priority="7" operator="equal">
      <formula>"SIN DATO"</formula>
    </cfRule>
  </conditionalFormatting>
  <conditionalFormatting sqref="F25">
    <cfRule type="cellIs" dxfId="4857" priority="6" operator="equal">
      <formula>"NO CUMPLE"</formula>
    </cfRule>
  </conditionalFormatting>
  <conditionalFormatting sqref="F25">
    <cfRule type="cellIs" dxfId="4856" priority="5" stopIfTrue="1" operator="equal">
      <formula>"REQUERIR"</formula>
    </cfRule>
  </conditionalFormatting>
  <conditionalFormatting sqref="F25">
    <cfRule type="cellIs" dxfId="4855" priority="3" stopIfTrue="1" operator="equal">
      <formula>"REQUERIR"</formula>
    </cfRule>
    <cfRule type="cellIs" dxfId="4854" priority="4" stopIfTrue="1" operator="equal">
      <formula>"RECHAZADA"</formula>
    </cfRule>
  </conditionalFormatting>
  <conditionalFormatting sqref="F25">
    <cfRule type="cellIs" dxfId="4853" priority="1" operator="equal">
      <formula>"RECHAZADA"</formula>
    </cfRule>
    <cfRule type="cellIs" dxfId="4852" priority="2" operator="equal">
      <formula>"NO CUMPLE"</formula>
    </cfRule>
  </conditionalFormatting>
  <dataValidations count="3">
    <dataValidation type="list" allowBlank="1" showInputMessage="1" showErrorMessage="1" sqref="D10:F10" xr:uid="{00000000-0002-0000-4000-000000000000}">
      <formula1>$J$1:$J$4</formula1>
    </dataValidation>
    <dataValidation type="date" allowBlank="1" showInputMessage="1" showErrorMessage="1" errorTitle="Error" error="Fecha diferente a vigencia 2022" sqref="D4:F4" xr:uid="{00000000-0002-0000-4000-000001000000}">
      <formula1>44562</formula1>
      <formula2>44926</formula2>
    </dataValidation>
    <dataValidation type="list" allowBlank="1" showInputMessage="1" showErrorMessage="1" sqref="D38:E38" xr:uid="{00000000-0002-0000-4000-000002000000}">
      <formula1>$J$7:$J$8</formula1>
    </dataValidation>
  </dataValidations>
  <pageMargins left="0.7" right="0.7" top="0.75" bottom="0.75" header="0.3" footer="0.3"/>
  <pageSetup scale="49" orientation="portrait" r:id="rId1"/>
  <rowBreaks count="2" manualBreakCount="2">
    <brk id="54" max="5" man="1"/>
    <brk id="105" max="5" man="1"/>
  </rowBreaks>
  <colBreaks count="1" manualBreakCount="1">
    <brk id="6" max="124" man="1"/>
  </colBreak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B1:L124"/>
  <sheetViews>
    <sheetView view="pageBreakPreview" topLeftCell="A112" zoomScale="90" zoomScaleNormal="85" zoomScaleSheetLayoutView="90" workbookViewId="0">
      <selection activeCell="B53" sqref="B53:C5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1528</v>
      </c>
      <c r="E2" s="188"/>
      <c r="F2" s="189"/>
      <c r="J2" s="16" t="s">
        <v>129</v>
      </c>
    </row>
    <row r="3" spans="2:10" ht="82.9" customHeight="1">
      <c r="B3" s="190" t="s">
        <v>130</v>
      </c>
      <c r="C3" s="190"/>
      <c r="D3" s="191" t="s">
        <v>1529</v>
      </c>
      <c r="E3" s="192"/>
      <c r="F3" s="193"/>
      <c r="J3" s="16" t="s">
        <v>131</v>
      </c>
    </row>
    <row r="4" spans="2:10" ht="15" customHeight="1">
      <c r="B4" s="190" t="s">
        <v>132</v>
      </c>
      <c r="C4" s="190"/>
      <c r="D4" s="195">
        <v>44679</v>
      </c>
      <c r="E4" s="195"/>
      <c r="F4" s="195"/>
      <c r="G4" s="35"/>
      <c r="J4" s="16" t="s">
        <v>133</v>
      </c>
    </row>
    <row r="5" spans="2:10" s="34" customFormat="1">
      <c r="B5" s="410" t="s">
        <v>134</v>
      </c>
      <c r="C5" s="411"/>
      <c r="D5" s="411"/>
      <c r="E5" s="411"/>
      <c r="F5" s="412"/>
      <c r="J5" s="39"/>
    </row>
    <row r="6" spans="2:10" ht="14.25" customHeight="1">
      <c r="B6" s="413" t="s">
        <v>135</v>
      </c>
      <c r="C6" s="414"/>
      <c r="D6" s="407">
        <v>9080970134</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131</v>
      </c>
      <c r="E10" s="199"/>
      <c r="F10" s="200"/>
    </row>
    <row r="11" spans="2:10" ht="28.5" customHeight="1">
      <c r="B11" s="190" t="s">
        <v>138</v>
      </c>
      <c r="C11" s="190"/>
      <c r="D11" s="201" t="s">
        <v>1558</v>
      </c>
      <c r="E11" s="202"/>
      <c r="F11" s="202"/>
    </row>
    <row r="12" spans="2:10" ht="14.25" customHeight="1">
      <c r="B12" s="190" t="s">
        <v>139</v>
      </c>
      <c r="C12" s="190"/>
      <c r="D12" s="203"/>
      <c r="E12" s="203"/>
      <c r="F12" s="203"/>
    </row>
    <row r="13" spans="2:10" ht="28.5" customHeight="1">
      <c r="B13" s="190" t="s">
        <v>141</v>
      </c>
      <c r="C13" s="190"/>
      <c r="D13" s="201" t="s">
        <v>1559</v>
      </c>
      <c r="E13" s="202"/>
      <c r="F13" s="202"/>
    </row>
    <row r="14" spans="2:10" ht="18" customHeight="1">
      <c r="B14" s="213" t="s">
        <v>143</v>
      </c>
      <c r="C14" s="214"/>
      <c r="D14" s="201">
        <v>79577468</v>
      </c>
      <c r="E14" s="202"/>
      <c r="F14" s="202"/>
    </row>
    <row r="15" spans="2:10" ht="18" customHeight="1">
      <c r="B15" s="213" t="s">
        <v>144</v>
      </c>
      <c r="C15" s="214"/>
      <c r="D15" s="594" t="s">
        <v>1560</v>
      </c>
      <c r="E15" s="594"/>
      <c r="F15" s="594"/>
    </row>
    <row r="16" spans="2:10" ht="28.5" customHeight="1">
      <c r="B16" s="190" t="s">
        <v>145</v>
      </c>
      <c r="C16" s="190"/>
      <c r="D16" s="201" t="s">
        <v>1561</v>
      </c>
      <c r="E16" s="202"/>
      <c r="F16" s="202"/>
    </row>
    <row r="17" spans="2:10" ht="18" customHeight="1">
      <c r="B17" s="213" t="s">
        <v>143</v>
      </c>
      <c r="C17" s="214"/>
      <c r="D17" s="201" t="s">
        <v>1562</v>
      </c>
      <c r="E17" s="202"/>
      <c r="F17" s="202"/>
    </row>
    <row r="18" spans="2:10" ht="18" customHeight="1">
      <c r="B18" s="213" t="s">
        <v>144</v>
      </c>
      <c r="C18" s="214"/>
      <c r="D18" s="594" t="s">
        <v>1560</v>
      </c>
      <c r="E18" s="594"/>
      <c r="F18" s="594"/>
    </row>
    <row r="19" spans="2:10" ht="28.5" customHeight="1">
      <c r="B19" s="190" t="s">
        <v>146</v>
      </c>
      <c r="C19" s="190"/>
      <c r="D19" s="201" t="s">
        <v>1563</v>
      </c>
      <c r="E19" s="202"/>
      <c r="F19" s="202"/>
    </row>
    <row r="20" spans="2:10" ht="18" customHeight="1">
      <c r="B20" s="213" t="s">
        <v>143</v>
      </c>
      <c r="C20" s="214"/>
      <c r="D20" s="201" t="s">
        <v>1564</v>
      </c>
      <c r="E20" s="202"/>
      <c r="F20" s="202"/>
    </row>
    <row r="21" spans="2:10" ht="18" customHeight="1">
      <c r="B21" s="213" t="s">
        <v>144</v>
      </c>
      <c r="C21" s="214"/>
      <c r="D21" s="594">
        <v>0.05</v>
      </c>
      <c r="E21" s="594"/>
      <c r="F21" s="594"/>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ht="14.45" customHeight="1">
      <c r="B25" s="219" t="s">
        <v>153</v>
      </c>
      <c r="C25" s="219"/>
      <c r="D25" s="43" t="s">
        <v>154</v>
      </c>
      <c r="E25" s="220" t="s">
        <v>1565</v>
      </c>
      <c r="F25" s="6" t="s">
        <v>10</v>
      </c>
      <c r="J25" s="40"/>
    </row>
    <row r="26" spans="2:10" s="36" customFormat="1" ht="14.45" customHeight="1">
      <c r="B26" s="223" t="s">
        <v>156</v>
      </c>
      <c r="C26" s="224"/>
      <c r="D26" s="43" t="s">
        <v>154</v>
      </c>
      <c r="E26" s="221"/>
      <c r="F26" s="6" t="s">
        <v>10</v>
      </c>
      <c r="J26" s="40"/>
    </row>
    <row r="27" spans="2:10" s="34" customFormat="1" ht="51.6" customHeight="1">
      <c r="B27" s="219" t="s">
        <v>157</v>
      </c>
      <c r="C27" s="219"/>
      <c r="D27" s="7" t="s">
        <v>154</v>
      </c>
      <c r="E27" s="221"/>
      <c r="F27" s="6" t="s">
        <v>10</v>
      </c>
      <c r="J27" s="39"/>
    </row>
    <row r="28" spans="2:10" s="34" customFormat="1" ht="57" customHeight="1">
      <c r="B28" s="219" t="s">
        <v>674</v>
      </c>
      <c r="C28" s="219"/>
      <c r="D28" s="7" t="s">
        <v>1566</v>
      </c>
      <c r="E28" s="222"/>
      <c r="F28" s="6" t="s">
        <v>10</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ht="14.45" customHeigh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27" t="s">
        <v>1567</v>
      </c>
      <c r="E34" s="228"/>
      <c r="F34" s="6" t="s">
        <v>10</v>
      </c>
      <c r="J34" s="40"/>
    </row>
    <row r="35" spans="2:10" s="36" customFormat="1" ht="15" customHeight="1">
      <c r="B35" s="225" t="s">
        <v>168</v>
      </c>
      <c r="C35" s="226"/>
      <c r="D35" s="227">
        <v>44679</v>
      </c>
      <c r="E35" s="228"/>
      <c r="F35" s="6" t="s">
        <v>10</v>
      </c>
      <c r="J35" s="40"/>
    </row>
    <row r="36" spans="2:10" s="36" customFormat="1" ht="15" customHeight="1">
      <c r="B36" s="225" t="s">
        <v>169</v>
      </c>
      <c r="C36" s="226"/>
      <c r="D36" s="229">
        <v>44783</v>
      </c>
      <c r="E36" s="230"/>
      <c r="F36" s="6" t="s">
        <v>10</v>
      </c>
      <c r="J36" s="40"/>
    </row>
    <row r="37" spans="2:10" s="36" customFormat="1" ht="15" customHeight="1">
      <c r="B37" s="225" t="s">
        <v>170</v>
      </c>
      <c r="C37" s="226"/>
      <c r="D37" s="236" t="s">
        <v>1568</v>
      </c>
      <c r="E37" s="237"/>
      <c r="F37" s="6" t="s">
        <v>10</v>
      </c>
      <c r="J37" s="40"/>
    </row>
    <row r="38" spans="2:10" s="36" customFormat="1" ht="15" customHeight="1">
      <c r="B38" s="225" t="s">
        <v>171</v>
      </c>
      <c r="C38" s="226"/>
      <c r="D38" s="236" t="s">
        <v>172</v>
      </c>
      <c r="E38" s="237"/>
      <c r="F38" s="6" t="s">
        <v>10</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1569</v>
      </c>
      <c r="F40" s="6" t="str">
        <f>IF(D40="","SIN DATO",IF(D40="NO APLICA","NO APLICA",IF(D40="SI","CUMPLE","NO CUMPLE")))</f>
        <v>CUMPLE</v>
      </c>
      <c r="J40" s="40"/>
    </row>
    <row r="41" spans="2:10" s="36" customFormat="1" ht="40.15" customHeight="1">
      <c r="B41" s="234" t="s">
        <v>175</v>
      </c>
      <c r="C41" s="235"/>
      <c r="D41" s="8" t="s">
        <v>154</v>
      </c>
      <c r="E41" s="242"/>
      <c r="F41" s="6" t="str">
        <f>IF(D41="","SIN DATO",IF(D41="NO APLICA","NO APLICA",IF(D41="SI","CUMPLE","NO CUMPLE")))</f>
        <v>CUMPLE</v>
      </c>
      <c r="J41" s="40"/>
    </row>
    <row r="42" spans="2:10" s="36" customFormat="1" ht="69.75" customHeight="1">
      <c r="B42" s="234" t="s">
        <v>176</v>
      </c>
      <c r="C42" s="235"/>
      <c r="D42" s="8" t="s">
        <v>154</v>
      </c>
      <c r="E42" s="242"/>
      <c r="F42" s="6" t="str">
        <f>IF(D42="","SIN DATO",IF(D42="NO APLICA","NO APLICA",IF(D42="SI","CUMPLE","NO CUMPLE")))</f>
        <v>CUMPLE</v>
      </c>
      <c r="J42" s="40"/>
    </row>
    <row r="43" spans="2:10" s="36" customFormat="1" ht="40.15" customHeight="1">
      <c r="B43" s="234" t="s">
        <v>177</v>
      </c>
      <c r="C43" s="235"/>
      <c r="D43" s="8" t="s">
        <v>154</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t="s">
        <v>142</v>
      </c>
      <c r="E46" s="228"/>
      <c r="F46" s="6" t="s">
        <v>142</v>
      </c>
      <c r="G46" s="38"/>
      <c r="J46" s="40"/>
    </row>
    <row r="47" spans="2:10" s="36" customFormat="1" ht="32.65" customHeight="1">
      <c r="B47" s="225" t="s">
        <v>181</v>
      </c>
      <c r="C47" s="226"/>
      <c r="D47" s="227" t="s">
        <v>1570</v>
      </c>
      <c r="E47" s="228"/>
      <c r="F47" s="6" t="s">
        <v>11</v>
      </c>
      <c r="G47" s="38"/>
      <c r="J47" s="40"/>
    </row>
    <row r="48" spans="2:10" s="36" customFormat="1" ht="32.65" customHeight="1">
      <c r="B48" s="225" t="s">
        <v>182</v>
      </c>
      <c r="C48" s="226"/>
      <c r="D48" s="227">
        <v>44674</v>
      </c>
      <c r="E48" s="228"/>
      <c r="F48" s="6" t="str">
        <f>IF(D48="","SIN DATO",IF(D48="NO APLICA","NO APLICA",IF(D48&gt;=($D$4-30),"CUMPLE","NO CUMPLE")))</f>
        <v>CUMPLE</v>
      </c>
      <c r="G48" s="38"/>
      <c r="J48" s="40"/>
    </row>
    <row r="49" spans="2:12" s="36" customFormat="1" ht="32.65" customHeight="1">
      <c r="B49" s="225" t="s">
        <v>183</v>
      </c>
      <c r="C49" s="226"/>
      <c r="D49" s="227">
        <v>44659</v>
      </c>
      <c r="E49" s="228"/>
      <c r="F49" s="6" t="str">
        <f>IF(D49="","SIN DATO",IF(D49="NO APLICA","NO APLICA",IF(D49&gt;=($D$4-30),"CUMPLE","NO CUMPLE")))</f>
        <v>CUMPLE</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214</v>
      </c>
      <c r="E51" s="220" t="s">
        <v>1571</v>
      </c>
      <c r="F51" s="6" t="s">
        <v>11</v>
      </c>
      <c r="J51" s="40"/>
    </row>
    <row r="52" spans="2:12" s="36" customFormat="1" ht="45.75" customHeight="1">
      <c r="B52" s="289" t="s">
        <v>187</v>
      </c>
      <c r="C52" s="290"/>
      <c r="D52" s="10" t="s">
        <v>154</v>
      </c>
      <c r="E52" s="242"/>
      <c r="F52" s="6" t="s">
        <v>10</v>
      </c>
      <c r="J52" s="40"/>
    </row>
    <row r="53" spans="2:12" s="36" customFormat="1" ht="76.5" customHeight="1">
      <c r="B53" s="289" t="s">
        <v>188</v>
      </c>
      <c r="C53" s="290"/>
      <c r="D53" s="10" t="s">
        <v>154</v>
      </c>
      <c r="E53" s="242"/>
      <c r="F53" s="6" t="s">
        <v>10</v>
      </c>
      <c r="J53" s="40"/>
    </row>
    <row r="54" spans="2:12" s="36" customFormat="1" ht="43.9" customHeight="1">
      <c r="B54" s="289" t="s">
        <v>189</v>
      </c>
      <c r="C54" s="290"/>
      <c r="D54" s="10" t="s">
        <v>214</v>
      </c>
      <c r="E54" s="242"/>
      <c r="F54" s="6" t="s">
        <v>11</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154</v>
      </c>
      <c r="E57" s="220" t="s">
        <v>1572</v>
      </c>
      <c r="F57" s="6" t="str">
        <f t="shared" ref="F57:F62" si="0">IF(D57="","SIN DATO",IF(D57="NO APLICA","NO APLICA",IF(D57="SI","CUMPLE","NO CUMPLE")))</f>
        <v>CUMPLE</v>
      </c>
      <c r="J57" s="40"/>
    </row>
    <row r="58" spans="2:12" s="36" customFormat="1" ht="30" customHeight="1">
      <c r="B58" s="244" t="s">
        <v>192</v>
      </c>
      <c r="C58" s="245"/>
      <c r="D58" s="9" t="s">
        <v>154</v>
      </c>
      <c r="E58" s="242"/>
      <c r="F58" s="6" t="str">
        <f t="shared" si="0"/>
        <v>CUMPLE</v>
      </c>
      <c r="J58" s="40"/>
    </row>
    <row r="59" spans="2:12" s="36" customFormat="1" ht="45.75" customHeight="1">
      <c r="B59" s="244" t="s">
        <v>193</v>
      </c>
      <c r="C59" s="245"/>
      <c r="D59" s="9" t="s">
        <v>154</v>
      </c>
      <c r="E59" s="242"/>
      <c r="F59" s="6" t="str">
        <f t="shared" si="0"/>
        <v>CUMPLE</v>
      </c>
      <c r="G59" s="253"/>
      <c r="H59" s="254"/>
      <c r="I59" s="254"/>
      <c r="J59" s="254"/>
      <c r="K59" s="254"/>
      <c r="L59" s="254"/>
    </row>
    <row r="60" spans="2:12" s="36" customFormat="1" ht="61.5" customHeight="1">
      <c r="B60" s="244" t="s">
        <v>194</v>
      </c>
      <c r="C60" s="245"/>
      <c r="D60" s="9" t="s">
        <v>154</v>
      </c>
      <c r="E60" s="242"/>
      <c r="F60" s="6" t="str">
        <f>IF(D60="","SIN DATO",IF(D60="NO APLICA","NO APLICA",IF(D60="SI","CUMPLE","NO CUMPLE")))</f>
        <v>CUMPLE</v>
      </c>
      <c r="G60" s="253"/>
      <c r="H60" s="254"/>
      <c r="I60" s="254"/>
      <c r="J60" s="254"/>
      <c r="K60" s="254"/>
      <c r="L60" s="254"/>
    </row>
    <row r="61" spans="2:12" s="36" customFormat="1" ht="85.9" customHeight="1">
      <c r="B61" s="244" t="s">
        <v>195</v>
      </c>
      <c r="C61" s="245"/>
      <c r="D61" s="9" t="s">
        <v>154</v>
      </c>
      <c r="E61" s="242"/>
      <c r="F61" s="6" t="str">
        <f t="shared" si="0"/>
        <v>CUMPLE</v>
      </c>
      <c r="G61" s="253"/>
      <c r="H61" s="254"/>
      <c r="I61" s="254"/>
      <c r="J61" s="254"/>
      <c r="K61" s="254"/>
      <c r="L61" s="254"/>
    </row>
    <row r="62" spans="2:12" s="36" customFormat="1" ht="56.25" customHeight="1">
      <c r="B62" s="244" t="s">
        <v>196</v>
      </c>
      <c r="C62" s="245"/>
      <c r="D62" s="9" t="s">
        <v>154</v>
      </c>
      <c r="E62" s="243"/>
      <c r="F62" s="6" t="str">
        <f t="shared" si="0"/>
        <v>CUMPLE</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28.9" customHeight="1">
      <c r="B65" s="234" t="s">
        <v>185</v>
      </c>
      <c r="C65" s="235"/>
      <c r="D65" s="7" t="s">
        <v>154</v>
      </c>
      <c r="E65" s="29" t="s">
        <v>1397</v>
      </c>
      <c r="F65" s="6" t="s">
        <v>10</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26.45" customHeight="1">
      <c r="B68" s="234" t="s">
        <v>185</v>
      </c>
      <c r="C68" s="235"/>
      <c r="D68" s="12" t="s">
        <v>154</v>
      </c>
      <c r="E68" s="6" t="s">
        <v>1573</v>
      </c>
      <c r="F68" s="6" t="s">
        <v>10</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1574</v>
      </c>
      <c r="F71" s="6" t="s">
        <v>10</v>
      </c>
      <c r="J71" s="40"/>
    </row>
    <row r="72" spans="2:10" s="36" customFormat="1" ht="85.15" customHeight="1">
      <c r="B72" s="234" t="s">
        <v>201</v>
      </c>
      <c r="C72" s="235"/>
      <c r="D72" s="12" t="s">
        <v>214</v>
      </c>
      <c r="E72" s="249"/>
      <c r="F72" s="6" t="s">
        <v>11</v>
      </c>
      <c r="J72" s="40"/>
    </row>
    <row r="73" spans="2:10" s="36" customFormat="1" ht="30" customHeight="1">
      <c r="B73" s="234" t="s">
        <v>202</v>
      </c>
      <c r="C73" s="235"/>
      <c r="D73" s="12" t="s">
        <v>154</v>
      </c>
      <c r="E73" s="252"/>
      <c r="F73" s="6" t="s">
        <v>10</v>
      </c>
      <c r="J73" s="40"/>
    </row>
    <row r="74" spans="2:10" s="36" customFormat="1" ht="15" customHeight="1">
      <c r="B74" s="255" t="s">
        <v>203</v>
      </c>
      <c r="C74" s="256"/>
      <c r="D74" s="256"/>
      <c r="E74" s="256"/>
      <c r="F74" s="257"/>
      <c r="J74" s="40"/>
    </row>
    <row r="75" spans="2:10" s="36" customFormat="1" ht="32.65" customHeight="1">
      <c r="B75" s="225" t="s">
        <v>204</v>
      </c>
      <c r="C75" s="226"/>
      <c r="D75" s="227" t="s">
        <v>351</v>
      </c>
      <c r="E75" s="228"/>
      <c r="F75" s="6" t="s">
        <v>351</v>
      </c>
      <c r="G75" s="38"/>
      <c r="J75" s="40"/>
    </row>
    <row r="76" spans="2:10" s="36" customFormat="1" ht="32.65" customHeight="1">
      <c r="B76" s="225" t="s">
        <v>205</v>
      </c>
      <c r="C76" s="226"/>
      <c r="D76" s="227">
        <v>44674</v>
      </c>
      <c r="E76" s="228"/>
      <c r="F76" s="6" t="s">
        <v>10</v>
      </c>
      <c r="G76" s="38"/>
      <c r="J76" s="40"/>
    </row>
    <row r="77" spans="2:10" s="36" customFormat="1" ht="32.65" customHeight="1">
      <c r="B77" s="225" t="s">
        <v>206</v>
      </c>
      <c r="C77" s="226"/>
      <c r="D77" s="227">
        <v>44674</v>
      </c>
      <c r="E77" s="228"/>
      <c r="F77" s="6" t="s">
        <v>10</v>
      </c>
      <c r="G77" s="38"/>
      <c r="J77" s="40"/>
    </row>
    <row r="78" spans="2:10" s="36" customFormat="1" ht="32.65" customHeight="1">
      <c r="B78" s="225" t="s">
        <v>207</v>
      </c>
      <c r="C78" s="226"/>
      <c r="D78" s="227">
        <v>44673</v>
      </c>
      <c r="E78" s="228"/>
      <c r="F78" s="6" t="s">
        <v>10</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1575</v>
      </c>
      <c r="F80" s="6" t="s">
        <v>10</v>
      </c>
      <c r="J80" s="40"/>
    </row>
    <row r="81" spans="2:10" s="36" customFormat="1" ht="72" customHeight="1">
      <c r="B81" s="234" t="s">
        <v>210</v>
      </c>
      <c r="C81" s="235"/>
      <c r="D81" s="7" t="s">
        <v>214</v>
      </c>
      <c r="E81" s="259"/>
      <c r="F81" s="6" t="s">
        <v>11</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45" customHeight="1">
      <c r="B84" s="225" t="s">
        <v>213</v>
      </c>
      <c r="C84" s="226"/>
      <c r="D84" s="599" t="s">
        <v>1576</v>
      </c>
      <c r="E84" s="600"/>
      <c r="F84" s="6" t="str">
        <f>IF(D84="","SIN DATO","CUMPLE")</f>
        <v>CUMPLE</v>
      </c>
      <c r="J84" s="40"/>
    </row>
    <row r="85" spans="2:10" s="36" customFormat="1" ht="23.25" customHeight="1">
      <c r="B85" s="234" t="s">
        <v>217</v>
      </c>
      <c r="C85" s="235"/>
      <c r="D85" s="7" t="s">
        <v>214</v>
      </c>
      <c r="E85" s="7" t="s">
        <v>218</v>
      </c>
      <c r="F85" s="6" t="str">
        <f>IF(D85="","SIN DATO",IF(D85="NO","CUMPLE","NO CUMPLE"))</f>
        <v>CUMPLE</v>
      </c>
      <c r="J85" s="40"/>
    </row>
    <row r="86" spans="2:10" s="36" customFormat="1" ht="15" customHeight="1">
      <c r="B86" s="255" t="s">
        <v>219</v>
      </c>
      <c r="C86" s="256"/>
      <c r="D86" s="256"/>
      <c r="E86" s="256"/>
      <c r="F86" s="257"/>
      <c r="J86" s="40"/>
    </row>
    <row r="87" spans="2:10" s="36" customFormat="1" ht="55.15" customHeight="1">
      <c r="B87" s="225" t="s">
        <v>213</v>
      </c>
      <c r="C87" s="226"/>
      <c r="D87" s="210" t="s">
        <v>1577</v>
      </c>
      <c r="E87" s="212"/>
      <c r="F87" s="6" t="s">
        <v>10</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
        <v>10</v>
      </c>
      <c r="J89" s="40"/>
    </row>
    <row r="90" spans="2:10" s="36" customFormat="1" ht="15" customHeight="1">
      <c r="B90" s="255" t="s">
        <v>223</v>
      </c>
      <c r="C90" s="256"/>
      <c r="D90" s="256"/>
      <c r="E90" s="256"/>
      <c r="F90" s="257"/>
      <c r="J90" s="40"/>
    </row>
    <row r="91" spans="2:10" s="36" customFormat="1" ht="23.45" customHeight="1">
      <c r="B91" s="225" t="s">
        <v>213</v>
      </c>
      <c r="C91" s="226"/>
      <c r="D91" s="210" t="s">
        <v>1578</v>
      </c>
      <c r="E91" s="212"/>
      <c r="F91" s="6" t="s">
        <v>10</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
        <v>10</v>
      </c>
      <c r="J93" s="40"/>
    </row>
    <row r="94" spans="2:10" s="36" customFormat="1" ht="15" customHeight="1">
      <c r="B94" s="262" t="s">
        <v>224</v>
      </c>
      <c r="C94" s="263"/>
      <c r="D94" s="263"/>
      <c r="E94" s="263"/>
      <c r="F94" s="264"/>
      <c r="J94" s="40"/>
    </row>
    <row r="95" spans="2:10" s="36" customFormat="1" ht="19.149999999999999" customHeight="1">
      <c r="B95" s="225" t="s">
        <v>213</v>
      </c>
      <c r="C95" s="226"/>
      <c r="D95" s="210" t="s">
        <v>1579</v>
      </c>
      <c r="E95" s="212"/>
      <c r="F95" s="6" t="s">
        <v>10</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
        <v>10</v>
      </c>
      <c r="J97" s="41"/>
    </row>
    <row r="98" spans="2:10" s="36" customFormat="1" ht="15" customHeight="1">
      <c r="B98" s="262" t="s">
        <v>226</v>
      </c>
      <c r="C98" s="263"/>
      <c r="D98" s="263"/>
      <c r="E98" s="263"/>
      <c r="F98" s="264"/>
      <c r="J98" s="40"/>
    </row>
    <row r="99" spans="2:10" s="36" customFormat="1" ht="15" customHeight="1">
      <c r="B99" s="225" t="s">
        <v>213</v>
      </c>
      <c r="C99" s="226"/>
      <c r="D99" s="210" t="s">
        <v>1580</v>
      </c>
      <c r="E99" s="212"/>
      <c r="F99" s="6" t="str">
        <f>IF(D99="","SIN DATO","CUMPLE")</f>
        <v>CUMPLE</v>
      </c>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214</v>
      </c>
      <c r="E104" s="267" t="s">
        <v>1581</v>
      </c>
      <c r="F104" s="6" t="s">
        <v>11</v>
      </c>
      <c r="J104" s="41"/>
    </row>
    <row r="105" spans="2:10" s="14" customFormat="1" ht="57.6" customHeight="1">
      <c r="B105" s="234" t="s">
        <v>230</v>
      </c>
      <c r="C105" s="235"/>
      <c r="D105" s="12" t="s">
        <v>214</v>
      </c>
      <c r="E105" s="268"/>
      <c r="F105" s="6" t="s">
        <v>11</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1582</v>
      </c>
      <c r="F108" s="6" t="s">
        <v>10</v>
      </c>
      <c r="J108" s="40"/>
    </row>
    <row r="109" spans="2:10" s="36" customFormat="1" ht="54.4" customHeight="1">
      <c r="B109" s="234" t="s">
        <v>230</v>
      </c>
      <c r="C109" s="235"/>
      <c r="D109" s="7" t="s">
        <v>154</v>
      </c>
      <c r="E109" s="243"/>
      <c r="F109" s="6" t="s">
        <v>10</v>
      </c>
      <c r="J109" s="40"/>
    </row>
    <row r="110" spans="2:10" s="34" customFormat="1" ht="15" customHeight="1">
      <c r="B110" s="255" t="s">
        <v>233</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154</v>
      </c>
      <c r="E112" s="220" t="s">
        <v>1583</v>
      </c>
      <c r="F112" s="6" t="s">
        <v>10</v>
      </c>
      <c r="J112" s="40"/>
    </row>
    <row r="113" spans="2:10" s="36" customFormat="1" ht="58.9" customHeight="1">
      <c r="B113" s="234" t="s">
        <v>230</v>
      </c>
      <c r="C113" s="235"/>
      <c r="D113" s="7" t="s">
        <v>214</v>
      </c>
      <c r="E113" s="243"/>
      <c r="F113" s="6" t="s">
        <v>11</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214</v>
      </c>
      <c r="E116" s="220" t="s">
        <v>1581</v>
      </c>
      <c r="F116" s="6" t="s">
        <v>11</v>
      </c>
      <c r="J116" s="40"/>
    </row>
    <row r="117" spans="2:10" s="36" customFormat="1" ht="45.4" customHeight="1">
      <c r="B117" s="234" t="s">
        <v>230</v>
      </c>
      <c r="C117" s="235"/>
      <c r="D117" s="7" t="s">
        <v>214</v>
      </c>
      <c r="E117" s="243"/>
      <c r="F117" s="6" t="s">
        <v>11</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27.6" customHeight="1">
      <c r="B120" s="234" t="s">
        <v>185</v>
      </c>
      <c r="C120" s="235"/>
      <c r="D120" s="7" t="s">
        <v>154</v>
      </c>
      <c r="E120" s="6" t="s">
        <v>1584</v>
      </c>
      <c r="F120" s="6" t="s">
        <v>10</v>
      </c>
      <c r="J120" s="40"/>
    </row>
    <row r="121" spans="2:10" s="36" customFormat="1" ht="18.75" customHeight="1">
      <c r="B121" s="291" t="s">
        <v>237</v>
      </c>
      <c r="C121" s="292"/>
      <c r="D121" s="292"/>
      <c r="E121" s="292"/>
      <c r="F121" s="293"/>
      <c r="J121" s="40"/>
    </row>
    <row r="122" spans="2:10" s="34" customFormat="1" ht="48" customHeight="1">
      <c r="B122" s="522" t="s">
        <v>1585</v>
      </c>
      <c r="C122" s="523"/>
      <c r="D122" s="523"/>
      <c r="E122" s="523"/>
      <c r="F122" s="523"/>
      <c r="J122" s="39"/>
    </row>
    <row r="123" spans="2:10" s="34" customFormat="1" ht="168" customHeight="1">
      <c r="B123" s="523"/>
      <c r="C123" s="523"/>
      <c r="D123" s="523"/>
      <c r="E123" s="523"/>
      <c r="F123" s="523"/>
      <c r="J123" s="39"/>
    </row>
    <row r="124" spans="2:10" s="36" customFormat="1" ht="56.45" customHeight="1">
      <c r="B124" s="595" t="s">
        <v>1556</v>
      </c>
      <c r="C124" s="596"/>
      <c r="D124" s="597" t="s">
        <v>1557</v>
      </c>
      <c r="E124" s="598"/>
      <c r="F124" s="598"/>
      <c r="J124" s="40"/>
    </row>
  </sheetData>
  <mergeCells count="171">
    <mergeCell ref="G59:L61"/>
    <mergeCell ref="B124:C124"/>
    <mergeCell ref="D124:F124"/>
    <mergeCell ref="B117:C117"/>
    <mergeCell ref="B115:C115"/>
    <mergeCell ref="B119:C119"/>
    <mergeCell ref="B120:C120"/>
    <mergeCell ref="B121:F121"/>
    <mergeCell ref="B122:F123"/>
    <mergeCell ref="B118:F118"/>
    <mergeCell ref="B113:C113"/>
    <mergeCell ref="B107:C107"/>
    <mergeCell ref="B108:C108"/>
    <mergeCell ref="B111:C111"/>
    <mergeCell ref="B112:C112"/>
    <mergeCell ref="E108:E109"/>
    <mergeCell ref="B109:C109"/>
    <mergeCell ref="B83:C83"/>
    <mergeCell ref="B84:C84"/>
    <mergeCell ref="B82:F82"/>
    <mergeCell ref="D84:E84"/>
    <mergeCell ref="B92:C92"/>
    <mergeCell ref="B110:F110"/>
    <mergeCell ref="B99:C99"/>
    <mergeCell ref="E51:E54"/>
    <mergeCell ref="B55:F55"/>
    <mergeCell ref="E57:E62"/>
    <mergeCell ref="B59:C59"/>
    <mergeCell ref="B62:C62"/>
    <mergeCell ref="B56:C56"/>
    <mergeCell ref="B57:C57"/>
    <mergeCell ref="D99:E99"/>
    <mergeCell ref="B85:C85"/>
    <mergeCell ref="B78:C78"/>
    <mergeCell ref="B79:C79"/>
    <mergeCell ref="B80:C80"/>
    <mergeCell ref="D78:E78"/>
    <mergeCell ref="E80:E81"/>
    <mergeCell ref="B81:C81"/>
    <mergeCell ref="B86:F86"/>
    <mergeCell ref="B72:C72"/>
    <mergeCell ref="B73:C73"/>
    <mergeCell ref="B75:C75"/>
    <mergeCell ref="B76:C76"/>
    <mergeCell ref="B77:C77"/>
    <mergeCell ref="E71:E73"/>
    <mergeCell ref="B74:F74"/>
    <mergeCell ref="D75:E75"/>
    <mergeCell ref="B114:F114"/>
    <mergeCell ref="B116:C116"/>
    <mergeCell ref="E116:E117"/>
    <mergeCell ref="B103:C103"/>
    <mergeCell ref="B104:C104"/>
    <mergeCell ref="B102:F102"/>
    <mergeCell ref="E104:E105"/>
    <mergeCell ref="B105:C105"/>
    <mergeCell ref="B106:F106"/>
    <mergeCell ref="E112:E113"/>
    <mergeCell ref="B101:C101"/>
    <mergeCell ref="B95:C95"/>
    <mergeCell ref="B96:C96"/>
    <mergeCell ref="B94:F94"/>
    <mergeCell ref="D95:E95"/>
    <mergeCell ref="B88:C88"/>
    <mergeCell ref="B91:C91"/>
    <mergeCell ref="D87:E87"/>
    <mergeCell ref="B89:C89"/>
    <mergeCell ref="B90:F90"/>
    <mergeCell ref="D91:E91"/>
    <mergeCell ref="B93:C93"/>
    <mergeCell ref="B87:C87"/>
    <mergeCell ref="B100:C100"/>
    <mergeCell ref="B97:C97"/>
    <mergeCell ref="B98:F98"/>
    <mergeCell ref="D76:E76"/>
    <mergeCell ref="D77:E77"/>
    <mergeCell ref="B67:C67"/>
    <mergeCell ref="B68:C68"/>
    <mergeCell ref="B71:C71"/>
    <mergeCell ref="B69:F69"/>
    <mergeCell ref="B70:C70"/>
    <mergeCell ref="B61:C61"/>
    <mergeCell ref="B64:C64"/>
    <mergeCell ref="B63:F63"/>
    <mergeCell ref="B65:C65"/>
    <mergeCell ref="B66:F66"/>
    <mergeCell ref="B58:C58"/>
    <mergeCell ref="B60:C60"/>
    <mergeCell ref="B52:C52"/>
    <mergeCell ref="B53:C53"/>
    <mergeCell ref="B54:C54"/>
    <mergeCell ref="B46:C46"/>
    <mergeCell ref="B47:C47"/>
    <mergeCell ref="B48:C48"/>
    <mergeCell ref="B49:C49"/>
    <mergeCell ref="B50:C50"/>
    <mergeCell ref="B51:C51"/>
    <mergeCell ref="D46:E46"/>
    <mergeCell ref="D47:E47"/>
    <mergeCell ref="B41:C41"/>
    <mergeCell ref="B43:C43"/>
    <mergeCell ref="B44:C44"/>
    <mergeCell ref="D48:E48"/>
    <mergeCell ref="D49:E49"/>
    <mergeCell ref="B34:C34"/>
    <mergeCell ref="D34:E34"/>
    <mergeCell ref="B35:C35"/>
    <mergeCell ref="D35:E35"/>
    <mergeCell ref="B36:C36"/>
    <mergeCell ref="D37:E37"/>
    <mergeCell ref="D38:E38"/>
    <mergeCell ref="E40:E44"/>
    <mergeCell ref="B42:C42"/>
    <mergeCell ref="B45:F45"/>
    <mergeCell ref="B37:C37"/>
    <mergeCell ref="B38:C38"/>
    <mergeCell ref="B39:C39"/>
    <mergeCell ref="B40:C40"/>
    <mergeCell ref="B31:C31"/>
    <mergeCell ref="B32:C32"/>
    <mergeCell ref="E31:E32"/>
    <mergeCell ref="B33:F33"/>
    <mergeCell ref="D36:E36"/>
    <mergeCell ref="B29:F29"/>
    <mergeCell ref="B30:C30"/>
    <mergeCell ref="B19:C19"/>
    <mergeCell ref="D19:F19"/>
    <mergeCell ref="B22:F22"/>
    <mergeCell ref="B23:F23"/>
    <mergeCell ref="E25:E28"/>
    <mergeCell ref="B26:C26"/>
    <mergeCell ref="B24:C24"/>
    <mergeCell ref="B25:C25"/>
    <mergeCell ref="B27:C27"/>
    <mergeCell ref="B28:C28"/>
    <mergeCell ref="B16:C16"/>
    <mergeCell ref="D16:F16"/>
    <mergeCell ref="B17:C17"/>
    <mergeCell ref="D17:F17"/>
    <mergeCell ref="B18:C18"/>
    <mergeCell ref="D18:F18"/>
    <mergeCell ref="B20:C20"/>
    <mergeCell ref="D20:F20"/>
    <mergeCell ref="D21:F21"/>
    <mergeCell ref="B21:C21"/>
    <mergeCell ref="B13:C13"/>
    <mergeCell ref="D13:F13"/>
    <mergeCell ref="B14:C14"/>
    <mergeCell ref="D14:F14"/>
    <mergeCell ref="B15:C15"/>
    <mergeCell ref="D15:F15"/>
    <mergeCell ref="B9:F9"/>
    <mergeCell ref="B10:C10"/>
    <mergeCell ref="D10:F10"/>
    <mergeCell ref="B11:C11"/>
    <mergeCell ref="D11:F11"/>
    <mergeCell ref="B12:C12"/>
    <mergeCell ref="D12:F12"/>
    <mergeCell ref="B5:F5"/>
    <mergeCell ref="B6:C6"/>
    <mergeCell ref="D6:F6"/>
    <mergeCell ref="B7:C7"/>
    <mergeCell ref="D7:F7"/>
    <mergeCell ref="B8:C8"/>
    <mergeCell ref="D8:F8"/>
    <mergeCell ref="B2:C2"/>
    <mergeCell ref="D2:F2"/>
    <mergeCell ref="B3:C3"/>
    <mergeCell ref="D3:F3"/>
    <mergeCell ref="B4:C4"/>
    <mergeCell ref="D4:F4"/>
  </mergeCells>
  <conditionalFormatting sqref="B1:F1 B22:B24 C24:F24 D70:F70 D79:F79 B69:B74 B45 D50:F50 E55:F56 D119:F119 D72:D74 B25:E26 D71:E71 D120:E120 E96:F96 B125:F65536 B94 B102 D102:F102 B106:B107 B118:B120 D104:E104 D105 B5:B6 B2:D3 C6:D6 C8:D8 B8:B9 B7:D7 B10:D12 B4:C4 B29:B30 C30:F30 B31:E32 B33:F33 B39:F39 B35:D38 B40:D44 D51:E54 B50:B54 B55:D62 F47:F48 B46:D48 B27:D28 B75:D77 B79:B83 D80:D81 D83:F83 D85:E85 B85:B86 F84 B84:C84 D89:E89 B88:B89 F87 B87:D87 D88:F88 B96:B97 D97:E97 B13:C18 D114:F114 F110:F113 F115 B34:C34 F34:F38 F74:F78">
    <cfRule type="cellIs" dxfId="4851" priority="444" operator="equal">
      <formula>"SIN DATO"</formula>
    </cfRule>
  </conditionalFormatting>
  <conditionalFormatting sqref="F119 F96 F1 F70 F24 F55:F56 F125:F65536 F102 F47:F48 F83:F84 F87:F88 F50 F110:F115 F33:F39 F74:F79">
    <cfRule type="cellIs" dxfId="4850" priority="443" operator="equal">
      <formula>"NO CUMPLE"</formula>
    </cfRule>
  </conditionalFormatting>
  <conditionalFormatting sqref="F119 F70 F24 F55:F56 F102 F47:F48 F83:F84 F50 F110:F115 F33:F39 F74:F79">
    <cfRule type="cellIs" dxfId="4849" priority="442" stopIfTrue="1" operator="equal">
      <formula>"REQUERIR"</formula>
    </cfRule>
  </conditionalFormatting>
  <conditionalFormatting sqref="F24 F55:F56 F102 F47:F48 F50 F110:F115 F33:F39 F74:F79">
    <cfRule type="cellIs" dxfId="4848" priority="440" stopIfTrue="1" operator="equal">
      <formula>"REQUERIR"</formula>
    </cfRule>
    <cfRule type="cellIs" dxfId="4847" priority="441" stopIfTrue="1" operator="equal">
      <formula>"RECHAZADA"</formula>
    </cfRule>
  </conditionalFormatting>
  <conditionalFormatting sqref="E55:E56 E50:E51 E25:E26 E33 E39">
    <cfRule type="cellIs" dxfId="4846" priority="439" stopIfTrue="1" operator="equal">
      <formula>""""""</formula>
    </cfRule>
  </conditionalFormatting>
  <conditionalFormatting sqref="B57:B62 B33:B44 B51:B54 B82:B85">
    <cfRule type="cellIs" dxfId="4845" priority="438" stopIfTrue="1" operator="equal">
      <formula>"RAZÓN SOCIAL DEL INTEGRANTE"</formula>
    </cfRule>
  </conditionalFormatting>
  <conditionalFormatting sqref="F119 F70 F24 F55:F56 F102 F47:F48 F83:F84 F50 F110:F115 F33:F39 F74:F79">
    <cfRule type="cellIs" dxfId="4844" priority="436" operator="equal">
      <formula>"RECHAZADA"</formula>
    </cfRule>
    <cfRule type="cellIs" dxfId="4843" priority="437" operator="equal">
      <formula>"NO CUMPLE"</formula>
    </cfRule>
  </conditionalFormatting>
  <conditionalFormatting sqref="F79 F119 F83 F39 F110:F115">
    <cfRule type="cellIs" dxfId="4842" priority="435" operator="equal">
      <formula>"NO CUMPLE"</formula>
    </cfRule>
  </conditionalFormatting>
  <conditionalFormatting sqref="B28:D28">
    <cfRule type="cellIs" dxfId="4841" priority="434" operator="equal">
      <formula>"SIN DATO"</formula>
    </cfRule>
  </conditionalFormatting>
  <conditionalFormatting sqref="B63 D65:D66 B65:B66 B68:B74 D68:D74 D79:D80 B79:B80">
    <cfRule type="cellIs" dxfId="4840" priority="433" operator="equal">
      <formula>"SIN DATO"</formula>
    </cfRule>
  </conditionalFormatting>
  <conditionalFormatting sqref="F69:F70 F74 F79">
    <cfRule type="cellIs" dxfId="4839" priority="432" operator="equal">
      <formula>"SIN DATO"</formula>
    </cfRule>
  </conditionalFormatting>
  <conditionalFormatting sqref="F69:F70 F74 F79">
    <cfRule type="cellIs" dxfId="4838" priority="431" operator="equal">
      <formula>"NO CUMPLE"</formula>
    </cfRule>
  </conditionalFormatting>
  <conditionalFormatting sqref="F69:F70 F74 F79">
    <cfRule type="cellIs" dxfId="4837" priority="430" stopIfTrue="1" operator="equal">
      <formula>"REQUERIR"</formula>
    </cfRule>
  </conditionalFormatting>
  <conditionalFormatting sqref="F69:F70 F74 F79">
    <cfRule type="cellIs" dxfId="4836" priority="428" stopIfTrue="1" operator="equal">
      <formula>"REQUERIR"</formula>
    </cfRule>
    <cfRule type="cellIs" dxfId="4835" priority="429" stopIfTrue="1" operator="equal">
      <formula>"RECHAZADA"</formula>
    </cfRule>
  </conditionalFormatting>
  <conditionalFormatting sqref="F69:F70 F74 F79">
    <cfRule type="cellIs" dxfId="4834" priority="426" operator="equal">
      <formula>"RECHAZADA"</formula>
    </cfRule>
    <cfRule type="cellIs" dxfId="4833" priority="427" operator="equal">
      <formula>"NO CUMPLE"</formula>
    </cfRule>
  </conditionalFormatting>
  <conditionalFormatting sqref="F69:F70 F74 F79">
    <cfRule type="cellIs" dxfId="4832" priority="425" operator="equal">
      <formula>"NO CUMPLE"</formula>
    </cfRule>
  </conditionalFormatting>
  <conditionalFormatting sqref="E65:E66 E69:E74 E79">
    <cfRule type="cellIs" dxfId="4831" priority="424" operator="equal">
      <formula>"SIN DATO"</formula>
    </cfRule>
  </conditionalFormatting>
  <conditionalFormatting sqref="B102 B106:B107 D104:E104 D106:E106 D105 D108:E109 E107">
    <cfRule type="cellIs" dxfId="4830" priority="423" operator="equal">
      <formula>"SIN DATO"</formula>
    </cfRule>
  </conditionalFormatting>
  <conditionalFormatting sqref="E107:F107 B106:B107 D108:E109">
    <cfRule type="cellIs" dxfId="4829" priority="422" operator="equal">
      <formula>"SIN DATO"</formula>
    </cfRule>
  </conditionalFormatting>
  <conditionalFormatting sqref="F107">
    <cfRule type="cellIs" dxfId="4828" priority="421" operator="equal">
      <formula>"NO CUMPLE"</formula>
    </cfRule>
  </conditionalFormatting>
  <conditionalFormatting sqref="F107">
    <cfRule type="cellIs" dxfId="4827" priority="416" operator="equal">
      <formula>"NO CUMPLE"</formula>
    </cfRule>
  </conditionalFormatting>
  <conditionalFormatting sqref="F107">
    <cfRule type="cellIs" dxfId="4826" priority="420" stopIfTrue="1" operator="equal">
      <formula>"REQUERIR"</formula>
    </cfRule>
  </conditionalFormatting>
  <conditionalFormatting sqref="B106:B107">
    <cfRule type="cellIs" dxfId="4825" priority="419" stopIfTrue="1" operator="equal">
      <formula>"RAZÓN SOCIAL DEL INTEGRANTE"</formula>
    </cfRule>
  </conditionalFormatting>
  <conditionalFormatting sqref="F107">
    <cfRule type="cellIs" dxfId="4824" priority="417" operator="equal">
      <formula>"RECHAZADA"</formula>
    </cfRule>
    <cfRule type="cellIs" dxfId="4823" priority="418" operator="equal">
      <formula>"NO CUMPLE"</formula>
    </cfRule>
  </conditionalFormatting>
  <conditionalFormatting sqref="B121">
    <cfRule type="cellIs" dxfId="4822" priority="415" operator="equal">
      <formula>"SIN DATO"</formula>
    </cfRule>
  </conditionalFormatting>
  <conditionalFormatting sqref="B66 D68 B68">
    <cfRule type="cellIs" dxfId="4821" priority="414" operator="equal">
      <formula>"SIN DATO"</formula>
    </cfRule>
  </conditionalFormatting>
  <conditionalFormatting sqref="F26:F27">
    <cfRule type="cellIs" dxfId="4820" priority="406" operator="equal">
      <formula>"SIN DATO"</formula>
    </cfRule>
  </conditionalFormatting>
  <conditionalFormatting sqref="F26:F27">
    <cfRule type="cellIs" dxfId="4819" priority="405" operator="equal">
      <formula>"NO CUMPLE"</formula>
    </cfRule>
  </conditionalFormatting>
  <conditionalFormatting sqref="F26:F27">
    <cfRule type="cellIs" dxfId="4818" priority="404" stopIfTrue="1" operator="equal">
      <formula>"REQUERIR"</formula>
    </cfRule>
  </conditionalFormatting>
  <conditionalFormatting sqref="F26:F27">
    <cfRule type="cellIs" dxfId="4817" priority="402" stopIfTrue="1" operator="equal">
      <formula>"REQUERIR"</formula>
    </cfRule>
    <cfRule type="cellIs" dxfId="4816" priority="403" stopIfTrue="1" operator="equal">
      <formula>"RECHAZADA"</formula>
    </cfRule>
  </conditionalFormatting>
  <conditionalFormatting sqref="F26:F27">
    <cfRule type="cellIs" dxfId="4815" priority="400" operator="equal">
      <formula>"RECHAZADA"</formula>
    </cfRule>
    <cfRule type="cellIs" dxfId="4814" priority="401" operator="equal">
      <formula>"NO CUMPLE"</formula>
    </cfRule>
  </conditionalFormatting>
  <conditionalFormatting sqref="F28">
    <cfRule type="cellIs" dxfId="4813" priority="399" operator="equal">
      <formula>"SIN DATO"</formula>
    </cfRule>
  </conditionalFormatting>
  <conditionalFormatting sqref="F28">
    <cfRule type="cellIs" dxfId="4812" priority="398" operator="equal">
      <formula>"NO CUMPLE"</formula>
    </cfRule>
  </conditionalFormatting>
  <conditionalFormatting sqref="F28">
    <cfRule type="cellIs" dxfId="4811" priority="397" stopIfTrue="1" operator="equal">
      <formula>"REQUERIR"</formula>
    </cfRule>
  </conditionalFormatting>
  <conditionalFormatting sqref="F28">
    <cfRule type="cellIs" dxfId="4810" priority="395" stopIfTrue="1" operator="equal">
      <formula>"REQUERIR"</formula>
    </cfRule>
    <cfRule type="cellIs" dxfId="4809" priority="396" stopIfTrue="1" operator="equal">
      <formula>"RECHAZADA"</formula>
    </cfRule>
  </conditionalFormatting>
  <conditionalFormatting sqref="F28">
    <cfRule type="cellIs" dxfId="4808" priority="393" operator="equal">
      <formula>"RECHAZADA"</formula>
    </cfRule>
    <cfRule type="cellIs" dxfId="4807" priority="394" operator="equal">
      <formula>"NO CUMPLE"</formula>
    </cfRule>
  </conditionalFormatting>
  <conditionalFormatting sqref="F72">
    <cfRule type="cellIs" dxfId="4806" priority="357" operator="equal">
      <formula>"SIN DATO"</formula>
    </cfRule>
  </conditionalFormatting>
  <conditionalFormatting sqref="F72">
    <cfRule type="cellIs" dxfId="4805" priority="356" operator="equal">
      <formula>"NO CUMPLE"</formula>
    </cfRule>
  </conditionalFormatting>
  <conditionalFormatting sqref="F72">
    <cfRule type="cellIs" dxfId="4804" priority="355" stopIfTrue="1" operator="equal">
      <formula>"REQUERIR"</formula>
    </cfRule>
  </conditionalFormatting>
  <conditionalFormatting sqref="F72">
    <cfRule type="cellIs" dxfId="4803" priority="353" stopIfTrue="1" operator="equal">
      <formula>"REQUERIR"</formula>
    </cfRule>
    <cfRule type="cellIs" dxfId="4802" priority="354" stopIfTrue="1" operator="equal">
      <formula>"RECHAZADA"</formula>
    </cfRule>
  </conditionalFormatting>
  <conditionalFormatting sqref="F72">
    <cfRule type="cellIs" dxfId="4801" priority="351" operator="equal">
      <formula>"RECHAZADA"</formula>
    </cfRule>
    <cfRule type="cellIs" dxfId="4800" priority="352" operator="equal">
      <formula>"NO CUMPLE"</formula>
    </cfRule>
  </conditionalFormatting>
  <conditionalFormatting sqref="F44">
    <cfRule type="cellIs" dxfId="4799" priority="392" operator="equal">
      <formula>"SIN DATO"</formula>
    </cfRule>
  </conditionalFormatting>
  <conditionalFormatting sqref="F44">
    <cfRule type="cellIs" dxfId="4798" priority="391" operator="equal">
      <formula>"NO CUMPLE"</formula>
    </cfRule>
  </conditionalFormatting>
  <conditionalFormatting sqref="F44">
    <cfRule type="cellIs" dxfId="4797" priority="390" stopIfTrue="1" operator="equal">
      <formula>"REQUERIR"</formula>
    </cfRule>
  </conditionalFormatting>
  <conditionalFormatting sqref="F44">
    <cfRule type="cellIs" dxfId="4796" priority="388" stopIfTrue="1" operator="equal">
      <formula>"REQUERIR"</formula>
    </cfRule>
    <cfRule type="cellIs" dxfId="4795" priority="389" stopIfTrue="1" operator="equal">
      <formula>"RECHAZADA"</formula>
    </cfRule>
  </conditionalFormatting>
  <conditionalFormatting sqref="F44">
    <cfRule type="cellIs" dxfId="4794" priority="386" operator="equal">
      <formula>"RECHAZADA"</formula>
    </cfRule>
    <cfRule type="cellIs" dxfId="4793" priority="387" operator="equal">
      <formula>"NO CUMPLE"</formula>
    </cfRule>
  </conditionalFormatting>
  <conditionalFormatting sqref="F51">
    <cfRule type="cellIs" dxfId="4792" priority="385" operator="equal">
      <formula>"SIN DATO"</formula>
    </cfRule>
  </conditionalFormatting>
  <conditionalFormatting sqref="F51">
    <cfRule type="cellIs" dxfId="4791" priority="384" operator="equal">
      <formula>"NO CUMPLE"</formula>
    </cfRule>
  </conditionalFormatting>
  <conditionalFormatting sqref="F51">
    <cfRule type="cellIs" dxfId="4790" priority="383" stopIfTrue="1" operator="equal">
      <formula>"REQUERIR"</formula>
    </cfRule>
  </conditionalFormatting>
  <conditionalFormatting sqref="F51">
    <cfRule type="cellIs" dxfId="4789" priority="381" stopIfTrue="1" operator="equal">
      <formula>"REQUERIR"</formula>
    </cfRule>
    <cfRule type="cellIs" dxfId="4788" priority="382" stopIfTrue="1" operator="equal">
      <formula>"RECHAZADA"</formula>
    </cfRule>
  </conditionalFormatting>
  <conditionalFormatting sqref="F51">
    <cfRule type="cellIs" dxfId="4787" priority="379" operator="equal">
      <formula>"RECHAZADA"</formula>
    </cfRule>
    <cfRule type="cellIs" dxfId="4786" priority="380" operator="equal">
      <formula>"NO CUMPLE"</formula>
    </cfRule>
  </conditionalFormatting>
  <conditionalFormatting sqref="F52:F54">
    <cfRule type="cellIs" dxfId="4785" priority="378" operator="equal">
      <formula>"SIN DATO"</formula>
    </cfRule>
  </conditionalFormatting>
  <conditionalFormatting sqref="F52:F54">
    <cfRule type="cellIs" dxfId="4784" priority="377" operator="equal">
      <formula>"NO CUMPLE"</formula>
    </cfRule>
  </conditionalFormatting>
  <conditionalFormatting sqref="F52:F54">
    <cfRule type="cellIs" dxfId="4783" priority="376" stopIfTrue="1" operator="equal">
      <formula>"REQUERIR"</formula>
    </cfRule>
  </conditionalFormatting>
  <conditionalFormatting sqref="F52:F54">
    <cfRule type="cellIs" dxfId="4782" priority="374" stopIfTrue="1" operator="equal">
      <formula>"REQUERIR"</formula>
    </cfRule>
    <cfRule type="cellIs" dxfId="4781" priority="375" stopIfTrue="1" operator="equal">
      <formula>"RECHAZADA"</formula>
    </cfRule>
  </conditionalFormatting>
  <conditionalFormatting sqref="F52:F54">
    <cfRule type="cellIs" dxfId="4780" priority="372" operator="equal">
      <formula>"RECHAZADA"</formula>
    </cfRule>
    <cfRule type="cellIs" dxfId="4779" priority="373" operator="equal">
      <formula>"NO CUMPLE"</formula>
    </cfRule>
  </conditionalFormatting>
  <conditionalFormatting sqref="F65:F66">
    <cfRule type="cellIs" dxfId="4778" priority="371" operator="equal">
      <formula>"SIN DATO"</formula>
    </cfRule>
  </conditionalFormatting>
  <conditionalFormatting sqref="F65:F66">
    <cfRule type="cellIs" dxfId="4777" priority="370" operator="equal">
      <formula>"NO CUMPLE"</formula>
    </cfRule>
  </conditionalFormatting>
  <conditionalFormatting sqref="F65:F66">
    <cfRule type="cellIs" dxfId="4776" priority="369" stopIfTrue="1" operator="equal">
      <formula>"REQUERIR"</formula>
    </cfRule>
  </conditionalFormatting>
  <conditionalFormatting sqref="F65:F66">
    <cfRule type="cellIs" dxfId="4775" priority="367" stopIfTrue="1" operator="equal">
      <formula>"REQUERIR"</formula>
    </cfRule>
    <cfRule type="cellIs" dxfId="4774" priority="368" stopIfTrue="1" operator="equal">
      <formula>"RECHAZADA"</formula>
    </cfRule>
  </conditionalFormatting>
  <conditionalFormatting sqref="F65:F66">
    <cfRule type="cellIs" dxfId="4773" priority="365" operator="equal">
      <formula>"RECHAZADA"</formula>
    </cfRule>
    <cfRule type="cellIs" dxfId="4772" priority="366" operator="equal">
      <formula>"NO CUMPLE"</formula>
    </cfRule>
  </conditionalFormatting>
  <conditionalFormatting sqref="F71">
    <cfRule type="cellIs" dxfId="4771" priority="364" operator="equal">
      <formula>"SIN DATO"</formula>
    </cfRule>
  </conditionalFormatting>
  <conditionalFormatting sqref="F71">
    <cfRule type="cellIs" dxfId="4770" priority="363" operator="equal">
      <formula>"NO CUMPLE"</formula>
    </cfRule>
  </conditionalFormatting>
  <conditionalFormatting sqref="F71">
    <cfRule type="cellIs" dxfId="4769" priority="362" stopIfTrue="1" operator="equal">
      <formula>"REQUERIR"</formula>
    </cfRule>
  </conditionalFormatting>
  <conditionalFormatting sqref="F71">
    <cfRule type="cellIs" dxfId="4768" priority="360" stopIfTrue="1" operator="equal">
      <formula>"REQUERIR"</formula>
    </cfRule>
    <cfRule type="cellIs" dxfId="4767" priority="361" stopIfTrue="1" operator="equal">
      <formula>"RECHAZADA"</formula>
    </cfRule>
  </conditionalFormatting>
  <conditionalFormatting sqref="F71">
    <cfRule type="cellIs" dxfId="4766" priority="358" operator="equal">
      <formula>"RECHAZADA"</formula>
    </cfRule>
    <cfRule type="cellIs" dxfId="4765" priority="359" operator="equal">
      <formula>"NO CUMPLE"</formula>
    </cfRule>
  </conditionalFormatting>
  <conditionalFormatting sqref="F73">
    <cfRule type="cellIs" dxfId="4764" priority="350" operator="equal">
      <formula>"SIN DATO"</formula>
    </cfRule>
  </conditionalFormatting>
  <conditionalFormatting sqref="F73">
    <cfRule type="cellIs" dxfId="4763" priority="349" operator="equal">
      <formula>"NO CUMPLE"</formula>
    </cfRule>
  </conditionalFormatting>
  <conditionalFormatting sqref="F73">
    <cfRule type="cellIs" dxfId="4762" priority="348" stopIfTrue="1" operator="equal">
      <formula>"REQUERIR"</formula>
    </cfRule>
  </conditionalFormatting>
  <conditionalFormatting sqref="F73">
    <cfRule type="cellIs" dxfId="4761" priority="346" stopIfTrue="1" operator="equal">
      <formula>"REQUERIR"</formula>
    </cfRule>
    <cfRule type="cellIs" dxfId="4760" priority="347" stopIfTrue="1" operator="equal">
      <formula>"RECHAZADA"</formula>
    </cfRule>
  </conditionalFormatting>
  <conditionalFormatting sqref="F73">
    <cfRule type="cellIs" dxfId="4759" priority="344" operator="equal">
      <formula>"RECHAZADA"</formula>
    </cfRule>
    <cfRule type="cellIs" dxfId="4758" priority="345" operator="equal">
      <formula>"NO CUMPLE"</formula>
    </cfRule>
  </conditionalFormatting>
  <conditionalFormatting sqref="F80">
    <cfRule type="cellIs" dxfId="4757" priority="343" operator="equal">
      <formula>"SIN DATO"</formula>
    </cfRule>
  </conditionalFormatting>
  <conditionalFormatting sqref="F80">
    <cfRule type="cellIs" dxfId="4756" priority="342" operator="equal">
      <formula>"NO CUMPLE"</formula>
    </cfRule>
  </conditionalFormatting>
  <conditionalFormatting sqref="F80">
    <cfRule type="cellIs" dxfId="4755" priority="341" stopIfTrue="1" operator="equal">
      <formula>"REQUERIR"</formula>
    </cfRule>
  </conditionalFormatting>
  <conditionalFormatting sqref="F80">
    <cfRule type="cellIs" dxfId="4754" priority="339" stopIfTrue="1" operator="equal">
      <formula>"REQUERIR"</formula>
    </cfRule>
    <cfRule type="cellIs" dxfId="4753" priority="340" stopIfTrue="1" operator="equal">
      <formula>"RECHAZADA"</formula>
    </cfRule>
  </conditionalFormatting>
  <conditionalFormatting sqref="F80">
    <cfRule type="cellIs" dxfId="4752" priority="337" operator="equal">
      <formula>"RECHAZADA"</formula>
    </cfRule>
    <cfRule type="cellIs" dxfId="4751" priority="338" operator="equal">
      <formula>"NO CUMPLE"</formula>
    </cfRule>
  </conditionalFormatting>
  <conditionalFormatting sqref="F81">
    <cfRule type="cellIs" dxfId="4750" priority="336" operator="equal">
      <formula>"SIN DATO"</formula>
    </cfRule>
  </conditionalFormatting>
  <conditionalFormatting sqref="F81">
    <cfRule type="cellIs" dxfId="4749" priority="335" operator="equal">
      <formula>"NO CUMPLE"</formula>
    </cfRule>
  </conditionalFormatting>
  <conditionalFormatting sqref="F81">
    <cfRule type="cellIs" dxfId="4748" priority="334" stopIfTrue="1" operator="equal">
      <formula>"REQUERIR"</formula>
    </cfRule>
  </conditionalFormatting>
  <conditionalFormatting sqref="F81">
    <cfRule type="cellIs" dxfId="4747" priority="332" stopIfTrue="1" operator="equal">
      <formula>"REQUERIR"</formula>
    </cfRule>
    <cfRule type="cellIs" dxfId="4746" priority="333" stopIfTrue="1" operator="equal">
      <formula>"RECHAZADA"</formula>
    </cfRule>
  </conditionalFormatting>
  <conditionalFormatting sqref="F81">
    <cfRule type="cellIs" dxfId="4745" priority="330" operator="equal">
      <formula>"RECHAZADA"</formula>
    </cfRule>
    <cfRule type="cellIs" dxfId="4744" priority="331" operator="equal">
      <formula>"NO CUMPLE"</formula>
    </cfRule>
  </conditionalFormatting>
  <conditionalFormatting sqref="F120">
    <cfRule type="cellIs" dxfId="4743" priority="329" operator="equal">
      <formula>"SIN DATO"</formula>
    </cfRule>
  </conditionalFormatting>
  <conditionalFormatting sqref="F120">
    <cfRule type="cellIs" dxfId="4742" priority="328" operator="equal">
      <formula>"NO CUMPLE"</formula>
    </cfRule>
  </conditionalFormatting>
  <conditionalFormatting sqref="F120">
    <cfRule type="cellIs" dxfId="4741" priority="327" stopIfTrue="1" operator="equal">
      <formula>"REQUERIR"</formula>
    </cfRule>
  </conditionalFormatting>
  <conditionalFormatting sqref="F120">
    <cfRule type="cellIs" dxfId="4740" priority="325" stopIfTrue="1" operator="equal">
      <formula>"REQUERIR"</formula>
    </cfRule>
    <cfRule type="cellIs" dxfId="4739" priority="326" stopIfTrue="1" operator="equal">
      <formula>"RECHAZADA"</formula>
    </cfRule>
  </conditionalFormatting>
  <conditionalFormatting sqref="F120">
    <cfRule type="cellIs" dxfId="4738" priority="323" operator="equal">
      <formula>"RECHAZADA"</formula>
    </cfRule>
    <cfRule type="cellIs" dxfId="4737" priority="324" operator="equal">
      <formula>"NO CUMPLE"</formula>
    </cfRule>
  </conditionalFormatting>
  <conditionalFormatting sqref="F108:F109">
    <cfRule type="cellIs" dxfId="4736" priority="322" operator="equal">
      <formula>"SIN DATO"</formula>
    </cfRule>
  </conditionalFormatting>
  <conditionalFormatting sqref="F108:F109">
    <cfRule type="cellIs" dxfId="4735" priority="321" operator="equal">
      <formula>"NO CUMPLE"</formula>
    </cfRule>
  </conditionalFormatting>
  <conditionalFormatting sqref="F108:F109">
    <cfRule type="cellIs" dxfId="4734" priority="320" stopIfTrue="1" operator="equal">
      <formula>"REQUERIR"</formula>
    </cfRule>
  </conditionalFormatting>
  <conditionalFormatting sqref="F108:F109">
    <cfRule type="cellIs" dxfId="4733" priority="318" stopIfTrue="1" operator="equal">
      <formula>"REQUERIR"</formula>
    </cfRule>
    <cfRule type="cellIs" dxfId="4732" priority="319" stopIfTrue="1" operator="equal">
      <formula>"RECHAZADA"</formula>
    </cfRule>
  </conditionalFormatting>
  <conditionalFormatting sqref="F108:F109">
    <cfRule type="cellIs" dxfId="4731" priority="316" operator="equal">
      <formula>"RECHAZADA"</formula>
    </cfRule>
    <cfRule type="cellIs" dxfId="4730" priority="317" operator="equal">
      <formula>"NO CUMPLE"</formula>
    </cfRule>
  </conditionalFormatting>
  <conditionalFormatting sqref="B122">
    <cfRule type="cellIs" dxfId="4729" priority="315" operator="equal">
      <formula>"SIN DATO"</formula>
    </cfRule>
  </conditionalFormatting>
  <conditionalFormatting sqref="B122">
    <cfRule type="cellIs" dxfId="4728" priority="314" stopIfTrue="1" operator="equal">
      <formula>"RAZÓN SOCIAL DEL INTEGRANTE"</formula>
    </cfRule>
  </conditionalFormatting>
  <conditionalFormatting sqref="B98 D101:E101 B101">
    <cfRule type="cellIs" dxfId="4727" priority="304" operator="equal">
      <formula>"SIN DATO"</formula>
    </cfRule>
  </conditionalFormatting>
  <conditionalFormatting sqref="E92:F92 B90 B92:B93 D93:E93">
    <cfRule type="cellIs" dxfId="4726" priority="313" operator="equal">
      <formula>"SIN DATO"</formula>
    </cfRule>
  </conditionalFormatting>
  <conditionalFormatting sqref="F92">
    <cfRule type="cellIs" dxfId="4725" priority="312" operator="equal">
      <formula>"NO CUMPLE"</formula>
    </cfRule>
  </conditionalFormatting>
  <conditionalFormatting sqref="D98:F98 B98 B101 D101:E101">
    <cfRule type="cellIs" dxfId="4724" priority="311" operator="equal">
      <formula>"SIN DATO"</formula>
    </cfRule>
  </conditionalFormatting>
  <conditionalFormatting sqref="F98">
    <cfRule type="cellIs" dxfId="4723" priority="310" operator="equal">
      <formula>"NO CUMPLE"</formula>
    </cfRule>
  </conditionalFormatting>
  <conditionalFormatting sqref="F98">
    <cfRule type="cellIs" dxfId="4722" priority="309" stopIfTrue="1" operator="equal">
      <formula>"REQUERIR"</formula>
    </cfRule>
  </conditionalFormatting>
  <conditionalFormatting sqref="F98">
    <cfRule type="cellIs" dxfId="4721" priority="307" stopIfTrue="1" operator="equal">
      <formula>"REQUERIR"</formula>
    </cfRule>
    <cfRule type="cellIs" dxfId="4720" priority="308" stopIfTrue="1" operator="equal">
      <formula>"RECHAZADA"</formula>
    </cfRule>
  </conditionalFormatting>
  <conditionalFormatting sqref="F98">
    <cfRule type="cellIs" dxfId="4719" priority="305" operator="equal">
      <formula>"RECHAZADA"</formula>
    </cfRule>
    <cfRule type="cellIs" dxfId="4718" priority="306" operator="equal">
      <formula>"NO CUMPLE"</formula>
    </cfRule>
  </conditionalFormatting>
  <conditionalFormatting sqref="D64:F64 B64">
    <cfRule type="cellIs" dxfId="4717" priority="302" operator="equal">
      <formula>"SIN DATO"</formula>
    </cfRule>
  </conditionalFormatting>
  <conditionalFormatting sqref="B56">
    <cfRule type="cellIs" dxfId="4716" priority="303" stopIfTrue="1" operator="equal">
      <formula>"RAZÓN SOCIAL DEL INTEGRANTE"</formula>
    </cfRule>
  </conditionalFormatting>
  <conditionalFormatting sqref="F64">
    <cfRule type="cellIs" dxfId="4715" priority="301" operator="equal">
      <formula>"NO CUMPLE"</formula>
    </cfRule>
  </conditionalFormatting>
  <conditionalFormatting sqref="F64">
    <cfRule type="cellIs" dxfId="4714" priority="300" stopIfTrue="1" operator="equal">
      <formula>"REQUERIR"</formula>
    </cfRule>
  </conditionalFormatting>
  <conditionalFormatting sqref="F64">
    <cfRule type="cellIs" dxfId="4713" priority="298" operator="equal">
      <formula>"RECHAZADA"</formula>
    </cfRule>
    <cfRule type="cellIs" dxfId="4712" priority="299" operator="equal">
      <formula>"NO CUMPLE"</formula>
    </cfRule>
  </conditionalFormatting>
  <conditionalFormatting sqref="B64 D64">
    <cfRule type="cellIs" dxfId="4711" priority="297" operator="equal">
      <formula>"SIN DATO"</formula>
    </cfRule>
  </conditionalFormatting>
  <conditionalFormatting sqref="F64">
    <cfRule type="cellIs" dxfId="4710" priority="296" operator="equal">
      <formula>"SIN DATO"</formula>
    </cfRule>
  </conditionalFormatting>
  <conditionalFormatting sqref="F64">
    <cfRule type="cellIs" dxfId="4709" priority="295" operator="equal">
      <formula>"NO CUMPLE"</formula>
    </cfRule>
  </conditionalFormatting>
  <conditionalFormatting sqref="F64">
    <cfRule type="cellIs" dxfId="4708" priority="294" stopIfTrue="1" operator="equal">
      <formula>"REQUERIR"</formula>
    </cfRule>
  </conditionalFormatting>
  <conditionalFormatting sqref="F64">
    <cfRule type="cellIs" dxfId="4707" priority="292" stopIfTrue="1" operator="equal">
      <formula>"REQUERIR"</formula>
    </cfRule>
    <cfRule type="cellIs" dxfId="4706" priority="293" stopIfTrue="1" operator="equal">
      <formula>"RECHAZADA"</formula>
    </cfRule>
  </conditionalFormatting>
  <conditionalFormatting sqref="F64">
    <cfRule type="cellIs" dxfId="4705" priority="290" operator="equal">
      <formula>"RECHAZADA"</formula>
    </cfRule>
    <cfRule type="cellIs" dxfId="4704" priority="291" operator="equal">
      <formula>"NO CUMPLE"</formula>
    </cfRule>
  </conditionalFormatting>
  <conditionalFormatting sqref="F64">
    <cfRule type="cellIs" dxfId="4703" priority="289" operator="equal">
      <formula>"NO CUMPLE"</formula>
    </cfRule>
  </conditionalFormatting>
  <conditionalFormatting sqref="E64">
    <cfRule type="cellIs" dxfId="4702" priority="288" operator="equal">
      <formula>"SIN DATO"</formula>
    </cfRule>
  </conditionalFormatting>
  <conditionalFormatting sqref="E67:F67 B67">
    <cfRule type="cellIs" dxfId="4701" priority="287" operator="equal">
      <formula>"SIN DATO"</formula>
    </cfRule>
  </conditionalFormatting>
  <conditionalFormatting sqref="F67">
    <cfRule type="cellIs" dxfId="4700" priority="286" operator="equal">
      <formula>"NO CUMPLE"</formula>
    </cfRule>
  </conditionalFormatting>
  <conditionalFormatting sqref="F67">
    <cfRule type="cellIs" dxfId="4699" priority="285" stopIfTrue="1" operator="equal">
      <formula>"REQUERIR"</formula>
    </cfRule>
  </conditionalFormatting>
  <conditionalFormatting sqref="F67">
    <cfRule type="cellIs" dxfId="4698" priority="283" operator="equal">
      <formula>"RECHAZADA"</formula>
    </cfRule>
    <cfRule type="cellIs" dxfId="4697" priority="284" operator="equal">
      <formula>"NO CUMPLE"</formula>
    </cfRule>
  </conditionalFormatting>
  <conditionalFormatting sqref="B67">
    <cfRule type="cellIs" dxfId="4696" priority="282" operator="equal">
      <formula>"SIN DATO"</formula>
    </cfRule>
  </conditionalFormatting>
  <conditionalFormatting sqref="F67">
    <cfRule type="cellIs" dxfId="4695" priority="281" operator="equal">
      <formula>"SIN DATO"</formula>
    </cfRule>
  </conditionalFormatting>
  <conditionalFormatting sqref="F67">
    <cfRule type="cellIs" dxfId="4694" priority="280" operator="equal">
      <formula>"NO CUMPLE"</formula>
    </cfRule>
  </conditionalFormatting>
  <conditionalFormatting sqref="F67">
    <cfRule type="cellIs" dxfId="4693" priority="279" stopIfTrue="1" operator="equal">
      <formula>"REQUERIR"</formula>
    </cfRule>
  </conditionalFormatting>
  <conditionalFormatting sqref="F67">
    <cfRule type="cellIs" dxfId="4692" priority="277" stopIfTrue="1" operator="equal">
      <formula>"REQUERIR"</formula>
    </cfRule>
    <cfRule type="cellIs" dxfId="4691" priority="278" stopIfTrue="1" operator="equal">
      <formula>"RECHAZADA"</formula>
    </cfRule>
  </conditionalFormatting>
  <conditionalFormatting sqref="F67">
    <cfRule type="cellIs" dxfId="4690" priority="275" operator="equal">
      <formula>"RECHAZADA"</formula>
    </cfRule>
    <cfRule type="cellIs" dxfId="4689" priority="276" operator="equal">
      <formula>"NO CUMPLE"</formula>
    </cfRule>
  </conditionalFormatting>
  <conditionalFormatting sqref="F67">
    <cfRule type="cellIs" dxfId="4688" priority="274" operator="equal">
      <formula>"NO CUMPLE"</formula>
    </cfRule>
  </conditionalFormatting>
  <conditionalFormatting sqref="E67">
    <cfRule type="cellIs" dxfId="4687" priority="273" operator="equal">
      <formula>"SIN DATO"</formula>
    </cfRule>
  </conditionalFormatting>
  <conditionalFormatting sqref="D100:F100 B100">
    <cfRule type="cellIs" dxfId="4686" priority="272" operator="equal">
      <formula>"SIN DATO"</formula>
    </cfRule>
  </conditionalFormatting>
  <conditionalFormatting sqref="F100">
    <cfRule type="cellIs" dxfId="4685" priority="271" operator="equal">
      <formula>"NO CUMPLE"</formula>
    </cfRule>
  </conditionalFormatting>
  <conditionalFormatting sqref="D103:F103 B103">
    <cfRule type="cellIs" dxfId="4684" priority="270" operator="equal">
      <formula>"SIN DATO"</formula>
    </cfRule>
  </conditionalFormatting>
  <conditionalFormatting sqref="F103">
    <cfRule type="cellIs" dxfId="4683" priority="269" operator="equal">
      <formula>"NO CUMPLE"</formula>
    </cfRule>
  </conditionalFormatting>
  <conditionalFormatting sqref="B110:B111 D110:F110 B114:B115 E111:F111 D116:E117 E115:F115 D112:F113">
    <cfRule type="cellIs" dxfId="4682" priority="268" operator="equal">
      <formula>"SIN DATO"</formula>
    </cfRule>
  </conditionalFormatting>
  <conditionalFormatting sqref="B110:B111">
    <cfRule type="cellIs" dxfId="4681" priority="267" stopIfTrue="1" operator="equal">
      <formula>"RAZÓN SOCIAL DEL INTEGRANTE"</formula>
    </cfRule>
  </conditionalFormatting>
  <conditionalFormatting sqref="F111">
    <cfRule type="cellIs" dxfId="4680" priority="266" operator="equal">
      <formula>"NO CUMPLE"</formula>
    </cfRule>
  </conditionalFormatting>
  <conditionalFormatting sqref="B110:B111 D110:E110 B114:B115 E111 D116:E117 E115 D112:E113">
    <cfRule type="cellIs" dxfId="4679" priority="265" operator="equal">
      <formula>"SIN DATO"</formula>
    </cfRule>
  </conditionalFormatting>
  <conditionalFormatting sqref="F112">
    <cfRule type="cellIs" dxfId="4678" priority="264" operator="equal">
      <formula>"SIN DATO"</formula>
    </cfRule>
  </conditionalFormatting>
  <conditionalFormatting sqref="F112">
    <cfRule type="cellIs" dxfId="4677" priority="263" operator="equal">
      <formula>"NO CUMPLE"</formula>
    </cfRule>
  </conditionalFormatting>
  <conditionalFormatting sqref="F112">
    <cfRule type="cellIs" dxfId="4676" priority="262" stopIfTrue="1" operator="equal">
      <formula>"REQUERIR"</formula>
    </cfRule>
  </conditionalFormatting>
  <conditionalFormatting sqref="F112">
    <cfRule type="cellIs" dxfId="4675" priority="260" stopIfTrue="1" operator="equal">
      <formula>"REQUERIR"</formula>
    </cfRule>
    <cfRule type="cellIs" dxfId="4674" priority="261" stopIfTrue="1" operator="equal">
      <formula>"RECHAZADA"</formula>
    </cfRule>
  </conditionalFormatting>
  <conditionalFormatting sqref="F112">
    <cfRule type="cellIs" dxfId="4673" priority="258" operator="equal">
      <formula>"RECHAZADA"</formula>
    </cfRule>
    <cfRule type="cellIs" dxfId="4672" priority="259" operator="equal">
      <formula>"NO CUMPLE"</formula>
    </cfRule>
  </conditionalFormatting>
  <conditionalFormatting sqref="F113">
    <cfRule type="cellIs" dxfId="4671" priority="257" operator="equal">
      <formula>"SIN DATO"</formula>
    </cfRule>
  </conditionalFormatting>
  <conditionalFormatting sqref="F113">
    <cfRule type="cellIs" dxfId="4670" priority="256" operator="equal">
      <formula>"NO CUMPLE"</formula>
    </cfRule>
  </conditionalFormatting>
  <conditionalFormatting sqref="F113">
    <cfRule type="cellIs" dxfId="4669" priority="255" stopIfTrue="1" operator="equal">
      <formula>"REQUERIR"</formula>
    </cfRule>
  </conditionalFormatting>
  <conditionalFormatting sqref="F113">
    <cfRule type="cellIs" dxfId="4668" priority="253" stopIfTrue="1" operator="equal">
      <formula>"REQUERIR"</formula>
    </cfRule>
    <cfRule type="cellIs" dxfId="4667" priority="254" stopIfTrue="1" operator="equal">
      <formula>"RECHAZADA"</formula>
    </cfRule>
  </conditionalFormatting>
  <conditionalFormatting sqref="F113">
    <cfRule type="cellIs" dxfId="4666" priority="251" operator="equal">
      <formula>"RECHAZADA"</formula>
    </cfRule>
    <cfRule type="cellIs" dxfId="4665" priority="252" operator="equal">
      <formula>"NO CUMPLE"</formula>
    </cfRule>
  </conditionalFormatting>
  <conditionalFormatting sqref="F40">
    <cfRule type="cellIs" dxfId="4664" priority="250" operator="equal">
      <formula>"SIN DATO"</formula>
    </cfRule>
  </conditionalFormatting>
  <conditionalFormatting sqref="F40">
    <cfRule type="cellIs" dxfId="4663" priority="249" operator="equal">
      <formula>"NO CUMPLE"</formula>
    </cfRule>
  </conditionalFormatting>
  <conditionalFormatting sqref="F40">
    <cfRule type="cellIs" dxfId="4662" priority="248" stopIfTrue="1" operator="equal">
      <formula>"REQUERIR"</formula>
    </cfRule>
  </conditionalFormatting>
  <conditionalFormatting sqref="F40">
    <cfRule type="cellIs" dxfId="4661" priority="246" stopIfTrue="1" operator="equal">
      <formula>"REQUERIR"</formula>
    </cfRule>
    <cfRule type="cellIs" dxfId="4660" priority="247" stopIfTrue="1" operator="equal">
      <formula>"RECHAZADA"</formula>
    </cfRule>
  </conditionalFormatting>
  <conditionalFormatting sqref="F40">
    <cfRule type="cellIs" dxfId="4659" priority="244" operator="equal">
      <formula>"RECHAZADA"</formula>
    </cfRule>
    <cfRule type="cellIs" dxfId="4658" priority="245" operator="equal">
      <formula>"NO CUMPLE"</formula>
    </cfRule>
  </conditionalFormatting>
  <conditionalFormatting sqref="E68">
    <cfRule type="cellIs" dxfId="4657" priority="243" operator="equal">
      <formula>"SIN DATO"</formula>
    </cfRule>
  </conditionalFormatting>
  <conditionalFormatting sqref="E68">
    <cfRule type="cellIs" dxfId="4656" priority="242" operator="equal">
      <formula>"SIN DATO"</formula>
    </cfRule>
  </conditionalFormatting>
  <conditionalFormatting sqref="F104:F105">
    <cfRule type="cellIs" dxfId="4655" priority="241" operator="equal">
      <formula>"SIN DATO"</formula>
    </cfRule>
  </conditionalFormatting>
  <conditionalFormatting sqref="F104:F105">
    <cfRule type="cellIs" dxfId="4654" priority="240" operator="equal">
      <formula>"NO CUMPLE"</formula>
    </cfRule>
  </conditionalFormatting>
  <conditionalFormatting sqref="F104:F105">
    <cfRule type="cellIs" dxfId="4653" priority="239" stopIfTrue="1" operator="equal">
      <formula>"REQUERIR"</formula>
    </cfRule>
  </conditionalFormatting>
  <conditionalFormatting sqref="F104:F105">
    <cfRule type="cellIs" dxfId="4652" priority="237" stopIfTrue="1" operator="equal">
      <formula>"REQUERIR"</formula>
    </cfRule>
    <cfRule type="cellIs" dxfId="4651" priority="238" stopIfTrue="1" operator="equal">
      <formula>"RECHAZADA"</formula>
    </cfRule>
  </conditionalFormatting>
  <conditionalFormatting sqref="F104:F105">
    <cfRule type="cellIs" dxfId="4650" priority="235" operator="equal">
      <formula>"RECHAZADA"</formula>
    </cfRule>
    <cfRule type="cellIs" dxfId="4649" priority="236" operator="equal">
      <formula>"NO CUMPLE"</formula>
    </cfRule>
  </conditionalFormatting>
  <conditionalFormatting sqref="F104:F105">
    <cfRule type="cellIs" dxfId="4648" priority="234" operator="equal">
      <formula>"SIN DATO"</formula>
    </cfRule>
  </conditionalFormatting>
  <conditionalFormatting sqref="F104:F105">
    <cfRule type="cellIs" dxfId="4647" priority="233" operator="equal">
      <formula>"NO CUMPLE"</formula>
    </cfRule>
  </conditionalFormatting>
  <conditionalFormatting sqref="F104:F105">
    <cfRule type="cellIs" dxfId="4646" priority="231" operator="equal">
      <formula>"RECHAZADA"</formula>
    </cfRule>
    <cfRule type="cellIs" dxfId="4645" priority="232" operator="equal">
      <formula>"NO CUMPLE"</formula>
    </cfRule>
  </conditionalFormatting>
  <conditionalFormatting sqref="F104:F105">
    <cfRule type="cellIs" dxfId="4644" priority="230" stopIfTrue="1" operator="equal">
      <formula>"REQUERIR"</formula>
    </cfRule>
  </conditionalFormatting>
  <conditionalFormatting sqref="F104:F105">
    <cfRule type="cellIs" dxfId="4643" priority="228" stopIfTrue="1" operator="equal">
      <formula>"REQUERIR"</formula>
    </cfRule>
    <cfRule type="cellIs" dxfId="4642" priority="229" stopIfTrue="1" operator="equal">
      <formula>"RECHAZADA"</formula>
    </cfRule>
  </conditionalFormatting>
  <conditionalFormatting sqref="F104:F105">
    <cfRule type="cellIs" dxfId="4641" priority="227" operator="equal">
      <formula>"NO CUMPLE"</formula>
    </cfRule>
  </conditionalFormatting>
  <conditionalFormatting sqref="F104:F105">
    <cfRule type="cellIs" dxfId="4640" priority="226" stopIfTrue="1" operator="equal">
      <formula>"REQUERIR"</formula>
    </cfRule>
  </conditionalFormatting>
  <conditionalFormatting sqref="F104:F105">
    <cfRule type="cellIs" dxfId="4639" priority="224" stopIfTrue="1" operator="equal">
      <formula>"REQUERIR"</formula>
    </cfRule>
    <cfRule type="cellIs" dxfId="4638" priority="225" stopIfTrue="1" operator="equal">
      <formula>"RECHAZADA"</formula>
    </cfRule>
  </conditionalFormatting>
  <conditionalFormatting sqref="F104:F105">
    <cfRule type="cellIs" dxfId="4637" priority="223" operator="equal">
      <formula>"NO CUMPLE"</formula>
    </cfRule>
  </conditionalFormatting>
  <conditionalFormatting sqref="F104:F105">
    <cfRule type="cellIs" dxfId="4636" priority="222" operator="equal">
      <formula>"SIN DATO"</formula>
    </cfRule>
  </conditionalFormatting>
  <conditionalFormatting sqref="F104:F105">
    <cfRule type="cellIs" dxfId="4635" priority="221" operator="equal">
      <formula>"NO CUMPLE"</formula>
    </cfRule>
  </conditionalFormatting>
  <conditionalFormatting sqref="F104:F105">
    <cfRule type="cellIs" dxfId="4634" priority="220" stopIfTrue="1" operator="equal">
      <formula>"REQUERIR"</formula>
    </cfRule>
  </conditionalFormatting>
  <conditionalFormatting sqref="F104:F105">
    <cfRule type="cellIs" dxfId="4633" priority="218" stopIfTrue="1" operator="equal">
      <formula>"REQUERIR"</formula>
    </cfRule>
    <cfRule type="cellIs" dxfId="4632" priority="219" stopIfTrue="1" operator="equal">
      <formula>"RECHAZADA"</formula>
    </cfRule>
  </conditionalFormatting>
  <conditionalFormatting sqref="F104:F105">
    <cfRule type="cellIs" dxfId="4631" priority="216" operator="equal">
      <formula>"RECHAZADA"</formula>
    </cfRule>
    <cfRule type="cellIs" dxfId="4630" priority="217" operator="equal">
      <formula>"NO CUMPLE"</formula>
    </cfRule>
  </conditionalFormatting>
  <conditionalFormatting sqref="B104:B105">
    <cfRule type="cellIs" dxfId="4629" priority="215" operator="equal">
      <formula>"SIN DATO"</formula>
    </cfRule>
  </conditionalFormatting>
  <conditionalFormatting sqref="B104:B105">
    <cfRule type="cellIs" dxfId="4628" priority="214" operator="equal">
      <formula>"SIN DATO"</formula>
    </cfRule>
  </conditionalFormatting>
  <conditionalFormatting sqref="B104:B105">
    <cfRule type="cellIs" dxfId="4627" priority="213" operator="equal">
      <formula>"SIN DATO"</formula>
    </cfRule>
  </conditionalFormatting>
  <conditionalFormatting sqref="B104">
    <cfRule type="cellIs" dxfId="4626" priority="212" stopIfTrue="1" operator="equal">
      <formula>"RAZÓN SOCIAL DEL INTEGRANTE"</formula>
    </cfRule>
  </conditionalFormatting>
  <conditionalFormatting sqref="B124">
    <cfRule type="cellIs" dxfId="4625" priority="211" operator="equal">
      <formula>"SIN DATO"</formula>
    </cfRule>
  </conditionalFormatting>
  <conditionalFormatting sqref="D68">
    <cfRule type="cellIs" dxfId="4624" priority="210" operator="equal">
      <formula>"SIN DATO"</formula>
    </cfRule>
  </conditionalFormatting>
  <conditionalFormatting sqref="F68">
    <cfRule type="cellIs" dxfId="4623" priority="209" operator="equal">
      <formula>"SIN DATO"</formula>
    </cfRule>
  </conditionalFormatting>
  <conditionalFormatting sqref="F68">
    <cfRule type="cellIs" dxfId="4622" priority="208" operator="equal">
      <formula>"NO CUMPLE"</formula>
    </cfRule>
  </conditionalFormatting>
  <conditionalFormatting sqref="F68">
    <cfRule type="cellIs" dxfId="4621" priority="207" stopIfTrue="1" operator="equal">
      <formula>"REQUERIR"</formula>
    </cfRule>
  </conditionalFormatting>
  <conditionalFormatting sqref="F68">
    <cfRule type="cellIs" dxfId="4620" priority="205" stopIfTrue="1" operator="equal">
      <formula>"REQUERIR"</formula>
    </cfRule>
    <cfRule type="cellIs" dxfId="4619" priority="206" stopIfTrue="1" operator="equal">
      <formula>"RECHAZADA"</formula>
    </cfRule>
  </conditionalFormatting>
  <conditionalFormatting sqref="F68">
    <cfRule type="cellIs" dxfId="4618" priority="203" operator="equal">
      <formula>"RECHAZADA"</formula>
    </cfRule>
    <cfRule type="cellIs" dxfId="4617" priority="204" operator="equal">
      <formula>"NO CUMPLE"</formula>
    </cfRule>
  </conditionalFormatting>
  <conditionalFormatting sqref="D8:F8">
    <cfRule type="containsText" dxfId="4616" priority="202" stopIfTrue="1" operator="containsText" text="NO CUMPLE">
      <formula>NOT(ISERROR(SEARCH("NO CUMPLE",D8)))</formula>
    </cfRule>
  </conditionalFormatting>
  <conditionalFormatting sqref="D15">
    <cfRule type="cellIs" dxfId="4615" priority="201" operator="equal">
      <formula>"SIN DATO"</formula>
    </cfRule>
  </conditionalFormatting>
  <conditionalFormatting sqref="D18">
    <cfRule type="cellIs" dxfId="4614" priority="200" operator="equal">
      <formula>"SIN DATO"</formula>
    </cfRule>
  </conditionalFormatting>
  <conditionalFormatting sqref="F30">
    <cfRule type="cellIs" dxfId="4613" priority="199" operator="equal">
      <formula>"NO CUMPLE"</formula>
    </cfRule>
  </conditionalFormatting>
  <conditionalFormatting sqref="F30">
    <cfRule type="cellIs" dxfId="4612" priority="198" stopIfTrue="1" operator="equal">
      <formula>"REQUERIR"</formula>
    </cfRule>
  </conditionalFormatting>
  <conditionalFormatting sqref="F30">
    <cfRule type="cellIs" dxfId="4611" priority="196" stopIfTrue="1" operator="equal">
      <formula>"REQUERIR"</formula>
    </cfRule>
    <cfRule type="cellIs" dxfId="4610" priority="197" stopIfTrue="1" operator="equal">
      <formula>"RECHAZADA"</formula>
    </cfRule>
  </conditionalFormatting>
  <conditionalFormatting sqref="E31:E32">
    <cfRule type="cellIs" dxfId="4609" priority="195" stopIfTrue="1" operator="equal">
      <formula>""""""</formula>
    </cfRule>
  </conditionalFormatting>
  <conditionalFormatting sqref="F30">
    <cfRule type="cellIs" dxfId="4608" priority="193" operator="equal">
      <formula>"RECHAZADA"</formula>
    </cfRule>
    <cfRule type="cellIs" dxfId="4607" priority="194" operator="equal">
      <formula>"NO CUMPLE"</formula>
    </cfRule>
  </conditionalFormatting>
  <conditionalFormatting sqref="F32">
    <cfRule type="cellIs" dxfId="4606" priority="185" operator="equal">
      <formula>"SIN DATO"</formula>
    </cfRule>
  </conditionalFormatting>
  <conditionalFormatting sqref="F31">
    <cfRule type="cellIs" dxfId="4605" priority="192" operator="equal">
      <formula>"SIN DATO"</formula>
    </cfRule>
  </conditionalFormatting>
  <conditionalFormatting sqref="F31">
    <cfRule type="cellIs" dxfId="4604" priority="191" operator="equal">
      <formula>"NO CUMPLE"</formula>
    </cfRule>
  </conditionalFormatting>
  <conditionalFormatting sqref="F31">
    <cfRule type="cellIs" dxfId="4603" priority="190" stopIfTrue="1" operator="equal">
      <formula>"REQUERIR"</formula>
    </cfRule>
  </conditionalFormatting>
  <conditionalFormatting sqref="F31">
    <cfRule type="cellIs" dxfId="4602" priority="188" stopIfTrue="1" operator="equal">
      <formula>"REQUERIR"</formula>
    </cfRule>
    <cfRule type="cellIs" dxfId="4601" priority="189" stopIfTrue="1" operator="equal">
      <formula>"RECHAZADA"</formula>
    </cfRule>
  </conditionalFormatting>
  <conditionalFormatting sqref="F31">
    <cfRule type="cellIs" dxfId="4600" priority="186" operator="equal">
      <formula>"RECHAZADA"</formula>
    </cfRule>
    <cfRule type="cellIs" dxfId="4599" priority="187" operator="equal">
      <formula>"NO CUMPLE"</formula>
    </cfRule>
  </conditionalFormatting>
  <conditionalFormatting sqref="F32">
    <cfRule type="cellIs" dxfId="4598" priority="184" operator="equal">
      <formula>"NO CUMPLE"</formula>
    </cfRule>
  </conditionalFormatting>
  <conditionalFormatting sqref="F32">
    <cfRule type="cellIs" dxfId="4597" priority="183" stopIfTrue="1" operator="equal">
      <formula>"REQUERIR"</formula>
    </cfRule>
  </conditionalFormatting>
  <conditionalFormatting sqref="F32">
    <cfRule type="cellIs" dxfId="4596" priority="181" stopIfTrue="1" operator="equal">
      <formula>"REQUERIR"</formula>
    </cfRule>
    <cfRule type="cellIs" dxfId="4595" priority="182" stopIfTrue="1" operator="equal">
      <formula>"RECHAZADA"</formula>
    </cfRule>
  </conditionalFormatting>
  <conditionalFormatting sqref="F32">
    <cfRule type="cellIs" dxfId="4594" priority="179" operator="equal">
      <formula>"RECHAZADA"</formula>
    </cfRule>
    <cfRule type="cellIs" dxfId="4593" priority="180" operator="equal">
      <formula>"NO CUMPLE"</formula>
    </cfRule>
  </conditionalFormatting>
  <conditionalFormatting sqref="F41:F43">
    <cfRule type="cellIs" dxfId="4592" priority="178" operator="equal">
      <formula>"SIN DATO"</formula>
    </cfRule>
  </conditionalFormatting>
  <conditionalFormatting sqref="F41:F43">
    <cfRule type="cellIs" dxfId="4591" priority="177" operator="equal">
      <formula>"NO CUMPLE"</formula>
    </cfRule>
  </conditionalFormatting>
  <conditionalFormatting sqref="F41:F43">
    <cfRule type="cellIs" dxfId="4590" priority="176" stopIfTrue="1" operator="equal">
      <formula>"REQUERIR"</formula>
    </cfRule>
  </conditionalFormatting>
  <conditionalFormatting sqref="F41:F43">
    <cfRule type="cellIs" dxfId="4589" priority="174" stopIfTrue="1" operator="equal">
      <formula>"REQUERIR"</formula>
    </cfRule>
    <cfRule type="cellIs" dxfId="4588" priority="175" stopIfTrue="1" operator="equal">
      <formula>"RECHAZADA"</formula>
    </cfRule>
  </conditionalFormatting>
  <conditionalFormatting sqref="F41:F43">
    <cfRule type="cellIs" dxfId="4587" priority="172" operator="equal">
      <formula>"RECHAZADA"</formula>
    </cfRule>
    <cfRule type="cellIs" dxfId="4586" priority="173" operator="equal">
      <formula>"NO CUMPLE"</formula>
    </cfRule>
  </conditionalFormatting>
  <conditionalFormatting sqref="B46:B48">
    <cfRule type="cellIs" dxfId="4585" priority="171" stopIfTrue="1" operator="equal">
      <formula>"RAZÓN SOCIAL DEL INTEGRANTE"</formula>
    </cfRule>
  </conditionalFormatting>
  <conditionalFormatting sqref="F57:F62">
    <cfRule type="cellIs" dxfId="4584" priority="170" operator="equal">
      <formula>"SIN DATO"</formula>
    </cfRule>
  </conditionalFormatting>
  <conditionalFormatting sqref="F57:F62">
    <cfRule type="cellIs" dxfId="4583" priority="169" operator="equal">
      <formula>"NO CUMPLE"</formula>
    </cfRule>
  </conditionalFormatting>
  <conditionalFormatting sqref="F57:F62">
    <cfRule type="cellIs" dxfId="4582" priority="168" stopIfTrue="1" operator="equal">
      <formula>"REQUERIR"</formula>
    </cfRule>
  </conditionalFormatting>
  <conditionalFormatting sqref="F57:F62">
    <cfRule type="cellIs" dxfId="4581" priority="166" stopIfTrue="1" operator="equal">
      <formula>"REQUERIR"</formula>
    </cfRule>
    <cfRule type="cellIs" dxfId="4580" priority="167" stopIfTrue="1" operator="equal">
      <formula>"RECHAZADA"</formula>
    </cfRule>
  </conditionalFormatting>
  <conditionalFormatting sqref="F57:F62">
    <cfRule type="cellIs" dxfId="4579" priority="164" operator="equal">
      <formula>"RECHAZADA"</formula>
    </cfRule>
    <cfRule type="cellIs" dxfId="4578" priority="165" operator="equal">
      <formula>"NO CUMPLE"</formula>
    </cfRule>
  </conditionalFormatting>
  <conditionalFormatting sqref="B27:D27">
    <cfRule type="cellIs" dxfId="4577" priority="163" operator="equal">
      <formula>"SIN DATO"</formula>
    </cfRule>
  </conditionalFormatting>
  <conditionalFormatting sqref="D67">
    <cfRule type="cellIs" dxfId="4576" priority="162" operator="equal">
      <formula>"SIN DATO"</formula>
    </cfRule>
  </conditionalFormatting>
  <conditionalFormatting sqref="D67">
    <cfRule type="cellIs" dxfId="4575" priority="161" operator="equal">
      <formula>"SIN DATO"</formula>
    </cfRule>
  </conditionalFormatting>
  <conditionalFormatting sqref="B75:B77">
    <cfRule type="cellIs" dxfId="4574" priority="160" stopIfTrue="1" operator="equal">
      <formula>"RAZÓN SOCIAL DEL INTEGRANTE"</formula>
    </cfRule>
  </conditionalFormatting>
  <conditionalFormatting sqref="F85">
    <cfRule type="cellIs" dxfId="4573" priority="159" operator="equal">
      <formula>"SIN DATO"</formula>
    </cfRule>
  </conditionalFormatting>
  <conditionalFormatting sqref="F85">
    <cfRule type="cellIs" dxfId="4572" priority="158" operator="equal">
      <formula>"NO CUMPLE"</formula>
    </cfRule>
  </conditionalFormatting>
  <conditionalFormatting sqref="F85">
    <cfRule type="cellIs" dxfId="4571" priority="157" stopIfTrue="1" operator="equal">
      <formula>"REQUERIR"</formula>
    </cfRule>
  </conditionalFormatting>
  <conditionalFormatting sqref="F85">
    <cfRule type="cellIs" dxfId="4570" priority="155" stopIfTrue="1" operator="equal">
      <formula>"REQUERIR"</formula>
    </cfRule>
    <cfRule type="cellIs" dxfId="4569" priority="156" stopIfTrue="1" operator="equal">
      <formula>"RECHAZADA"</formula>
    </cfRule>
  </conditionalFormatting>
  <conditionalFormatting sqref="F85">
    <cfRule type="cellIs" dxfId="4568" priority="153" operator="equal">
      <formula>"RECHAZADA"</formula>
    </cfRule>
    <cfRule type="cellIs" dxfId="4567" priority="154" operator="equal">
      <formula>"NO CUMPLE"</formula>
    </cfRule>
  </conditionalFormatting>
  <conditionalFormatting sqref="F84">
    <cfRule type="cellIs" dxfId="4566" priority="151" stopIfTrue="1" operator="equal">
      <formula>"REQUERIR"</formula>
    </cfRule>
    <cfRule type="cellIs" dxfId="4565" priority="152" stopIfTrue="1" operator="equal">
      <formula>"RECHAZADA"</formula>
    </cfRule>
  </conditionalFormatting>
  <conditionalFormatting sqref="F89">
    <cfRule type="cellIs" dxfId="4564" priority="150" operator="equal">
      <formula>"SIN DATO"</formula>
    </cfRule>
  </conditionalFormatting>
  <conditionalFormatting sqref="F89">
    <cfRule type="cellIs" dxfId="4563" priority="149" operator="equal">
      <formula>"NO CUMPLE"</formula>
    </cfRule>
  </conditionalFormatting>
  <conditionalFormatting sqref="F89">
    <cfRule type="cellIs" dxfId="4562" priority="148" stopIfTrue="1" operator="equal">
      <formula>"REQUERIR"</formula>
    </cfRule>
  </conditionalFormatting>
  <conditionalFormatting sqref="F89">
    <cfRule type="cellIs" dxfId="4561" priority="146" stopIfTrue="1" operator="equal">
      <formula>"REQUERIR"</formula>
    </cfRule>
    <cfRule type="cellIs" dxfId="4560" priority="147" stopIfTrue="1" operator="equal">
      <formula>"RECHAZADA"</formula>
    </cfRule>
  </conditionalFormatting>
  <conditionalFormatting sqref="F89">
    <cfRule type="cellIs" dxfId="4559" priority="144" operator="equal">
      <formula>"RECHAZADA"</formula>
    </cfRule>
    <cfRule type="cellIs" dxfId="4558" priority="145" operator="equal">
      <formula>"NO CUMPLE"</formula>
    </cfRule>
  </conditionalFormatting>
  <conditionalFormatting sqref="F87">
    <cfRule type="cellIs" dxfId="4557" priority="143" stopIfTrue="1" operator="equal">
      <formula>"REQUERIR"</formula>
    </cfRule>
  </conditionalFormatting>
  <conditionalFormatting sqref="B87">
    <cfRule type="cellIs" dxfId="4556" priority="142" stopIfTrue="1" operator="equal">
      <formula>"RAZÓN SOCIAL DEL INTEGRANTE"</formula>
    </cfRule>
  </conditionalFormatting>
  <conditionalFormatting sqref="F87">
    <cfRule type="cellIs" dxfId="4555" priority="140" operator="equal">
      <formula>"RECHAZADA"</formula>
    </cfRule>
    <cfRule type="cellIs" dxfId="4554" priority="141" operator="equal">
      <formula>"NO CUMPLE"</formula>
    </cfRule>
  </conditionalFormatting>
  <conditionalFormatting sqref="F87">
    <cfRule type="cellIs" dxfId="4553" priority="138" stopIfTrue="1" operator="equal">
      <formula>"REQUERIR"</formula>
    </cfRule>
    <cfRule type="cellIs" dxfId="4552" priority="139" stopIfTrue="1" operator="equal">
      <formula>"RECHAZADA"</formula>
    </cfRule>
  </conditionalFormatting>
  <conditionalFormatting sqref="F91 B91:D91">
    <cfRule type="cellIs" dxfId="4551" priority="137" operator="equal">
      <formula>"SIN DATO"</formula>
    </cfRule>
  </conditionalFormatting>
  <conditionalFormatting sqref="F91">
    <cfRule type="cellIs" dxfId="4550" priority="136" operator="equal">
      <formula>"NO CUMPLE"</formula>
    </cfRule>
  </conditionalFormatting>
  <conditionalFormatting sqref="F91">
    <cfRule type="cellIs" dxfId="4549" priority="135" stopIfTrue="1" operator="equal">
      <formula>"REQUERIR"</formula>
    </cfRule>
  </conditionalFormatting>
  <conditionalFormatting sqref="B91">
    <cfRule type="cellIs" dxfId="4548" priority="134" stopIfTrue="1" operator="equal">
      <formula>"RAZÓN SOCIAL DEL INTEGRANTE"</formula>
    </cfRule>
  </conditionalFormatting>
  <conditionalFormatting sqref="F91">
    <cfRule type="cellIs" dxfId="4547" priority="132" operator="equal">
      <formula>"RECHAZADA"</formula>
    </cfRule>
    <cfRule type="cellIs" dxfId="4546" priority="133" operator="equal">
      <formula>"NO CUMPLE"</formula>
    </cfRule>
  </conditionalFormatting>
  <conditionalFormatting sqref="F91">
    <cfRule type="cellIs" dxfId="4545" priority="130" stopIfTrue="1" operator="equal">
      <formula>"REQUERIR"</formula>
    </cfRule>
    <cfRule type="cellIs" dxfId="4544" priority="131" stopIfTrue="1" operator="equal">
      <formula>"RECHAZADA"</formula>
    </cfRule>
  </conditionalFormatting>
  <conditionalFormatting sqref="F93">
    <cfRule type="cellIs" dxfId="4543" priority="129" operator="equal">
      <formula>"SIN DATO"</formula>
    </cfRule>
  </conditionalFormatting>
  <conditionalFormatting sqref="F93">
    <cfRule type="cellIs" dxfId="4542" priority="128" operator="equal">
      <formula>"NO CUMPLE"</formula>
    </cfRule>
  </conditionalFormatting>
  <conditionalFormatting sqref="F93">
    <cfRule type="cellIs" dxfId="4541" priority="127" stopIfTrue="1" operator="equal">
      <formula>"REQUERIR"</formula>
    </cfRule>
  </conditionalFormatting>
  <conditionalFormatting sqref="F93">
    <cfRule type="cellIs" dxfId="4540" priority="125" stopIfTrue="1" operator="equal">
      <formula>"REQUERIR"</formula>
    </cfRule>
    <cfRule type="cellIs" dxfId="4539" priority="126" stopIfTrue="1" operator="equal">
      <formula>"RECHAZADA"</formula>
    </cfRule>
  </conditionalFormatting>
  <conditionalFormatting sqref="F93">
    <cfRule type="cellIs" dxfId="4538" priority="123" operator="equal">
      <formula>"RECHAZADA"</formula>
    </cfRule>
    <cfRule type="cellIs" dxfId="4537" priority="124" operator="equal">
      <formula>"NO CUMPLE"</formula>
    </cfRule>
  </conditionalFormatting>
  <conditionalFormatting sqref="D92">
    <cfRule type="cellIs" dxfId="4536" priority="122" operator="equal">
      <formula>"SIN DATO"</formula>
    </cfRule>
  </conditionalFormatting>
  <conditionalFormatting sqref="F95 B95:D95">
    <cfRule type="cellIs" dxfId="4535" priority="121" operator="equal">
      <formula>"SIN DATO"</formula>
    </cfRule>
  </conditionalFormatting>
  <conditionalFormatting sqref="F95">
    <cfRule type="cellIs" dxfId="4534" priority="120" operator="equal">
      <formula>"NO CUMPLE"</formula>
    </cfRule>
  </conditionalFormatting>
  <conditionalFormatting sqref="F95">
    <cfRule type="cellIs" dxfId="4533" priority="119" stopIfTrue="1" operator="equal">
      <formula>"REQUERIR"</formula>
    </cfRule>
  </conditionalFormatting>
  <conditionalFormatting sqref="B95">
    <cfRule type="cellIs" dxfId="4532" priority="118" stopIfTrue="1" operator="equal">
      <formula>"RAZÓN SOCIAL DEL INTEGRANTE"</formula>
    </cfRule>
  </conditionalFormatting>
  <conditionalFormatting sqref="F95">
    <cfRule type="cellIs" dxfId="4531" priority="116" operator="equal">
      <formula>"RECHAZADA"</formula>
    </cfRule>
    <cfRule type="cellIs" dxfId="4530" priority="117" operator="equal">
      <formula>"NO CUMPLE"</formula>
    </cfRule>
  </conditionalFormatting>
  <conditionalFormatting sqref="F95">
    <cfRule type="cellIs" dxfId="4529" priority="114" stopIfTrue="1" operator="equal">
      <formula>"REQUERIR"</formula>
    </cfRule>
    <cfRule type="cellIs" dxfId="4528" priority="115" stopIfTrue="1" operator="equal">
      <formula>"RECHAZADA"</formula>
    </cfRule>
  </conditionalFormatting>
  <conditionalFormatting sqref="F97">
    <cfRule type="cellIs" dxfId="4527" priority="113" operator="equal">
      <formula>"SIN DATO"</formula>
    </cfRule>
  </conditionalFormatting>
  <conditionalFormatting sqref="F97">
    <cfRule type="cellIs" dxfId="4526" priority="112" operator="equal">
      <formula>"NO CUMPLE"</formula>
    </cfRule>
  </conditionalFormatting>
  <conditionalFormatting sqref="F97">
    <cfRule type="cellIs" dxfId="4525" priority="111" stopIfTrue="1" operator="equal">
      <formula>"REQUERIR"</formula>
    </cfRule>
  </conditionalFormatting>
  <conditionalFormatting sqref="F97">
    <cfRule type="cellIs" dxfId="4524" priority="109" stopIfTrue="1" operator="equal">
      <formula>"REQUERIR"</formula>
    </cfRule>
    <cfRule type="cellIs" dxfId="4523" priority="110" stopIfTrue="1" operator="equal">
      <formula>"RECHAZADA"</formula>
    </cfRule>
  </conditionalFormatting>
  <conditionalFormatting sqref="F97">
    <cfRule type="cellIs" dxfId="4522" priority="107" operator="equal">
      <formula>"RECHAZADA"</formula>
    </cfRule>
    <cfRule type="cellIs" dxfId="4521" priority="108" operator="equal">
      <formula>"NO CUMPLE"</formula>
    </cfRule>
  </conditionalFormatting>
  <conditionalFormatting sqref="D96">
    <cfRule type="cellIs" dxfId="4520" priority="106" operator="equal">
      <formula>"SIN DATO"</formula>
    </cfRule>
  </conditionalFormatting>
  <conditionalFormatting sqref="F99 B99:D99">
    <cfRule type="cellIs" dxfId="4519" priority="105" operator="equal">
      <formula>"SIN DATO"</formula>
    </cfRule>
  </conditionalFormatting>
  <conditionalFormatting sqref="F99">
    <cfRule type="cellIs" dxfId="4518" priority="104" operator="equal">
      <formula>"NO CUMPLE"</formula>
    </cfRule>
  </conditionalFormatting>
  <conditionalFormatting sqref="F99">
    <cfRule type="cellIs" dxfId="4517" priority="103" stopIfTrue="1" operator="equal">
      <formula>"REQUERIR"</formula>
    </cfRule>
  </conditionalFormatting>
  <conditionalFormatting sqref="B99">
    <cfRule type="cellIs" dxfId="4516" priority="102" stopIfTrue="1" operator="equal">
      <formula>"RAZÓN SOCIAL DEL INTEGRANTE"</formula>
    </cfRule>
  </conditionalFormatting>
  <conditionalFormatting sqref="F99">
    <cfRule type="cellIs" dxfId="4515" priority="100" operator="equal">
      <formula>"RECHAZADA"</formula>
    </cfRule>
    <cfRule type="cellIs" dxfId="4514" priority="101" operator="equal">
      <formula>"NO CUMPLE"</formula>
    </cfRule>
  </conditionalFormatting>
  <conditionalFormatting sqref="F99">
    <cfRule type="cellIs" dxfId="4513" priority="98" stopIfTrue="1" operator="equal">
      <formula>"REQUERIR"</formula>
    </cfRule>
    <cfRule type="cellIs" dxfId="4512" priority="99" stopIfTrue="1" operator="equal">
      <formula>"RECHAZADA"</formula>
    </cfRule>
  </conditionalFormatting>
  <conditionalFormatting sqref="F101">
    <cfRule type="cellIs" dxfId="4511" priority="97" operator="equal">
      <formula>"SIN DATO"</formula>
    </cfRule>
  </conditionalFormatting>
  <conditionalFormatting sqref="F101">
    <cfRule type="cellIs" dxfId="4510" priority="96" operator="equal">
      <formula>"NO CUMPLE"</formula>
    </cfRule>
  </conditionalFormatting>
  <conditionalFormatting sqref="F101">
    <cfRule type="cellIs" dxfId="4509" priority="95" stopIfTrue="1" operator="equal">
      <formula>"REQUERIR"</formula>
    </cfRule>
  </conditionalFormatting>
  <conditionalFormatting sqref="F101">
    <cfRule type="cellIs" dxfId="4508" priority="93" stopIfTrue="1" operator="equal">
      <formula>"REQUERIR"</formula>
    </cfRule>
    <cfRule type="cellIs" dxfId="4507" priority="94" stopIfTrue="1" operator="equal">
      <formula>"RECHAZADA"</formula>
    </cfRule>
  </conditionalFormatting>
  <conditionalFormatting sqref="F101">
    <cfRule type="cellIs" dxfId="4506" priority="91" operator="equal">
      <formula>"RECHAZADA"</formula>
    </cfRule>
    <cfRule type="cellIs" dxfId="4505" priority="92" operator="equal">
      <formula>"NO CUMPLE"</formula>
    </cfRule>
  </conditionalFormatting>
  <conditionalFormatting sqref="B108:B109">
    <cfRule type="cellIs" dxfId="4504" priority="90" operator="equal">
      <formula>"SIN DATO"</formula>
    </cfRule>
  </conditionalFormatting>
  <conditionalFormatting sqref="B108:B109">
    <cfRule type="cellIs" dxfId="4503" priority="89" operator="equal">
      <formula>"SIN DATO"</formula>
    </cfRule>
  </conditionalFormatting>
  <conditionalFormatting sqref="B108:B109">
    <cfRule type="cellIs" dxfId="4502" priority="88" operator="equal">
      <formula>"SIN DATO"</formula>
    </cfRule>
  </conditionalFormatting>
  <conditionalFormatting sqref="B108">
    <cfRule type="cellIs" dxfId="4501" priority="87" stopIfTrue="1" operator="equal">
      <formula>"RAZÓN SOCIAL DEL INTEGRANTE"</formula>
    </cfRule>
  </conditionalFormatting>
  <conditionalFormatting sqref="B112:B113 B116:B117">
    <cfRule type="cellIs" dxfId="4500" priority="86" operator="equal">
      <formula>"SIN DATO"</formula>
    </cfRule>
  </conditionalFormatting>
  <conditionalFormatting sqref="B112:B113 B116:B117">
    <cfRule type="cellIs" dxfId="4499" priority="85" operator="equal">
      <formula>"SIN DATO"</formula>
    </cfRule>
  </conditionalFormatting>
  <conditionalFormatting sqref="B112:B113 B116:B117">
    <cfRule type="cellIs" dxfId="4498" priority="84" operator="equal">
      <formula>"SIN DATO"</formula>
    </cfRule>
  </conditionalFormatting>
  <conditionalFormatting sqref="B112">
    <cfRule type="cellIs" dxfId="4497" priority="83" stopIfTrue="1" operator="equal">
      <formula>"RAZÓN SOCIAL DEL INTEGRANTE"</formula>
    </cfRule>
  </conditionalFormatting>
  <conditionalFormatting sqref="B114:B115">
    <cfRule type="cellIs" dxfId="4496" priority="82" stopIfTrue="1" operator="equal">
      <formula>"RAZÓN SOCIAL DEL INTEGRANTE"</formula>
    </cfRule>
  </conditionalFormatting>
  <conditionalFormatting sqref="F115">
    <cfRule type="cellIs" dxfId="4495" priority="81" operator="equal">
      <formula>"NO CUMPLE"</formula>
    </cfRule>
  </conditionalFormatting>
  <conditionalFormatting sqref="B116">
    <cfRule type="cellIs" dxfId="4494" priority="80" stopIfTrue="1" operator="equal">
      <formula>"RAZÓN SOCIAL DEL INTEGRANTE"</formula>
    </cfRule>
  </conditionalFormatting>
  <conditionalFormatting sqref="D107">
    <cfRule type="cellIs" dxfId="4493" priority="79" operator="equal">
      <formula>"SIN DATO"</formula>
    </cfRule>
  </conditionalFormatting>
  <conditionalFormatting sqref="D111">
    <cfRule type="cellIs" dxfId="4492" priority="78" operator="equal">
      <formula>"SIN DATO"</formula>
    </cfRule>
  </conditionalFormatting>
  <conditionalFormatting sqref="D115">
    <cfRule type="cellIs" dxfId="4491" priority="77" operator="equal">
      <formula>"SIN DATO"</formula>
    </cfRule>
  </conditionalFormatting>
  <conditionalFormatting sqref="B19:C21">
    <cfRule type="cellIs" dxfId="4490" priority="76" operator="equal">
      <formula>"SIN DATO"</formula>
    </cfRule>
  </conditionalFormatting>
  <conditionalFormatting sqref="D21">
    <cfRule type="cellIs" dxfId="4489" priority="75" operator="equal">
      <formula>"SIN DATO"</formula>
    </cfRule>
  </conditionalFormatting>
  <conditionalFormatting sqref="D13">
    <cfRule type="cellIs" dxfId="4488" priority="74" operator="equal">
      <formula>"SIN DATO"</formula>
    </cfRule>
  </conditionalFormatting>
  <conditionalFormatting sqref="D16">
    <cfRule type="cellIs" dxfId="4487" priority="73" operator="equal">
      <formula>"SIN DATO"</formula>
    </cfRule>
  </conditionalFormatting>
  <conditionalFormatting sqref="D19">
    <cfRule type="cellIs" dxfId="4486" priority="72" operator="equal">
      <formula>"SIN DATO"</formula>
    </cfRule>
  </conditionalFormatting>
  <conditionalFormatting sqref="D14">
    <cfRule type="cellIs" dxfId="4485" priority="71" operator="equal">
      <formula>"SIN DATO"</formula>
    </cfRule>
  </conditionalFormatting>
  <conditionalFormatting sqref="D17">
    <cfRule type="cellIs" dxfId="4484" priority="70" operator="equal">
      <formula>"SIN DATO"</formula>
    </cfRule>
  </conditionalFormatting>
  <conditionalFormatting sqref="D20">
    <cfRule type="cellIs" dxfId="4483" priority="69" operator="equal">
      <formula>"SIN DATO"</formula>
    </cfRule>
  </conditionalFormatting>
  <conditionalFormatting sqref="E40">
    <cfRule type="cellIs" dxfId="4482" priority="68" operator="equal">
      <formula>"SIN DATO"</formula>
    </cfRule>
  </conditionalFormatting>
  <conditionalFormatting sqref="E40">
    <cfRule type="cellIs" dxfId="4481" priority="67" stopIfTrue="1" operator="equal">
      <formula>""""""</formula>
    </cfRule>
  </conditionalFormatting>
  <conditionalFormatting sqref="F49 B49:D49">
    <cfRule type="cellIs" dxfId="4480" priority="66" operator="equal">
      <formula>"SIN DATO"</formula>
    </cfRule>
  </conditionalFormatting>
  <conditionalFormatting sqref="F49">
    <cfRule type="cellIs" dxfId="4479" priority="65" operator="equal">
      <formula>"NO CUMPLE"</formula>
    </cfRule>
  </conditionalFormatting>
  <conditionalFormatting sqref="F49">
    <cfRule type="cellIs" dxfId="4478" priority="64" stopIfTrue="1" operator="equal">
      <formula>"REQUERIR"</formula>
    </cfRule>
  </conditionalFormatting>
  <conditionalFormatting sqref="F49">
    <cfRule type="cellIs" dxfId="4477" priority="62" stopIfTrue="1" operator="equal">
      <formula>"REQUERIR"</formula>
    </cfRule>
    <cfRule type="cellIs" dxfId="4476" priority="63" stopIfTrue="1" operator="equal">
      <formula>"RECHAZADA"</formula>
    </cfRule>
  </conditionalFormatting>
  <conditionalFormatting sqref="F49">
    <cfRule type="cellIs" dxfId="4475" priority="60" operator="equal">
      <formula>"RECHAZADA"</formula>
    </cfRule>
    <cfRule type="cellIs" dxfId="4474" priority="61" operator="equal">
      <formula>"NO CUMPLE"</formula>
    </cfRule>
  </conditionalFormatting>
  <conditionalFormatting sqref="B49">
    <cfRule type="cellIs" dxfId="4473" priority="59" stopIfTrue="1" operator="equal">
      <formula>"RAZÓN SOCIAL DEL INTEGRANTE"</formula>
    </cfRule>
  </conditionalFormatting>
  <conditionalFormatting sqref="B78:D78">
    <cfRule type="cellIs" dxfId="4472" priority="51" operator="equal">
      <formula>"SIN DATO"</formula>
    </cfRule>
  </conditionalFormatting>
  <conditionalFormatting sqref="B78">
    <cfRule type="cellIs" dxfId="4471" priority="50" stopIfTrue="1" operator="equal">
      <formula>"RAZÓN SOCIAL DEL INTEGRANTE"</formula>
    </cfRule>
  </conditionalFormatting>
  <conditionalFormatting sqref="D34">
    <cfRule type="cellIs" dxfId="4470" priority="49" operator="equal">
      <formula>"SIN DATO"</formula>
    </cfRule>
  </conditionalFormatting>
  <conditionalFormatting sqref="F116:F117">
    <cfRule type="cellIs" dxfId="4469" priority="48" operator="equal">
      <formula>"SIN DATO"</formula>
    </cfRule>
  </conditionalFormatting>
  <conditionalFormatting sqref="F116:F117">
    <cfRule type="cellIs" dxfId="4468" priority="47" operator="equal">
      <formula>"NO CUMPLE"</formula>
    </cfRule>
  </conditionalFormatting>
  <conditionalFormatting sqref="F116:F117">
    <cfRule type="cellIs" dxfId="4467" priority="46" stopIfTrue="1" operator="equal">
      <formula>"REQUERIR"</formula>
    </cfRule>
  </conditionalFormatting>
  <conditionalFormatting sqref="F116:F117">
    <cfRule type="cellIs" dxfId="4466" priority="44" stopIfTrue="1" operator="equal">
      <formula>"REQUERIR"</formula>
    </cfRule>
    <cfRule type="cellIs" dxfId="4465" priority="45" stopIfTrue="1" operator="equal">
      <formula>"RECHAZADA"</formula>
    </cfRule>
  </conditionalFormatting>
  <conditionalFormatting sqref="F116:F117">
    <cfRule type="cellIs" dxfId="4464" priority="42" operator="equal">
      <formula>"RECHAZADA"</formula>
    </cfRule>
    <cfRule type="cellIs" dxfId="4463" priority="43" operator="equal">
      <formula>"NO CUMPLE"</formula>
    </cfRule>
  </conditionalFormatting>
  <conditionalFormatting sqref="F116:F117">
    <cfRule type="cellIs" dxfId="4462" priority="41" operator="equal">
      <formula>"SIN DATO"</formula>
    </cfRule>
  </conditionalFormatting>
  <conditionalFormatting sqref="F116:F117">
    <cfRule type="cellIs" dxfId="4461" priority="40" operator="equal">
      <formula>"NO CUMPLE"</formula>
    </cfRule>
  </conditionalFormatting>
  <conditionalFormatting sqref="F116:F117">
    <cfRule type="cellIs" dxfId="4460" priority="38" operator="equal">
      <formula>"RECHAZADA"</formula>
    </cfRule>
    <cfRule type="cellIs" dxfId="4459" priority="39" operator="equal">
      <formula>"NO CUMPLE"</formula>
    </cfRule>
  </conditionalFormatting>
  <conditionalFormatting sqref="F116:F117">
    <cfRule type="cellIs" dxfId="4458" priority="37" stopIfTrue="1" operator="equal">
      <formula>"REQUERIR"</formula>
    </cfRule>
  </conditionalFormatting>
  <conditionalFormatting sqref="F116:F117">
    <cfRule type="cellIs" dxfId="4457" priority="35" stopIfTrue="1" operator="equal">
      <formula>"REQUERIR"</formula>
    </cfRule>
    <cfRule type="cellIs" dxfId="4456" priority="36" stopIfTrue="1" operator="equal">
      <formula>"RECHAZADA"</formula>
    </cfRule>
  </conditionalFormatting>
  <conditionalFormatting sqref="F116:F117">
    <cfRule type="cellIs" dxfId="4455" priority="34" operator="equal">
      <formula>"NO CUMPLE"</formula>
    </cfRule>
  </conditionalFormatting>
  <conditionalFormatting sqref="F116:F117">
    <cfRule type="cellIs" dxfId="4454" priority="33" stopIfTrue="1" operator="equal">
      <formula>"REQUERIR"</formula>
    </cfRule>
  </conditionalFormatting>
  <conditionalFormatting sqref="F116:F117">
    <cfRule type="cellIs" dxfId="4453" priority="31" stopIfTrue="1" operator="equal">
      <formula>"REQUERIR"</formula>
    </cfRule>
    <cfRule type="cellIs" dxfId="4452" priority="32" stopIfTrue="1" operator="equal">
      <formula>"RECHAZADA"</formula>
    </cfRule>
  </conditionalFormatting>
  <conditionalFormatting sqref="F116:F117">
    <cfRule type="cellIs" dxfId="4451" priority="30" operator="equal">
      <formula>"NO CUMPLE"</formula>
    </cfRule>
  </conditionalFormatting>
  <conditionalFormatting sqref="F116:F117">
    <cfRule type="cellIs" dxfId="4450" priority="29" operator="equal">
      <formula>"SIN DATO"</formula>
    </cfRule>
  </conditionalFormatting>
  <conditionalFormatting sqref="F116:F117">
    <cfRule type="cellIs" dxfId="4449" priority="28" operator="equal">
      <formula>"NO CUMPLE"</formula>
    </cfRule>
  </conditionalFormatting>
  <conditionalFormatting sqref="F116:F117">
    <cfRule type="cellIs" dxfId="4448" priority="27" stopIfTrue="1" operator="equal">
      <formula>"REQUERIR"</formula>
    </cfRule>
  </conditionalFormatting>
  <conditionalFormatting sqref="F116:F117">
    <cfRule type="cellIs" dxfId="4447" priority="25" stopIfTrue="1" operator="equal">
      <formula>"REQUERIR"</formula>
    </cfRule>
    <cfRule type="cellIs" dxfId="4446" priority="26" stopIfTrue="1" operator="equal">
      <formula>"RECHAZADA"</formula>
    </cfRule>
  </conditionalFormatting>
  <conditionalFormatting sqref="F116:F117">
    <cfRule type="cellIs" dxfId="4445" priority="23" operator="equal">
      <formula>"RECHAZADA"</formula>
    </cfRule>
    <cfRule type="cellIs" dxfId="4444" priority="24" operator="equal">
      <formula>"NO CUMPLE"</formula>
    </cfRule>
  </conditionalFormatting>
  <conditionalFormatting sqref="D84">
    <cfRule type="cellIs" dxfId="4443" priority="22" operator="equal">
      <formula>"SIN DATO"</formula>
    </cfRule>
  </conditionalFormatting>
  <conditionalFormatting sqref="F46">
    <cfRule type="cellIs" dxfId="4442" priority="14" operator="equal">
      <formula>"SIN DATO"</formula>
    </cfRule>
  </conditionalFormatting>
  <conditionalFormatting sqref="F46">
    <cfRule type="cellIs" dxfId="4441" priority="13" operator="equal">
      <formula>"NO CUMPLE"</formula>
    </cfRule>
  </conditionalFormatting>
  <conditionalFormatting sqref="F46">
    <cfRule type="cellIs" dxfId="4440" priority="12" stopIfTrue="1" operator="equal">
      <formula>"REQUERIR"</formula>
    </cfRule>
  </conditionalFormatting>
  <conditionalFormatting sqref="F46">
    <cfRule type="cellIs" dxfId="4439" priority="10" stopIfTrue="1" operator="equal">
      <formula>"REQUERIR"</formula>
    </cfRule>
    <cfRule type="cellIs" dxfId="4438" priority="11" stopIfTrue="1" operator="equal">
      <formula>"RECHAZADA"</formula>
    </cfRule>
  </conditionalFormatting>
  <conditionalFormatting sqref="F46">
    <cfRule type="cellIs" dxfId="4437" priority="8" operator="equal">
      <formula>"RECHAZADA"</formula>
    </cfRule>
    <cfRule type="cellIs" dxfId="4436" priority="9" operator="equal">
      <formula>"NO CUMPLE"</formula>
    </cfRule>
  </conditionalFormatting>
  <conditionalFormatting sqref="F25">
    <cfRule type="cellIs" dxfId="4435" priority="7" operator="equal">
      <formula>"SIN DATO"</formula>
    </cfRule>
  </conditionalFormatting>
  <conditionalFormatting sqref="F25">
    <cfRule type="cellIs" dxfId="4434" priority="6" operator="equal">
      <formula>"NO CUMPLE"</formula>
    </cfRule>
  </conditionalFormatting>
  <conditionalFormatting sqref="F25">
    <cfRule type="cellIs" dxfId="4433" priority="5" stopIfTrue="1" operator="equal">
      <formula>"REQUERIR"</formula>
    </cfRule>
  </conditionalFormatting>
  <conditionalFormatting sqref="F25">
    <cfRule type="cellIs" dxfId="4432" priority="3" stopIfTrue="1" operator="equal">
      <formula>"REQUERIR"</formula>
    </cfRule>
    <cfRule type="cellIs" dxfId="4431" priority="4" stopIfTrue="1" operator="equal">
      <formula>"RECHAZADA"</formula>
    </cfRule>
  </conditionalFormatting>
  <conditionalFormatting sqref="F25">
    <cfRule type="cellIs" dxfId="4430" priority="1" operator="equal">
      <formula>"RECHAZADA"</formula>
    </cfRule>
    <cfRule type="cellIs" dxfId="4429" priority="2" operator="equal">
      <formula>"NO CUMPLE"</formula>
    </cfRule>
  </conditionalFormatting>
  <dataValidations count="3">
    <dataValidation type="list" allowBlank="1" showInputMessage="1" showErrorMessage="1" sqref="D10:F10" xr:uid="{00000000-0002-0000-4100-000000000000}">
      <formula1>$J$1:$J$4</formula1>
    </dataValidation>
    <dataValidation type="date" allowBlank="1" showInputMessage="1" showErrorMessage="1" errorTitle="Error" error="Fecha diferente a vigencia 2022" sqref="D4:F4" xr:uid="{00000000-0002-0000-4100-000001000000}">
      <formula1>44562</formula1>
      <formula2>44926</formula2>
    </dataValidation>
    <dataValidation type="list" allowBlank="1" showInputMessage="1" showErrorMessage="1" sqref="D38:E38" xr:uid="{00000000-0002-0000-4100-000002000000}">
      <formula1>$J$7:$J$8</formula1>
    </dataValidation>
  </dataValidations>
  <pageMargins left="0.7" right="0.7" top="0.75" bottom="0.75" header="0.3" footer="0.3"/>
  <pageSetup scale="49" orientation="portrait" r:id="rId1"/>
  <rowBreaks count="2" manualBreakCount="2">
    <brk id="54" max="5" man="1"/>
    <brk id="105" max="5" man="1"/>
  </rowBreaks>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B1:L124"/>
  <sheetViews>
    <sheetView view="pageBreakPreview" topLeftCell="A105" zoomScale="80" zoomScaleNormal="85" zoomScaleSheetLayoutView="80" workbookViewId="0">
      <selection activeCell="B53" sqref="B53:C5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1528</v>
      </c>
      <c r="E2" s="188"/>
      <c r="F2" s="189"/>
      <c r="J2" s="16" t="s">
        <v>129</v>
      </c>
    </row>
    <row r="3" spans="2:10" ht="99.6" customHeight="1">
      <c r="B3" s="190" t="s">
        <v>130</v>
      </c>
      <c r="C3" s="190"/>
      <c r="D3" s="191" t="s">
        <v>1529</v>
      </c>
      <c r="E3" s="192"/>
      <c r="F3" s="193"/>
      <c r="J3" s="16" t="s">
        <v>131</v>
      </c>
    </row>
    <row r="4" spans="2:10" ht="15" customHeight="1">
      <c r="B4" s="190" t="s">
        <v>132</v>
      </c>
      <c r="C4" s="190"/>
      <c r="D4" s="409">
        <v>44679</v>
      </c>
      <c r="E4" s="409"/>
      <c r="F4" s="409"/>
      <c r="G4" s="35"/>
      <c r="J4" s="16" t="s">
        <v>133</v>
      </c>
    </row>
    <row r="5" spans="2:10" s="34" customFormat="1">
      <c r="B5" s="410" t="s">
        <v>134</v>
      </c>
      <c r="C5" s="411"/>
      <c r="D5" s="411"/>
      <c r="E5" s="411"/>
      <c r="F5" s="412"/>
      <c r="J5" s="39"/>
    </row>
    <row r="6" spans="2:10" ht="14.25" customHeight="1">
      <c r="B6" s="413" t="s">
        <v>135</v>
      </c>
      <c r="C6" s="414"/>
      <c r="D6" s="407">
        <v>9080970134</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131</v>
      </c>
      <c r="E10" s="199"/>
      <c r="F10" s="200"/>
    </row>
    <row r="11" spans="2:10" ht="28.5" customHeight="1">
      <c r="B11" s="190" t="s">
        <v>138</v>
      </c>
      <c r="C11" s="190"/>
      <c r="D11" s="201" t="s">
        <v>1586</v>
      </c>
      <c r="E11" s="202"/>
      <c r="F11" s="202"/>
    </row>
    <row r="12" spans="2:10" ht="14.25" customHeight="1">
      <c r="B12" s="190" t="s">
        <v>139</v>
      </c>
      <c r="C12" s="190"/>
      <c r="D12" s="203"/>
      <c r="E12" s="203"/>
      <c r="F12" s="203"/>
    </row>
    <row r="13" spans="2:10" ht="28.5" customHeight="1">
      <c r="B13" s="190" t="s">
        <v>141</v>
      </c>
      <c r="C13" s="190"/>
      <c r="D13" s="201" t="s">
        <v>1587</v>
      </c>
      <c r="E13" s="202"/>
      <c r="F13" s="202"/>
    </row>
    <row r="14" spans="2:10" ht="18" customHeight="1">
      <c r="B14" s="213" t="s">
        <v>143</v>
      </c>
      <c r="C14" s="214"/>
      <c r="D14" s="201" t="s">
        <v>1588</v>
      </c>
      <c r="E14" s="202"/>
      <c r="F14" s="202"/>
    </row>
    <row r="15" spans="2:10" ht="18" customHeight="1">
      <c r="B15" s="213" t="s">
        <v>144</v>
      </c>
      <c r="C15" s="214"/>
      <c r="D15" s="594">
        <v>0.7</v>
      </c>
      <c r="E15" s="594"/>
      <c r="F15" s="594"/>
    </row>
    <row r="16" spans="2:10" ht="28.5" customHeight="1">
      <c r="B16" s="190" t="s">
        <v>145</v>
      </c>
      <c r="C16" s="190"/>
      <c r="D16" s="201" t="s">
        <v>1589</v>
      </c>
      <c r="E16" s="202"/>
      <c r="F16" s="202"/>
    </row>
    <row r="17" spans="2:10" ht="18" customHeight="1">
      <c r="B17" s="213" t="s">
        <v>143</v>
      </c>
      <c r="C17" s="214"/>
      <c r="D17" s="201" t="s">
        <v>1590</v>
      </c>
      <c r="E17" s="202"/>
      <c r="F17" s="202"/>
    </row>
    <row r="18" spans="2:10" ht="18" customHeight="1">
      <c r="B18" s="213" t="s">
        <v>144</v>
      </c>
      <c r="C18" s="214"/>
      <c r="D18" s="594">
        <v>0.3</v>
      </c>
      <c r="E18" s="594"/>
      <c r="F18" s="594"/>
    </row>
    <row r="19" spans="2:10" ht="28.5" customHeight="1">
      <c r="B19" s="190" t="s">
        <v>146</v>
      </c>
      <c r="C19" s="190"/>
      <c r="D19" s="201"/>
      <c r="E19" s="202"/>
      <c r="F19" s="202"/>
    </row>
    <row r="20" spans="2:10" ht="18" customHeight="1">
      <c r="B20" s="213" t="s">
        <v>143</v>
      </c>
      <c r="C20" s="214"/>
      <c r="D20" s="201"/>
      <c r="E20" s="202"/>
      <c r="F20" s="202"/>
    </row>
    <row r="21" spans="2:10" ht="18" customHeight="1">
      <c r="B21" s="213" t="s">
        <v>144</v>
      </c>
      <c r="C21" s="214"/>
      <c r="D21" s="594"/>
      <c r="E21" s="594"/>
      <c r="F21" s="594"/>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ht="14.45" customHeight="1">
      <c r="B25" s="219" t="s">
        <v>153</v>
      </c>
      <c r="C25" s="219"/>
      <c r="D25" s="43" t="s">
        <v>214</v>
      </c>
      <c r="E25" s="220" t="s">
        <v>1591</v>
      </c>
      <c r="F25" s="6" t="s">
        <v>11</v>
      </c>
      <c r="J25" s="40"/>
    </row>
    <row r="26" spans="2:10" s="36" customFormat="1" ht="14.45" customHeight="1">
      <c r="B26" s="223" t="s">
        <v>156</v>
      </c>
      <c r="C26" s="224"/>
      <c r="D26" s="43" t="s">
        <v>154</v>
      </c>
      <c r="E26" s="221"/>
      <c r="F26" s="6" t="s">
        <v>10</v>
      </c>
      <c r="J26" s="40"/>
    </row>
    <row r="27" spans="2:10" s="34" customFormat="1" ht="51.6" customHeight="1">
      <c r="B27" s="219" t="s">
        <v>157</v>
      </c>
      <c r="C27" s="219"/>
      <c r="D27" s="7" t="s">
        <v>154</v>
      </c>
      <c r="E27" s="221"/>
      <c r="F27" s="6" t="s">
        <v>10</v>
      </c>
      <c r="J27" s="39"/>
    </row>
    <row r="28" spans="2:10" s="34" customFormat="1" ht="30.4" customHeight="1">
      <c r="B28" s="219" t="s">
        <v>674</v>
      </c>
      <c r="C28" s="219"/>
      <c r="D28" s="7" t="s">
        <v>142</v>
      </c>
      <c r="E28" s="222"/>
      <c r="F28" s="6" t="s">
        <v>142</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ht="14.45" customHeigh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t="s">
        <v>1592</v>
      </c>
      <c r="E34" s="212"/>
      <c r="F34" s="6" t="s">
        <v>10</v>
      </c>
      <c r="J34" s="40"/>
    </row>
    <row r="35" spans="2:10" s="36" customFormat="1" ht="15" customHeight="1">
      <c r="B35" s="225" t="s">
        <v>168</v>
      </c>
      <c r="C35" s="226"/>
      <c r="D35" s="227">
        <v>44679</v>
      </c>
      <c r="E35" s="228"/>
      <c r="F35" s="6" t="s">
        <v>10</v>
      </c>
      <c r="J35" s="40"/>
    </row>
    <row r="36" spans="2:10" s="36" customFormat="1" ht="15" customHeight="1">
      <c r="B36" s="225" t="s">
        <v>169</v>
      </c>
      <c r="C36" s="226"/>
      <c r="D36" s="229">
        <v>44801</v>
      </c>
      <c r="E36" s="230"/>
      <c r="F36" s="6" t="s">
        <v>10</v>
      </c>
      <c r="J36" s="40"/>
    </row>
    <row r="37" spans="2:10" s="36" customFormat="1" ht="15" customHeight="1">
      <c r="B37" s="225" t="s">
        <v>170</v>
      </c>
      <c r="C37" s="226"/>
      <c r="D37" s="236" t="s">
        <v>1593</v>
      </c>
      <c r="E37" s="237"/>
      <c r="F37" s="6" t="s">
        <v>10</v>
      </c>
      <c r="J37" s="40"/>
    </row>
    <row r="38" spans="2:10" s="36" customFormat="1" ht="15" customHeight="1">
      <c r="B38" s="225" t="s">
        <v>171</v>
      </c>
      <c r="C38" s="226"/>
      <c r="D38" s="236" t="s">
        <v>172</v>
      </c>
      <c r="E38" s="237"/>
      <c r="F38" s="6" t="s">
        <v>10</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1594</v>
      </c>
      <c r="F40" s="6" t="str">
        <f>IF(D40="","SIN DATO",IF(D40="NO APLICA","NO APLICA",IF(D40="SI","CUMPLE","NO CUMPLE")))</f>
        <v>CUMPLE</v>
      </c>
      <c r="J40" s="40"/>
    </row>
    <row r="41" spans="2:10" s="36" customFormat="1" ht="40.15" customHeight="1">
      <c r="B41" s="234" t="s">
        <v>175</v>
      </c>
      <c r="C41" s="235"/>
      <c r="D41" s="8" t="s">
        <v>214</v>
      </c>
      <c r="E41" s="242"/>
      <c r="F41" s="6" t="str">
        <f>IF(D41="","SIN DATO",IF(D41="NO APLICA","NO APLICA",IF(D41="SI","CUMPLE","NO CUMPLE")))</f>
        <v>NO CUMPLE</v>
      </c>
      <c r="J41" s="40"/>
    </row>
    <row r="42" spans="2:10" s="36" customFormat="1" ht="69.75" customHeight="1">
      <c r="B42" s="234" t="s">
        <v>176</v>
      </c>
      <c r="C42" s="235"/>
      <c r="D42" s="8" t="s">
        <v>154</v>
      </c>
      <c r="E42" s="242"/>
      <c r="F42" s="6" t="str">
        <f>IF(D42="","SIN DATO",IF(D42="NO APLICA","NO APLICA",IF(D42="SI","CUMPLE","NO CUMPLE")))</f>
        <v>CUMPLE</v>
      </c>
      <c r="J42" s="40"/>
    </row>
    <row r="43" spans="2:10" s="36" customFormat="1" ht="40.15" customHeight="1">
      <c r="B43" s="234" t="s">
        <v>177</v>
      </c>
      <c r="C43" s="235"/>
      <c r="D43" s="8" t="s">
        <v>154</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t="s">
        <v>142</v>
      </c>
      <c r="E46" s="228"/>
      <c r="F46" s="6" t="str">
        <f>IF(D46="","SIN DATO",IF(D46="NO APLICA","NO APLICA",IF(D46="SI","CUMPLE","NO CUMPLE")))</f>
        <v>NO APLICA</v>
      </c>
      <c r="G46" s="38"/>
      <c r="J46" s="40"/>
    </row>
    <row r="47" spans="2:10" s="36" customFormat="1" ht="32.65" customHeight="1">
      <c r="B47" s="225" t="s">
        <v>181</v>
      </c>
      <c r="C47" s="226"/>
      <c r="D47" s="227">
        <v>44652</v>
      </c>
      <c r="E47" s="228"/>
      <c r="F47" s="6" t="str">
        <f>IF(D47="","SIN DATO",IF(D47="NO APLICA","NO APLICA",IF(D47&gt;=($D$4-30),"CUMPLE","NO CUMPLE")))</f>
        <v>CUMPLE</v>
      </c>
      <c r="G47" s="38"/>
      <c r="J47" s="40"/>
    </row>
    <row r="48" spans="2:10" s="36" customFormat="1" ht="32.65" customHeight="1">
      <c r="B48" s="225" t="s">
        <v>182</v>
      </c>
      <c r="C48" s="226"/>
      <c r="D48" s="227">
        <v>44657</v>
      </c>
      <c r="E48" s="228"/>
      <c r="F48" s="6" t="str">
        <f>IF(D48="","SIN DATO",IF(D48="NO APLICA","NO APLICA",IF(D48&gt;=($D$4-30),"CUMPLE","NO CUMPLE")))</f>
        <v>CUMPLE</v>
      </c>
      <c r="G48" s="38"/>
      <c r="J48" s="40"/>
    </row>
    <row r="49" spans="2:12" s="36" customFormat="1" ht="32.65" customHeight="1">
      <c r="B49" s="225" t="s">
        <v>183</v>
      </c>
      <c r="C49" s="226"/>
      <c r="D49" s="227" t="s">
        <v>142</v>
      </c>
      <c r="E49" s="228"/>
      <c r="F49" s="6" t="str">
        <f>IF(D49="","SIN DATO",IF(D49="NO APLICA","NO APLICA",IF(D49&gt;=($D$4-30),"CUMPLE","NO CUMPLE")))</f>
        <v>NO APLICA</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1595</v>
      </c>
      <c r="F51" s="6" t="s">
        <v>10</v>
      </c>
      <c r="J51" s="40"/>
    </row>
    <row r="52" spans="2:12" s="36" customFormat="1" ht="45.75" customHeight="1">
      <c r="B52" s="289" t="s">
        <v>187</v>
      </c>
      <c r="C52" s="290"/>
      <c r="D52" s="10" t="s">
        <v>154</v>
      </c>
      <c r="E52" s="242"/>
      <c r="F52" s="6" t="s">
        <v>10</v>
      </c>
      <c r="J52" s="40"/>
    </row>
    <row r="53" spans="2:12" s="36" customFormat="1" ht="76.5" customHeight="1">
      <c r="B53" s="289" t="s">
        <v>188</v>
      </c>
      <c r="C53" s="290"/>
      <c r="D53" s="30" t="s">
        <v>154</v>
      </c>
      <c r="E53" s="242"/>
      <c r="F53" s="6" t="s">
        <v>10</v>
      </c>
      <c r="J53" s="40"/>
    </row>
    <row r="54" spans="2:12" s="36" customFormat="1" ht="50.65" customHeight="1">
      <c r="B54" s="289" t="s">
        <v>189</v>
      </c>
      <c r="C54" s="290"/>
      <c r="D54" s="10" t="s">
        <v>154</v>
      </c>
      <c r="E54" s="242"/>
      <c r="F54" s="6" t="s">
        <v>10</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154</v>
      </c>
      <c r="E57" s="220" t="s">
        <v>1596</v>
      </c>
      <c r="F57" s="6" t="str">
        <f t="shared" ref="F57:F62" si="0">IF(D57="","SIN DATO",IF(D57="NO APLICA","NO APLICA",IF(D57="SI","CUMPLE","NO CUMPLE")))</f>
        <v>CUMPLE</v>
      </c>
      <c r="J57" s="40"/>
    </row>
    <row r="58" spans="2:12" s="36" customFormat="1" ht="30" customHeight="1">
      <c r="B58" s="244" t="s">
        <v>192</v>
      </c>
      <c r="C58" s="245"/>
      <c r="D58" s="9" t="s">
        <v>154</v>
      </c>
      <c r="E58" s="242"/>
      <c r="F58" s="6" t="str">
        <f t="shared" si="0"/>
        <v>CUMPLE</v>
      </c>
      <c r="J58" s="40"/>
    </row>
    <row r="59" spans="2:12" s="36" customFormat="1" ht="45.75" customHeight="1">
      <c r="B59" s="244" t="s">
        <v>193</v>
      </c>
      <c r="C59" s="245"/>
      <c r="D59" s="9" t="s">
        <v>142</v>
      </c>
      <c r="E59" s="242"/>
      <c r="F59" s="6" t="str">
        <f t="shared" si="0"/>
        <v>NO APLICA</v>
      </c>
      <c r="G59" s="253"/>
      <c r="H59" s="254"/>
      <c r="I59" s="254"/>
      <c r="J59" s="254"/>
      <c r="K59" s="254"/>
      <c r="L59" s="254"/>
    </row>
    <row r="60" spans="2:12" s="36" customFormat="1" ht="61.5" customHeight="1">
      <c r="B60" s="244" t="s">
        <v>194</v>
      </c>
      <c r="C60" s="245"/>
      <c r="D60" s="9" t="s">
        <v>154</v>
      </c>
      <c r="E60" s="242"/>
      <c r="F60" s="6" t="str">
        <f t="shared" si="0"/>
        <v>CUMPLE</v>
      </c>
      <c r="G60" s="253"/>
      <c r="H60" s="254"/>
      <c r="I60" s="254"/>
      <c r="J60" s="254"/>
      <c r="K60" s="254"/>
      <c r="L60" s="254"/>
    </row>
    <row r="61" spans="2:12" s="36" customFormat="1" ht="85.9" customHeight="1">
      <c r="B61" s="244" t="s">
        <v>195</v>
      </c>
      <c r="C61" s="245"/>
      <c r="D61" s="9" t="s">
        <v>154</v>
      </c>
      <c r="E61" s="242"/>
      <c r="F61" s="6" t="str">
        <f t="shared" si="0"/>
        <v>CUMPLE</v>
      </c>
      <c r="G61" s="253"/>
      <c r="H61" s="254"/>
      <c r="I61" s="254"/>
      <c r="J61" s="254"/>
      <c r="K61" s="254"/>
      <c r="L61" s="254"/>
    </row>
    <row r="62" spans="2:12" s="36" customFormat="1" ht="56.25" customHeight="1">
      <c r="B62" s="244" t="s">
        <v>196</v>
      </c>
      <c r="C62" s="245"/>
      <c r="D62" s="9" t="s">
        <v>154</v>
      </c>
      <c r="E62" s="243"/>
      <c r="F62" s="6" t="str">
        <f t="shared" si="0"/>
        <v>CUMPLE</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41.45" customHeight="1">
      <c r="B65" s="234" t="s">
        <v>185</v>
      </c>
      <c r="C65" s="235"/>
      <c r="D65" s="7" t="s">
        <v>154</v>
      </c>
      <c r="E65" s="29" t="s">
        <v>1597</v>
      </c>
      <c r="F65" s="6" t="s">
        <v>10</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42.6" customHeight="1">
      <c r="B68" s="234" t="s">
        <v>185</v>
      </c>
      <c r="C68" s="235"/>
      <c r="D68" s="12" t="s">
        <v>154</v>
      </c>
      <c r="E68" s="6" t="s">
        <v>1598</v>
      </c>
      <c r="F68" s="6" t="s">
        <v>10</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1599</v>
      </c>
      <c r="F71" s="6" t="s">
        <v>10</v>
      </c>
      <c r="J71" s="40"/>
    </row>
    <row r="72" spans="2:10" s="36" customFormat="1" ht="85.15" customHeight="1">
      <c r="B72" s="234" t="s">
        <v>201</v>
      </c>
      <c r="C72" s="235"/>
      <c r="D72" s="12" t="s">
        <v>154</v>
      </c>
      <c r="E72" s="249"/>
      <c r="F72" s="6" t="s">
        <v>10</v>
      </c>
      <c r="J72" s="40"/>
    </row>
    <row r="73" spans="2:10" s="36" customFormat="1" ht="30" customHeight="1">
      <c r="B73" s="234" t="s">
        <v>202</v>
      </c>
      <c r="C73" s="235"/>
      <c r="D73" s="12" t="s">
        <v>154</v>
      </c>
      <c r="E73" s="252"/>
      <c r="F73" s="6" t="s">
        <v>10</v>
      </c>
      <c r="J73" s="40"/>
    </row>
    <row r="74" spans="2:10" s="36" customFormat="1" ht="15" customHeight="1">
      <c r="B74" s="255" t="s">
        <v>203</v>
      </c>
      <c r="C74" s="256"/>
      <c r="D74" s="256"/>
      <c r="E74" s="256"/>
      <c r="F74" s="257"/>
      <c r="J74" s="40"/>
    </row>
    <row r="75" spans="2:10" s="36" customFormat="1" ht="32.65" customHeight="1">
      <c r="B75" s="225" t="s">
        <v>204</v>
      </c>
      <c r="C75" s="226"/>
      <c r="D75" s="227" t="s">
        <v>142</v>
      </c>
      <c r="E75" s="228"/>
      <c r="F75" s="6" t="s">
        <v>142</v>
      </c>
      <c r="G75" s="38"/>
      <c r="J75" s="40"/>
    </row>
    <row r="76" spans="2:10" s="36" customFormat="1" ht="32.65" customHeight="1">
      <c r="B76" s="225" t="s">
        <v>205</v>
      </c>
      <c r="C76" s="226"/>
      <c r="D76" s="227">
        <v>44657</v>
      </c>
      <c r="E76" s="228"/>
      <c r="F76" s="6" t="s">
        <v>10</v>
      </c>
      <c r="G76" s="38"/>
      <c r="J76" s="40"/>
    </row>
    <row r="77" spans="2:10" s="36" customFormat="1" ht="32.65" customHeight="1">
      <c r="B77" s="225" t="s">
        <v>206</v>
      </c>
      <c r="C77" s="226"/>
      <c r="D77" s="227">
        <v>44657</v>
      </c>
      <c r="E77" s="228"/>
      <c r="F77" s="6" t="s">
        <v>10</v>
      </c>
      <c r="G77" s="38"/>
      <c r="J77" s="40"/>
    </row>
    <row r="78" spans="2:10" s="36" customFormat="1" ht="32.65" customHeight="1">
      <c r="B78" s="225" t="s">
        <v>207</v>
      </c>
      <c r="C78" s="226"/>
      <c r="D78" s="227" t="s">
        <v>142</v>
      </c>
      <c r="E78" s="228"/>
      <c r="F78" s="6" t="s">
        <v>142</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1600</v>
      </c>
      <c r="F80" s="6" t="s">
        <v>10</v>
      </c>
      <c r="J80" s="40"/>
    </row>
    <row r="81" spans="2:10" s="36" customFormat="1" ht="72" customHeight="1">
      <c r="B81" s="234" t="s">
        <v>210</v>
      </c>
      <c r="C81" s="235"/>
      <c r="D81" s="7" t="s">
        <v>214</v>
      </c>
      <c r="E81" s="259"/>
      <c r="F81" s="6" t="s">
        <v>11</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36.6" customHeight="1">
      <c r="B84" s="225" t="s">
        <v>213</v>
      </c>
      <c r="C84" s="226"/>
      <c r="D84" s="210" t="s">
        <v>1601</v>
      </c>
      <c r="E84" s="212"/>
      <c r="F84" s="6" t="str">
        <f>IF(D84="","SIN DATO","CUMPLE")</f>
        <v>CUMPLE</v>
      </c>
      <c r="J84" s="40"/>
    </row>
    <row r="85" spans="2:10" s="36" customFormat="1" ht="23.25" customHeight="1">
      <c r="B85" s="234" t="s">
        <v>217</v>
      </c>
      <c r="C85" s="235"/>
      <c r="D85" s="7" t="s">
        <v>214</v>
      </c>
      <c r="E85" s="7" t="s">
        <v>218</v>
      </c>
      <c r="F85" s="6" t="s">
        <v>10</v>
      </c>
      <c r="J85" s="40"/>
    </row>
    <row r="86" spans="2:10" s="36" customFormat="1" ht="15" customHeight="1">
      <c r="B86" s="255" t="s">
        <v>219</v>
      </c>
      <c r="C86" s="256"/>
      <c r="D86" s="256"/>
      <c r="E86" s="256"/>
      <c r="F86" s="257"/>
      <c r="J86" s="40"/>
    </row>
    <row r="87" spans="2:10" s="36" customFormat="1" ht="36.6" customHeight="1">
      <c r="B87" s="225" t="s">
        <v>213</v>
      </c>
      <c r="C87" s="226"/>
      <c r="D87" s="210" t="s">
        <v>1602</v>
      </c>
      <c r="E87" s="212"/>
      <c r="F87" s="6" t="s">
        <v>10</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
        <v>10</v>
      </c>
      <c r="J89" s="40"/>
    </row>
    <row r="90" spans="2:10" s="36" customFormat="1" ht="15" customHeight="1">
      <c r="B90" s="255" t="s">
        <v>223</v>
      </c>
      <c r="C90" s="256"/>
      <c r="D90" s="256"/>
      <c r="E90" s="256"/>
      <c r="F90" s="257"/>
      <c r="J90" s="40"/>
    </row>
    <row r="91" spans="2:10" s="36" customFormat="1" ht="15" customHeight="1">
      <c r="B91" s="225" t="s">
        <v>213</v>
      </c>
      <c r="C91" s="226"/>
      <c r="D91" s="210" t="s">
        <v>1603</v>
      </c>
      <c r="E91" s="212"/>
      <c r="F91" s="6" t="s">
        <v>10</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
        <v>10</v>
      </c>
      <c r="J93" s="40"/>
    </row>
    <row r="94" spans="2:10" s="36" customFormat="1" ht="15" customHeight="1">
      <c r="B94" s="262" t="s">
        <v>224</v>
      </c>
      <c r="C94" s="263"/>
      <c r="D94" s="263"/>
      <c r="E94" s="263"/>
      <c r="F94" s="264"/>
      <c r="J94" s="40"/>
    </row>
    <row r="95" spans="2:10" s="36" customFormat="1" ht="15" customHeight="1">
      <c r="B95" s="225" t="s">
        <v>213</v>
      </c>
      <c r="C95" s="226"/>
      <c r="D95" s="210" t="s">
        <v>1604</v>
      </c>
      <c r="E95" s="212"/>
      <c r="F95" s="6" t="s">
        <v>10</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
        <v>10</v>
      </c>
      <c r="J97" s="41"/>
    </row>
    <row r="98" spans="2:10" s="36" customFormat="1" ht="15" customHeight="1">
      <c r="B98" s="262" t="s">
        <v>226</v>
      </c>
      <c r="C98" s="263"/>
      <c r="D98" s="263"/>
      <c r="E98" s="263"/>
      <c r="F98" s="264"/>
      <c r="J98" s="40"/>
    </row>
    <row r="99" spans="2:10" s="36" customFormat="1" ht="15" customHeight="1">
      <c r="B99" s="225" t="s">
        <v>213</v>
      </c>
      <c r="C99" s="226"/>
      <c r="D99" s="210" t="s">
        <v>1605</v>
      </c>
      <c r="E99" s="212"/>
      <c r="F99" s="6" t="str">
        <f>IF(D99="","SIN DATO","CUMPLE")</f>
        <v>CUMPLE</v>
      </c>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214</v>
      </c>
      <c r="E104" s="267" t="s">
        <v>1553</v>
      </c>
      <c r="F104" s="6" t="str">
        <f>IF(D104="","SIN DATO",IF(D104="NO APLICA","NO APLICA",IF(D104="SI","CUMPLE","NO CUMPLE")))</f>
        <v>NO CUMPLE</v>
      </c>
      <c r="J104" s="41"/>
    </row>
    <row r="105" spans="2:10" s="14" customFormat="1" ht="57.6" customHeight="1">
      <c r="B105" s="234" t="s">
        <v>230</v>
      </c>
      <c r="C105" s="235"/>
      <c r="D105" s="12" t="s">
        <v>214</v>
      </c>
      <c r="E105" s="268"/>
      <c r="F105" s="6" t="str">
        <f>IF(D105="","SIN DATO",IF(D105="NO APLICA","NO APLICA",IF(D105="SI","CUMPLE","NO CUMPLE")))</f>
        <v>NO 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214</v>
      </c>
      <c r="E108" s="220" t="s">
        <v>1553</v>
      </c>
      <c r="F108" s="6" t="s">
        <v>11</v>
      </c>
      <c r="J108" s="40"/>
    </row>
    <row r="109" spans="2:10" s="36" customFormat="1" ht="54.4" customHeight="1">
      <c r="B109" s="234" t="s">
        <v>230</v>
      </c>
      <c r="C109" s="235"/>
      <c r="D109" s="7" t="s">
        <v>214</v>
      </c>
      <c r="E109" s="243"/>
      <c r="F109" s="6" t="s">
        <v>11</v>
      </c>
      <c r="J109" s="40"/>
    </row>
    <row r="110" spans="2:10" s="34" customFormat="1" ht="15" customHeight="1">
      <c r="B110" s="255" t="s">
        <v>233</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154</v>
      </c>
      <c r="E112" s="220" t="s">
        <v>1606</v>
      </c>
      <c r="F112" s="6" t="s">
        <v>10</v>
      </c>
      <c r="J112" s="40"/>
    </row>
    <row r="113" spans="2:10" s="36" customFormat="1" ht="58.9" customHeight="1">
      <c r="B113" s="234" t="s">
        <v>230</v>
      </c>
      <c r="C113" s="235"/>
      <c r="D113" s="7" t="s">
        <v>214</v>
      </c>
      <c r="E113" s="243"/>
      <c r="F113" s="6" t="s">
        <v>11</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214</v>
      </c>
      <c r="E116" s="220" t="s">
        <v>1553</v>
      </c>
      <c r="F116" s="6" t="s">
        <v>11</v>
      </c>
      <c r="J116" s="40"/>
    </row>
    <row r="117" spans="2:10" s="36" customFormat="1" ht="45.4" customHeight="1">
      <c r="B117" s="234" t="s">
        <v>230</v>
      </c>
      <c r="C117" s="235"/>
      <c r="D117" s="7" t="s">
        <v>214</v>
      </c>
      <c r="E117" s="243"/>
      <c r="F117" s="6" t="s">
        <v>11</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30.6" customHeight="1">
      <c r="B120" s="234" t="s">
        <v>185</v>
      </c>
      <c r="C120" s="235"/>
      <c r="D120" s="7" t="s">
        <v>154</v>
      </c>
      <c r="E120" s="6" t="s">
        <v>1607</v>
      </c>
      <c r="F120" s="6" t="s">
        <v>10</v>
      </c>
      <c r="J120" s="40"/>
    </row>
    <row r="121" spans="2:10" s="36" customFormat="1" ht="18.75" customHeight="1">
      <c r="B121" s="291" t="s">
        <v>237</v>
      </c>
      <c r="C121" s="292"/>
      <c r="D121" s="292"/>
      <c r="E121" s="292"/>
      <c r="F121" s="293"/>
      <c r="J121" s="40"/>
    </row>
    <row r="122" spans="2:10" s="34" customFormat="1" ht="109.15" customHeight="1">
      <c r="B122" s="523" t="s">
        <v>1608</v>
      </c>
      <c r="C122" s="523"/>
      <c r="D122" s="523"/>
      <c r="E122" s="523"/>
      <c r="F122" s="523"/>
      <c r="J122" s="39"/>
    </row>
    <row r="123" spans="2:10" s="36" customFormat="1" ht="69" customHeight="1">
      <c r="B123" s="523"/>
      <c r="C123" s="523"/>
      <c r="D123" s="523"/>
      <c r="E123" s="523"/>
      <c r="F123" s="523"/>
      <c r="J123" s="40"/>
    </row>
    <row r="124" spans="2:10" ht="49.9" customHeight="1">
      <c r="B124" s="595" t="s">
        <v>1556</v>
      </c>
      <c r="C124" s="596"/>
      <c r="D124" s="597" t="s">
        <v>1557</v>
      </c>
      <c r="E124" s="598"/>
      <c r="F124" s="598"/>
    </row>
  </sheetData>
  <mergeCells count="171">
    <mergeCell ref="B102:F102"/>
    <mergeCell ref="B103:C103"/>
    <mergeCell ref="B104:C104"/>
    <mergeCell ref="E104:E105"/>
    <mergeCell ref="B105:C105"/>
    <mergeCell ref="B106:F106"/>
    <mergeCell ref="B118:F118"/>
    <mergeCell ref="B119:C119"/>
    <mergeCell ref="B120:C120"/>
    <mergeCell ref="B111:C111"/>
    <mergeCell ref="B112:C112"/>
    <mergeCell ref="E112:E113"/>
    <mergeCell ref="B113:C113"/>
    <mergeCell ref="B114:F114"/>
    <mergeCell ref="E116:E117"/>
    <mergeCell ref="B117:C117"/>
    <mergeCell ref="B92:C92"/>
    <mergeCell ref="B87:C87"/>
    <mergeCell ref="D87:E87"/>
    <mergeCell ref="B88:C88"/>
    <mergeCell ref="B85:C85"/>
    <mergeCell ref="B84:C84"/>
    <mergeCell ref="B93:C93"/>
    <mergeCell ref="B100:C100"/>
    <mergeCell ref="B101:C101"/>
    <mergeCell ref="B97:C97"/>
    <mergeCell ref="B98:F98"/>
    <mergeCell ref="B99:C99"/>
    <mergeCell ref="D99:E99"/>
    <mergeCell ref="B94:F94"/>
    <mergeCell ref="B95:C95"/>
    <mergeCell ref="D95:E95"/>
    <mergeCell ref="B96:C96"/>
    <mergeCell ref="B86:F86"/>
    <mergeCell ref="B89:C89"/>
    <mergeCell ref="B90:F90"/>
    <mergeCell ref="B91:C91"/>
    <mergeCell ref="D91:E91"/>
    <mergeCell ref="G59:L61"/>
    <mergeCell ref="B60:C60"/>
    <mergeCell ref="B61:C61"/>
    <mergeCell ref="B62:C62"/>
    <mergeCell ref="B77:C77"/>
    <mergeCell ref="D77:E77"/>
    <mergeCell ref="E71:E73"/>
    <mergeCell ref="B72:C72"/>
    <mergeCell ref="B73:C73"/>
    <mergeCell ref="B76:C76"/>
    <mergeCell ref="D76:E76"/>
    <mergeCell ref="B74:F74"/>
    <mergeCell ref="B75:C75"/>
    <mergeCell ref="D75:E75"/>
    <mergeCell ref="B67:C67"/>
    <mergeCell ref="B68:C68"/>
    <mergeCell ref="B70:C70"/>
    <mergeCell ref="B71:C71"/>
    <mergeCell ref="B69:F69"/>
    <mergeCell ref="B40:C40"/>
    <mergeCell ref="E40:E44"/>
    <mergeCell ref="B41:C41"/>
    <mergeCell ref="B42:C42"/>
    <mergeCell ref="B43:C43"/>
    <mergeCell ref="B47:C47"/>
    <mergeCell ref="D47:E47"/>
    <mergeCell ref="D34:E34"/>
    <mergeCell ref="B35:C35"/>
    <mergeCell ref="D35:E35"/>
    <mergeCell ref="B37:C37"/>
    <mergeCell ref="D37:E37"/>
    <mergeCell ref="B36:C36"/>
    <mergeCell ref="D36:E36"/>
    <mergeCell ref="B38:C38"/>
    <mergeCell ref="D38:E38"/>
    <mergeCell ref="B39:C39"/>
    <mergeCell ref="B20:C20"/>
    <mergeCell ref="D20:F20"/>
    <mergeCell ref="B24:C24"/>
    <mergeCell ref="B25:C25"/>
    <mergeCell ref="E25:E28"/>
    <mergeCell ref="B26:C26"/>
    <mergeCell ref="B27:C27"/>
    <mergeCell ref="B28:C28"/>
    <mergeCell ref="B22:F22"/>
    <mergeCell ref="B23:F23"/>
    <mergeCell ref="B79:C79"/>
    <mergeCell ref="B80:C80"/>
    <mergeCell ref="B82:F82"/>
    <mergeCell ref="B83:C83"/>
    <mergeCell ref="B78:C78"/>
    <mergeCell ref="D78:E78"/>
    <mergeCell ref="E80:E81"/>
    <mergeCell ref="B81:C81"/>
    <mergeCell ref="D84:E84"/>
    <mergeCell ref="B124:C124"/>
    <mergeCell ref="D124:F124"/>
    <mergeCell ref="B115:C115"/>
    <mergeCell ref="B116:C116"/>
    <mergeCell ref="B107:C107"/>
    <mergeCell ref="B108:C108"/>
    <mergeCell ref="E108:E109"/>
    <mergeCell ref="B109:C109"/>
    <mergeCell ref="B110:F110"/>
    <mergeCell ref="B122:F123"/>
    <mergeCell ref="B121:F121"/>
    <mergeCell ref="B55:F55"/>
    <mergeCell ref="B44:C44"/>
    <mergeCell ref="B45:F45"/>
    <mergeCell ref="B46:C46"/>
    <mergeCell ref="D46:E46"/>
    <mergeCell ref="B63:F63"/>
    <mergeCell ref="B64:C64"/>
    <mergeCell ref="B65:C65"/>
    <mergeCell ref="B66:F66"/>
    <mergeCell ref="B48:C48"/>
    <mergeCell ref="D48:E48"/>
    <mergeCell ref="B49:C49"/>
    <mergeCell ref="D49:E49"/>
    <mergeCell ref="B50:C50"/>
    <mergeCell ref="B51:C51"/>
    <mergeCell ref="E51:E54"/>
    <mergeCell ref="B52:C52"/>
    <mergeCell ref="B53:C53"/>
    <mergeCell ref="B54:C54"/>
    <mergeCell ref="B56:C56"/>
    <mergeCell ref="B57:C57"/>
    <mergeCell ref="E57:E62"/>
    <mergeCell ref="B58:C58"/>
    <mergeCell ref="B59:C59"/>
    <mergeCell ref="B29:F29"/>
    <mergeCell ref="B30:C30"/>
    <mergeCell ref="B31:C31"/>
    <mergeCell ref="E31:E32"/>
    <mergeCell ref="B32:C32"/>
    <mergeCell ref="B33:F33"/>
    <mergeCell ref="B34:C34"/>
    <mergeCell ref="B21:C21"/>
    <mergeCell ref="D21:F21"/>
    <mergeCell ref="B16:C16"/>
    <mergeCell ref="D16:F16"/>
    <mergeCell ref="B17:C17"/>
    <mergeCell ref="D17:F17"/>
    <mergeCell ref="B18:C18"/>
    <mergeCell ref="D18:F18"/>
    <mergeCell ref="B19:C19"/>
    <mergeCell ref="D19:F19"/>
    <mergeCell ref="B14:C14"/>
    <mergeCell ref="D14:F14"/>
    <mergeCell ref="B15:C15"/>
    <mergeCell ref="D15:F15"/>
    <mergeCell ref="B9:F9"/>
    <mergeCell ref="B10:C10"/>
    <mergeCell ref="D10:F10"/>
    <mergeCell ref="B13:C13"/>
    <mergeCell ref="D13:F13"/>
    <mergeCell ref="B5:F5"/>
    <mergeCell ref="B6:C6"/>
    <mergeCell ref="B2:C2"/>
    <mergeCell ref="D2:F2"/>
    <mergeCell ref="B3:C3"/>
    <mergeCell ref="D3:F3"/>
    <mergeCell ref="B4:C4"/>
    <mergeCell ref="D4:F4"/>
    <mergeCell ref="D6:F6"/>
    <mergeCell ref="B7:C7"/>
    <mergeCell ref="D7:F7"/>
    <mergeCell ref="B11:C11"/>
    <mergeCell ref="D11:F11"/>
    <mergeCell ref="B12:C12"/>
    <mergeCell ref="D12:F12"/>
    <mergeCell ref="B8:C8"/>
    <mergeCell ref="D8:F8"/>
  </mergeCells>
  <conditionalFormatting sqref="B1:F1 B22:B24 C24:F24 D70:F70 D79:F79 B69:B74 B45 D50:F50 E55:F56 D119:F119 B25:E26 D71:E71 D120:E120 E96:F96 B125:F65536 B94 B102 D102:F102 B106:B107 B118:B120 D104:E104 B5:B6 B2:D3 C6:D6 C8:D8 B8:B9 B7:D7 B10:D12 B4:C4 B29:B30 C30:F30 B31:E32 B33:F33 B39:F39 B34:D38 B40:D44 D51:E54 B50:B54 B55:D62 F47:F48 B46:D48 B27:D28 F74:F77 B75:D77 B79:B83 D80:D81 D83:F83 D85:E85 B85:B86 F84 B84:D84 D89:E89 B88:B89 F87 B87:D87 D88:F88 B96:B97 D97:E97 B13:C18 D114:F114 F110:F113 F34:F38 D72:D74 D105 F115:F117">
    <cfRule type="cellIs" dxfId="4428" priority="394" operator="equal">
      <formula>"SIN DATO"</formula>
    </cfRule>
  </conditionalFormatting>
  <conditionalFormatting sqref="F119 F96 F1 F70 F24 F55:F56 F125:F65536 F102 F47:F48 F74:F77 F83:F84 F87:F88 F50 F79 F33:F39 F110:F117">
    <cfRule type="cellIs" dxfId="4427" priority="393" operator="equal">
      <formula>"NO CUMPLE"</formula>
    </cfRule>
  </conditionalFormatting>
  <conditionalFormatting sqref="F119 F70 F24 F55:F56 F102 F47:F48 F74:F77 F83:F84 F50 F79 F33:F39 F110:F117">
    <cfRule type="cellIs" dxfId="4426" priority="392" stopIfTrue="1" operator="equal">
      <formula>"REQUERIR"</formula>
    </cfRule>
  </conditionalFormatting>
  <conditionalFormatting sqref="F24 F55:F56 F102 F47:F48 F74:F77 F50 F79 F33:F39 F110:F117">
    <cfRule type="cellIs" dxfId="4425" priority="390" stopIfTrue="1" operator="equal">
      <formula>"REQUERIR"</formula>
    </cfRule>
    <cfRule type="cellIs" dxfId="4424" priority="391" stopIfTrue="1" operator="equal">
      <formula>"RECHAZADA"</formula>
    </cfRule>
  </conditionalFormatting>
  <conditionalFormatting sqref="E55:E56 E50:E51 E25:E26 E33 E39">
    <cfRule type="cellIs" dxfId="4423" priority="389" stopIfTrue="1" operator="equal">
      <formula>""""""</formula>
    </cfRule>
  </conditionalFormatting>
  <conditionalFormatting sqref="B57:B62 B33:B44 B51:B54 B82:B85">
    <cfRule type="cellIs" dxfId="4422" priority="388" stopIfTrue="1" operator="equal">
      <formula>"RAZÓN SOCIAL DEL INTEGRANTE"</formula>
    </cfRule>
  </conditionalFormatting>
  <conditionalFormatting sqref="F119 F70 F24 F55:F56 F102 F47:F48 F74:F77 F83:F84 F50 F79 F33:F39 F110:F117">
    <cfRule type="cellIs" dxfId="4421" priority="386" operator="equal">
      <formula>"RECHAZADA"</formula>
    </cfRule>
    <cfRule type="cellIs" dxfId="4420" priority="387" operator="equal">
      <formula>"NO CUMPLE"</formula>
    </cfRule>
  </conditionalFormatting>
  <conditionalFormatting sqref="F79 F119 F83 F39 F110:F117">
    <cfRule type="cellIs" dxfId="4419" priority="385" operator="equal">
      <formula>"NO CUMPLE"</formula>
    </cfRule>
  </conditionalFormatting>
  <conditionalFormatting sqref="B28:D28">
    <cfRule type="cellIs" dxfId="4418" priority="384" operator="equal">
      <formula>"SIN DATO"</formula>
    </cfRule>
  </conditionalFormatting>
  <conditionalFormatting sqref="B63 D65:D66 B65:B66 B68:B74 D79:D80 B79:B80 D68:D74">
    <cfRule type="cellIs" dxfId="4417" priority="383" operator="equal">
      <formula>"SIN DATO"</formula>
    </cfRule>
  </conditionalFormatting>
  <conditionalFormatting sqref="F69:F70 F74 F79">
    <cfRule type="cellIs" dxfId="4416" priority="382" operator="equal">
      <formula>"SIN DATO"</formula>
    </cfRule>
  </conditionalFormatting>
  <conditionalFormatting sqref="F69:F70 F74 F79">
    <cfRule type="cellIs" dxfId="4415" priority="381" operator="equal">
      <formula>"NO CUMPLE"</formula>
    </cfRule>
  </conditionalFormatting>
  <conditionalFormatting sqref="F69:F70 F74 F79">
    <cfRule type="cellIs" dxfId="4414" priority="380" stopIfTrue="1" operator="equal">
      <formula>"REQUERIR"</formula>
    </cfRule>
  </conditionalFormatting>
  <conditionalFormatting sqref="F69:F70 F74 F79">
    <cfRule type="cellIs" dxfId="4413" priority="378" stopIfTrue="1" operator="equal">
      <formula>"REQUERIR"</formula>
    </cfRule>
    <cfRule type="cellIs" dxfId="4412" priority="379" stopIfTrue="1" operator="equal">
      <formula>"RECHAZADA"</formula>
    </cfRule>
  </conditionalFormatting>
  <conditionalFormatting sqref="F69:F70 F74 F79">
    <cfRule type="cellIs" dxfId="4411" priority="376" operator="equal">
      <formula>"RECHAZADA"</formula>
    </cfRule>
    <cfRule type="cellIs" dxfId="4410" priority="377" operator="equal">
      <formula>"NO CUMPLE"</formula>
    </cfRule>
  </conditionalFormatting>
  <conditionalFormatting sqref="F69:F70 F74 F79">
    <cfRule type="cellIs" dxfId="4409" priority="375" operator="equal">
      <formula>"NO CUMPLE"</formula>
    </cfRule>
  </conditionalFormatting>
  <conditionalFormatting sqref="E65:E66 E69:E74 E79">
    <cfRule type="cellIs" dxfId="4408" priority="374" operator="equal">
      <formula>"SIN DATO"</formula>
    </cfRule>
  </conditionalFormatting>
  <conditionalFormatting sqref="B102 B106:B107 D104:E104 D106:E106 E107 D105 D108:E109">
    <cfRule type="cellIs" dxfId="4407" priority="373" operator="equal">
      <formula>"SIN DATO"</formula>
    </cfRule>
  </conditionalFormatting>
  <conditionalFormatting sqref="E107:F107 B106:B107 D108:E109">
    <cfRule type="cellIs" dxfId="4406" priority="372" operator="equal">
      <formula>"SIN DATO"</formula>
    </cfRule>
  </conditionalFormatting>
  <conditionalFormatting sqref="F107">
    <cfRule type="cellIs" dxfId="4405" priority="371" operator="equal">
      <formula>"NO CUMPLE"</formula>
    </cfRule>
  </conditionalFormatting>
  <conditionalFormatting sqref="F107">
    <cfRule type="cellIs" dxfId="4404" priority="366" operator="equal">
      <formula>"NO CUMPLE"</formula>
    </cfRule>
  </conditionalFormatting>
  <conditionalFormatting sqref="F107">
    <cfRule type="cellIs" dxfId="4403" priority="370" stopIfTrue="1" operator="equal">
      <formula>"REQUERIR"</formula>
    </cfRule>
  </conditionalFormatting>
  <conditionalFormatting sqref="B106:B107">
    <cfRule type="cellIs" dxfId="4402" priority="369" stopIfTrue="1" operator="equal">
      <formula>"RAZÓN SOCIAL DEL INTEGRANTE"</formula>
    </cfRule>
  </conditionalFormatting>
  <conditionalFormatting sqref="F107">
    <cfRule type="cellIs" dxfId="4401" priority="367" operator="equal">
      <formula>"RECHAZADA"</formula>
    </cfRule>
    <cfRule type="cellIs" dxfId="4400" priority="368" operator="equal">
      <formula>"NO CUMPLE"</formula>
    </cfRule>
  </conditionalFormatting>
  <conditionalFormatting sqref="B121">
    <cfRule type="cellIs" dxfId="4399" priority="365" operator="equal">
      <formula>"SIN DATO"</formula>
    </cfRule>
  </conditionalFormatting>
  <conditionalFormatting sqref="B66 D68 B68">
    <cfRule type="cellIs" dxfId="4398" priority="364" operator="equal">
      <formula>"SIN DATO"</formula>
    </cfRule>
  </conditionalFormatting>
  <conditionalFormatting sqref="F26">
    <cfRule type="cellIs" dxfId="4397" priority="356" operator="equal">
      <formula>"SIN DATO"</formula>
    </cfRule>
  </conditionalFormatting>
  <conditionalFormatting sqref="F25">
    <cfRule type="cellIs" dxfId="4396" priority="363" operator="equal">
      <formula>"SIN DATO"</formula>
    </cfRule>
  </conditionalFormatting>
  <conditionalFormatting sqref="F25">
    <cfRule type="cellIs" dxfId="4395" priority="362" operator="equal">
      <formula>"NO CUMPLE"</formula>
    </cfRule>
  </conditionalFormatting>
  <conditionalFormatting sqref="F25">
    <cfRule type="cellIs" dxfId="4394" priority="361" stopIfTrue="1" operator="equal">
      <formula>"REQUERIR"</formula>
    </cfRule>
  </conditionalFormatting>
  <conditionalFormatting sqref="F25">
    <cfRule type="cellIs" dxfId="4393" priority="359" stopIfTrue="1" operator="equal">
      <formula>"REQUERIR"</formula>
    </cfRule>
    <cfRule type="cellIs" dxfId="4392" priority="360" stopIfTrue="1" operator="equal">
      <formula>"RECHAZADA"</formula>
    </cfRule>
  </conditionalFormatting>
  <conditionalFormatting sqref="F25">
    <cfRule type="cellIs" dxfId="4391" priority="357" operator="equal">
      <formula>"RECHAZADA"</formula>
    </cfRule>
    <cfRule type="cellIs" dxfId="4390" priority="358" operator="equal">
      <formula>"NO CUMPLE"</formula>
    </cfRule>
  </conditionalFormatting>
  <conditionalFormatting sqref="F26">
    <cfRule type="cellIs" dxfId="4389" priority="355" operator="equal">
      <formula>"NO CUMPLE"</formula>
    </cfRule>
  </conditionalFormatting>
  <conditionalFormatting sqref="F26">
    <cfRule type="cellIs" dxfId="4388" priority="354" stopIfTrue="1" operator="equal">
      <formula>"REQUERIR"</formula>
    </cfRule>
  </conditionalFormatting>
  <conditionalFormatting sqref="F26">
    <cfRule type="cellIs" dxfId="4387" priority="352" stopIfTrue="1" operator="equal">
      <formula>"REQUERIR"</formula>
    </cfRule>
    <cfRule type="cellIs" dxfId="4386" priority="353" stopIfTrue="1" operator="equal">
      <formula>"RECHAZADA"</formula>
    </cfRule>
  </conditionalFormatting>
  <conditionalFormatting sqref="F26">
    <cfRule type="cellIs" dxfId="4385" priority="350" operator="equal">
      <formula>"RECHAZADA"</formula>
    </cfRule>
    <cfRule type="cellIs" dxfId="4384" priority="351" operator="equal">
      <formula>"NO CUMPLE"</formula>
    </cfRule>
  </conditionalFormatting>
  <conditionalFormatting sqref="F27:F28">
    <cfRule type="cellIs" dxfId="4383" priority="349" operator="equal">
      <formula>"SIN DATO"</formula>
    </cfRule>
  </conditionalFormatting>
  <conditionalFormatting sqref="F27:F28">
    <cfRule type="cellIs" dxfId="4382" priority="348" operator="equal">
      <formula>"NO CUMPLE"</formula>
    </cfRule>
  </conditionalFormatting>
  <conditionalFormatting sqref="F27:F28">
    <cfRule type="cellIs" dxfId="4381" priority="347" stopIfTrue="1" operator="equal">
      <formula>"REQUERIR"</formula>
    </cfRule>
  </conditionalFormatting>
  <conditionalFormatting sqref="F27:F28">
    <cfRule type="cellIs" dxfId="4380" priority="345" stopIfTrue="1" operator="equal">
      <formula>"REQUERIR"</formula>
    </cfRule>
    <cfRule type="cellIs" dxfId="4379" priority="346" stopIfTrue="1" operator="equal">
      <formula>"RECHAZADA"</formula>
    </cfRule>
  </conditionalFormatting>
  <conditionalFormatting sqref="F27:F28">
    <cfRule type="cellIs" dxfId="4378" priority="343" operator="equal">
      <formula>"RECHAZADA"</formula>
    </cfRule>
    <cfRule type="cellIs" dxfId="4377" priority="344" operator="equal">
      <formula>"NO CUMPLE"</formula>
    </cfRule>
  </conditionalFormatting>
  <conditionalFormatting sqref="F44">
    <cfRule type="cellIs" dxfId="4376" priority="342" operator="equal">
      <formula>"SIN DATO"</formula>
    </cfRule>
  </conditionalFormatting>
  <conditionalFormatting sqref="F44">
    <cfRule type="cellIs" dxfId="4375" priority="341" operator="equal">
      <formula>"NO CUMPLE"</formula>
    </cfRule>
  </conditionalFormatting>
  <conditionalFormatting sqref="F44">
    <cfRule type="cellIs" dxfId="4374" priority="340" stopIfTrue="1" operator="equal">
      <formula>"REQUERIR"</formula>
    </cfRule>
  </conditionalFormatting>
  <conditionalFormatting sqref="F44">
    <cfRule type="cellIs" dxfId="4373" priority="338" stopIfTrue="1" operator="equal">
      <formula>"REQUERIR"</formula>
    </cfRule>
    <cfRule type="cellIs" dxfId="4372" priority="339" stopIfTrue="1" operator="equal">
      <formula>"RECHAZADA"</formula>
    </cfRule>
  </conditionalFormatting>
  <conditionalFormatting sqref="F44">
    <cfRule type="cellIs" dxfId="4371" priority="336" operator="equal">
      <formula>"RECHAZADA"</formula>
    </cfRule>
    <cfRule type="cellIs" dxfId="4370" priority="337" operator="equal">
      <formula>"NO CUMPLE"</formula>
    </cfRule>
  </conditionalFormatting>
  <conditionalFormatting sqref="F51">
    <cfRule type="cellIs" dxfId="4369" priority="335" operator="equal">
      <formula>"SIN DATO"</formula>
    </cfRule>
  </conditionalFormatting>
  <conditionalFormatting sqref="F51">
    <cfRule type="cellIs" dxfId="4368" priority="334" operator="equal">
      <formula>"NO CUMPLE"</formula>
    </cfRule>
  </conditionalFormatting>
  <conditionalFormatting sqref="F51">
    <cfRule type="cellIs" dxfId="4367" priority="333" stopIfTrue="1" operator="equal">
      <formula>"REQUERIR"</formula>
    </cfRule>
  </conditionalFormatting>
  <conditionalFormatting sqref="F51">
    <cfRule type="cellIs" dxfId="4366" priority="331" stopIfTrue="1" operator="equal">
      <formula>"REQUERIR"</formula>
    </cfRule>
    <cfRule type="cellIs" dxfId="4365" priority="332" stopIfTrue="1" operator="equal">
      <formula>"RECHAZADA"</formula>
    </cfRule>
  </conditionalFormatting>
  <conditionalFormatting sqref="F51">
    <cfRule type="cellIs" dxfId="4364" priority="329" operator="equal">
      <formula>"RECHAZADA"</formula>
    </cfRule>
    <cfRule type="cellIs" dxfId="4363" priority="330" operator="equal">
      <formula>"NO CUMPLE"</formula>
    </cfRule>
  </conditionalFormatting>
  <conditionalFormatting sqref="F52:F54">
    <cfRule type="cellIs" dxfId="4362" priority="328" operator="equal">
      <formula>"SIN DATO"</formula>
    </cfRule>
  </conditionalFormatting>
  <conditionalFormatting sqref="F52:F54">
    <cfRule type="cellIs" dxfId="4361" priority="327" operator="equal">
      <formula>"NO CUMPLE"</formula>
    </cfRule>
  </conditionalFormatting>
  <conditionalFormatting sqref="F52:F54">
    <cfRule type="cellIs" dxfId="4360" priority="326" stopIfTrue="1" operator="equal">
      <formula>"REQUERIR"</formula>
    </cfRule>
  </conditionalFormatting>
  <conditionalFormatting sqref="F52:F54">
    <cfRule type="cellIs" dxfId="4359" priority="324" stopIfTrue="1" operator="equal">
      <formula>"REQUERIR"</formula>
    </cfRule>
    <cfRule type="cellIs" dxfId="4358" priority="325" stopIfTrue="1" operator="equal">
      <formula>"RECHAZADA"</formula>
    </cfRule>
  </conditionalFormatting>
  <conditionalFormatting sqref="F52:F54">
    <cfRule type="cellIs" dxfId="4357" priority="322" operator="equal">
      <formula>"RECHAZADA"</formula>
    </cfRule>
    <cfRule type="cellIs" dxfId="4356" priority="323" operator="equal">
      <formula>"NO CUMPLE"</formula>
    </cfRule>
  </conditionalFormatting>
  <conditionalFormatting sqref="F65:F66">
    <cfRule type="cellIs" dxfId="4355" priority="321" operator="equal">
      <formula>"SIN DATO"</formula>
    </cfRule>
  </conditionalFormatting>
  <conditionalFormatting sqref="F65:F66">
    <cfRule type="cellIs" dxfId="4354" priority="320" operator="equal">
      <formula>"NO CUMPLE"</formula>
    </cfRule>
  </conditionalFormatting>
  <conditionalFormatting sqref="F65:F66">
    <cfRule type="cellIs" dxfId="4353" priority="319" stopIfTrue="1" operator="equal">
      <formula>"REQUERIR"</formula>
    </cfRule>
  </conditionalFormatting>
  <conditionalFormatting sqref="F65:F66">
    <cfRule type="cellIs" dxfId="4352" priority="317" stopIfTrue="1" operator="equal">
      <formula>"REQUERIR"</formula>
    </cfRule>
    <cfRule type="cellIs" dxfId="4351" priority="318" stopIfTrue="1" operator="equal">
      <formula>"RECHAZADA"</formula>
    </cfRule>
  </conditionalFormatting>
  <conditionalFormatting sqref="F65:F66">
    <cfRule type="cellIs" dxfId="4350" priority="315" operator="equal">
      <formula>"RECHAZADA"</formula>
    </cfRule>
    <cfRule type="cellIs" dxfId="4349" priority="316" operator="equal">
      <formula>"NO CUMPLE"</formula>
    </cfRule>
  </conditionalFormatting>
  <conditionalFormatting sqref="F71:F73">
    <cfRule type="cellIs" dxfId="4348" priority="314" operator="equal">
      <formula>"SIN DATO"</formula>
    </cfRule>
  </conditionalFormatting>
  <conditionalFormatting sqref="F71:F73">
    <cfRule type="cellIs" dxfId="4347" priority="313" operator="equal">
      <formula>"NO CUMPLE"</formula>
    </cfRule>
  </conditionalFormatting>
  <conditionalFormatting sqref="F71:F73">
    <cfRule type="cellIs" dxfId="4346" priority="312" stopIfTrue="1" operator="equal">
      <formula>"REQUERIR"</formula>
    </cfRule>
  </conditionalFormatting>
  <conditionalFormatting sqref="F71:F73">
    <cfRule type="cellIs" dxfId="4345" priority="310" stopIfTrue="1" operator="equal">
      <formula>"REQUERIR"</formula>
    </cfRule>
    <cfRule type="cellIs" dxfId="4344" priority="311" stopIfTrue="1" operator="equal">
      <formula>"RECHAZADA"</formula>
    </cfRule>
  </conditionalFormatting>
  <conditionalFormatting sqref="F71:F73">
    <cfRule type="cellIs" dxfId="4343" priority="308" operator="equal">
      <formula>"RECHAZADA"</formula>
    </cfRule>
    <cfRule type="cellIs" dxfId="4342" priority="309" operator="equal">
      <formula>"NO CUMPLE"</formula>
    </cfRule>
  </conditionalFormatting>
  <conditionalFormatting sqref="F80">
    <cfRule type="cellIs" dxfId="4341" priority="307" operator="equal">
      <formula>"SIN DATO"</formula>
    </cfRule>
  </conditionalFormatting>
  <conditionalFormatting sqref="F80">
    <cfRule type="cellIs" dxfId="4340" priority="306" operator="equal">
      <formula>"NO CUMPLE"</formula>
    </cfRule>
  </conditionalFormatting>
  <conditionalFormatting sqref="F80">
    <cfRule type="cellIs" dxfId="4339" priority="305" stopIfTrue="1" operator="equal">
      <formula>"REQUERIR"</formula>
    </cfRule>
  </conditionalFormatting>
  <conditionalFormatting sqref="F80">
    <cfRule type="cellIs" dxfId="4338" priority="303" stopIfTrue="1" operator="equal">
      <formula>"REQUERIR"</formula>
    </cfRule>
    <cfRule type="cellIs" dxfId="4337" priority="304" stopIfTrue="1" operator="equal">
      <formula>"RECHAZADA"</formula>
    </cfRule>
  </conditionalFormatting>
  <conditionalFormatting sqref="F80">
    <cfRule type="cellIs" dxfId="4336" priority="301" operator="equal">
      <formula>"RECHAZADA"</formula>
    </cfRule>
    <cfRule type="cellIs" dxfId="4335" priority="302" operator="equal">
      <formula>"NO CUMPLE"</formula>
    </cfRule>
  </conditionalFormatting>
  <conditionalFormatting sqref="F81">
    <cfRule type="cellIs" dxfId="4334" priority="300" operator="equal">
      <formula>"SIN DATO"</formula>
    </cfRule>
  </conditionalFormatting>
  <conditionalFormatting sqref="F81">
    <cfRule type="cellIs" dxfId="4333" priority="299" operator="equal">
      <formula>"NO CUMPLE"</formula>
    </cfRule>
  </conditionalFormatting>
  <conditionalFormatting sqref="F81">
    <cfRule type="cellIs" dxfId="4332" priority="298" stopIfTrue="1" operator="equal">
      <formula>"REQUERIR"</formula>
    </cfRule>
  </conditionalFormatting>
  <conditionalFormatting sqref="F81">
    <cfRule type="cellIs" dxfId="4331" priority="296" stopIfTrue="1" operator="equal">
      <formula>"REQUERIR"</formula>
    </cfRule>
    <cfRule type="cellIs" dxfId="4330" priority="297" stopIfTrue="1" operator="equal">
      <formula>"RECHAZADA"</formula>
    </cfRule>
  </conditionalFormatting>
  <conditionalFormatting sqref="F81">
    <cfRule type="cellIs" dxfId="4329" priority="294" operator="equal">
      <formula>"RECHAZADA"</formula>
    </cfRule>
    <cfRule type="cellIs" dxfId="4328" priority="295" operator="equal">
      <formula>"NO CUMPLE"</formula>
    </cfRule>
  </conditionalFormatting>
  <conditionalFormatting sqref="F120">
    <cfRule type="cellIs" dxfId="4327" priority="293" operator="equal">
      <formula>"SIN DATO"</formula>
    </cfRule>
  </conditionalFormatting>
  <conditionalFormatting sqref="F120">
    <cfRule type="cellIs" dxfId="4326" priority="292" operator="equal">
      <formula>"NO CUMPLE"</formula>
    </cfRule>
  </conditionalFormatting>
  <conditionalFormatting sqref="F120">
    <cfRule type="cellIs" dxfId="4325" priority="291" stopIfTrue="1" operator="equal">
      <formula>"REQUERIR"</formula>
    </cfRule>
  </conditionalFormatting>
  <conditionalFormatting sqref="F120">
    <cfRule type="cellIs" dxfId="4324" priority="289" stopIfTrue="1" operator="equal">
      <formula>"REQUERIR"</formula>
    </cfRule>
    <cfRule type="cellIs" dxfId="4323" priority="290" stopIfTrue="1" operator="equal">
      <formula>"RECHAZADA"</formula>
    </cfRule>
  </conditionalFormatting>
  <conditionalFormatting sqref="F120">
    <cfRule type="cellIs" dxfId="4322" priority="287" operator="equal">
      <formula>"RECHAZADA"</formula>
    </cfRule>
    <cfRule type="cellIs" dxfId="4321" priority="288" operator="equal">
      <formula>"NO CUMPLE"</formula>
    </cfRule>
  </conditionalFormatting>
  <conditionalFormatting sqref="F108:F109">
    <cfRule type="cellIs" dxfId="4320" priority="286" operator="equal">
      <formula>"SIN DATO"</formula>
    </cfRule>
  </conditionalFormatting>
  <conditionalFormatting sqref="F108:F109">
    <cfRule type="cellIs" dxfId="4319" priority="285" operator="equal">
      <formula>"NO CUMPLE"</formula>
    </cfRule>
  </conditionalFormatting>
  <conditionalFormatting sqref="F108:F109">
    <cfRule type="cellIs" dxfId="4318" priority="284" stopIfTrue="1" operator="equal">
      <formula>"REQUERIR"</formula>
    </cfRule>
  </conditionalFormatting>
  <conditionalFormatting sqref="F108:F109">
    <cfRule type="cellIs" dxfId="4317" priority="282" stopIfTrue="1" operator="equal">
      <formula>"REQUERIR"</formula>
    </cfRule>
    <cfRule type="cellIs" dxfId="4316" priority="283" stopIfTrue="1" operator="equal">
      <formula>"RECHAZADA"</formula>
    </cfRule>
  </conditionalFormatting>
  <conditionalFormatting sqref="F108:F109">
    <cfRule type="cellIs" dxfId="4315" priority="280" operator="equal">
      <formula>"RECHAZADA"</formula>
    </cfRule>
    <cfRule type="cellIs" dxfId="4314" priority="281" operator="equal">
      <formula>"NO CUMPLE"</formula>
    </cfRule>
  </conditionalFormatting>
  <conditionalFormatting sqref="B122">
    <cfRule type="cellIs" dxfId="4313" priority="279" operator="equal">
      <formula>"SIN DATO"</formula>
    </cfRule>
  </conditionalFormatting>
  <conditionalFormatting sqref="B122">
    <cfRule type="cellIs" dxfId="4312" priority="278" stopIfTrue="1" operator="equal">
      <formula>"RAZÓN SOCIAL DEL INTEGRANTE"</formula>
    </cfRule>
  </conditionalFormatting>
  <conditionalFormatting sqref="B98 D101:E101 B101">
    <cfRule type="cellIs" dxfId="4311" priority="268" operator="equal">
      <formula>"SIN DATO"</formula>
    </cfRule>
  </conditionalFormatting>
  <conditionalFormatting sqref="E92:F92 B90 B92:B93 D93:E93">
    <cfRule type="cellIs" dxfId="4310" priority="277" operator="equal">
      <formula>"SIN DATO"</formula>
    </cfRule>
  </conditionalFormatting>
  <conditionalFormatting sqref="F92">
    <cfRule type="cellIs" dxfId="4309" priority="276" operator="equal">
      <formula>"NO CUMPLE"</formula>
    </cfRule>
  </conditionalFormatting>
  <conditionalFormatting sqref="D98:F98 B98 B101 D101:E101">
    <cfRule type="cellIs" dxfId="4308" priority="275" operator="equal">
      <formula>"SIN DATO"</formula>
    </cfRule>
  </conditionalFormatting>
  <conditionalFormatting sqref="F98">
    <cfRule type="cellIs" dxfId="4307" priority="274" operator="equal">
      <formula>"NO CUMPLE"</formula>
    </cfRule>
  </conditionalFormatting>
  <conditionalFormatting sqref="F98">
    <cfRule type="cellIs" dxfId="4306" priority="273" stopIfTrue="1" operator="equal">
      <formula>"REQUERIR"</formula>
    </cfRule>
  </conditionalFormatting>
  <conditionalFormatting sqref="F98">
    <cfRule type="cellIs" dxfId="4305" priority="271" stopIfTrue="1" operator="equal">
      <formula>"REQUERIR"</formula>
    </cfRule>
    <cfRule type="cellIs" dxfId="4304" priority="272" stopIfTrue="1" operator="equal">
      <formula>"RECHAZADA"</formula>
    </cfRule>
  </conditionalFormatting>
  <conditionalFormatting sqref="F98">
    <cfRule type="cellIs" dxfId="4303" priority="269" operator="equal">
      <formula>"RECHAZADA"</formula>
    </cfRule>
    <cfRule type="cellIs" dxfId="4302" priority="270" operator="equal">
      <formula>"NO CUMPLE"</formula>
    </cfRule>
  </conditionalFormatting>
  <conditionalFormatting sqref="D64:F64 B64">
    <cfRule type="cellIs" dxfId="4301" priority="266" operator="equal">
      <formula>"SIN DATO"</formula>
    </cfRule>
  </conditionalFormatting>
  <conditionalFormatting sqref="B56">
    <cfRule type="cellIs" dxfId="4300" priority="267" stopIfTrue="1" operator="equal">
      <formula>"RAZÓN SOCIAL DEL INTEGRANTE"</formula>
    </cfRule>
  </conditionalFormatting>
  <conditionalFormatting sqref="F64">
    <cfRule type="cellIs" dxfId="4299" priority="265" operator="equal">
      <formula>"NO CUMPLE"</formula>
    </cfRule>
  </conditionalFormatting>
  <conditionalFormatting sqref="F64">
    <cfRule type="cellIs" dxfId="4298" priority="264" stopIfTrue="1" operator="equal">
      <formula>"REQUERIR"</formula>
    </cfRule>
  </conditionalFormatting>
  <conditionalFormatting sqref="F64">
    <cfRule type="cellIs" dxfId="4297" priority="262" operator="equal">
      <formula>"RECHAZADA"</formula>
    </cfRule>
    <cfRule type="cellIs" dxfId="4296" priority="263" operator="equal">
      <formula>"NO CUMPLE"</formula>
    </cfRule>
  </conditionalFormatting>
  <conditionalFormatting sqref="B64 D64">
    <cfRule type="cellIs" dxfId="4295" priority="261" operator="equal">
      <formula>"SIN DATO"</formula>
    </cfRule>
  </conditionalFormatting>
  <conditionalFormatting sqref="F64">
    <cfRule type="cellIs" dxfId="4294" priority="260" operator="equal">
      <formula>"SIN DATO"</formula>
    </cfRule>
  </conditionalFormatting>
  <conditionalFormatting sqref="F64">
    <cfRule type="cellIs" dxfId="4293" priority="259" operator="equal">
      <formula>"NO CUMPLE"</formula>
    </cfRule>
  </conditionalFormatting>
  <conditionalFormatting sqref="F64">
    <cfRule type="cellIs" dxfId="4292" priority="258" stopIfTrue="1" operator="equal">
      <formula>"REQUERIR"</formula>
    </cfRule>
  </conditionalFormatting>
  <conditionalFormatting sqref="F64">
    <cfRule type="cellIs" dxfId="4291" priority="256" stopIfTrue="1" operator="equal">
      <formula>"REQUERIR"</formula>
    </cfRule>
    <cfRule type="cellIs" dxfId="4290" priority="257" stopIfTrue="1" operator="equal">
      <formula>"RECHAZADA"</formula>
    </cfRule>
  </conditionalFormatting>
  <conditionalFormatting sqref="F64">
    <cfRule type="cellIs" dxfId="4289" priority="254" operator="equal">
      <formula>"RECHAZADA"</formula>
    </cfRule>
    <cfRule type="cellIs" dxfId="4288" priority="255" operator="equal">
      <formula>"NO CUMPLE"</formula>
    </cfRule>
  </conditionalFormatting>
  <conditionalFormatting sqref="F64">
    <cfRule type="cellIs" dxfId="4287" priority="253" operator="equal">
      <formula>"NO CUMPLE"</formula>
    </cfRule>
  </conditionalFormatting>
  <conditionalFormatting sqref="E64">
    <cfRule type="cellIs" dxfId="4286" priority="252" operator="equal">
      <formula>"SIN DATO"</formula>
    </cfRule>
  </conditionalFormatting>
  <conditionalFormatting sqref="E67:F67 B67">
    <cfRule type="cellIs" dxfId="4285" priority="251" operator="equal">
      <formula>"SIN DATO"</formula>
    </cfRule>
  </conditionalFormatting>
  <conditionalFormatting sqref="F67">
    <cfRule type="cellIs" dxfId="4284" priority="250" operator="equal">
      <formula>"NO CUMPLE"</formula>
    </cfRule>
  </conditionalFormatting>
  <conditionalFormatting sqref="F67">
    <cfRule type="cellIs" dxfId="4283" priority="249" stopIfTrue="1" operator="equal">
      <formula>"REQUERIR"</formula>
    </cfRule>
  </conditionalFormatting>
  <conditionalFormatting sqref="F67">
    <cfRule type="cellIs" dxfId="4282" priority="247" operator="equal">
      <formula>"RECHAZADA"</formula>
    </cfRule>
    <cfRule type="cellIs" dxfId="4281" priority="248" operator="equal">
      <formula>"NO CUMPLE"</formula>
    </cfRule>
  </conditionalFormatting>
  <conditionalFormatting sqref="B67">
    <cfRule type="cellIs" dxfId="4280" priority="246" operator="equal">
      <formula>"SIN DATO"</formula>
    </cfRule>
  </conditionalFormatting>
  <conditionalFormatting sqref="F67">
    <cfRule type="cellIs" dxfId="4279" priority="245" operator="equal">
      <formula>"SIN DATO"</formula>
    </cfRule>
  </conditionalFormatting>
  <conditionalFormatting sqref="F67">
    <cfRule type="cellIs" dxfId="4278" priority="244" operator="equal">
      <formula>"NO CUMPLE"</formula>
    </cfRule>
  </conditionalFormatting>
  <conditionalFormatting sqref="F67">
    <cfRule type="cellIs" dxfId="4277" priority="243" stopIfTrue="1" operator="equal">
      <formula>"REQUERIR"</formula>
    </cfRule>
  </conditionalFormatting>
  <conditionalFormatting sqref="F67">
    <cfRule type="cellIs" dxfId="4276" priority="241" stopIfTrue="1" operator="equal">
      <formula>"REQUERIR"</formula>
    </cfRule>
    <cfRule type="cellIs" dxfId="4275" priority="242" stopIfTrue="1" operator="equal">
      <formula>"RECHAZADA"</formula>
    </cfRule>
  </conditionalFormatting>
  <conditionalFormatting sqref="F67">
    <cfRule type="cellIs" dxfId="4274" priority="239" operator="equal">
      <formula>"RECHAZADA"</formula>
    </cfRule>
    <cfRule type="cellIs" dxfId="4273" priority="240" operator="equal">
      <formula>"NO CUMPLE"</formula>
    </cfRule>
  </conditionalFormatting>
  <conditionalFormatting sqref="F67">
    <cfRule type="cellIs" dxfId="4272" priority="238" operator="equal">
      <formula>"NO CUMPLE"</formula>
    </cfRule>
  </conditionalFormatting>
  <conditionalFormatting sqref="E67">
    <cfRule type="cellIs" dxfId="4271" priority="237" operator="equal">
      <formula>"SIN DATO"</formula>
    </cfRule>
  </conditionalFormatting>
  <conditionalFormatting sqref="D100:F100 B100">
    <cfRule type="cellIs" dxfId="4270" priority="236" operator="equal">
      <formula>"SIN DATO"</formula>
    </cfRule>
  </conditionalFormatting>
  <conditionalFormatting sqref="F100">
    <cfRule type="cellIs" dxfId="4269" priority="235" operator="equal">
      <formula>"NO CUMPLE"</formula>
    </cfRule>
  </conditionalFormatting>
  <conditionalFormatting sqref="D103:F103 B103">
    <cfRule type="cellIs" dxfId="4268" priority="234" operator="equal">
      <formula>"SIN DATO"</formula>
    </cfRule>
  </conditionalFormatting>
  <conditionalFormatting sqref="F103">
    <cfRule type="cellIs" dxfId="4267" priority="233" operator="equal">
      <formula>"NO CUMPLE"</formula>
    </cfRule>
  </conditionalFormatting>
  <conditionalFormatting sqref="B110:B111 D110:F110 B114:B115 D112:F113 E111:F111 E115:F115 D116:F117">
    <cfRule type="cellIs" dxfId="4266" priority="232" operator="equal">
      <formula>"SIN DATO"</formula>
    </cfRule>
  </conditionalFormatting>
  <conditionalFormatting sqref="B110:B111">
    <cfRule type="cellIs" dxfId="4265" priority="231" stopIfTrue="1" operator="equal">
      <formula>"RAZÓN SOCIAL DEL INTEGRANTE"</formula>
    </cfRule>
  </conditionalFormatting>
  <conditionalFormatting sqref="F111">
    <cfRule type="cellIs" dxfId="4264" priority="230" operator="equal">
      <formula>"NO CUMPLE"</formula>
    </cfRule>
  </conditionalFormatting>
  <conditionalFormatting sqref="B110:B111 D110:E110 B114:B115 D112:E113 E111 E115 D116:E117">
    <cfRule type="cellIs" dxfId="4263" priority="229" operator="equal">
      <formula>"SIN DATO"</formula>
    </cfRule>
  </conditionalFormatting>
  <conditionalFormatting sqref="F112">
    <cfRule type="cellIs" dxfId="4262" priority="228" operator="equal">
      <formula>"SIN DATO"</formula>
    </cfRule>
  </conditionalFormatting>
  <conditionalFormatting sqref="F112">
    <cfRule type="cellIs" dxfId="4261" priority="227" operator="equal">
      <formula>"NO CUMPLE"</formula>
    </cfRule>
  </conditionalFormatting>
  <conditionalFormatting sqref="F112">
    <cfRule type="cellIs" dxfId="4260" priority="226" stopIfTrue="1" operator="equal">
      <formula>"REQUERIR"</formula>
    </cfRule>
  </conditionalFormatting>
  <conditionalFormatting sqref="F112">
    <cfRule type="cellIs" dxfId="4259" priority="224" stopIfTrue="1" operator="equal">
      <formula>"REQUERIR"</formula>
    </cfRule>
    <cfRule type="cellIs" dxfId="4258" priority="225" stopIfTrue="1" operator="equal">
      <formula>"RECHAZADA"</formula>
    </cfRule>
  </conditionalFormatting>
  <conditionalFormatting sqref="F112">
    <cfRule type="cellIs" dxfId="4257" priority="222" operator="equal">
      <formula>"RECHAZADA"</formula>
    </cfRule>
    <cfRule type="cellIs" dxfId="4256" priority="223" operator="equal">
      <formula>"NO CUMPLE"</formula>
    </cfRule>
  </conditionalFormatting>
  <conditionalFormatting sqref="F113 F117">
    <cfRule type="cellIs" dxfId="4255" priority="221" operator="equal">
      <formula>"SIN DATO"</formula>
    </cfRule>
  </conditionalFormatting>
  <conditionalFormatting sqref="F113 F117">
    <cfRule type="cellIs" dxfId="4254" priority="220" operator="equal">
      <formula>"NO CUMPLE"</formula>
    </cfRule>
  </conditionalFormatting>
  <conditionalFormatting sqref="F113 F117">
    <cfRule type="cellIs" dxfId="4253" priority="219" stopIfTrue="1" operator="equal">
      <formula>"REQUERIR"</formula>
    </cfRule>
  </conditionalFormatting>
  <conditionalFormatting sqref="F113 F117">
    <cfRule type="cellIs" dxfId="4252" priority="217" stopIfTrue="1" operator="equal">
      <formula>"REQUERIR"</formula>
    </cfRule>
    <cfRule type="cellIs" dxfId="4251" priority="218" stopIfTrue="1" operator="equal">
      <formula>"RECHAZADA"</formula>
    </cfRule>
  </conditionalFormatting>
  <conditionalFormatting sqref="F113 F117">
    <cfRule type="cellIs" dxfId="4250" priority="215" operator="equal">
      <formula>"RECHAZADA"</formula>
    </cfRule>
    <cfRule type="cellIs" dxfId="4249" priority="216" operator="equal">
      <formula>"NO CUMPLE"</formula>
    </cfRule>
  </conditionalFormatting>
  <conditionalFormatting sqref="F40">
    <cfRule type="cellIs" dxfId="4248" priority="214" operator="equal">
      <formula>"SIN DATO"</formula>
    </cfRule>
  </conditionalFormatting>
  <conditionalFormatting sqref="F40">
    <cfRule type="cellIs" dxfId="4247" priority="213" operator="equal">
      <formula>"NO CUMPLE"</formula>
    </cfRule>
  </conditionalFormatting>
  <conditionalFormatting sqref="F40">
    <cfRule type="cellIs" dxfId="4246" priority="212" stopIfTrue="1" operator="equal">
      <formula>"REQUERIR"</formula>
    </cfRule>
  </conditionalFormatting>
  <conditionalFormatting sqref="F40">
    <cfRule type="cellIs" dxfId="4245" priority="210" stopIfTrue="1" operator="equal">
      <formula>"REQUERIR"</formula>
    </cfRule>
    <cfRule type="cellIs" dxfId="4244" priority="211" stopIfTrue="1" operator="equal">
      <formula>"RECHAZADA"</formula>
    </cfRule>
  </conditionalFormatting>
  <conditionalFormatting sqref="F40">
    <cfRule type="cellIs" dxfId="4243" priority="208" operator="equal">
      <formula>"RECHAZADA"</formula>
    </cfRule>
    <cfRule type="cellIs" dxfId="4242" priority="209" operator="equal">
      <formula>"NO CUMPLE"</formula>
    </cfRule>
  </conditionalFormatting>
  <conditionalFormatting sqref="E68">
    <cfRule type="cellIs" dxfId="4241" priority="207" operator="equal">
      <formula>"SIN DATO"</formula>
    </cfRule>
  </conditionalFormatting>
  <conditionalFormatting sqref="E68">
    <cfRule type="cellIs" dxfId="4240" priority="206" operator="equal">
      <formula>"SIN DATO"</formula>
    </cfRule>
  </conditionalFormatting>
  <conditionalFormatting sqref="F104:F105">
    <cfRule type="cellIs" dxfId="4239" priority="205" operator="equal">
      <formula>"SIN DATO"</formula>
    </cfRule>
  </conditionalFormatting>
  <conditionalFormatting sqref="F104:F105">
    <cfRule type="cellIs" dxfId="4238" priority="204" operator="equal">
      <formula>"NO CUMPLE"</formula>
    </cfRule>
  </conditionalFormatting>
  <conditionalFormatting sqref="F104:F105">
    <cfRule type="cellIs" dxfId="4237" priority="203" stopIfTrue="1" operator="equal">
      <formula>"REQUERIR"</formula>
    </cfRule>
  </conditionalFormatting>
  <conditionalFormatting sqref="F104:F105">
    <cfRule type="cellIs" dxfId="4236" priority="201" stopIfTrue="1" operator="equal">
      <formula>"REQUERIR"</formula>
    </cfRule>
    <cfRule type="cellIs" dxfId="4235" priority="202" stopIfTrue="1" operator="equal">
      <formula>"RECHAZADA"</formula>
    </cfRule>
  </conditionalFormatting>
  <conditionalFormatting sqref="F104:F105">
    <cfRule type="cellIs" dxfId="4234" priority="199" operator="equal">
      <formula>"RECHAZADA"</formula>
    </cfRule>
    <cfRule type="cellIs" dxfId="4233" priority="200" operator="equal">
      <formula>"NO CUMPLE"</formula>
    </cfRule>
  </conditionalFormatting>
  <conditionalFormatting sqref="F104:F105">
    <cfRule type="cellIs" dxfId="4232" priority="198" operator="equal">
      <formula>"SIN DATO"</formula>
    </cfRule>
  </conditionalFormatting>
  <conditionalFormatting sqref="F104:F105">
    <cfRule type="cellIs" dxfId="4231" priority="197" operator="equal">
      <formula>"NO CUMPLE"</formula>
    </cfRule>
  </conditionalFormatting>
  <conditionalFormatting sqref="F104:F105">
    <cfRule type="cellIs" dxfId="4230" priority="195" operator="equal">
      <formula>"RECHAZADA"</formula>
    </cfRule>
    <cfRule type="cellIs" dxfId="4229" priority="196" operator="equal">
      <formula>"NO CUMPLE"</formula>
    </cfRule>
  </conditionalFormatting>
  <conditionalFormatting sqref="F104:F105">
    <cfRule type="cellIs" dxfId="4228" priority="194" stopIfTrue="1" operator="equal">
      <formula>"REQUERIR"</formula>
    </cfRule>
  </conditionalFormatting>
  <conditionalFormatting sqref="F104:F105">
    <cfRule type="cellIs" dxfId="4227" priority="192" stopIfTrue="1" operator="equal">
      <formula>"REQUERIR"</formula>
    </cfRule>
    <cfRule type="cellIs" dxfId="4226" priority="193" stopIfTrue="1" operator="equal">
      <formula>"RECHAZADA"</formula>
    </cfRule>
  </conditionalFormatting>
  <conditionalFormatting sqref="F104:F105">
    <cfRule type="cellIs" dxfId="4225" priority="191" operator="equal">
      <formula>"NO CUMPLE"</formula>
    </cfRule>
  </conditionalFormatting>
  <conditionalFormatting sqref="F104:F105">
    <cfRule type="cellIs" dxfId="4224" priority="190" stopIfTrue="1" operator="equal">
      <formula>"REQUERIR"</formula>
    </cfRule>
  </conditionalFormatting>
  <conditionalFormatting sqref="F104:F105">
    <cfRule type="cellIs" dxfId="4223" priority="188" stopIfTrue="1" operator="equal">
      <formula>"REQUERIR"</formula>
    </cfRule>
    <cfRule type="cellIs" dxfId="4222" priority="189" stopIfTrue="1" operator="equal">
      <formula>"RECHAZADA"</formula>
    </cfRule>
  </conditionalFormatting>
  <conditionalFormatting sqref="F104:F105">
    <cfRule type="cellIs" dxfId="4221" priority="187" operator="equal">
      <formula>"NO CUMPLE"</formula>
    </cfRule>
  </conditionalFormatting>
  <conditionalFormatting sqref="F104:F105">
    <cfRule type="cellIs" dxfId="4220" priority="186" operator="equal">
      <formula>"SIN DATO"</formula>
    </cfRule>
  </conditionalFormatting>
  <conditionalFormatting sqref="F104:F105">
    <cfRule type="cellIs" dxfId="4219" priority="185" operator="equal">
      <formula>"NO CUMPLE"</formula>
    </cfRule>
  </conditionalFormatting>
  <conditionalFormatting sqref="F104:F105">
    <cfRule type="cellIs" dxfId="4218" priority="184" stopIfTrue="1" operator="equal">
      <formula>"REQUERIR"</formula>
    </cfRule>
  </conditionalFormatting>
  <conditionalFormatting sqref="F104:F105">
    <cfRule type="cellIs" dxfId="4217" priority="182" stopIfTrue="1" operator="equal">
      <formula>"REQUERIR"</formula>
    </cfRule>
    <cfRule type="cellIs" dxfId="4216" priority="183" stopIfTrue="1" operator="equal">
      <formula>"RECHAZADA"</formula>
    </cfRule>
  </conditionalFormatting>
  <conditionalFormatting sqref="F104:F105">
    <cfRule type="cellIs" dxfId="4215" priority="180" operator="equal">
      <formula>"RECHAZADA"</formula>
    </cfRule>
    <cfRule type="cellIs" dxfId="4214" priority="181" operator="equal">
      <formula>"NO CUMPLE"</formula>
    </cfRule>
  </conditionalFormatting>
  <conditionalFormatting sqref="B104:B105">
    <cfRule type="cellIs" dxfId="4213" priority="179" operator="equal">
      <formula>"SIN DATO"</formula>
    </cfRule>
  </conditionalFormatting>
  <conditionalFormatting sqref="B104:B105">
    <cfRule type="cellIs" dxfId="4212" priority="178" operator="equal">
      <formula>"SIN DATO"</formula>
    </cfRule>
  </conditionalFormatting>
  <conditionalFormatting sqref="B104:B105">
    <cfRule type="cellIs" dxfId="4211" priority="177" operator="equal">
      <formula>"SIN DATO"</formula>
    </cfRule>
  </conditionalFormatting>
  <conditionalFormatting sqref="B104">
    <cfRule type="cellIs" dxfId="4210" priority="176" stopIfTrue="1" operator="equal">
      <formula>"RAZÓN SOCIAL DEL INTEGRANTE"</formula>
    </cfRule>
  </conditionalFormatting>
  <conditionalFormatting sqref="B124">
    <cfRule type="cellIs" dxfId="4209" priority="175" operator="equal">
      <formula>"SIN DATO"</formula>
    </cfRule>
  </conditionalFormatting>
  <conditionalFormatting sqref="D68">
    <cfRule type="cellIs" dxfId="4208" priority="174" operator="equal">
      <formula>"SIN DATO"</formula>
    </cfRule>
  </conditionalFormatting>
  <conditionalFormatting sqref="F68">
    <cfRule type="cellIs" dxfId="4207" priority="173" operator="equal">
      <formula>"SIN DATO"</formula>
    </cfRule>
  </conditionalFormatting>
  <conditionalFormatting sqref="F68">
    <cfRule type="cellIs" dxfId="4206" priority="172" operator="equal">
      <formula>"NO CUMPLE"</formula>
    </cfRule>
  </conditionalFormatting>
  <conditionalFormatting sqref="F68">
    <cfRule type="cellIs" dxfId="4205" priority="171" stopIfTrue="1" operator="equal">
      <formula>"REQUERIR"</formula>
    </cfRule>
  </conditionalFormatting>
  <conditionalFormatting sqref="F68">
    <cfRule type="cellIs" dxfId="4204" priority="169" stopIfTrue="1" operator="equal">
      <formula>"REQUERIR"</formula>
    </cfRule>
    <cfRule type="cellIs" dxfId="4203" priority="170" stopIfTrue="1" operator="equal">
      <formula>"RECHAZADA"</formula>
    </cfRule>
  </conditionalFormatting>
  <conditionalFormatting sqref="F68">
    <cfRule type="cellIs" dxfId="4202" priority="167" operator="equal">
      <formula>"RECHAZADA"</formula>
    </cfRule>
    <cfRule type="cellIs" dxfId="4201" priority="168" operator="equal">
      <formula>"NO CUMPLE"</formula>
    </cfRule>
  </conditionalFormatting>
  <conditionalFormatting sqref="D8:F8">
    <cfRule type="containsText" dxfId="4200" priority="166" stopIfTrue="1" operator="containsText" text="NO CUMPLE">
      <formula>NOT(ISERROR(SEARCH("NO CUMPLE",D8)))</formula>
    </cfRule>
  </conditionalFormatting>
  <conditionalFormatting sqref="D15">
    <cfRule type="cellIs" dxfId="4199" priority="165" operator="equal">
      <formula>"SIN DATO"</formula>
    </cfRule>
  </conditionalFormatting>
  <conditionalFormatting sqref="D18">
    <cfRule type="cellIs" dxfId="4198" priority="164" operator="equal">
      <formula>"SIN DATO"</formula>
    </cfRule>
  </conditionalFormatting>
  <conditionalFormatting sqref="F30">
    <cfRule type="cellIs" dxfId="4197" priority="163" operator="equal">
      <formula>"NO CUMPLE"</formula>
    </cfRule>
  </conditionalFormatting>
  <conditionalFormatting sqref="F30">
    <cfRule type="cellIs" dxfId="4196" priority="162" stopIfTrue="1" operator="equal">
      <formula>"REQUERIR"</formula>
    </cfRule>
  </conditionalFormatting>
  <conditionalFormatting sqref="F30">
    <cfRule type="cellIs" dxfId="4195" priority="160" stopIfTrue="1" operator="equal">
      <formula>"REQUERIR"</formula>
    </cfRule>
    <cfRule type="cellIs" dxfId="4194" priority="161" stopIfTrue="1" operator="equal">
      <formula>"RECHAZADA"</formula>
    </cfRule>
  </conditionalFormatting>
  <conditionalFormatting sqref="E31:E32">
    <cfRule type="cellIs" dxfId="4193" priority="159" stopIfTrue="1" operator="equal">
      <formula>""""""</formula>
    </cfRule>
  </conditionalFormatting>
  <conditionalFormatting sqref="F30">
    <cfRule type="cellIs" dxfId="4192" priority="157" operator="equal">
      <formula>"RECHAZADA"</formula>
    </cfRule>
    <cfRule type="cellIs" dxfId="4191" priority="158" operator="equal">
      <formula>"NO CUMPLE"</formula>
    </cfRule>
  </conditionalFormatting>
  <conditionalFormatting sqref="F32">
    <cfRule type="cellIs" dxfId="4190" priority="149" operator="equal">
      <formula>"SIN DATO"</formula>
    </cfRule>
  </conditionalFormatting>
  <conditionalFormatting sqref="F31">
    <cfRule type="cellIs" dxfId="4189" priority="156" operator="equal">
      <formula>"SIN DATO"</formula>
    </cfRule>
  </conditionalFormatting>
  <conditionalFormatting sqref="F31">
    <cfRule type="cellIs" dxfId="4188" priority="155" operator="equal">
      <formula>"NO CUMPLE"</formula>
    </cfRule>
  </conditionalFormatting>
  <conditionalFormatting sqref="F31">
    <cfRule type="cellIs" dxfId="4187" priority="154" stopIfTrue="1" operator="equal">
      <formula>"REQUERIR"</formula>
    </cfRule>
  </conditionalFormatting>
  <conditionalFormatting sqref="F31">
    <cfRule type="cellIs" dxfId="4186" priority="152" stopIfTrue="1" operator="equal">
      <formula>"REQUERIR"</formula>
    </cfRule>
    <cfRule type="cellIs" dxfId="4185" priority="153" stopIfTrue="1" operator="equal">
      <formula>"RECHAZADA"</formula>
    </cfRule>
  </conditionalFormatting>
  <conditionalFormatting sqref="F31">
    <cfRule type="cellIs" dxfId="4184" priority="150" operator="equal">
      <formula>"RECHAZADA"</formula>
    </cfRule>
    <cfRule type="cellIs" dxfId="4183" priority="151" operator="equal">
      <formula>"NO CUMPLE"</formula>
    </cfRule>
  </conditionalFormatting>
  <conditionalFormatting sqref="F32">
    <cfRule type="cellIs" dxfId="4182" priority="148" operator="equal">
      <formula>"NO CUMPLE"</formula>
    </cfRule>
  </conditionalFormatting>
  <conditionalFormatting sqref="F32">
    <cfRule type="cellIs" dxfId="4181" priority="147" stopIfTrue="1" operator="equal">
      <formula>"REQUERIR"</formula>
    </cfRule>
  </conditionalFormatting>
  <conditionalFormatting sqref="F32">
    <cfRule type="cellIs" dxfId="4180" priority="145" stopIfTrue="1" operator="equal">
      <formula>"REQUERIR"</formula>
    </cfRule>
    <cfRule type="cellIs" dxfId="4179" priority="146" stopIfTrue="1" operator="equal">
      <formula>"RECHAZADA"</formula>
    </cfRule>
  </conditionalFormatting>
  <conditionalFormatting sqref="F32">
    <cfRule type="cellIs" dxfId="4178" priority="143" operator="equal">
      <formula>"RECHAZADA"</formula>
    </cfRule>
    <cfRule type="cellIs" dxfId="4177" priority="144" operator="equal">
      <formula>"NO CUMPLE"</formula>
    </cfRule>
  </conditionalFormatting>
  <conditionalFormatting sqref="F41:F43">
    <cfRule type="cellIs" dxfId="4176" priority="142" operator="equal">
      <formula>"SIN DATO"</formula>
    </cfRule>
  </conditionalFormatting>
  <conditionalFormatting sqref="F41:F43">
    <cfRule type="cellIs" dxfId="4175" priority="141" operator="equal">
      <formula>"NO CUMPLE"</formula>
    </cfRule>
  </conditionalFormatting>
  <conditionalFormatting sqref="F41:F43">
    <cfRule type="cellIs" dxfId="4174" priority="140" stopIfTrue="1" operator="equal">
      <formula>"REQUERIR"</formula>
    </cfRule>
  </conditionalFormatting>
  <conditionalFormatting sqref="F41:F43">
    <cfRule type="cellIs" dxfId="4173" priority="138" stopIfTrue="1" operator="equal">
      <formula>"REQUERIR"</formula>
    </cfRule>
    <cfRule type="cellIs" dxfId="4172" priority="139" stopIfTrue="1" operator="equal">
      <formula>"RECHAZADA"</formula>
    </cfRule>
  </conditionalFormatting>
  <conditionalFormatting sqref="F41:F43">
    <cfRule type="cellIs" dxfId="4171" priority="136" operator="equal">
      <formula>"RECHAZADA"</formula>
    </cfRule>
    <cfRule type="cellIs" dxfId="4170" priority="137" operator="equal">
      <formula>"NO CUMPLE"</formula>
    </cfRule>
  </conditionalFormatting>
  <conditionalFormatting sqref="B46:B48">
    <cfRule type="cellIs" dxfId="4169" priority="135" stopIfTrue="1" operator="equal">
      <formula>"RAZÓN SOCIAL DEL INTEGRANTE"</formula>
    </cfRule>
  </conditionalFormatting>
  <conditionalFormatting sqref="F57:F62">
    <cfRule type="cellIs" dxfId="4168" priority="134" operator="equal">
      <formula>"SIN DATO"</formula>
    </cfRule>
  </conditionalFormatting>
  <conditionalFormatting sqref="F57:F62">
    <cfRule type="cellIs" dxfId="4167" priority="133" operator="equal">
      <formula>"NO CUMPLE"</formula>
    </cfRule>
  </conditionalFormatting>
  <conditionalFormatting sqref="F57:F62">
    <cfRule type="cellIs" dxfId="4166" priority="132" stopIfTrue="1" operator="equal">
      <formula>"REQUERIR"</formula>
    </cfRule>
  </conditionalFormatting>
  <conditionalFormatting sqref="F57:F62">
    <cfRule type="cellIs" dxfId="4165" priority="130" stopIfTrue="1" operator="equal">
      <formula>"REQUERIR"</formula>
    </cfRule>
    <cfRule type="cellIs" dxfId="4164" priority="131" stopIfTrue="1" operator="equal">
      <formula>"RECHAZADA"</formula>
    </cfRule>
  </conditionalFormatting>
  <conditionalFormatting sqref="F57:F62">
    <cfRule type="cellIs" dxfId="4163" priority="128" operator="equal">
      <formula>"RECHAZADA"</formula>
    </cfRule>
    <cfRule type="cellIs" dxfId="4162" priority="129" operator="equal">
      <formula>"NO CUMPLE"</formula>
    </cfRule>
  </conditionalFormatting>
  <conditionalFormatting sqref="B27:D27">
    <cfRule type="cellIs" dxfId="4161" priority="127" operator="equal">
      <formula>"SIN DATO"</formula>
    </cfRule>
  </conditionalFormatting>
  <conditionalFormatting sqref="D67">
    <cfRule type="cellIs" dxfId="4160" priority="126" operator="equal">
      <formula>"SIN DATO"</formula>
    </cfRule>
  </conditionalFormatting>
  <conditionalFormatting sqref="D67">
    <cfRule type="cellIs" dxfId="4159" priority="125" operator="equal">
      <formula>"SIN DATO"</formula>
    </cfRule>
  </conditionalFormatting>
  <conditionalFormatting sqref="B75:B77">
    <cfRule type="cellIs" dxfId="4158" priority="124" stopIfTrue="1" operator="equal">
      <formula>"RAZÓN SOCIAL DEL INTEGRANTE"</formula>
    </cfRule>
  </conditionalFormatting>
  <conditionalFormatting sqref="F85">
    <cfRule type="cellIs" dxfId="4157" priority="123" operator="equal">
      <formula>"SIN DATO"</formula>
    </cfRule>
  </conditionalFormatting>
  <conditionalFormatting sqref="F85">
    <cfRule type="cellIs" dxfId="4156" priority="122" operator="equal">
      <formula>"NO CUMPLE"</formula>
    </cfRule>
  </conditionalFormatting>
  <conditionalFormatting sqref="F85">
    <cfRule type="cellIs" dxfId="4155" priority="121" stopIfTrue="1" operator="equal">
      <formula>"REQUERIR"</formula>
    </cfRule>
  </conditionalFormatting>
  <conditionalFormatting sqref="F85">
    <cfRule type="cellIs" dxfId="4154" priority="119" stopIfTrue="1" operator="equal">
      <formula>"REQUERIR"</formula>
    </cfRule>
    <cfRule type="cellIs" dxfId="4153" priority="120" stopIfTrue="1" operator="equal">
      <formula>"RECHAZADA"</formula>
    </cfRule>
  </conditionalFormatting>
  <conditionalFormatting sqref="F85">
    <cfRule type="cellIs" dxfId="4152" priority="117" operator="equal">
      <formula>"RECHAZADA"</formula>
    </cfRule>
    <cfRule type="cellIs" dxfId="4151" priority="118" operator="equal">
      <formula>"NO CUMPLE"</formula>
    </cfRule>
  </conditionalFormatting>
  <conditionalFormatting sqref="F84">
    <cfRule type="cellIs" dxfId="4150" priority="115" stopIfTrue="1" operator="equal">
      <formula>"REQUERIR"</formula>
    </cfRule>
    <cfRule type="cellIs" dxfId="4149" priority="116" stopIfTrue="1" operator="equal">
      <formula>"RECHAZADA"</formula>
    </cfRule>
  </conditionalFormatting>
  <conditionalFormatting sqref="F89">
    <cfRule type="cellIs" dxfId="4148" priority="114" operator="equal">
      <formula>"SIN DATO"</formula>
    </cfRule>
  </conditionalFormatting>
  <conditionalFormatting sqref="F89">
    <cfRule type="cellIs" dxfId="4147" priority="113" operator="equal">
      <formula>"NO CUMPLE"</formula>
    </cfRule>
  </conditionalFormatting>
  <conditionalFormatting sqref="F89">
    <cfRule type="cellIs" dxfId="4146" priority="112" stopIfTrue="1" operator="equal">
      <formula>"REQUERIR"</formula>
    </cfRule>
  </conditionalFormatting>
  <conditionalFormatting sqref="F89">
    <cfRule type="cellIs" dxfId="4145" priority="110" stopIfTrue="1" operator="equal">
      <formula>"REQUERIR"</formula>
    </cfRule>
    <cfRule type="cellIs" dxfId="4144" priority="111" stopIfTrue="1" operator="equal">
      <formula>"RECHAZADA"</formula>
    </cfRule>
  </conditionalFormatting>
  <conditionalFormatting sqref="F89">
    <cfRule type="cellIs" dxfId="4143" priority="108" operator="equal">
      <formula>"RECHAZADA"</formula>
    </cfRule>
    <cfRule type="cellIs" dxfId="4142" priority="109" operator="equal">
      <formula>"NO CUMPLE"</formula>
    </cfRule>
  </conditionalFormatting>
  <conditionalFormatting sqref="F87">
    <cfRule type="cellIs" dxfId="4141" priority="107" stopIfTrue="1" operator="equal">
      <formula>"REQUERIR"</formula>
    </cfRule>
  </conditionalFormatting>
  <conditionalFormatting sqref="B87">
    <cfRule type="cellIs" dxfId="4140" priority="106" stopIfTrue="1" operator="equal">
      <formula>"RAZÓN SOCIAL DEL INTEGRANTE"</formula>
    </cfRule>
  </conditionalFormatting>
  <conditionalFormatting sqref="F87">
    <cfRule type="cellIs" dxfId="4139" priority="104" operator="equal">
      <formula>"RECHAZADA"</formula>
    </cfRule>
    <cfRule type="cellIs" dxfId="4138" priority="105" operator="equal">
      <formula>"NO CUMPLE"</formula>
    </cfRule>
  </conditionalFormatting>
  <conditionalFormatting sqref="F87">
    <cfRule type="cellIs" dxfId="4137" priority="102" stopIfTrue="1" operator="equal">
      <formula>"REQUERIR"</formula>
    </cfRule>
    <cfRule type="cellIs" dxfId="4136" priority="103" stopIfTrue="1" operator="equal">
      <formula>"RECHAZADA"</formula>
    </cfRule>
  </conditionalFormatting>
  <conditionalFormatting sqref="F91 B91:D91">
    <cfRule type="cellIs" dxfId="4135" priority="101" operator="equal">
      <formula>"SIN DATO"</formula>
    </cfRule>
  </conditionalFormatting>
  <conditionalFormatting sqref="F91">
    <cfRule type="cellIs" dxfId="4134" priority="100" operator="equal">
      <formula>"NO CUMPLE"</formula>
    </cfRule>
  </conditionalFormatting>
  <conditionalFormatting sqref="F91">
    <cfRule type="cellIs" dxfId="4133" priority="99" stopIfTrue="1" operator="equal">
      <formula>"REQUERIR"</formula>
    </cfRule>
  </conditionalFormatting>
  <conditionalFormatting sqref="B91">
    <cfRule type="cellIs" dxfId="4132" priority="98" stopIfTrue="1" operator="equal">
      <formula>"RAZÓN SOCIAL DEL INTEGRANTE"</formula>
    </cfRule>
  </conditionalFormatting>
  <conditionalFormatting sqref="F91">
    <cfRule type="cellIs" dxfId="4131" priority="96" operator="equal">
      <formula>"RECHAZADA"</formula>
    </cfRule>
    <cfRule type="cellIs" dxfId="4130" priority="97" operator="equal">
      <formula>"NO CUMPLE"</formula>
    </cfRule>
  </conditionalFormatting>
  <conditionalFormatting sqref="F91">
    <cfRule type="cellIs" dxfId="4129" priority="94" stopIfTrue="1" operator="equal">
      <formula>"REQUERIR"</formula>
    </cfRule>
    <cfRule type="cellIs" dxfId="4128" priority="95" stopIfTrue="1" operator="equal">
      <formula>"RECHAZADA"</formula>
    </cfRule>
  </conditionalFormatting>
  <conditionalFormatting sqref="F93">
    <cfRule type="cellIs" dxfId="4127" priority="93" operator="equal">
      <formula>"SIN DATO"</formula>
    </cfRule>
  </conditionalFormatting>
  <conditionalFormatting sqref="F93">
    <cfRule type="cellIs" dxfId="4126" priority="92" operator="equal">
      <formula>"NO CUMPLE"</formula>
    </cfRule>
  </conditionalFormatting>
  <conditionalFormatting sqref="F93">
    <cfRule type="cellIs" dxfId="4125" priority="91" stopIfTrue="1" operator="equal">
      <formula>"REQUERIR"</formula>
    </cfRule>
  </conditionalFormatting>
  <conditionalFormatting sqref="F93">
    <cfRule type="cellIs" dxfId="4124" priority="89" stopIfTrue="1" operator="equal">
      <formula>"REQUERIR"</formula>
    </cfRule>
    <cfRule type="cellIs" dxfId="4123" priority="90" stopIfTrue="1" operator="equal">
      <formula>"RECHAZADA"</formula>
    </cfRule>
  </conditionalFormatting>
  <conditionalFormatting sqref="F93">
    <cfRule type="cellIs" dxfId="4122" priority="87" operator="equal">
      <formula>"RECHAZADA"</formula>
    </cfRule>
    <cfRule type="cellIs" dxfId="4121" priority="88" operator="equal">
      <formula>"NO CUMPLE"</formula>
    </cfRule>
  </conditionalFormatting>
  <conditionalFormatting sqref="D92">
    <cfRule type="cellIs" dxfId="4120" priority="86" operator="equal">
      <formula>"SIN DATO"</formula>
    </cfRule>
  </conditionalFormatting>
  <conditionalFormatting sqref="F95 B95:D95">
    <cfRule type="cellIs" dxfId="4119" priority="85" operator="equal">
      <formula>"SIN DATO"</formula>
    </cfRule>
  </conditionalFormatting>
  <conditionalFormatting sqref="F95">
    <cfRule type="cellIs" dxfId="4118" priority="84" operator="equal">
      <formula>"NO CUMPLE"</formula>
    </cfRule>
  </conditionalFormatting>
  <conditionalFormatting sqref="F95">
    <cfRule type="cellIs" dxfId="4117" priority="83" stopIfTrue="1" operator="equal">
      <formula>"REQUERIR"</formula>
    </cfRule>
  </conditionalFormatting>
  <conditionalFormatting sqref="B95">
    <cfRule type="cellIs" dxfId="4116" priority="82" stopIfTrue="1" operator="equal">
      <formula>"RAZÓN SOCIAL DEL INTEGRANTE"</formula>
    </cfRule>
  </conditionalFormatting>
  <conditionalFormatting sqref="F95">
    <cfRule type="cellIs" dxfId="4115" priority="80" operator="equal">
      <formula>"RECHAZADA"</formula>
    </cfRule>
    <cfRule type="cellIs" dxfId="4114" priority="81" operator="equal">
      <formula>"NO CUMPLE"</formula>
    </cfRule>
  </conditionalFormatting>
  <conditionalFormatting sqref="F95">
    <cfRule type="cellIs" dxfId="4113" priority="78" stopIfTrue="1" operator="equal">
      <formula>"REQUERIR"</formula>
    </cfRule>
    <cfRule type="cellIs" dxfId="4112" priority="79" stopIfTrue="1" operator="equal">
      <formula>"RECHAZADA"</formula>
    </cfRule>
  </conditionalFormatting>
  <conditionalFormatting sqref="F97">
    <cfRule type="cellIs" dxfId="4111" priority="77" operator="equal">
      <formula>"SIN DATO"</formula>
    </cfRule>
  </conditionalFormatting>
  <conditionalFormatting sqref="F97">
    <cfRule type="cellIs" dxfId="4110" priority="76" operator="equal">
      <formula>"NO CUMPLE"</formula>
    </cfRule>
  </conditionalFormatting>
  <conditionalFormatting sqref="F97">
    <cfRule type="cellIs" dxfId="4109" priority="75" stopIfTrue="1" operator="equal">
      <formula>"REQUERIR"</formula>
    </cfRule>
  </conditionalFormatting>
  <conditionalFormatting sqref="F97">
    <cfRule type="cellIs" dxfId="4108" priority="73" stopIfTrue="1" operator="equal">
      <formula>"REQUERIR"</formula>
    </cfRule>
    <cfRule type="cellIs" dxfId="4107" priority="74" stopIfTrue="1" operator="equal">
      <formula>"RECHAZADA"</formula>
    </cfRule>
  </conditionalFormatting>
  <conditionalFormatting sqref="F97">
    <cfRule type="cellIs" dxfId="4106" priority="71" operator="equal">
      <formula>"RECHAZADA"</formula>
    </cfRule>
    <cfRule type="cellIs" dxfId="4105" priority="72" operator="equal">
      <formula>"NO CUMPLE"</formula>
    </cfRule>
  </conditionalFormatting>
  <conditionalFormatting sqref="D96">
    <cfRule type="cellIs" dxfId="4104" priority="70" operator="equal">
      <formula>"SIN DATO"</formula>
    </cfRule>
  </conditionalFormatting>
  <conditionalFormatting sqref="F99 B99:D99">
    <cfRule type="cellIs" dxfId="4103" priority="69" operator="equal">
      <formula>"SIN DATO"</formula>
    </cfRule>
  </conditionalFormatting>
  <conditionalFormatting sqref="F99">
    <cfRule type="cellIs" dxfId="4102" priority="68" operator="equal">
      <formula>"NO CUMPLE"</formula>
    </cfRule>
  </conditionalFormatting>
  <conditionalFormatting sqref="F99">
    <cfRule type="cellIs" dxfId="4101" priority="67" stopIfTrue="1" operator="equal">
      <formula>"REQUERIR"</formula>
    </cfRule>
  </conditionalFormatting>
  <conditionalFormatting sqref="B99">
    <cfRule type="cellIs" dxfId="4100" priority="66" stopIfTrue="1" operator="equal">
      <formula>"RAZÓN SOCIAL DEL INTEGRANTE"</formula>
    </cfRule>
  </conditionalFormatting>
  <conditionalFormatting sqref="F99">
    <cfRule type="cellIs" dxfId="4099" priority="64" operator="equal">
      <formula>"RECHAZADA"</formula>
    </cfRule>
    <cfRule type="cellIs" dxfId="4098" priority="65" operator="equal">
      <formula>"NO CUMPLE"</formula>
    </cfRule>
  </conditionalFormatting>
  <conditionalFormatting sqref="F99">
    <cfRule type="cellIs" dxfId="4097" priority="62" stopIfTrue="1" operator="equal">
      <formula>"REQUERIR"</formula>
    </cfRule>
    <cfRule type="cellIs" dxfId="4096" priority="63" stopIfTrue="1" operator="equal">
      <formula>"RECHAZADA"</formula>
    </cfRule>
  </conditionalFormatting>
  <conditionalFormatting sqref="F101">
    <cfRule type="cellIs" dxfId="4095" priority="61" operator="equal">
      <formula>"SIN DATO"</formula>
    </cfRule>
  </conditionalFormatting>
  <conditionalFormatting sqref="F101">
    <cfRule type="cellIs" dxfId="4094" priority="60" operator="equal">
      <formula>"NO CUMPLE"</formula>
    </cfRule>
  </conditionalFormatting>
  <conditionalFormatting sqref="F101">
    <cfRule type="cellIs" dxfId="4093" priority="59" stopIfTrue="1" operator="equal">
      <formula>"REQUERIR"</formula>
    </cfRule>
  </conditionalFormatting>
  <conditionalFormatting sqref="F101">
    <cfRule type="cellIs" dxfId="4092" priority="57" stopIfTrue="1" operator="equal">
      <formula>"REQUERIR"</formula>
    </cfRule>
    <cfRule type="cellIs" dxfId="4091" priority="58" stopIfTrue="1" operator="equal">
      <formula>"RECHAZADA"</formula>
    </cfRule>
  </conditionalFormatting>
  <conditionalFormatting sqref="F101">
    <cfRule type="cellIs" dxfId="4090" priority="55" operator="equal">
      <formula>"RECHAZADA"</formula>
    </cfRule>
    <cfRule type="cellIs" dxfId="4089" priority="56" operator="equal">
      <formula>"NO CUMPLE"</formula>
    </cfRule>
  </conditionalFormatting>
  <conditionalFormatting sqref="B108:B109">
    <cfRule type="cellIs" dxfId="4088" priority="54" operator="equal">
      <formula>"SIN DATO"</formula>
    </cfRule>
  </conditionalFormatting>
  <conditionalFormatting sqref="B108:B109">
    <cfRule type="cellIs" dxfId="4087" priority="53" operator="equal">
      <formula>"SIN DATO"</formula>
    </cfRule>
  </conditionalFormatting>
  <conditionalFormatting sqref="B108:B109">
    <cfRule type="cellIs" dxfId="4086" priority="52" operator="equal">
      <formula>"SIN DATO"</formula>
    </cfRule>
  </conditionalFormatting>
  <conditionalFormatting sqref="B108">
    <cfRule type="cellIs" dxfId="4085" priority="51" stopIfTrue="1" operator="equal">
      <formula>"RAZÓN SOCIAL DEL INTEGRANTE"</formula>
    </cfRule>
  </conditionalFormatting>
  <conditionalFormatting sqref="B112:B113 B116:B117">
    <cfRule type="cellIs" dxfId="4084" priority="50" operator="equal">
      <formula>"SIN DATO"</formula>
    </cfRule>
  </conditionalFormatting>
  <conditionalFormatting sqref="B112:B113 B116:B117">
    <cfRule type="cellIs" dxfId="4083" priority="49" operator="equal">
      <formula>"SIN DATO"</formula>
    </cfRule>
  </conditionalFormatting>
  <conditionalFormatting sqref="B112:B113 B116:B117">
    <cfRule type="cellIs" dxfId="4082" priority="48" operator="equal">
      <formula>"SIN DATO"</formula>
    </cfRule>
  </conditionalFormatting>
  <conditionalFormatting sqref="B112">
    <cfRule type="cellIs" dxfId="4081" priority="47" stopIfTrue="1" operator="equal">
      <formula>"RAZÓN SOCIAL DEL INTEGRANTE"</formula>
    </cfRule>
  </conditionalFormatting>
  <conditionalFormatting sqref="B114:B115">
    <cfRule type="cellIs" dxfId="4080" priority="46" stopIfTrue="1" operator="equal">
      <formula>"RAZÓN SOCIAL DEL INTEGRANTE"</formula>
    </cfRule>
  </conditionalFormatting>
  <conditionalFormatting sqref="F115">
    <cfRule type="cellIs" dxfId="4079" priority="45" operator="equal">
      <formula>"NO CUMPLE"</formula>
    </cfRule>
  </conditionalFormatting>
  <conditionalFormatting sqref="F116:F117">
    <cfRule type="cellIs" dxfId="4078" priority="44" operator="equal">
      <formula>"SIN DATO"</formula>
    </cfRule>
  </conditionalFormatting>
  <conditionalFormatting sqref="F116:F117">
    <cfRule type="cellIs" dxfId="4077" priority="43" operator="equal">
      <formula>"NO CUMPLE"</formula>
    </cfRule>
  </conditionalFormatting>
  <conditionalFormatting sqref="F116:F117">
    <cfRule type="cellIs" dxfId="4076" priority="42" stopIfTrue="1" operator="equal">
      <formula>"REQUERIR"</formula>
    </cfRule>
  </conditionalFormatting>
  <conditionalFormatting sqref="F116:F117">
    <cfRule type="cellIs" dxfId="4075" priority="40" stopIfTrue="1" operator="equal">
      <formula>"REQUERIR"</formula>
    </cfRule>
    <cfRule type="cellIs" dxfId="4074" priority="41" stopIfTrue="1" operator="equal">
      <formula>"RECHAZADA"</formula>
    </cfRule>
  </conditionalFormatting>
  <conditionalFormatting sqref="F116:F117">
    <cfRule type="cellIs" dxfId="4073" priority="38" operator="equal">
      <formula>"RECHAZADA"</formula>
    </cfRule>
    <cfRule type="cellIs" dxfId="4072" priority="39" operator="equal">
      <formula>"NO CUMPLE"</formula>
    </cfRule>
  </conditionalFormatting>
  <conditionalFormatting sqref="B116">
    <cfRule type="cellIs" dxfId="4071" priority="37" stopIfTrue="1" operator="equal">
      <formula>"RAZÓN SOCIAL DEL INTEGRANTE"</formula>
    </cfRule>
  </conditionalFormatting>
  <conditionalFormatting sqref="D107">
    <cfRule type="cellIs" dxfId="4070" priority="36" operator="equal">
      <formula>"SIN DATO"</formula>
    </cfRule>
  </conditionalFormatting>
  <conditionalFormatting sqref="D111">
    <cfRule type="cellIs" dxfId="4069" priority="35" operator="equal">
      <formula>"SIN DATO"</formula>
    </cfRule>
  </conditionalFormatting>
  <conditionalFormatting sqref="D115">
    <cfRule type="cellIs" dxfId="4068" priority="34" operator="equal">
      <formula>"SIN DATO"</formula>
    </cfRule>
  </conditionalFormatting>
  <conditionalFormatting sqref="B19:C21">
    <cfRule type="cellIs" dxfId="4067" priority="33" operator="equal">
      <formula>"SIN DATO"</formula>
    </cfRule>
  </conditionalFormatting>
  <conditionalFormatting sqref="D21">
    <cfRule type="cellIs" dxfId="4066" priority="32" operator="equal">
      <formula>"SIN DATO"</formula>
    </cfRule>
  </conditionalFormatting>
  <conditionalFormatting sqref="D13">
    <cfRule type="cellIs" dxfId="4065" priority="31" operator="equal">
      <formula>"SIN DATO"</formula>
    </cfRule>
  </conditionalFormatting>
  <conditionalFormatting sqref="D16">
    <cfRule type="cellIs" dxfId="4064" priority="30" operator="equal">
      <formula>"SIN DATO"</formula>
    </cfRule>
  </conditionalFormatting>
  <conditionalFormatting sqref="D19">
    <cfRule type="cellIs" dxfId="4063" priority="29" operator="equal">
      <formula>"SIN DATO"</formula>
    </cfRule>
  </conditionalFormatting>
  <conditionalFormatting sqref="D14">
    <cfRule type="cellIs" dxfId="4062" priority="28" operator="equal">
      <formula>"SIN DATO"</formula>
    </cfRule>
  </conditionalFormatting>
  <conditionalFormatting sqref="D17">
    <cfRule type="cellIs" dxfId="4061" priority="27" operator="equal">
      <formula>"SIN DATO"</formula>
    </cfRule>
  </conditionalFormatting>
  <conditionalFormatting sqref="D20">
    <cfRule type="cellIs" dxfId="4060" priority="26" operator="equal">
      <formula>"SIN DATO"</formula>
    </cfRule>
  </conditionalFormatting>
  <conditionalFormatting sqref="E40">
    <cfRule type="cellIs" dxfId="4059" priority="25" operator="equal">
      <formula>"SIN DATO"</formula>
    </cfRule>
  </conditionalFormatting>
  <conditionalFormatting sqref="E40">
    <cfRule type="cellIs" dxfId="4058" priority="24" stopIfTrue="1" operator="equal">
      <formula>""""""</formula>
    </cfRule>
  </conditionalFormatting>
  <conditionalFormatting sqref="F49 B49:D49">
    <cfRule type="cellIs" dxfId="4057" priority="23" operator="equal">
      <formula>"SIN DATO"</formula>
    </cfRule>
  </conditionalFormatting>
  <conditionalFormatting sqref="F49">
    <cfRule type="cellIs" dxfId="4056" priority="22" operator="equal">
      <formula>"NO CUMPLE"</formula>
    </cfRule>
  </conditionalFormatting>
  <conditionalFormatting sqref="F49">
    <cfRule type="cellIs" dxfId="4055" priority="21" stopIfTrue="1" operator="equal">
      <formula>"REQUERIR"</formula>
    </cfRule>
  </conditionalFormatting>
  <conditionalFormatting sqref="F49">
    <cfRule type="cellIs" dxfId="4054" priority="19" stopIfTrue="1" operator="equal">
      <formula>"REQUERIR"</formula>
    </cfRule>
    <cfRule type="cellIs" dxfId="4053" priority="20" stopIfTrue="1" operator="equal">
      <formula>"RECHAZADA"</formula>
    </cfRule>
  </conditionalFormatting>
  <conditionalFormatting sqref="F49">
    <cfRule type="cellIs" dxfId="4052" priority="17" operator="equal">
      <formula>"RECHAZADA"</formula>
    </cfRule>
    <cfRule type="cellIs" dxfId="4051" priority="18" operator="equal">
      <formula>"NO CUMPLE"</formula>
    </cfRule>
  </conditionalFormatting>
  <conditionalFormatting sqref="B49">
    <cfRule type="cellIs" dxfId="4050" priority="16" stopIfTrue="1" operator="equal">
      <formula>"RAZÓN SOCIAL DEL INTEGRANTE"</formula>
    </cfRule>
  </conditionalFormatting>
  <conditionalFormatting sqref="F46">
    <cfRule type="cellIs" dxfId="4049" priority="15" operator="equal">
      <formula>"SIN DATO"</formula>
    </cfRule>
  </conditionalFormatting>
  <conditionalFormatting sqref="F46">
    <cfRule type="cellIs" dxfId="4048" priority="14" operator="equal">
      <formula>"NO CUMPLE"</formula>
    </cfRule>
  </conditionalFormatting>
  <conditionalFormatting sqref="F46">
    <cfRule type="cellIs" dxfId="4047" priority="13" stopIfTrue="1" operator="equal">
      <formula>"REQUERIR"</formula>
    </cfRule>
  </conditionalFormatting>
  <conditionalFormatting sqref="F46">
    <cfRule type="cellIs" dxfId="4046" priority="11" stopIfTrue="1" operator="equal">
      <formula>"REQUERIR"</formula>
    </cfRule>
    <cfRule type="cellIs" dxfId="4045" priority="12" stopIfTrue="1" operator="equal">
      <formula>"RECHAZADA"</formula>
    </cfRule>
  </conditionalFormatting>
  <conditionalFormatting sqref="F46">
    <cfRule type="cellIs" dxfId="4044" priority="9" operator="equal">
      <formula>"RECHAZADA"</formula>
    </cfRule>
    <cfRule type="cellIs" dxfId="4043" priority="10" operator="equal">
      <formula>"NO CUMPLE"</formula>
    </cfRule>
  </conditionalFormatting>
  <conditionalFormatting sqref="F78 B78:D78">
    <cfRule type="cellIs" dxfId="4042" priority="8" operator="equal">
      <formula>"SIN DATO"</formula>
    </cfRule>
  </conditionalFormatting>
  <conditionalFormatting sqref="F78">
    <cfRule type="cellIs" dxfId="4041" priority="7" operator="equal">
      <formula>"NO CUMPLE"</formula>
    </cfRule>
  </conditionalFormatting>
  <conditionalFormatting sqref="F78">
    <cfRule type="cellIs" dxfId="4040" priority="6" stopIfTrue="1" operator="equal">
      <formula>"REQUERIR"</formula>
    </cfRule>
  </conditionalFormatting>
  <conditionalFormatting sqref="F78">
    <cfRule type="cellIs" dxfId="4039" priority="4" stopIfTrue="1" operator="equal">
      <formula>"REQUERIR"</formula>
    </cfRule>
    <cfRule type="cellIs" dxfId="4038" priority="5" stopIfTrue="1" operator="equal">
      <formula>"RECHAZADA"</formula>
    </cfRule>
  </conditionalFormatting>
  <conditionalFormatting sqref="F78">
    <cfRule type="cellIs" dxfId="4037" priority="2" operator="equal">
      <formula>"RECHAZADA"</formula>
    </cfRule>
    <cfRule type="cellIs" dxfId="4036" priority="3" operator="equal">
      <formula>"NO CUMPLE"</formula>
    </cfRule>
  </conditionalFormatting>
  <conditionalFormatting sqref="B78">
    <cfRule type="cellIs" dxfId="4035" priority="1" stopIfTrue="1" operator="equal">
      <formula>"RAZÓN SOCIAL DEL INTEGRANTE"</formula>
    </cfRule>
  </conditionalFormatting>
  <dataValidations count="3">
    <dataValidation type="list" allowBlank="1" showInputMessage="1" showErrorMessage="1" sqref="D10:F10" xr:uid="{00000000-0002-0000-4200-000000000000}">
      <formula1>$J$1:$J$4</formula1>
    </dataValidation>
    <dataValidation type="date" allowBlank="1" showInputMessage="1" showErrorMessage="1" errorTitle="Error" error="Fecha diferente a vigencia 2022" sqref="D4:F4" xr:uid="{00000000-0002-0000-4200-000001000000}">
      <formula1>44562</formula1>
      <formula2>44926</formula2>
    </dataValidation>
    <dataValidation type="list" allowBlank="1" showInputMessage="1" showErrorMessage="1" sqref="D38:E38" xr:uid="{00000000-0002-0000-4200-000002000000}">
      <formula1>$J$7:$J$8</formula1>
    </dataValidation>
  </dataValidations>
  <pageMargins left="0.7" right="0.7" top="0.75" bottom="0.75" header="0.3" footer="0.3"/>
  <pageSetup scale="49" orientation="portrait" r:id="rId1"/>
  <rowBreaks count="2" manualBreakCount="2">
    <brk id="54" max="5" man="1"/>
    <brk id="105" max="5" man="1"/>
  </rowBreaks>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B1:L124"/>
  <sheetViews>
    <sheetView view="pageBreakPreview" topLeftCell="A109" zoomScale="90" zoomScaleNormal="85" zoomScaleSheetLayoutView="90" workbookViewId="0">
      <selection activeCell="B53" sqref="B53:C5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1528</v>
      </c>
      <c r="E2" s="188"/>
      <c r="F2" s="189"/>
      <c r="J2" s="16" t="s">
        <v>129</v>
      </c>
    </row>
    <row r="3" spans="2:10" ht="85.9" customHeight="1">
      <c r="B3" s="190" t="s">
        <v>130</v>
      </c>
      <c r="C3" s="190"/>
      <c r="D3" s="191" t="s">
        <v>1529</v>
      </c>
      <c r="E3" s="192"/>
      <c r="F3" s="193"/>
      <c r="J3" s="16" t="s">
        <v>131</v>
      </c>
    </row>
    <row r="4" spans="2:10" ht="15" customHeight="1">
      <c r="B4" s="190" t="s">
        <v>132</v>
      </c>
      <c r="C4" s="190"/>
      <c r="D4" s="409">
        <v>44679</v>
      </c>
      <c r="E4" s="409"/>
      <c r="F4" s="409"/>
      <c r="G4" s="35"/>
      <c r="J4" s="16" t="s">
        <v>133</v>
      </c>
    </row>
    <row r="5" spans="2:10" s="34" customFormat="1">
      <c r="B5" s="410" t="s">
        <v>134</v>
      </c>
      <c r="C5" s="411"/>
      <c r="D5" s="411"/>
      <c r="E5" s="411"/>
      <c r="F5" s="412"/>
      <c r="J5" s="39"/>
    </row>
    <row r="6" spans="2:10" ht="14.25" customHeight="1">
      <c r="B6" s="413" t="s">
        <v>135</v>
      </c>
      <c r="C6" s="414"/>
      <c r="D6" s="407">
        <v>9080970134</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126</v>
      </c>
      <c r="E10" s="199"/>
      <c r="F10" s="200"/>
    </row>
    <row r="11" spans="2:10" ht="28.5" customHeight="1">
      <c r="B11" s="190" t="s">
        <v>138</v>
      </c>
      <c r="C11" s="190"/>
      <c r="D11" s="201" t="s">
        <v>1609</v>
      </c>
      <c r="E11" s="202"/>
      <c r="F11" s="202"/>
    </row>
    <row r="12" spans="2:10" ht="14.25" customHeight="1">
      <c r="B12" s="190" t="s">
        <v>139</v>
      </c>
      <c r="C12" s="190"/>
      <c r="D12" s="203" t="s">
        <v>1610</v>
      </c>
      <c r="E12" s="203"/>
      <c r="F12" s="203"/>
    </row>
    <row r="13" spans="2:10" ht="28.5" customHeight="1">
      <c r="B13" s="190" t="s">
        <v>141</v>
      </c>
      <c r="C13" s="190"/>
      <c r="D13" s="201"/>
      <c r="E13" s="202"/>
      <c r="F13" s="202"/>
    </row>
    <row r="14" spans="2:10" ht="18" customHeight="1">
      <c r="B14" s="213" t="s">
        <v>143</v>
      </c>
      <c r="C14" s="214"/>
      <c r="D14" s="201"/>
      <c r="E14" s="202"/>
      <c r="F14" s="202"/>
    </row>
    <row r="15" spans="2:10" ht="18" customHeight="1">
      <c r="B15" s="213" t="s">
        <v>144</v>
      </c>
      <c r="C15" s="214"/>
      <c r="D15" s="594"/>
      <c r="E15" s="594"/>
      <c r="F15" s="594"/>
    </row>
    <row r="16" spans="2:10" ht="28.5" customHeight="1">
      <c r="B16" s="190" t="s">
        <v>145</v>
      </c>
      <c r="C16" s="190"/>
      <c r="D16" s="201"/>
      <c r="E16" s="202"/>
      <c r="F16" s="202"/>
    </row>
    <row r="17" spans="2:10" ht="18" customHeight="1">
      <c r="B17" s="213" t="s">
        <v>143</v>
      </c>
      <c r="C17" s="214"/>
      <c r="D17" s="201"/>
      <c r="E17" s="202"/>
      <c r="F17" s="202"/>
    </row>
    <row r="18" spans="2:10" ht="18" customHeight="1">
      <c r="B18" s="213" t="s">
        <v>144</v>
      </c>
      <c r="C18" s="214"/>
      <c r="D18" s="594"/>
      <c r="E18" s="594"/>
      <c r="F18" s="594"/>
    </row>
    <row r="19" spans="2:10" ht="28.5" customHeight="1">
      <c r="B19" s="190" t="s">
        <v>146</v>
      </c>
      <c r="C19" s="190"/>
      <c r="D19" s="201"/>
      <c r="E19" s="202"/>
      <c r="F19" s="202"/>
    </row>
    <row r="20" spans="2:10" ht="18" customHeight="1">
      <c r="B20" s="213" t="s">
        <v>143</v>
      </c>
      <c r="C20" s="214"/>
      <c r="D20" s="201"/>
      <c r="E20" s="202"/>
      <c r="F20" s="202"/>
    </row>
    <row r="21" spans="2:10" ht="18" customHeight="1">
      <c r="B21" s="213" t="s">
        <v>144</v>
      </c>
      <c r="C21" s="214"/>
      <c r="D21" s="594"/>
      <c r="E21" s="594"/>
      <c r="F21" s="594"/>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ht="14.45" customHeight="1">
      <c r="B25" s="219" t="s">
        <v>153</v>
      </c>
      <c r="C25" s="219"/>
      <c r="D25" s="43" t="s">
        <v>154</v>
      </c>
      <c r="E25" s="220" t="s">
        <v>1611</v>
      </c>
      <c r="F25" s="6" t="s">
        <v>10</v>
      </c>
      <c r="J25" s="40"/>
    </row>
    <row r="26" spans="2:10" s="36" customFormat="1" ht="14.45" customHeight="1">
      <c r="B26" s="223" t="s">
        <v>156</v>
      </c>
      <c r="C26" s="224"/>
      <c r="D26" s="43" t="s">
        <v>154</v>
      </c>
      <c r="E26" s="221"/>
      <c r="F26" s="6" t="s">
        <v>10</v>
      </c>
      <c r="J26" s="40"/>
    </row>
    <row r="27" spans="2:10" s="34" customFormat="1" ht="51.6" customHeight="1">
      <c r="B27" s="219" t="s">
        <v>157</v>
      </c>
      <c r="C27" s="219"/>
      <c r="D27" s="43" t="s">
        <v>154</v>
      </c>
      <c r="E27" s="221"/>
      <c r="F27" s="6" t="s">
        <v>10</v>
      </c>
      <c r="J27" s="39"/>
    </row>
    <row r="28" spans="2:10" s="34" customFormat="1" ht="30.4" customHeight="1">
      <c r="B28" s="219" t="s">
        <v>674</v>
      </c>
      <c r="C28" s="219"/>
      <c r="D28" s="43" t="s">
        <v>154</v>
      </c>
      <c r="E28" s="222"/>
      <c r="F28" s="6" t="s">
        <v>10</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ht="14.45" customHeigh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t="s">
        <v>1612</v>
      </c>
      <c r="E34" s="212"/>
      <c r="F34" s="6" t="s">
        <v>10</v>
      </c>
      <c r="J34" s="40"/>
    </row>
    <row r="35" spans="2:10" s="36" customFormat="1" ht="15" customHeight="1">
      <c r="B35" s="225" t="s">
        <v>168</v>
      </c>
      <c r="C35" s="226"/>
      <c r="D35" s="227" t="s">
        <v>1613</v>
      </c>
      <c r="E35" s="228"/>
      <c r="F35" s="6" t="s">
        <v>10</v>
      </c>
      <c r="J35" s="40"/>
    </row>
    <row r="36" spans="2:10" s="36" customFormat="1" ht="15" customHeight="1">
      <c r="B36" s="225" t="s">
        <v>169</v>
      </c>
      <c r="C36" s="226"/>
      <c r="D36" s="229" t="s">
        <v>1614</v>
      </c>
      <c r="E36" s="230"/>
      <c r="F36" s="6" t="s">
        <v>10</v>
      </c>
      <c r="J36" s="40"/>
    </row>
    <row r="37" spans="2:10" s="36" customFormat="1" ht="15" customHeight="1">
      <c r="B37" s="225" t="s">
        <v>170</v>
      </c>
      <c r="C37" s="226"/>
      <c r="D37" s="236" t="s">
        <v>1593</v>
      </c>
      <c r="E37" s="237"/>
      <c r="F37" s="6" t="s">
        <v>10</v>
      </c>
      <c r="J37" s="40"/>
    </row>
    <row r="38" spans="2:10" s="36" customFormat="1" ht="15" customHeight="1">
      <c r="B38" s="225" t="s">
        <v>171</v>
      </c>
      <c r="C38" s="226"/>
      <c r="D38" s="236" t="s">
        <v>172</v>
      </c>
      <c r="E38" s="237"/>
      <c r="F38" s="6" t="s">
        <v>10</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1615</v>
      </c>
      <c r="F40" s="6" t="str">
        <f>IF(D40="","SIN DATO",IF(D40="NO APLICA","NO APLICA",IF(D40="SI","CUMPLE","NO CUMPLE")))</f>
        <v>CUMPLE</v>
      </c>
      <c r="J40" s="40"/>
    </row>
    <row r="41" spans="2:10" s="36" customFormat="1" ht="40.15" customHeight="1">
      <c r="B41" s="234" t="s">
        <v>175</v>
      </c>
      <c r="C41" s="235"/>
      <c r="D41" s="8" t="s">
        <v>154</v>
      </c>
      <c r="E41" s="242"/>
      <c r="F41" s="6" t="str">
        <f>IF(D41="","SIN DATO",IF(D41="NO APLICA","NO APLICA",IF(D41="SI","CUMPLE","NO CUMPLE")))</f>
        <v>CUMPLE</v>
      </c>
      <c r="J41" s="40"/>
    </row>
    <row r="42" spans="2:10" s="36" customFormat="1" ht="69.75" customHeight="1">
      <c r="B42" s="234" t="s">
        <v>176</v>
      </c>
      <c r="C42" s="235"/>
      <c r="D42" s="8" t="s">
        <v>154</v>
      </c>
      <c r="E42" s="242"/>
      <c r="F42" s="6" t="str">
        <f>IF(D42="","SIN DATO",IF(D42="NO APLICA","NO APLICA",IF(D42="SI","CUMPLE","NO CUMPLE")))</f>
        <v>CUMPLE</v>
      </c>
      <c r="J42" s="40"/>
    </row>
    <row r="43" spans="2:10" s="36" customFormat="1" ht="40.15" customHeight="1">
      <c r="B43" s="234" t="s">
        <v>177</v>
      </c>
      <c r="C43" s="235"/>
      <c r="D43" s="8" t="s">
        <v>154</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t="s">
        <v>1616</v>
      </c>
      <c r="E46" s="228"/>
      <c r="F46" s="6" t="s">
        <v>10</v>
      </c>
      <c r="G46" s="38"/>
      <c r="J46" s="40"/>
    </row>
    <row r="47" spans="2:10" s="36" customFormat="1" ht="32.65" customHeight="1">
      <c r="B47" s="225" t="s">
        <v>181</v>
      </c>
      <c r="C47" s="226"/>
      <c r="D47" s="227" t="s">
        <v>142</v>
      </c>
      <c r="E47" s="228"/>
      <c r="F47" s="6" t="str">
        <f>IF(D47="","SIN DATO",IF(D47="NO APLICA","NO APLICA",IF(D47&gt;=($D$4-30),"CUMPLE","NO CUMPLE")))</f>
        <v>NO APLICA</v>
      </c>
      <c r="G47" s="38"/>
      <c r="J47" s="40"/>
    </row>
    <row r="48" spans="2:10" s="36" customFormat="1" ht="32.65" customHeight="1">
      <c r="B48" s="225" t="s">
        <v>182</v>
      </c>
      <c r="C48" s="226"/>
      <c r="D48" s="227" t="s">
        <v>142</v>
      </c>
      <c r="E48" s="228"/>
      <c r="F48" s="6" t="str">
        <f>IF(D48="","SIN DATO",IF(D48="NO APLICA","NO APLICA",IF(D48&gt;=($D$4-30),"CUMPLE","NO CUMPLE")))</f>
        <v>NO APLICA</v>
      </c>
      <c r="G48" s="38"/>
      <c r="J48" s="40"/>
    </row>
    <row r="49" spans="2:12" s="36" customFormat="1" ht="32.65" customHeight="1">
      <c r="B49" s="225" t="s">
        <v>183</v>
      </c>
      <c r="C49" s="226"/>
      <c r="D49" s="227" t="s">
        <v>142</v>
      </c>
      <c r="E49" s="228"/>
      <c r="F49" s="6" t="str">
        <f>IF(D49="","SIN DATO",IF(D49="NO APLICA","NO APLICA",IF(D49&gt;=($D$4-30),"CUMPLE","NO CUMPLE")))</f>
        <v>NO APLICA</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1617</v>
      </c>
      <c r="F51" s="6" t="s">
        <v>10</v>
      </c>
      <c r="J51" s="40"/>
    </row>
    <row r="52" spans="2:12" s="36" customFormat="1" ht="45.75" customHeight="1">
      <c r="B52" s="289" t="s">
        <v>187</v>
      </c>
      <c r="C52" s="290"/>
      <c r="D52" s="9" t="s">
        <v>154</v>
      </c>
      <c r="E52" s="242"/>
      <c r="F52" s="6" t="s">
        <v>10</v>
      </c>
      <c r="J52" s="40"/>
    </row>
    <row r="53" spans="2:12" s="36" customFormat="1" ht="76.5" customHeight="1">
      <c r="B53" s="289" t="s">
        <v>188</v>
      </c>
      <c r="C53" s="290"/>
      <c r="D53" s="9" t="s">
        <v>154</v>
      </c>
      <c r="E53" s="242"/>
      <c r="F53" s="6" t="s">
        <v>10</v>
      </c>
      <c r="J53" s="40"/>
    </row>
    <row r="54" spans="2:12" s="36" customFormat="1" ht="50.65" customHeight="1">
      <c r="B54" s="289" t="s">
        <v>189</v>
      </c>
      <c r="C54" s="290"/>
      <c r="D54" s="9" t="s">
        <v>154</v>
      </c>
      <c r="E54" s="242"/>
      <c r="F54" s="6" t="s">
        <v>10</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351</v>
      </c>
      <c r="E57" s="220" t="s">
        <v>351</v>
      </c>
      <c r="F57" s="6" t="s">
        <v>351</v>
      </c>
      <c r="J57" s="40"/>
    </row>
    <row r="58" spans="2:12" s="36" customFormat="1" ht="30" customHeight="1">
      <c r="B58" s="244" t="s">
        <v>192</v>
      </c>
      <c r="C58" s="245"/>
      <c r="D58" s="9" t="s">
        <v>351</v>
      </c>
      <c r="E58" s="242"/>
      <c r="F58" s="6" t="s">
        <v>351</v>
      </c>
      <c r="J58" s="40"/>
    </row>
    <row r="59" spans="2:12" s="36" customFormat="1" ht="45.75" customHeight="1">
      <c r="B59" s="244" t="s">
        <v>193</v>
      </c>
      <c r="C59" s="245"/>
      <c r="D59" s="9" t="s">
        <v>351</v>
      </c>
      <c r="E59" s="242"/>
      <c r="F59" s="6" t="s">
        <v>351</v>
      </c>
      <c r="G59" s="253"/>
      <c r="H59" s="254"/>
      <c r="I59" s="254"/>
      <c r="J59" s="254"/>
      <c r="K59" s="254"/>
      <c r="L59" s="254"/>
    </row>
    <row r="60" spans="2:12" s="36" customFormat="1" ht="61.5" customHeight="1">
      <c r="B60" s="244" t="s">
        <v>194</v>
      </c>
      <c r="C60" s="245"/>
      <c r="D60" s="9" t="s">
        <v>351</v>
      </c>
      <c r="E60" s="242"/>
      <c r="F60" s="6" t="s">
        <v>351</v>
      </c>
      <c r="G60" s="253"/>
      <c r="H60" s="254"/>
      <c r="I60" s="254"/>
      <c r="J60" s="254"/>
      <c r="K60" s="254"/>
      <c r="L60" s="254"/>
    </row>
    <row r="61" spans="2:12" s="36" customFormat="1" ht="85.9" customHeight="1">
      <c r="B61" s="244" t="s">
        <v>195</v>
      </c>
      <c r="C61" s="245"/>
      <c r="D61" s="9" t="s">
        <v>351</v>
      </c>
      <c r="E61" s="242"/>
      <c r="F61" s="6" t="s">
        <v>351</v>
      </c>
      <c r="G61" s="253"/>
      <c r="H61" s="254"/>
      <c r="I61" s="254"/>
      <c r="J61" s="254"/>
      <c r="K61" s="254"/>
      <c r="L61" s="254"/>
    </row>
    <row r="62" spans="2:12" s="36" customFormat="1" ht="56.25" customHeight="1">
      <c r="B62" s="244" t="s">
        <v>196</v>
      </c>
      <c r="C62" s="245"/>
      <c r="D62" s="9" t="s">
        <v>351</v>
      </c>
      <c r="E62" s="243"/>
      <c r="F62" s="6" t="s">
        <v>351</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39.6" customHeight="1">
      <c r="B65" s="234" t="s">
        <v>185</v>
      </c>
      <c r="C65" s="235"/>
      <c r="D65" s="7" t="s">
        <v>154</v>
      </c>
      <c r="E65" s="29" t="s">
        <v>1618</v>
      </c>
      <c r="F65" s="6" t="s">
        <v>10</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27" customHeight="1">
      <c r="B68" s="234" t="s">
        <v>185</v>
      </c>
      <c r="C68" s="235"/>
      <c r="D68" s="12" t="s">
        <v>142</v>
      </c>
      <c r="E68" s="29" t="s">
        <v>1619</v>
      </c>
      <c r="F68" s="6" t="s">
        <v>142</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1620</v>
      </c>
      <c r="F71" s="6" t="s">
        <v>10</v>
      </c>
      <c r="J71" s="40"/>
    </row>
    <row r="72" spans="2:10" s="36" customFormat="1" ht="85.15" customHeight="1">
      <c r="B72" s="234" t="s">
        <v>201</v>
      </c>
      <c r="C72" s="235"/>
      <c r="D72" s="12" t="s">
        <v>154</v>
      </c>
      <c r="E72" s="249"/>
      <c r="F72" s="6" t="s">
        <v>10</v>
      </c>
      <c r="J72" s="40"/>
    </row>
    <row r="73" spans="2:10" s="36" customFormat="1" ht="30" customHeight="1">
      <c r="B73" s="234" t="s">
        <v>202</v>
      </c>
      <c r="C73" s="235"/>
      <c r="D73" s="12" t="s">
        <v>154</v>
      </c>
      <c r="E73" s="252"/>
      <c r="F73" s="6" t="s">
        <v>10</v>
      </c>
      <c r="J73" s="40"/>
    </row>
    <row r="74" spans="2:10" s="36" customFormat="1" ht="15" customHeight="1">
      <c r="B74" s="255" t="s">
        <v>203</v>
      </c>
      <c r="C74" s="256"/>
      <c r="D74" s="256"/>
      <c r="E74" s="256"/>
      <c r="F74" s="257"/>
      <c r="J74" s="40"/>
    </row>
    <row r="75" spans="2:10" s="36" customFormat="1" ht="32.65" customHeight="1">
      <c r="B75" s="225" t="s">
        <v>204</v>
      </c>
      <c r="C75" s="226"/>
      <c r="D75" s="227" t="s">
        <v>1621</v>
      </c>
      <c r="E75" s="228"/>
      <c r="F75" s="6" t="s">
        <v>10</v>
      </c>
      <c r="G75" s="38"/>
      <c r="J75" s="40"/>
    </row>
    <row r="76" spans="2:10" s="36" customFormat="1" ht="32.65" customHeight="1">
      <c r="B76" s="225" t="s">
        <v>205</v>
      </c>
      <c r="C76" s="226"/>
      <c r="D76" s="227" t="s">
        <v>142</v>
      </c>
      <c r="E76" s="228"/>
      <c r="F76" s="6" t="s">
        <v>142</v>
      </c>
      <c r="G76" s="38"/>
      <c r="J76" s="40"/>
    </row>
    <row r="77" spans="2:10" s="36" customFormat="1" ht="32.65" customHeight="1">
      <c r="B77" s="225" t="s">
        <v>206</v>
      </c>
      <c r="C77" s="226"/>
      <c r="D77" s="227" t="s">
        <v>142</v>
      </c>
      <c r="E77" s="228"/>
      <c r="F77" s="6" t="s">
        <v>142</v>
      </c>
      <c r="G77" s="38"/>
      <c r="J77" s="40"/>
    </row>
    <row r="78" spans="2:10" s="36" customFormat="1" ht="32.65" customHeight="1">
      <c r="B78" s="225" t="s">
        <v>207</v>
      </c>
      <c r="C78" s="226"/>
      <c r="D78" s="227" t="s">
        <v>142</v>
      </c>
      <c r="E78" s="228"/>
      <c r="F78" s="6" t="s">
        <v>142</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1622</v>
      </c>
      <c r="F80" s="6" t="s">
        <v>10</v>
      </c>
      <c r="J80" s="40"/>
    </row>
    <row r="81" spans="2:10" s="36" customFormat="1" ht="72" customHeight="1">
      <c r="B81" s="234" t="s">
        <v>210</v>
      </c>
      <c r="C81" s="235"/>
      <c r="D81" s="7" t="s">
        <v>154</v>
      </c>
      <c r="E81" s="259"/>
      <c r="F81" s="6" t="s">
        <v>11</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15" customHeight="1">
      <c r="B84" s="225" t="s">
        <v>213</v>
      </c>
      <c r="C84" s="226"/>
      <c r="D84" s="210" t="s">
        <v>1623</v>
      </c>
      <c r="E84" s="212"/>
      <c r="F84" s="6" t="str">
        <f>IF(D84="","SIN DATO","CUMPLE")</f>
        <v>CUMPLE</v>
      </c>
      <c r="J84" s="40"/>
    </row>
    <row r="85" spans="2:10" s="36" customFormat="1" ht="23.25" customHeight="1">
      <c r="B85" s="234" t="s">
        <v>217</v>
      </c>
      <c r="C85" s="235"/>
      <c r="D85" s="7" t="s">
        <v>214</v>
      </c>
      <c r="E85" s="7" t="s">
        <v>218</v>
      </c>
      <c r="F85" s="6" t="s">
        <v>10</v>
      </c>
      <c r="J85" s="40"/>
    </row>
    <row r="86" spans="2:10" s="36" customFormat="1" ht="15" customHeight="1">
      <c r="B86" s="255" t="s">
        <v>219</v>
      </c>
      <c r="C86" s="256"/>
      <c r="D86" s="256"/>
      <c r="E86" s="256"/>
      <c r="F86" s="257"/>
      <c r="J86" s="40"/>
    </row>
    <row r="87" spans="2:10" s="36" customFormat="1" ht="15" customHeight="1">
      <c r="B87" s="225" t="s">
        <v>213</v>
      </c>
      <c r="C87" s="226"/>
      <c r="D87" s="210" t="s">
        <v>1624</v>
      </c>
      <c r="E87" s="212"/>
      <c r="F87" s="6" t="s">
        <v>10</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
        <v>10</v>
      </c>
      <c r="J89" s="40"/>
    </row>
    <row r="90" spans="2:10" s="36" customFormat="1" ht="15" customHeight="1">
      <c r="B90" s="255" t="s">
        <v>223</v>
      </c>
      <c r="C90" s="256"/>
      <c r="D90" s="256"/>
      <c r="E90" s="256"/>
      <c r="F90" s="257"/>
      <c r="J90" s="40"/>
    </row>
    <row r="91" spans="2:10" s="36" customFormat="1" ht="15" customHeight="1">
      <c r="B91" s="225" t="s">
        <v>213</v>
      </c>
      <c r="C91" s="226"/>
      <c r="D91" s="210">
        <v>6394151</v>
      </c>
      <c r="E91" s="212"/>
      <c r="F91" s="6" t="s">
        <v>10</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
        <v>10</v>
      </c>
      <c r="J93" s="40"/>
    </row>
    <row r="94" spans="2:10" s="36" customFormat="1" ht="15" customHeight="1">
      <c r="B94" s="262" t="s">
        <v>224</v>
      </c>
      <c r="C94" s="263"/>
      <c r="D94" s="263"/>
      <c r="E94" s="263"/>
      <c r="F94" s="264"/>
      <c r="J94" s="40"/>
    </row>
    <row r="95" spans="2:10" s="36" customFormat="1" ht="15" customHeight="1">
      <c r="B95" s="225" t="s">
        <v>213</v>
      </c>
      <c r="C95" s="226"/>
      <c r="D95" s="210">
        <v>52409050</v>
      </c>
      <c r="E95" s="212"/>
      <c r="F95" s="6" t="s">
        <v>10</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
        <v>10</v>
      </c>
      <c r="J97" s="41"/>
    </row>
    <row r="98" spans="2:10" s="36" customFormat="1" ht="15" customHeight="1">
      <c r="B98" s="262" t="s">
        <v>226</v>
      </c>
      <c r="C98" s="263"/>
      <c r="D98" s="263"/>
      <c r="E98" s="263"/>
      <c r="F98" s="264"/>
      <c r="J98" s="40"/>
    </row>
    <row r="99" spans="2:10" s="36" customFormat="1" ht="15" customHeight="1">
      <c r="B99" s="225" t="s">
        <v>213</v>
      </c>
      <c r="C99" s="226"/>
      <c r="D99" s="210">
        <v>32273995</v>
      </c>
      <c r="E99" s="212"/>
      <c r="F99" s="6" t="str">
        <f>IF(D99="","SIN DATO","CUMPLE")</f>
        <v>CUMPLE</v>
      </c>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
        <v>10</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1625</v>
      </c>
      <c r="F104" s="6" t="s">
        <v>10</v>
      </c>
      <c r="J104" s="41"/>
    </row>
    <row r="105" spans="2:10" s="14" customFormat="1" ht="57.6" customHeight="1">
      <c r="B105" s="234" t="s">
        <v>230</v>
      </c>
      <c r="C105" s="235"/>
      <c r="D105" s="12" t="s">
        <v>154</v>
      </c>
      <c r="E105" s="268"/>
      <c r="F105" s="6" t="s">
        <v>1065</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1626</v>
      </c>
      <c r="F108" s="6" t="s">
        <v>10</v>
      </c>
      <c r="J108" s="40"/>
    </row>
    <row r="109" spans="2:10" s="36" customFormat="1" ht="54.4" customHeight="1">
      <c r="B109" s="234" t="s">
        <v>230</v>
      </c>
      <c r="C109" s="235"/>
      <c r="D109" s="7" t="s">
        <v>154</v>
      </c>
      <c r="E109" s="243"/>
      <c r="F109" s="6" t="s">
        <v>10</v>
      </c>
      <c r="J109" s="40"/>
    </row>
    <row r="110" spans="2:10" s="34" customFormat="1" ht="15" customHeight="1">
      <c r="B110" s="255" t="s">
        <v>233</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154</v>
      </c>
      <c r="E112" s="220" t="s">
        <v>1627</v>
      </c>
      <c r="F112" s="6" t="s">
        <v>10</v>
      </c>
      <c r="J112" s="40"/>
    </row>
    <row r="113" spans="2:10" s="36" customFormat="1" ht="58.9" customHeight="1">
      <c r="B113" s="234" t="s">
        <v>230</v>
      </c>
      <c r="C113" s="235"/>
      <c r="D113" s="7" t="s">
        <v>214</v>
      </c>
      <c r="E113" s="243"/>
      <c r="F113" s="6" t="s">
        <v>11</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20" t="s">
        <v>1628</v>
      </c>
      <c r="F116" s="6" t="s">
        <v>10</v>
      </c>
      <c r="J116" s="40"/>
    </row>
    <row r="117" spans="2:10" s="36" customFormat="1" ht="45.4" customHeight="1">
      <c r="B117" s="234" t="s">
        <v>230</v>
      </c>
      <c r="C117" s="235"/>
      <c r="D117" s="7" t="s">
        <v>154</v>
      </c>
      <c r="E117" s="243"/>
      <c r="F117" s="6" t="s">
        <v>10</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50.25" customHeight="1">
      <c r="B120" s="234" t="s">
        <v>185</v>
      </c>
      <c r="C120" s="235"/>
      <c r="D120" s="7" t="s">
        <v>154</v>
      </c>
      <c r="E120" s="6" t="s">
        <v>1629</v>
      </c>
      <c r="F120" s="6" t="s">
        <v>10</v>
      </c>
      <c r="J120" s="40"/>
    </row>
    <row r="121" spans="2:10" s="36" customFormat="1" ht="18.75" customHeight="1">
      <c r="B121" s="291" t="s">
        <v>237</v>
      </c>
      <c r="C121" s="292"/>
      <c r="D121" s="292"/>
      <c r="E121" s="292"/>
      <c r="F121" s="293"/>
      <c r="J121" s="40"/>
    </row>
    <row r="122" spans="2:10" s="34" customFormat="1" ht="96" customHeight="1">
      <c r="B122" s="522" t="s">
        <v>1630</v>
      </c>
      <c r="C122" s="523"/>
      <c r="D122" s="523"/>
      <c r="E122" s="523"/>
      <c r="F122" s="523"/>
      <c r="J122" s="39"/>
    </row>
    <row r="123" spans="2:10" s="36" customFormat="1" ht="45.75" customHeight="1">
      <c r="B123" s="523"/>
      <c r="C123" s="523"/>
      <c r="D123" s="523"/>
      <c r="E123" s="523"/>
      <c r="F123" s="523"/>
      <c r="J123" s="40"/>
    </row>
    <row r="124" spans="2:10" ht="47.45" customHeight="1">
      <c r="B124" s="595" t="s">
        <v>1556</v>
      </c>
      <c r="C124" s="596"/>
      <c r="D124" s="597" t="s">
        <v>1557</v>
      </c>
      <c r="E124" s="598"/>
      <c r="F124" s="598"/>
    </row>
  </sheetData>
  <mergeCells count="171">
    <mergeCell ref="B122:F123"/>
    <mergeCell ref="B124:C124"/>
    <mergeCell ref="D124:F124"/>
    <mergeCell ref="E112:E113"/>
    <mergeCell ref="B113:C113"/>
    <mergeCell ref="B114:F114"/>
    <mergeCell ref="B115:C115"/>
    <mergeCell ref="B116:C116"/>
    <mergeCell ref="B118:F118"/>
    <mergeCell ref="B119:C119"/>
    <mergeCell ref="B120:C120"/>
    <mergeCell ref="B101:C101"/>
    <mergeCell ref="B102:F102"/>
    <mergeCell ref="B103:C103"/>
    <mergeCell ref="B104:C104"/>
    <mergeCell ref="B99:C99"/>
    <mergeCell ref="D99:E99"/>
    <mergeCell ref="B100:C100"/>
    <mergeCell ref="B109:C109"/>
    <mergeCell ref="B121:F121"/>
    <mergeCell ref="B117:C117"/>
    <mergeCell ref="E104:E105"/>
    <mergeCell ref="B105:C105"/>
    <mergeCell ref="B106:F106"/>
    <mergeCell ref="B107:C107"/>
    <mergeCell ref="B108:C108"/>
    <mergeCell ref="E108:E109"/>
    <mergeCell ref="B111:C111"/>
    <mergeCell ref="B112:C112"/>
    <mergeCell ref="B110:F110"/>
    <mergeCell ref="E116:E117"/>
    <mergeCell ref="B94:F94"/>
    <mergeCell ref="B95:C95"/>
    <mergeCell ref="D95:E95"/>
    <mergeCell ref="B91:C91"/>
    <mergeCell ref="D91:E91"/>
    <mergeCell ref="B92:C92"/>
    <mergeCell ref="B96:C96"/>
    <mergeCell ref="B97:C97"/>
    <mergeCell ref="B98:F98"/>
    <mergeCell ref="B93:C93"/>
    <mergeCell ref="B77:C77"/>
    <mergeCell ref="D77:E77"/>
    <mergeCell ref="B78:C78"/>
    <mergeCell ref="D78:E78"/>
    <mergeCell ref="B84:C84"/>
    <mergeCell ref="D84:E84"/>
    <mergeCell ref="B79:C79"/>
    <mergeCell ref="B70:C70"/>
    <mergeCell ref="B71:C71"/>
    <mergeCell ref="E71:E73"/>
    <mergeCell ref="B72:C72"/>
    <mergeCell ref="B73:C73"/>
    <mergeCell ref="B76:C76"/>
    <mergeCell ref="D76:E76"/>
    <mergeCell ref="B74:F74"/>
    <mergeCell ref="B75:C75"/>
    <mergeCell ref="D75:E75"/>
    <mergeCell ref="B56:C56"/>
    <mergeCell ref="B57:C57"/>
    <mergeCell ref="E57:E62"/>
    <mergeCell ref="B58:C58"/>
    <mergeCell ref="B59:C59"/>
    <mergeCell ref="G59:L61"/>
    <mergeCell ref="B60:C60"/>
    <mergeCell ref="B61:C61"/>
    <mergeCell ref="B62:C62"/>
    <mergeCell ref="B50:C50"/>
    <mergeCell ref="B51:C51"/>
    <mergeCell ref="E51:E54"/>
    <mergeCell ref="B52:C52"/>
    <mergeCell ref="B53:C53"/>
    <mergeCell ref="B54:C54"/>
    <mergeCell ref="B47:C47"/>
    <mergeCell ref="D47:E47"/>
    <mergeCell ref="B48:C48"/>
    <mergeCell ref="D48:E48"/>
    <mergeCell ref="B49:C49"/>
    <mergeCell ref="D49:E49"/>
    <mergeCell ref="B41:C41"/>
    <mergeCell ref="B42:C42"/>
    <mergeCell ref="B43:C43"/>
    <mergeCell ref="B44:C44"/>
    <mergeCell ref="B36:C36"/>
    <mergeCell ref="D36:E36"/>
    <mergeCell ref="B37:C37"/>
    <mergeCell ref="D37:E37"/>
    <mergeCell ref="B38:C38"/>
    <mergeCell ref="D38:E38"/>
    <mergeCell ref="B22:F22"/>
    <mergeCell ref="B23:F23"/>
    <mergeCell ref="B24:C24"/>
    <mergeCell ref="B25:C25"/>
    <mergeCell ref="E25:E28"/>
    <mergeCell ref="B26:C26"/>
    <mergeCell ref="B27:C27"/>
    <mergeCell ref="B28:C28"/>
    <mergeCell ref="B17:C17"/>
    <mergeCell ref="D17:F17"/>
    <mergeCell ref="B18:C18"/>
    <mergeCell ref="D18:F18"/>
    <mergeCell ref="B19:C19"/>
    <mergeCell ref="D19:F19"/>
    <mergeCell ref="B21:C21"/>
    <mergeCell ref="D21:F21"/>
    <mergeCell ref="B20:C20"/>
    <mergeCell ref="D20:F20"/>
    <mergeCell ref="B88:C88"/>
    <mergeCell ref="B89:C89"/>
    <mergeCell ref="B90:F90"/>
    <mergeCell ref="E80:E81"/>
    <mergeCell ref="B81:C81"/>
    <mergeCell ref="B82:F82"/>
    <mergeCell ref="B83:C83"/>
    <mergeCell ref="B80:C80"/>
    <mergeCell ref="B85:C85"/>
    <mergeCell ref="B86:F86"/>
    <mergeCell ref="B87:C87"/>
    <mergeCell ref="D87:E87"/>
    <mergeCell ref="B69:F69"/>
    <mergeCell ref="B55:F55"/>
    <mergeCell ref="B45:F45"/>
    <mergeCell ref="B46:C46"/>
    <mergeCell ref="D46:E46"/>
    <mergeCell ref="B29:F29"/>
    <mergeCell ref="B30:C30"/>
    <mergeCell ref="B31:C31"/>
    <mergeCell ref="E31:E32"/>
    <mergeCell ref="B33:F33"/>
    <mergeCell ref="B32:C32"/>
    <mergeCell ref="B63:F63"/>
    <mergeCell ref="B64:C64"/>
    <mergeCell ref="B65:C65"/>
    <mergeCell ref="B66:F66"/>
    <mergeCell ref="B67:C67"/>
    <mergeCell ref="B34:C34"/>
    <mergeCell ref="D34:E34"/>
    <mergeCell ref="B35:C35"/>
    <mergeCell ref="D35:E35"/>
    <mergeCell ref="B68:C68"/>
    <mergeCell ref="B39:C39"/>
    <mergeCell ref="B40:C40"/>
    <mergeCell ref="E40:E44"/>
    <mergeCell ref="B15:C15"/>
    <mergeCell ref="D15:F15"/>
    <mergeCell ref="B4:C4"/>
    <mergeCell ref="D16:F16"/>
    <mergeCell ref="B16:C16"/>
    <mergeCell ref="B11:C11"/>
    <mergeCell ref="D11:F11"/>
    <mergeCell ref="B12:C12"/>
    <mergeCell ref="D12:F12"/>
    <mergeCell ref="B13:C13"/>
    <mergeCell ref="D13:F13"/>
    <mergeCell ref="B6:C6"/>
    <mergeCell ref="D6:F6"/>
    <mergeCell ref="B7:C7"/>
    <mergeCell ref="D7:F7"/>
    <mergeCell ref="B8:C8"/>
    <mergeCell ref="D8:F8"/>
    <mergeCell ref="D10:F10"/>
    <mergeCell ref="B2:C2"/>
    <mergeCell ref="D2:F2"/>
    <mergeCell ref="B3:C3"/>
    <mergeCell ref="D3:F3"/>
    <mergeCell ref="B14:C14"/>
    <mergeCell ref="D14:F14"/>
    <mergeCell ref="B9:F9"/>
    <mergeCell ref="B10:C10"/>
    <mergeCell ref="D4:F4"/>
    <mergeCell ref="B5:F5"/>
  </mergeCells>
  <conditionalFormatting sqref="B1:F1 B22:B24 C24:F24 D70:F70 D79:F79 B69:B74 B45 D50:F50 E55:F56 D119:F119 B25:E25 D71:E71 D120:E120 E96:F96 B125:F65536 B94 B102 D102:F102 B106:B107 B118:B120 D104:E104 B5:B6 B2:D3 C6:D6 C8:D8 B8:B9 B7:D7 B10:D12 B4:C4 B29:B30 C30:F30 B31:E32 B33:F33 B39:F39 B34:D38 B50:B54 F47:F48 B46:D47 B75:D76 B79:B83 D80:D81 D83:F83 D85:E85 B85:B86 F84 B84:D84 D89:E89 B88:B89 F87 B87:D87 D88:F88 B96:B97 D97:E97 B13:C18 D114:F114 E26 B26:D28 B48:C48 D48:D49 D51:E54 F34:F38 B55:D62 B40:D44 D72:D74 B77:C77 D77:D78 F74:F78 F110:F113 D105 F115:F117">
    <cfRule type="cellIs" dxfId="4034" priority="367" operator="equal">
      <formula>"SIN DATO"</formula>
    </cfRule>
  </conditionalFormatting>
  <conditionalFormatting sqref="F119 F96 F1 F70 F24 F55:F56 F125:F65536 F102 F47:F48 F83:F84 F87:F88 F50 F33:F39 F74:F79 F110:F117">
    <cfRule type="cellIs" dxfId="4033" priority="366" operator="equal">
      <formula>"NO CUMPLE"</formula>
    </cfRule>
  </conditionalFormatting>
  <conditionalFormatting sqref="F119 F70 F24 F55:F56 F102 F47:F48 F83:F84 F50 F33:F39 F74:F79 F110:F117">
    <cfRule type="cellIs" dxfId="4032" priority="365" stopIfTrue="1" operator="equal">
      <formula>"REQUERIR"</formula>
    </cfRule>
  </conditionalFormatting>
  <conditionalFormatting sqref="F24 F55:F56 F102 F47:F48 F50 F33:F39 F74:F79 F110:F117">
    <cfRule type="cellIs" dxfId="4031" priority="363" stopIfTrue="1" operator="equal">
      <formula>"REQUERIR"</formula>
    </cfRule>
    <cfRule type="cellIs" dxfId="4030" priority="364" stopIfTrue="1" operator="equal">
      <formula>"RECHAZADA"</formula>
    </cfRule>
  </conditionalFormatting>
  <conditionalFormatting sqref="E55:E56 E50:E51 E25:E26 E33 E39">
    <cfRule type="cellIs" dxfId="4029" priority="362" stopIfTrue="1" operator="equal">
      <formula>""""""</formula>
    </cfRule>
  </conditionalFormatting>
  <conditionalFormatting sqref="B57:B62 B33:B44 B51:B54 B82:B85">
    <cfRule type="cellIs" dxfId="4028" priority="361" stopIfTrue="1" operator="equal">
      <formula>"RAZÓN SOCIAL DEL INTEGRANTE"</formula>
    </cfRule>
  </conditionalFormatting>
  <conditionalFormatting sqref="F119 F70 F24 F55:F56 F102 F47:F48 F83:F84 F50 F33:F39 F74:F79 F110:F117">
    <cfRule type="cellIs" dxfId="4027" priority="359" operator="equal">
      <formula>"RECHAZADA"</formula>
    </cfRule>
    <cfRule type="cellIs" dxfId="4026" priority="360" operator="equal">
      <formula>"NO CUMPLE"</formula>
    </cfRule>
  </conditionalFormatting>
  <conditionalFormatting sqref="F79 F119 F83 F39 F110:F117">
    <cfRule type="cellIs" dxfId="4025" priority="358" operator="equal">
      <formula>"NO CUMPLE"</formula>
    </cfRule>
  </conditionalFormatting>
  <conditionalFormatting sqref="B28:C28">
    <cfRule type="cellIs" dxfId="4024" priority="357" operator="equal">
      <formula>"SIN DATO"</formula>
    </cfRule>
  </conditionalFormatting>
  <conditionalFormatting sqref="B63 D65:D66 B65:B66 B68:B74 D79:D80 B79:B80 D68:D74">
    <cfRule type="cellIs" dxfId="4023" priority="356" operator="equal">
      <formula>"SIN DATO"</formula>
    </cfRule>
  </conditionalFormatting>
  <conditionalFormatting sqref="F69:F70 F74 F79">
    <cfRule type="cellIs" dxfId="4022" priority="355" operator="equal">
      <formula>"SIN DATO"</formula>
    </cfRule>
  </conditionalFormatting>
  <conditionalFormatting sqref="F69:F70 F74 F79">
    <cfRule type="cellIs" dxfId="4021" priority="354" operator="equal">
      <formula>"NO CUMPLE"</formula>
    </cfRule>
  </conditionalFormatting>
  <conditionalFormatting sqref="F69:F70 F74 F79">
    <cfRule type="cellIs" dxfId="4020" priority="353" stopIfTrue="1" operator="equal">
      <formula>"REQUERIR"</formula>
    </cfRule>
  </conditionalFormatting>
  <conditionalFormatting sqref="F69:F70 F74 F79">
    <cfRule type="cellIs" dxfId="4019" priority="351" stopIfTrue="1" operator="equal">
      <formula>"REQUERIR"</formula>
    </cfRule>
    <cfRule type="cellIs" dxfId="4018" priority="352" stopIfTrue="1" operator="equal">
      <formula>"RECHAZADA"</formula>
    </cfRule>
  </conditionalFormatting>
  <conditionalFormatting sqref="F69:F70 F74 F79">
    <cfRule type="cellIs" dxfId="4017" priority="349" operator="equal">
      <formula>"RECHAZADA"</formula>
    </cfRule>
    <cfRule type="cellIs" dxfId="4016" priority="350" operator="equal">
      <formula>"NO CUMPLE"</formula>
    </cfRule>
  </conditionalFormatting>
  <conditionalFormatting sqref="F69:F70 F74 F79">
    <cfRule type="cellIs" dxfId="4015" priority="348" operator="equal">
      <formula>"NO CUMPLE"</formula>
    </cfRule>
  </conditionalFormatting>
  <conditionalFormatting sqref="E65:E66 E69:E74 E79">
    <cfRule type="cellIs" dxfId="4014" priority="347" operator="equal">
      <formula>"SIN DATO"</formula>
    </cfRule>
  </conditionalFormatting>
  <conditionalFormatting sqref="B102 B106:B107 D104:E104 D106:E106 E107 D108:E109 D105">
    <cfRule type="cellIs" dxfId="4013" priority="346" operator="equal">
      <formula>"SIN DATO"</formula>
    </cfRule>
  </conditionalFormatting>
  <conditionalFormatting sqref="E107:F107 B106:B107 D108:E109">
    <cfRule type="cellIs" dxfId="4012" priority="345" operator="equal">
      <formula>"SIN DATO"</formula>
    </cfRule>
  </conditionalFormatting>
  <conditionalFormatting sqref="F107">
    <cfRule type="cellIs" dxfId="4011" priority="344" operator="equal">
      <formula>"NO CUMPLE"</formula>
    </cfRule>
  </conditionalFormatting>
  <conditionalFormatting sqref="F107">
    <cfRule type="cellIs" dxfId="4010" priority="339" operator="equal">
      <formula>"NO CUMPLE"</formula>
    </cfRule>
  </conditionalFormatting>
  <conditionalFormatting sqref="F107">
    <cfRule type="cellIs" dxfId="4009" priority="343" stopIfTrue="1" operator="equal">
      <formula>"REQUERIR"</formula>
    </cfRule>
  </conditionalFormatting>
  <conditionalFormatting sqref="B106:B107">
    <cfRule type="cellIs" dxfId="4008" priority="342" stopIfTrue="1" operator="equal">
      <formula>"RAZÓN SOCIAL DEL INTEGRANTE"</formula>
    </cfRule>
  </conditionalFormatting>
  <conditionalFormatting sqref="F107">
    <cfRule type="cellIs" dxfId="4007" priority="340" operator="equal">
      <formula>"RECHAZADA"</formula>
    </cfRule>
    <cfRule type="cellIs" dxfId="4006" priority="341" operator="equal">
      <formula>"NO CUMPLE"</formula>
    </cfRule>
  </conditionalFormatting>
  <conditionalFormatting sqref="B121">
    <cfRule type="cellIs" dxfId="4005" priority="338" operator="equal">
      <formula>"SIN DATO"</formula>
    </cfRule>
  </conditionalFormatting>
  <conditionalFormatting sqref="B66 D68 B68">
    <cfRule type="cellIs" dxfId="4004" priority="337" operator="equal">
      <formula>"SIN DATO"</formula>
    </cfRule>
  </conditionalFormatting>
  <conditionalFormatting sqref="F25:F28">
    <cfRule type="cellIs" dxfId="4003" priority="336" operator="equal">
      <formula>"SIN DATO"</formula>
    </cfRule>
  </conditionalFormatting>
  <conditionalFormatting sqref="F25:F28">
    <cfRule type="cellIs" dxfId="4002" priority="335" operator="equal">
      <formula>"NO CUMPLE"</formula>
    </cfRule>
  </conditionalFormatting>
  <conditionalFormatting sqref="F25:F28">
    <cfRule type="cellIs" dxfId="4001" priority="334" stopIfTrue="1" operator="equal">
      <formula>"REQUERIR"</formula>
    </cfRule>
  </conditionalFormatting>
  <conditionalFormatting sqref="F25:F28">
    <cfRule type="cellIs" dxfId="4000" priority="332" stopIfTrue="1" operator="equal">
      <formula>"REQUERIR"</formula>
    </cfRule>
    <cfRule type="cellIs" dxfId="3999" priority="333" stopIfTrue="1" operator="equal">
      <formula>"RECHAZADA"</formula>
    </cfRule>
  </conditionalFormatting>
  <conditionalFormatting sqref="F25:F28">
    <cfRule type="cellIs" dxfId="3998" priority="330" operator="equal">
      <formula>"RECHAZADA"</formula>
    </cfRule>
    <cfRule type="cellIs" dxfId="3997" priority="331" operator="equal">
      <formula>"NO CUMPLE"</formula>
    </cfRule>
  </conditionalFormatting>
  <conditionalFormatting sqref="F44">
    <cfRule type="cellIs" dxfId="3996" priority="329" operator="equal">
      <formula>"SIN DATO"</formula>
    </cfRule>
  </conditionalFormatting>
  <conditionalFormatting sqref="F44">
    <cfRule type="cellIs" dxfId="3995" priority="328" operator="equal">
      <formula>"NO CUMPLE"</formula>
    </cfRule>
  </conditionalFormatting>
  <conditionalFormatting sqref="F44">
    <cfRule type="cellIs" dxfId="3994" priority="327" stopIfTrue="1" operator="equal">
      <formula>"REQUERIR"</formula>
    </cfRule>
  </conditionalFormatting>
  <conditionalFormatting sqref="F44">
    <cfRule type="cellIs" dxfId="3993" priority="325" stopIfTrue="1" operator="equal">
      <formula>"REQUERIR"</formula>
    </cfRule>
    <cfRule type="cellIs" dxfId="3992" priority="326" stopIfTrue="1" operator="equal">
      <formula>"RECHAZADA"</formula>
    </cfRule>
  </conditionalFormatting>
  <conditionalFormatting sqref="F44">
    <cfRule type="cellIs" dxfId="3991" priority="323" operator="equal">
      <formula>"RECHAZADA"</formula>
    </cfRule>
    <cfRule type="cellIs" dxfId="3990" priority="324" operator="equal">
      <formula>"NO CUMPLE"</formula>
    </cfRule>
  </conditionalFormatting>
  <conditionalFormatting sqref="F51:F54">
    <cfRule type="cellIs" dxfId="3989" priority="322" operator="equal">
      <formula>"SIN DATO"</formula>
    </cfRule>
  </conditionalFormatting>
  <conditionalFormatting sqref="F51:F54">
    <cfRule type="cellIs" dxfId="3988" priority="321" operator="equal">
      <formula>"NO CUMPLE"</formula>
    </cfRule>
  </conditionalFormatting>
  <conditionalFormatting sqref="F51:F54">
    <cfRule type="cellIs" dxfId="3987" priority="320" stopIfTrue="1" operator="equal">
      <formula>"REQUERIR"</formula>
    </cfRule>
  </conditionalFormatting>
  <conditionalFormatting sqref="F51:F54">
    <cfRule type="cellIs" dxfId="3986" priority="318" stopIfTrue="1" operator="equal">
      <formula>"REQUERIR"</formula>
    </cfRule>
    <cfRule type="cellIs" dxfId="3985" priority="319" stopIfTrue="1" operator="equal">
      <formula>"RECHAZADA"</formula>
    </cfRule>
  </conditionalFormatting>
  <conditionalFormatting sqref="F51:F54">
    <cfRule type="cellIs" dxfId="3984" priority="316" operator="equal">
      <formula>"RECHAZADA"</formula>
    </cfRule>
    <cfRule type="cellIs" dxfId="3983" priority="317" operator="equal">
      <formula>"NO CUMPLE"</formula>
    </cfRule>
  </conditionalFormatting>
  <conditionalFormatting sqref="F65:F66">
    <cfRule type="cellIs" dxfId="3982" priority="315" operator="equal">
      <formula>"SIN DATO"</formula>
    </cfRule>
  </conditionalFormatting>
  <conditionalFormatting sqref="F65:F66">
    <cfRule type="cellIs" dxfId="3981" priority="314" operator="equal">
      <formula>"NO CUMPLE"</formula>
    </cfRule>
  </conditionalFormatting>
  <conditionalFormatting sqref="F65:F66">
    <cfRule type="cellIs" dxfId="3980" priority="313" stopIfTrue="1" operator="equal">
      <formula>"REQUERIR"</formula>
    </cfRule>
  </conditionalFormatting>
  <conditionalFormatting sqref="F65:F66">
    <cfRule type="cellIs" dxfId="3979" priority="311" stopIfTrue="1" operator="equal">
      <formula>"REQUERIR"</formula>
    </cfRule>
    <cfRule type="cellIs" dxfId="3978" priority="312" stopIfTrue="1" operator="equal">
      <formula>"RECHAZADA"</formula>
    </cfRule>
  </conditionalFormatting>
  <conditionalFormatting sqref="F65:F66">
    <cfRule type="cellIs" dxfId="3977" priority="309" operator="equal">
      <formula>"RECHAZADA"</formula>
    </cfRule>
    <cfRule type="cellIs" dxfId="3976" priority="310" operator="equal">
      <formula>"NO CUMPLE"</formula>
    </cfRule>
  </conditionalFormatting>
  <conditionalFormatting sqref="F71:F73">
    <cfRule type="cellIs" dxfId="3975" priority="308" operator="equal">
      <formula>"SIN DATO"</formula>
    </cfRule>
  </conditionalFormatting>
  <conditionalFormatting sqref="F71:F73">
    <cfRule type="cellIs" dxfId="3974" priority="307" operator="equal">
      <formula>"NO CUMPLE"</formula>
    </cfRule>
  </conditionalFormatting>
  <conditionalFormatting sqref="F71:F73">
    <cfRule type="cellIs" dxfId="3973" priority="306" stopIfTrue="1" operator="equal">
      <formula>"REQUERIR"</formula>
    </cfRule>
  </conditionalFormatting>
  <conditionalFormatting sqref="F71:F73">
    <cfRule type="cellIs" dxfId="3972" priority="304" stopIfTrue="1" operator="equal">
      <formula>"REQUERIR"</formula>
    </cfRule>
    <cfRule type="cellIs" dxfId="3971" priority="305" stopIfTrue="1" operator="equal">
      <formula>"RECHAZADA"</formula>
    </cfRule>
  </conditionalFormatting>
  <conditionalFormatting sqref="F71:F73">
    <cfRule type="cellIs" dxfId="3970" priority="302" operator="equal">
      <formula>"RECHAZADA"</formula>
    </cfRule>
    <cfRule type="cellIs" dxfId="3969" priority="303" operator="equal">
      <formula>"NO CUMPLE"</formula>
    </cfRule>
  </conditionalFormatting>
  <conditionalFormatting sqref="F80">
    <cfRule type="cellIs" dxfId="3968" priority="301" operator="equal">
      <formula>"SIN DATO"</formula>
    </cfRule>
  </conditionalFormatting>
  <conditionalFormatting sqref="F80">
    <cfRule type="cellIs" dxfId="3967" priority="300" operator="equal">
      <formula>"NO CUMPLE"</formula>
    </cfRule>
  </conditionalFormatting>
  <conditionalFormatting sqref="F80">
    <cfRule type="cellIs" dxfId="3966" priority="299" stopIfTrue="1" operator="equal">
      <formula>"REQUERIR"</formula>
    </cfRule>
  </conditionalFormatting>
  <conditionalFormatting sqref="F80">
    <cfRule type="cellIs" dxfId="3965" priority="297" stopIfTrue="1" operator="equal">
      <formula>"REQUERIR"</formula>
    </cfRule>
    <cfRule type="cellIs" dxfId="3964" priority="298" stopIfTrue="1" operator="equal">
      <formula>"RECHAZADA"</formula>
    </cfRule>
  </conditionalFormatting>
  <conditionalFormatting sqref="F80">
    <cfRule type="cellIs" dxfId="3963" priority="295" operator="equal">
      <formula>"RECHAZADA"</formula>
    </cfRule>
    <cfRule type="cellIs" dxfId="3962" priority="296" operator="equal">
      <formula>"NO CUMPLE"</formula>
    </cfRule>
  </conditionalFormatting>
  <conditionalFormatting sqref="F81">
    <cfRule type="cellIs" dxfId="3961" priority="294" operator="equal">
      <formula>"SIN DATO"</formula>
    </cfRule>
  </conditionalFormatting>
  <conditionalFormatting sqref="F81">
    <cfRule type="cellIs" dxfId="3960" priority="293" operator="equal">
      <formula>"NO CUMPLE"</formula>
    </cfRule>
  </conditionalFormatting>
  <conditionalFormatting sqref="F81">
    <cfRule type="cellIs" dxfId="3959" priority="292" stopIfTrue="1" operator="equal">
      <formula>"REQUERIR"</formula>
    </cfRule>
  </conditionalFormatting>
  <conditionalFormatting sqref="F81">
    <cfRule type="cellIs" dxfId="3958" priority="290" stopIfTrue="1" operator="equal">
      <formula>"REQUERIR"</formula>
    </cfRule>
    <cfRule type="cellIs" dxfId="3957" priority="291" stopIfTrue="1" operator="equal">
      <formula>"RECHAZADA"</formula>
    </cfRule>
  </conditionalFormatting>
  <conditionalFormatting sqref="F81">
    <cfRule type="cellIs" dxfId="3956" priority="288" operator="equal">
      <formula>"RECHAZADA"</formula>
    </cfRule>
    <cfRule type="cellIs" dxfId="3955" priority="289" operator="equal">
      <formula>"NO CUMPLE"</formula>
    </cfRule>
  </conditionalFormatting>
  <conditionalFormatting sqref="F120">
    <cfRule type="cellIs" dxfId="3954" priority="287" operator="equal">
      <formula>"SIN DATO"</formula>
    </cfRule>
  </conditionalFormatting>
  <conditionalFormatting sqref="F120">
    <cfRule type="cellIs" dxfId="3953" priority="286" operator="equal">
      <formula>"NO CUMPLE"</formula>
    </cfRule>
  </conditionalFormatting>
  <conditionalFormatting sqref="F120">
    <cfRule type="cellIs" dxfId="3952" priority="285" stopIfTrue="1" operator="equal">
      <formula>"REQUERIR"</formula>
    </cfRule>
  </conditionalFormatting>
  <conditionalFormatting sqref="F120">
    <cfRule type="cellIs" dxfId="3951" priority="283" stopIfTrue="1" operator="equal">
      <formula>"REQUERIR"</formula>
    </cfRule>
    <cfRule type="cellIs" dxfId="3950" priority="284" stopIfTrue="1" operator="equal">
      <formula>"RECHAZADA"</formula>
    </cfRule>
  </conditionalFormatting>
  <conditionalFormatting sqref="F120">
    <cfRule type="cellIs" dxfId="3949" priority="281" operator="equal">
      <formula>"RECHAZADA"</formula>
    </cfRule>
    <cfRule type="cellIs" dxfId="3948" priority="282" operator="equal">
      <formula>"NO CUMPLE"</formula>
    </cfRule>
  </conditionalFormatting>
  <conditionalFormatting sqref="F108:F109">
    <cfRule type="cellIs" dxfId="3947" priority="280" operator="equal">
      <formula>"SIN DATO"</formula>
    </cfRule>
  </conditionalFormatting>
  <conditionalFormatting sqref="F108:F109">
    <cfRule type="cellIs" dxfId="3946" priority="279" operator="equal">
      <formula>"NO CUMPLE"</formula>
    </cfRule>
  </conditionalFormatting>
  <conditionalFormatting sqref="F108:F109">
    <cfRule type="cellIs" dxfId="3945" priority="278" stopIfTrue="1" operator="equal">
      <formula>"REQUERIR"</formula>
    </cfRule>
  </conditionalFormatting>
  <conditionalFormatting sqref="F108:F109">
    <cfRule type="cellIs" dxfId="3944" priority="276" stopIfTrue="1" operator="equal">
      <formula>"REQUERIR"</formula>
    </cfRule>
    <cfRule type="cellIs" dxfId="3943" priority="277" stopIfTrue="1" operator="equal">
      <formula>"RECHAZADA"</formula>
    </cfRule>
  </conditionalFormatting>
  <conditionalFormatting sqref="F108:F109">
    <cfRule type="cellIs" dxfId="3942" priority="274" operator="equal">
      <formula>"RECHAZADA"</formula>
    </cfRule>
    <cfRule type="cellIs" dxfId="3941" priority="275" operator="equal">
      <formula>"NO CUMPLE"</formula>
    </cfRule>
  </conditionalFormatting>
  <conditionalFormatting sqref="B122">
    <cfRule type="cellIs" dxfId="3940" priority="273" operator="equal">
      <formula>"SIN DATO"</formula>
    </cfRule>
  </conditionalFormatting>
  <conditionalFormatting sqref="B122">
    <cfRule type="cellIs" dxfId="3939" priority="272" stopIfTrue="1" operator="equal">
      <formula>"RAZÓN SOCIAL DEL INTEGRANTE"</formula>
    </cfRule>
  </conditionalFormatting>
  <conditionalFormatting sqref="B98 D101:E101 B101">
    <cfRule type="cellIs" dxfId="3938" priority="262" operator="equal">
      <formula>"SIN DATO"</formula>
    </cfRule>
  </conditionalFormatting>
  <conditionalFormatting sqref="E92:F92 B90 B92:B93 D93:E93">
    <cfRule type="cellIs" dxfId="3937" priority="271" operator="equal">
      <formula>"SIN DATO"</formula>
    </cfRule>
  </conditionalFormatting>
  <conditionalFormatting sqref="F92">
    <cfRule type="cellIs" dxfId="3936" priority="270" operator="equal">
      <formula>"NO CUMPLE"</formula>
    </cfRule>
  </conditionalFormatting>
  <conditionalFormatting sqref="D98:F98 B98 B101 D101:E101">
    <cfRule type="cellIs" dxfId="3935" priority="269" operator="equal">
      <formula>"SIN DATO"</formula>
    </cfRule>
  </conditionalFormatting>
  <conditionalFormatting sqref="F98">
    <cfRule type="cellIs" dxfId="3934" priority="268" operator="equal">
      <formula>"NO CUMPLE"</formula>
    </cfRule>
  </conditionalFormatting>
  <conditionalFormatting sqref="F98">
    <cfRule type="cellIs" dxfId="3933" priority="267" stopIfTrue="1" operator="equal">
      <formula>"REQUERIR"</formula>
    </cfRule>
  </conditionalFormatting>
  <conditionalFormatting sqref="F98">
    <cfRule type="cellIs" dxfId="3932" priority="265" stopIfTrue="1" operator="equal">
      <formula>"REQUERIR"</formula>
    </cfRule>
    <cfRule type="cellIs" dxfId="3931" priority="266" stopIfTrue="1" operator="equal">
      <formula>"RECHAZADA"</formula>
    </cfRule>
  </conditionalFormatting>
  <conditionalFormatting sqref="F98">
    <cfRule type="cellIs" dxfId="3930" priority="263" operator="equal">
      <formula>"RECHAZADA"</formula>
    </cfRule>
    <cfRule type="cellIs" dxfId="3929" priority="264" operator="equal">
      <formula>"NO CUMPLE"</formula>
    </cfRule>
  </conditionalFormatting>
  <conditionalFormatting sqref="D64:F64 B64">
    <cfRule type="cellIs" dxfId="3928" priority="260" operator="equal">
      <formula>"SIN DATO"</formula>
    </cfRule>
  </conditionalFormatting>
  <conditionalFormatting sqref="B56">
    <cfRule type="cellIs" dxfId="3927" priority="261" stopIfTrue="1" operator="equal">
      <formula>"RAZÓN SOCIAL DEL INTEGRANTE"</formula>
    </cfRule>
  </conditionalFormatting>
  <conditionalFormatting sqref="F64">
    <cfRule type="cellIs" dxfId="3926" priority="259" operator="equal">
      <formula>"NO CUMPLE"</formula>
    </cfRule>
  </conditionalFormatting>
  <conditionalFormatting sqref="F64">
    <cfRule type="cellIs" dxfId="3925" priority="258" stopIfTrue="1" operator="equal">
      <formula>"REQUERIR"</formula>
    </cfRule>
  </conditionalFormatting>
  <conditionalFormatting sqref="F64">
    <cfRule type="cellIs" dxfId="3924" priority="256" operator="equal">
      <formula>"RECHAZADA"</formula>
    </cfRule>
    <cfRule type="cellIs" dxfId="3923" priority="257" operator="equal">
      <formula>"NO CUMPLE"</formula>
    </cfRule>
  </conditionalFormatting>
  <conditionalFormatting sqref="B64 D64">
    <cfRule type="cellIs" dxfId="3922" priority="255" operator="equal">
      <formula>"SIN DATO"</formula>
    </cfRule>
  </conditionalFormatting>
  <conditionalFormatting sqref="F64">
    <cfRule type="cellIs" dxfId="3921" priority="254" operator="equal">
      <formula>"SIN DATO"</formula>
    </cfRule>
  </conditionalFormatting>
  <conditionalFormatting sqref="F64">
    <cfRule type="cellIs" dxfId="3920" priority="253" operator="equal">
      <formula>"NO CUMPLE"</formula>
    </cfRule>
  </conditionalFormatting>
  <conditionalFormatting sqref="F64">
    <cfRule type="cellIs" dxfId="3919" priority="252" stopIfTrue="1" operator="equal">
      <formula>"REQUERIR"</formula>
    </cfRule>
  </conditionalFormatting>
  <conditionalFormatting sqref="F64">
    <cfRule type="cellIs" dxfId="3918" priority="250" stopIfTrue="1" operator="equal">
      <formula>"REQUERIR"</formula>
    </cfRule>
    <cfRule type="cellIs" dxfId="3917" priority="251" stopIfTrue="1" operator="equal">
      <formula>"RECHAZADA"</formula>
    </cfRule>
  </conditionalFormatting>
  <conditionalFormatting sqref="F64">
    <cfRule type="cellIs" dxfId="3916" priority="248" operator="equal">
      <formula>"RECHAZADA"</formula>
    </cfRule>
    <cfRule type="cellIs" dxfId="3915" priority="249" operator="equal">
      <formula>"NO CUMPLE"</formula>
    </cfRule>
  </conditionalFormatting>
  <conditionalFormatting sqref="F64">
    <cfRule type="cellIs" dxfId="3914" priority="247" operator="equal">
      <formula>"NO CUMPLE"</formula>
    </cfRule>
  </conditionalFormatting>
  <conditionalFormatting sqref="E64">
    <cfRule type="cellIs" dxfId="3913" priority="246" operator="equal">
      <formula>"SIN DATO"</formula>
    </cfRule>
  </conditionalFormatting>
  <conditionalFormatting sqref="E67:F67 B67">
    <cfRule type="cellIs" dxfId="3912" priority="245" operator="equal">
      <formula>"SIN DATO"</formula>
    </cfRule>
  </conditionalFormatting>
  <conditionalFormatting sqref="F67">
    <cfRule type="cellIs" dxfId="3911" priority="244" operator="equal">
      <formula>"NO CUMPLE"</formula>
    </cfRule>
  </conditionalFormatting>
  <conditionalFormatting sqref="F67">
    <cfRule type="cellIs" dxfId="3910" priority="243" stopIfTrue="1" operator="equal">
      <formula>"REQUERIR"</formula>
    </cfRule>
  </conditionalFormatting>
  <conditionalFormatting sqref="F67">
    <cfRule type="cellIs" dxfId="3909" priority="241" operator="equal">
      <formula>"RECHAZADA"</formula>
    </cfRule>
    <cfRule type="cellIs" dxfId="3908" priority="242" operator="equal">
      <formula>"NO CUMPLE"</formula>
    </cfRule>
  </conditionalFormatting>
  <conditionalFormatting sqref="B67">
    <cfRule type="cellIs" dxfId="3907" priority="240" operator="equal">
      <formula>"SIN DATO"</formula>
    </cfRule>
  </conditionalFormatting>
  <conditionalFormatting sqref="F67">
    <cfRule type="cellIs" dxfId="3906" priority="239" operator="equal">
      <formula>"SIN DATO"</formula>
    </cfRule>
  </conditionalFormatting>
  <conditionalFormatting sqref="F67">
    <cfRule type="cellIs" dxfId="3905" priority="238" operator="equal">
      <formula>"NO CUMPLE"</formula>
    </cfRule>
  </conditionalFormatting>
  <conditionalFormatting sqref="F67">
    <cfRule type="cellIs" dxfId="3904" priority="237" stopIfTrue="1" operator="equal">
      <formula>"REQUERIR"</formula>
    </cfRule>
  </conditionalFormatting>
  <conditionalFormatting sqref="F67">
    <cfRule type="cellIs" dxfId="3903" priority="235" stopIfTrue="1" operator="equal">
      <formula>"REQUERIR"</formula>
    </cfRule>
    <cfRule type="cellIs" dxfId="3902" priority="236" stopIfTrue="1" operator="equal">
      <formula>"RECHAZADA"</formula>
    </cfRule>
  </conditionalFormatting>
  <conditionalFormatting sqref="F67">
    <cfRule type="cellIs" dxfId="3901" priority="233" operator="equal">
      <formula>"RECHAZADA"</formula>
    </cfRule>
    <cfRule type="cellIs" dxfId="3900" priority="234" operator="equal">
      <formula>"NO CUMPLE"</formula>
    </cfRule>
  </conditionalFormatting>
  <conditionalFormatting sqref="F67">
    <cfRule type="cellIs" dxfId="3899" priority="232" operator="equal">
      <formula>"NO CUMPLE"</formula>
    </cfRule>
  </conditionalFormatting>
  <conditionalFormatting sqref="E67">
    <cfRule type="cellIs" dxfId="3898" priority="231" operator="equal">
      <formula>"SIN DATO"</formula>
    </cfRule>
  </conditionalFormatting>
  <conditionalFormatting sqref="D100:F100 B100">
    <cfRule type="cellIs" dxfId="3897" priority="230" operator="equal">
      <formula>"SIN DATO"</formula>
    </cfRule>
  </conditionalFormatting>
  <conditionalFormatting sqref="F100">
    <cfRule type="cellIs" dxfId="3896" priority="229" operator="equal">
      <formula>"NO CUMPLE"</formula>
    </cfRule>
  </conditionalFormatting>
  <conditionalFormatting sqref="D103:F103 B103">
    <cfRule type="cellIs" dxfId="3895" priority="228" operator="equal">
      <formula>"SIN DATO"</formula>
    </cfRule>
  </conditionalFormatting>
  <conditionalFormatting sqref="F103">
    <cfRule type="cellIs" dxfId="3894" priority="227" operator="equal">
      <formula>"NO CUMPLE"</formula>
    </cfRule>
  </conditionalFormatting>
  <conditionalFormatting sqref="B110:B111 D110:F110 B114:B115 E111:F111 E115:F115 D112:F113 D116:F117">
    <cfRule type="cellIs" dxfId="3893" priority="226" operator="equal">
      <formula>"SIN DATO"</formula>
    </cfRule>
  </conditionalFormatting>
  <conditionalFormatting sqref="B110:B111">
    <cfRule type="cellIs" dxfId="3892" priority="225" stopIfTrue="1" operator="equal">
      <formula>"RAZÓN SOCIAL DEL INTEGRANTE"</formula>
    </cfRule>
  </conditionalFormatting>
  <conditionalFormatting sqref="F111">
    <cfRule type="cellIs" dxfId="3891" priority="224" operator="equal">
      <formula>"NO CUMPLE"</formula>
    </cfRule>
  </conditionalFormatting>
  <conditionalFormatting sqref="B110:B111 D110:E110 B114:B115 D112:E113 E111 E115 D116:E117">
    <cfRule type="cellIs" dxfId="3890" priority="223" operator="equal">
      <formula>"SIN DATO"</formula>
    </cfRule>
  </conditionalFormatting>
  <conditionalFormatting sqref="F112:F113">
    <cfRule type="cellIs" dxfId="3889" priority="222" operator="equal">
      <formula>"SIN DATO"</formula>
    </cfRule>
  </conditionalFormatting>
  <conditionalFormatting sqref="F112:F113">
    <cfRule type="cellIs" dxfId="3888" priority="221" operator="equal">
      <formula>"NO CUMPLE"</formula>
    </cfRule>
  </conditionalFormatting>
  <conditionalFormatting sqref="F112:F113">
    <cfRule type="cellIs" dxfId="3887" priority="220" stopIfTrue="1" operator="equal">
      <formula>"REQUERIR"</formula>
    </cfRule>
  </conditionalFormatting>
  <conditionalFormatting sqref="F112:F113">
    <cfRule type="cellIs" dxfId="3886" priority="218" stopIfTrue="1" operator="equal">
      <formula>"REQUERIR"</formula>
    </cfRule>
    <cfRule type="cellIs" dxfId="3885" priority="219" stopIfTrue="1" operator="equal">
      <formula>"RECHAZADA"</formula>
    </cfRule>
  </conditionalFormatting>
  <conditionalFormatting sqref="F112:F113">
    <cfRule type="cellIs" dxfId="3884" priority="216" operator="equal">
      <formula>"RECHAZADA"</formula>
    </cfRule>
    <cfRule type="cellIs" dxfId="3883" priority="217" operator="equal">
      <formula>"NO CUMPLE"</formula>
    </cfRule>
  </conditionalFormatting>
  <conditionalFormatting sqref="F113 F117">
    <cfRule type="cellIs" dxfId="3882" priority="215" operator="equal">
      <formula>"SIN DATO"</formula>
    </cfRule>
  </conditionalFormatting>
  <conditionalFormatting sqref="F113 F117">
    <cfRule type="cellIs" dxfId="3881" priority="214" operator="equal">
      <formula>"NO CUMPLE"</formula>
    </cfRule>
  </conditionalFormatting>
  <conditionalFormatting sqref="F113 F117">
    <cfRule type="cellIs" dxfId="3880" priority="213" stopIfTrue="1" operator="equal">
      <formula>"REQUERIR"</formula>
    </cfRule>
  </conditionalFormatting>
  <conditionalFormatting sqref="F113 F117">
    <cfRule type="cellIs" dxfId="3879" priority="211" stopIfTrue="1" operator="equal">
      <formula>"REQUERIR"</formula>
    </cfRule>
    <cfRule type="cellIs" dxfId="3878" priority="212" stopIfTrue="1" operator="equal">
      <formula>"RECHAZADA"</formula>
    </cfRule>
  </conditionalFormatting>
  <conditionalFormatting sqref="F113 F117">
    <cfRule type="cellIs" dxfId="3877" priority="209" operator="equal">
      <formula>"RECHAZADA"</formula>
    </cfRule>
    <cfRule type="cellIs" dxfId="3876" priority="210" operator="equal">
      <formula>"NO CUMPLE"</formula>
    </cfRule>
  </conditionalFormatting>
  <conditionalFormatting sqref="F40">
    <cfRule type="cellIs" dxfId="3875" priority="208" operator="equal">
      <formula>"SIN DATO"</formula>
    </cfRule>
  </conditionalFormatting>
  <conditionalFormatting sqref="F40">
    <cfRule type="cellIs" dxfId="3874" priority="207" operator="equal">
      <formula>"NO CUMPLE"</formula>
    </cfRule>
  </conditionalFormatting>
  <conditionalFormatting sqref="F40">
    <cfRule type="cellIs" dxfId="3873" priority="206" stopIfTrue="1" operator="equal">
      <formula>"REQUERIR"</formula>
    </cfRule>
  </conditionalFormatting>
  <conditionalFormatting sqref="F40">
    <cfRule type="cellIs" dxfId="3872" priority="204" stopIfTrue="1" operator="equal">
      <formula>"REQUERIR"</formula>
    </cfRule>
    <cfRule type="cellIs" dxfId="3871" priority="205" stopIfTrue="1" operator="equal">
      <formula>"RECHAZADA"</formula>
    </cfRule>
  </conditionalFormatting>
  <conditionalFormatting sqref="F40">
    <cfRule type="cellIs" dxfId="3870" priority="202" operator="equal">
      <formula>"RECHAZADA"</formula>
    </cfRule>
    <cfRule type="cellIs" dxfId="3869" priority="203" operator="equal">
      <formula>"NO CUMPLE"</formula>
    </cfRule>
  </conditionalFormatting>
  <conditionalFormatting sqref="E68">
    <cfRule type="cellIs" dxfId="3868" priority="201" operator="equal">
      <formula>"SIN DATO"</formula>
    </cfRule>
  </conditionalFormatting>
  <conditionalFormatting sqref="E68">
    <cfRule type="cellIs" dxfId="3867" priority="200" operator="equal">
      <formula>"SIN DATO"</formula>
    </cfRule>
  </conditionalFormatting>
  <conditionalFormatting sqref="F104:F105">
    <cfRule type="cellIs" dxfId="3866" priority="199" operator="equal">
      <formula>"SIN DATO"</formula>
    </cfRule>
  </conditionalFormatting>
  <conditionalFormatting sqref="F104:F105">
    <cfRule type="cellIs" dxfId="3865" priority="198" operator="equal">
      <formula>"NO CUMPLE"</formula>
    </cfRule>
  </conditionalFormatting>
  <conditionalFormatting sqref="F104:F105">
    <cfRule type="cellIs" dxfId="3864" priority="197" stopIfTrue="1" operator="equal">
      <formula>"REQUERIR"</formula>
    </cfRule>
  </conditionalFormatting>
  <conditionalFormatting sqref="F104:F105">
    <cfRule type="cellIs" dxfId="3863" priority="195" stopIfTrue="1" operator="equal">
      <formula>"REQUERIR"</formula>
    </cfRule>
    <cfRule type="cellIs" dxfId="3862" priority="196" stopIfTrue="1" operator="equal">
      <formula>"RECHAZADA"</formula>
    </cfRule>
  </conditionalFormatting>
  <conditionalFormatting sqref="F104:F105">
    <cfRule type="cellIs" dxfId="3861" priority="193" operator="equal">
      <formula>"RECHAZADA"</formula>
    </cfRule>
    <cfRule type="cellIs" dxfId="3860" priority="194" operator="equal">
      <formula>"NO CUMPLE"</formula>
    </cfRule>
  </conditionalFormatting>
  <conditionalFormatting sqref="F104:F105">
    <cfRule type="cellIs" dxfId="3859" priority="192" operator="equal">
      <formula>"SIN DATO"</formula>
    </cfRule>
  </conditionalFormatting>
  <conditionalFormatting sqref="F104:F105">
    <cfRule type="cellIs" dxfId="3858" priority="191" operator="equal">
      <formula>"NO CUMPLE"</formula>
    </cfRule>
  </conditionalFormatting>
  <conditionalFormatting sqref="F104:F105">
    <cfRule type="cellIs" dxfId="3857" priority="189" operator="equal">
      <formula>"RECHAZADA"</formula>
    </cfRule>
    <cfRule type="cellIs" dxfId="3856" priority="190" operator="equal">
      <formula>"NO CUMPLE"</formula>
    </cfRule>
  </conditionalFormatting>
  <conditionalFormatting sqref="F104:F105">
    <cfRule type="cellIs" dxfId="3855" priority="188" stopIfTrue="1" operator="equal">
      <formula>"REQUERIR"</formula>
    </cfRule>
  </conditionalFormatting>
  <conditionalFormatting sqref="F104:F105">
    <cfRule type="cellIs" dxfId="3854" priority="186" stopIfTrue="1" operator="equal">
      <formula>"REQUERIR"</formula>
    </cfRule>
    <cfRule type="cellIs" dxfId="3853" priority="187" stopIfTrue="1" operator="equal">
      <formula>"RECHAZADA"</formula>
    </cfRule>
  </conditionalFormatting>
  <conditionalFormatting sqref="F104:F105">
    <cfRule type="cellIs" dxfId="3852" priority="185" operator="equal">
      <formula>"NO CUMPLE"</formula>
    </cfRule>
  </conditionalFormatting>
  <conditionalFormatting sqref="F104:F105">
    <cfRule type="cellIs" dxfId="3851" priority="184" stopIfTrue="1" operator="equal">
      <formula>"REQUERIR"</formula>
    </cfRule>
  </conditionalFormatting>
  <conditionalFormatting sqref="F104:F105">
    <cfRule type="cellIs" dxfId="3850" priority="182" stopIfTrue="1" operator="equal">
      <formula>"REQUERIR"</formula>
    </cfRule>
    <cfRule type="cellIs" dxfId="3849" priority="183" stopIfTrue="1" operator="equal">
      <formula>"RECHAZADA"</formula>
    </cfRule>
  </conditionalFormatting>
  <conditionalFormatting sqref="F104:F105">
    <cfRule type="cellIs" dxfId="3848" priority="181" operator="equal">
      <formula>"NO CUMPLE"</formula>
    </cfRule>
  </conditionalFormatting>
  <conditionalFormatting sqref="F104:F105">
    <cfRule type="cellIs" dxfId="3847" priority="180" operator="equal">
      <formula>"SIN DATO"</formula>
    </cfRule>
  </conditionalFormatting>
  <conditionalFormatting sqref="F104:F105">
    <cfRule type="cellIs" dxfId="3846" priority="179" operator="equal">
      <formula>"NO CUMPLE"</formula>
    </cfRule>
  </conditionalFormatting>
  <conditionalFormatting sqref="F104:F105">
    <cfRule type="cellIs" dxfId="3845" priority="178" stopIfTrue="1" operator="equal">
      <formula>"REQUERIR"</formula>
    </cfRule>
  </conditionalFormatting>
  <conditionalFormatting sqref="F104:F105">
    <cfRule type="cellIs" dxfId="3844" priority="176" stopIfTrue="1" operator="equal">
      <formula>"REQUERIR"</formula>
    </cfRule>
    <cfRule type="cellIs" dxfId="3843" priority="177" stopIfTrue="1" operator="equal">
      <formula>"RECHAZADA"</formula>
    </cfRule>
  </conditionalFormatting>
  <conditionalFormatting sqref="F104:F105">
    <cfRule type="cellIs" dxfId="3842" priority="174" operator="equal">
      <formula>"RECHAZADA"</formula>
    </cfRule>
    <cfRule type="cellIs" dxfId="3841" priority="175" operator="equal">
      <formula>"NO CUMPLE"</formula>
    </cfRule>
  </conditionalFormatting>
  <conditionalFormatting sqref="B104:B105">
    <cfRule type="cellIs" dxfId="3840" priority="173" operator="equal">
      <formula>"SIN DATO"</formula>
    </cfRule>
  </conditionalFormatting>
  <conditionalFormatting sqref="B104:B105">
    <cfRule type="cellIs" dxfId="3839" priority="172" operator="equal">
      <formula>"SIN DATO"</formula>
    </cfRule>
  </conditionalFormatting>
  <conditionalFormatting sqref="B104:B105">
    <cfRule type="cellIs" dxfId="3838" priority="171" operator="equal">
      <formula>"SIN DATO"</formula>
    </cfRule>
  </conditionalFormatting>
  <conditionalFormatting sqref="B104">
    <cfRule type="cellIs" dxfId="3837" priority="170" stopIfTrue="1" operator="equal">
      <formula>"RAZÓN SOCIAL DEL INTEGRANTE"</formula>
    </cfRule>
  </conditionalFormatting>
  <conditionalFormatting sqref="B124">
    <cfRule type="cellIs" dxfId="3836" priority="169" operator="equal">
      <formula>"SIN DATO"</formula>
    </cfRule>
  </conditionalFormatting>
  <conditionalFormatting sqref="D68">
    <cfRule type="cellIs" dxfId="3835" priority="168" operator="equal">
      <formula>"SIN DATO"</formula>
    </cfRule>
  </conditionalFormatting>
  <conditionalFormatting sqref="F68">
    <cfRule type="cellIs" dxfId="3834" priority="167" operator="equal">
      <formula>"SIN DATO"</formula>
    </cfRule>
  </conditionalFormatting>
  <conditionalFormatting sqref="F68">
    <cfRule type="cellIs" dxfId="3833" priority="166" operator="equal">
      <formula>"NO CUMPLE"</formula>
    </cfRule>
  </conditionalFormatting>
  <conditionalFormatting sqref="F68">
    <cfRule type="cellIs" dxfId="3832" priority="165" stopIfTrue="1" operator="equal">
      <formula>"REQUERIR"</formula>
    </cfRule>
  </conditionalFormatting>
  <conditionalFormatting sqref="F68">
    <cfRule type="cellIs" dxfId="3831" priority="163" stopIfTrue="1" operator="equal">
      <formula>"REQUERIR"</formula>
    </cfRule>
    <cfRule type="cellIs" dxfId="3830" priority="164" stopIfTrue="1" operator="equal">
      <formula>"RECHAZADA"</formula>
    </cfRule>
  </conditionalFormatting>
  <conditionalFormatting sqref="F68">
    <cfRule type="cellIs" dxfId="3829" priority="161" operator="equal">
      <formula>"RECHAZADA"</formula>
    </cfRule>
    <cfRule type="cellIs" dxfId="3828" priority="162" operator="equal">
      <formula>"NO CUMPLE"</formula>
    </cfRule>
  </conditionalFormatting>
  <conditionalFormatting sqref="D8:F8">
    <cfRule type="containsText" dxfId="3827" priority="160" stopIfTrue="1" operator="containsText" text="NO CUMPLE">
      <formula>NOT(ISERROR(SEARCH("NO CUMPLE",D8)))</formula>
    </cfRule>
  </conditionalFormatting>
  <conditionalFormatting sqref="D15">
    <cfRule type="cellIs" dxfId="3826" priority="159" operator="equal">
      <formula>"SIN DATO"</formula>
    </cfRule>
  </conditionalFormatting>
  <conditionalFormatting sqref="D18">
    <cfRule type="cellIs" dxfId="3825" priority="158" operator="equal">
      <formula>"SIN DATO"</formula>
    </cfRule>
  </conditionalFormatting>
  <conditionalFormatting sqref="F30">
    <cfRule type="cellIs" dxfId="3824" priority="157" operator="equal">
      <formula>"NO CUMPLE"</formula>
    </cfRule>
  </conditionalFormatting>
  <conditionalFormatting sqref="F30">
    <cfRule type="cellIs" dxfId="3823" priority="156" stopIfTrue="1" operator="equal">
      <formula>"REQUERIR"</formula>
    </cfRule>
  </conditionalFormatting>
  <conditionalFormatting sqref="F30">
    <cfRule type="cellIs" dxfId="3822" priority="154" stopIfTrue="1" operator="equal">
      <formula>"REQUERIR"</formula>
    </cfRule>
    <cfRule type="cellIs" dxfId="3821" priority="155" stopIfTrue="1" operator="equal">
      <formula>"RECHAZADA"</formula>
    </cfRule>
  </conditionalFormatting>
  <conditionalFormatting sqref="E31:E32">
    <cfRule type="cellIs" dxfId="3820" priority="153" stopIfTrue="1" operator="equal">
      <formula>""""""</formula>
    </cfRule>
  </conditionalFormatting>
  <conditionalFormatting sqref="F30">
    <cfRule type="cellIs" dxfId="3819" priority="151" operator="equal">
      <formula>"RECHAZADA"</formula>
    </cfRule>
    <cfRule type="cellIs" dxfId="3818" priority="152" operator="equal">
      <formula>"NO CUMPLE"</formula>
    </cfRule>
  </conditionalFormatting>
  <conditionalFormatting sqref="F32">
    <cfRule type="cellIs" dxfId="3817" priority="143" operator="equal">
      <formula>"SIN DATO"</formula>
    </cfRule>
  </conditionalFormatting>
  <conditionalFormatting sqref="F31">
    <cfRule type="cellIs" dxfId="3816" priority="150" operator="equal">
      <formula>"SIN DATO"</formula>
    </cfRule>
  </conditionalFormatting>
  <conditionalFormatting sqref="F31">
    <cfRule type="cellIs" dxfId="3815" priority="149" operator="equal">
      <formula>"NO CUMPLE"</formula>
    </cfRule>
  </conditionalFormatting>
  <conditionalFormatting sqref="F31">
    <cfRule type="cellIs" dxfId="3814" priority="148" stopIfTrue="1" operator="equal">
      <formula>"REQUERIR"</formula>
    </cfRule>
  </conditionalFormatting>
  <conditionalFormatting sqref="F31">
    <cfRule type="cellIs" dxfId="3813" priority="146" stopIfTrue="1" operator="equal">
      <formula>"REQUERIR"</formula>
    </cfRule>
    <cfRule type="cellIs" dxfId="3812" priority="147" stopIfTrue="1" operator="equal">
      <formula>"RECHAZADA"</formula>
    </cfRule>
  </conditionalFormatting>
  <conditionalFormatting sqref="F31">
    <cfRule type="cellIs" dxfId="3811" priority="144" operator="equal">
      <formula>"RECHAZADA"</formula>
    </cfRule>
    <cfRule type="cellIs" dxfId="3810" priority="145" operator="equal">
      <formula>"NO CUMPLE"</formula>
    </cfRule>
  </conditionalFormatting>
  <conditionalFormatting sqref="F32">
    <cfRule type="cellIs" dxfId="3809" priority="142" operator="equal">
      <formula>"NO CUMPLE"</formula>
    </cfRule>
  </conditionalFormatting>
  <conditionalFormatting sqref="F32">
    <cfRule type="cellIs" dxfId="3808" priority="141" stopIfTrue="1" operator="equal">
      <formula>"REQUERIR"</formula>
    </cfRule>
  </conditionalFormatting>
  <conditionalFormatting sqref="F32">
    <cfRule type="cellIs" dxfId="3807" priority="139" stopIfTrue="1" operator="equal">
      <formula>"REQUERIR"</formula>
    </cfRule>
    <cfRule type="cellIs" dxfId="3806" priority="140" stopIfTrue="1" operator="equal">
      <formula>"RECHAZADA"</formula>
    </cfRule>
  </conditionalFormatting>
  <conditionalFormatting sqref="F32">
    <cfRule type="cellIs" dxfId="3805" priority="137" operator="equal">
      <formula>"RECHAZADA"</formula>
    </cfRule>
    <cfRule type="cellIs" dxfId="3804" priority="138" operator="equal">
      <formula>"NO CUMPLE"</formula>
    </cfRule>
  </conditionalFormatting>
  <conditionalFormatting sqref="F41:F43">
    <cfRule type="cellIs" dxfId="3803" priority="136" operator="equal">
      <formula>"SIN DATO"</formula>
    </cfRule>
  </conditionalFormatting>
  <conditionalFormatting sqref="F41:F43">
    <cfRule type="cellIs" dxfId="3802" priority="135" operator="equal">
      <formula>"NO CUMPLE"</formula>
    </cfRule>
  </conditionalFormatting>
  <conditionalFormatting sqref="F41:F43">
    <cfRule type="cellIs" dxfId="3801" priority="134" stopIfTrue="1" operator="equal">
      <formula>"REQUERIR"</formula>
    </cfRule>
  </conditionalFormatting>
  <conditionalFormatting sqref="F41:F43">
    <cfRule type="cellIs" dxfId="3800" priority="132" stopIfTrue="1" operator="equal">
      <formula>"REQUERIR"</formula>
    </cfRule>
    <cfRule type="cellIs" dxfId="3799" priority="133" stopIfTrue="1" operator="equal">
      <formula>"RECHAZADA"</formula>
    </cfRule>
  </conditionalFormatting>
  <conditionalFormatting sqref="F41:F43">
    <cfRule type="cellIs" dxfId="3798" priority="130" operator="equal">
      <formula>"RECHAZADA"</formula>
    </cfRule>
    <cfRule type="cellIs" dxfId="3797" priority="131" operator="equal">
      <formula>"NO CUMPLE"</formula>
    </cfRule>
  </conditionalFormatting>
  <conditionalFormatting sqref="B46:B48">
    <cfRule type="cellIs" dxfId="3796" priority="129" stopIfTrue="1" operator="equal">
      <formula>"RAZÓN SOCIAL DEL INTEGRANTE"</formula>
    </cfRule>
  </conditionalFormatting>
  <conditionalFormatting sqref="F57:F62">
    <cfRule type="cellIs" dxfId="3795" priority="128" operator="equal">
      <formula>"SIN DATO"</formula>
    </cfRule>
  </conditionalFormatting>
  <conditionalFormatting sqref="F57:F62">
    <cfRule type="cellIs" dxfId="3794" priority="127" operator="equal">
      <formula>"NO CUMPLE"</formula>
    </cfRule>
  </conditionalFormatting>
  <conditionalFormatting sqref="F57:F62">
    <cfRule type="cellIs" dxfId="3793" priority="126" stopIfTrue="1" operator="equal">
      <formula>"REQUERIR"</formula>
    </cfRule>
  </conditionalFormatting>
  <conditionalFormatting sqref="F57:F62">
    <cfRule type="cellIs" dxfId="3792" priority="124" stopIfTrue="1" operator="equal">
      <formula>"REQUERIR"</formula>
    </cfRule>
    <cfRule type="cellIs" dxfId="3791" priority="125" stopIfTrue="1" operator="equal">
      <formula>"RECHAZADA"</formula>
    </cfRule>
  </conditionalFormatting>
  <conditionalFormatting sqref="F57:F62">
    <cfRule type="cellIs" dxfId="3790" priority="122" operator="equal">
      <formula>"RECHAZADA"</formula>
    </cfRule>
    <cfRule type="cellIs" dxfId="3789" priority="123" operator="equal">
      <formula>"NO CUMPLE"</formula>
    </cfRule>
  </conditionalFormatting>
  <conditionalFormatting sqref="B27:C27">
    <cfRule type="cellIs" dxfId="3788" priority="121" operator="equal">
      <formula>"SIN DATO"</formula>
    </cfRule>
  </conditionalFormatting>
  <conditionalFormatting sqref="D67">
    <cfRule type="cellIs" dxfId="3787" priority="120" operator="equal">
      <formula>"SIN DATO"</formula>
    </cfRule>
  </conditionalFormatting>
  <conditionalFormatting sqref="D67">
    <cfRule type="cellIs" dxfId="3786" priority="119" operator="equal">
      <formula>"SIN DATO"</formula>
    </cfRule>
  </conditionalFormatting>
  <conditionalFormatting sqref="B75:B77">
    <cfRule type="cellIs" dxfId="3785" priority="118" stopIfTrue="1" operator="equal">
      <formula>"RAZÓN SOCIAL DEL INTEGRANTE"</formula>
    </cfRule>
  </conditionalFormatting>
  <conditionalFormatting sqref="F85">
    <cfRule type="cellIs" dxfId="3784" priority="117" operator="equal">
      <formula>"SIN DATO"</formula>
    </cfRule>
  </conditionalFormatting>
  <conditionalFormatting sqref="F85">
    <cfRule type="cellIs" dxfId="3783" priority="116" operator="equal">
      <formula>"NO CUMPLE"</formula>
    </cfRule>
  </conditionalFormatting>
  <conditionalFormatting sqref="F85">
    <cfRule type="cellIs" dxfId="3782" priority="115" stopIfTrue="1" operator="equal">
      <formula>"REQUERIR"</formula>
    </cfRule>
  </conditionalFormatting>
  <conditionalFormatting sqref="F85">
    <cfRule type="cellIs" dxfId="3781" priority="113" stopIfTrue="1" operator="equal">
      <formula>"REQUERIR"</formula>
    </cfRule>
    <cfRule type="cellIs" dxfId="3780" priority="114" stopIfTrue="1" operator="equal">
      <formula>"RECHAZADA"</formula>
    </cfRule>
  </conditionalFormatting>
  <conditionalFormatting sqref="F85">
    <cfRule type="cellIs" dxfId="3779" priority="111" operator="equal">
      <formula>"RECHAZADA"</formula>
    </cfRule>
    <cfRule type="cellIs" dxfId="3778" priority="112" operator="equal">
      <formula>"NO CUMPLE"</formula>
    </cfRule>
  </conditionalFormatting>
  <conditionalFormatting sqref="F84">
    <cfRule type="cellIs" dxfId="3777" priority="109" stopIfTrue="1" operator="equal">
      <formula>"REQUERIR"</formula>
    </cfRule>
    <cfRule type="cellIs" dxfId="3776" priority="110" stopIfTrue="1" operator="equal">
      <formula>"RECHAZADA"</formula>
    </cfRule>
  </conditionalFormatting>
  <conditionalFormatting sqref="F89">
    <cfRule type="cellIs" dxfId="3775" priority="108" operator="equal">
      <formula>"SIN DATO"</formula>
    </cfRule>
  </conditionalFormatting>
  <conditionalFormatting sqref="F89">
    <cfRule type="cellIs" dxfId="3774" priority="107" operator="equal">
      <formula>"NO CUMPLE"</formula>
    </cfRule>
  </conditionalFormatting>
  <conditionalFormatting sqref="F89">
    <cfRule type="cellIs" dxfId="3773" priority="106" stopIfTrue="1" operator="equal">
      <formula>"REQUERIR"</formula>
    </cfRule>
  </conditionalFormatting>
  <conditionalFormatting sqref="F89">
    <cfRule type="cellIs" dxfId="3772" priority="104" stopIfTrue="1" operator="equal">
      <formula>"REQUERIR"</formula>
    </cfRule>
    <cfRule type="cellIs" dxfId="3771" priority="105" stopIfTrue="1" operator="equal">
      <formula>"RECHAZADA"</formula>
    </cfRule>
  </conditionalFormatting>
  <conditionalFormatting sqref="F89">
    <cfRule type="cellIs" dxfId="3770" priority="102" operator="equal">
      <formula>"RECHAZADA"</formula>
    </cfRule>
    <cfRule type="cellIs" dxfId="3769" priority="103" operator="equal">
      <formula>"NO CUMPLE"</formula>
    </cfRule>
  </conditionalFormatting>
  <conditionalFormatting sqref="F87">
    <cfRule type="cellIs" dxfId="3768" priority="101" stopIfTrue="1" operator="equal">
      <formula>"REQUERIR"</formula>
    </cfRule>
  </conditionalFormatting>
  <conditionalFormatting sqref="B87">
    <cfRule type="cellIs" dxfId="3767" priority="100" stopIfTrue="1" operator="equal">
      <formula>"RAZÓN SOCIAL DEL INTEGRANTE"</formula>
    </cfRule>
  </conditionalFormatting>
  <conditionalFormatting sqref="F87">
    <cfRule type="cellIs" dxfId="3766" priority="98" operator="equal">
      <formula>"RECHAZADA"</formula>
    </cfRule>
    <cfRule type="cellIs" dxfId="3765" priority="99" operator="equal">
      <formula>"NO CUMPLE"</formula>
    </cfRule>
  </conditionalFormatting>
  <conditionalFormatting sqref="F87">
    <cfRule type="cellIs" dxfId="3764" priority="96" stopIfTrue="1" operator="equal">
      <formula>"REQUERIR"</formula>
    </cfRule>
    <cfRule type="cellIs" dxfId="3763" priority="97" stopIfTrue="1" operator="equal">
      <formula>"RECHAZADA"</formula>
    </cfRule>
  </conditionalFormatting>
  <conditionalFormatting sqref="F91 B91:D91">
    <cfRule type="cellIs" dxfId="3762" priority="95" operator="equal">
      <formula>"SIN DATO"</formula>
    </cfRule>
  </conditionalFormatting>
  <conditionalFormatting sqref="F91">
    <cfRule type="cellIs" dxfId="3761" priority="94" operator="equal">
      <formula>"NO CUMPLE"</formula>
    </cfRule>
  </conditionalFormatting>
  <conditionalFormatting sqref="F91">
    <cfRule type="cellIs" dxfId="3760" priority="93" stopIfTrue="1" operator="equal">
      <formula>"REQUERIR"</formula>
    </cfRule>
  </conditionalFormatting>
  <conditionalFormatting sqref="B91">
    <cfRule type="cellIs" dxfId="3759" priority="92" stopIfTrue="1" operator="equal">
      <formula>"RAZÓN SOCIAL DEL INTEGRANTE"</formula>
    </cfRule>
  </conditionalFormatting>
  <conditionalFormatting sqref="F91">
    <cfRule type="cellIs" dxfId="3758" priority="90" operator="equal">
      <formula>"RECHAZADA"</formula>
    </cfRule>
    <cfRule type="cellIs" dxfId="3757" priority="91" operator="equal">
      <formula>"NO CUMPLE"</formula>
    </cfRule>
  </conditionalFormatting>
  <conditionalFormatting sqref="F91">
    <cfRule type="cellIs" dxfId="3756" priority="88" stopIfTrue="1" operator="equal">
      <formula>"REQUERIR"</formula>
    </cfRule>
    <cfRule type="cellIs" dxfId="3755" priority="89" stopIfTrue="1" operator="equal">
      <formula>"RECHAZADA"</formula>
    </cfRule>
  </conditionalFormatting>
  <conditionalFormatting sqref="F93">
    <cfRule type="cellIs" dxfId="3754" priority="87" operator="equal">
      <formula>"SIN DATO"</formula>
    </cfRule>
  </conditionalFormatting>
  <conditionalFormatting sqref="F93">
    <cfRule type="cellIs" dxfId="3753" priority="86" operator="equal">
      <formula>"NO CUMPLE"</formula>
    </cfRule>
  </conditionalFormatting>
  <conditionalFormatting sqref="F93">
    <cfRule type="cellIs" dxfId="3752" priority="85" stopIfTrue="1" operator="equal">
      <formula>"REQUERIR"</formula>
    </cfRule>
  </conditionalFormatting>
  <conditionalFormatting sqref="F93">
    <cfRule type="cellIs" dxfId="3751" priority="83" stopIfTrue="1" operator="equal">
      <formula>"REQUERIR"</formula>
    </cfRule>
    <cfRule type="cellIs" dxfId="3750" priority="84" stopIfTrue="1" operator="equal">
      <formula>"RECHAZADA"</formula>
    </cfRule>
  </conditionalFormatting>
  <conditionalFormatting sqref="F93">
    <cfRule type="cellIs" dxfId="3749" priority="81" operator="equal">
      <formula>"RECHAZADA"</formula>
    </cfRule>
    <cfRule type="cellIs" dxfId="3748" priority="82" operator="equal">
      <formula>"NO CUMPLE"</formula>
    </cfRule>
  </conditionalFormatting>
  <conditionalFormatting sqref="D92">
    <cfRule type="cellIs" dxfId="3747" priority="80" operator="equal">
      <formula>"SIN DATO"</formula>
    </cfRule>
  </conditionalFormatting>
  <conditionalFormatting sqref="F95 B95:D95">
    <cfRule type="cellIs" dxfId="3746" priority="79" operator="equal">
      <formula>"SIN DATO"</formula>
    </cfRule>
  </conditionalFormatting>
  <conditionalFormatting sqref="F95">
    <cfRule type="cellIs" dxfId="3745" priority="78" operator="equal">
      <formula>"NO CUMPLE"</formula>
    </cfRule>
  </conditionalFormatting>
  <conditionalFormatting sqref="F95">
    <cfRule type="cellIs" dxfId="3744" priority="77" stopIfTrue="1" operator="equal">
      <formula>"REQUERIR"</formula>
    </cfRule>
  </conditionalFormatting>
  <conditionalFormatting sqref="B95">
    <cfRule type="cellIs" dxfId="3743" priority="76" stopIfTrue="1" operator="equal">
      <formula>"RAZÓN SOCIAL DEL INTEGRANTE"</formula>
    </cfRule>
  </conditionalFormatting>
  <conditionalFormatting sqref="F95">
    <cfRule type="cellIs" dxfId="3742" priority="74" operator="equal">
      <formula>"RECHAZADA"</formula>
    </cfRule>
    <cfRule type="cellIs" dxfId="3741" priority="75" operator="equal">
      <formula>"NO CUMPLE"</formula>
    </cfRule>
  </conditionalFormatting>
  <conditionalFormatting sqref="F95">
    <cfRule type="cellIs" dxfId="3740" priority="72" stopIfTrue="1" operator="equal">
      <formula>"REQUERIR"</formula>
    </cfRule>
    <cfRule type="cellIs" dxfId="3739" priority="73" stopIfTrue="1" operator="equal">
      <formula>"RECHAZADA"</formula>
    </cfRule>
  </conditionalFormatting>
  <conditionalFormatting sqref="F97">
    <cfRule type="cellIs" dxfId="3738" priority="71" operator="equal">
      <formula>"SIN DATO"</formula>
    </cfRule>
  </conditionalFormatting>
  <conditionalFormatting sqref="F97">
    <cfRule type="cellIs" dxfId="3737" priority="70" operator="equal">
      <formula>"NO CUMPLE"</formula>
    </cfRule>
  </conditionalFormatting>
  <conditionalFormatting sqref="F97">
    <cfRule type="cellIs" dxfId="3736" priority="69" stopIfTrue="1" operator="equal">
      <formula>"REQUERIR"</formula>
    </cfRule>
  </conditionalFormatting>
  <conditionalFormatting sqref="F97">
    <cfRule type="cellIs" dxfId="3735" priority="67" stopIfTrue="1" operator="equal">
      <formula>"REQUERIR"</formula>
    </cfRule>
    <cfRule type="cellIs" dxfId="3734" priority="68" stopIfTrue="1" operator="equal">
      <formula>"RECHAZADA"</formula>
    </cfRule>
  </conditionalFormatting>
  <conditionalFormatting sqref="F97">
    <cfRule type="cellIs" dxfId="3733" priority="65" operator="equal">
      <formula>"RECHAZADA"</formula>
    </cfRule>
    <cfRule type="cellIs" dxfId="3732" priority="66" operator="equal">
      <formula>"NO CUMPLE"</formula>
    </cfRule>
  </conditionalFormatting>
  <conditionalFormatting sqref="D96">
    <cfRule type="cellIs" dxfId="3731" priority="64" operator="equal">
      <formula>"SIN DATO"</formula>
    </cfRule>
  </conditionalFormatting>
  <conditionalFormatting sqref="F99 B99:D99">
    <cfRule type="cellIs" dxfId="3730" priority="63" operator="equal">
      <formula>"SIN DATO"</formula>
    </cfRule>
  </conditionalFormatting>
  <conditionalFormatting sqref="F99">
    <cfRule type="cellIs" dxfId="3729" priority="62" operator="equal">
      <formula>"NO CUMPLE"</formula>
    </cfRule>
  </conditionalFormatting>
  <conditionalFormatting sqref="F99">
    <cfRule type="cellIs" dxfId="3728" priority="61" stopIfTrue="1" operator="equal">
      <formula>"REQUERIR"</formula>
    </cfRule>
  </conditionalFormatting>
  <conditionalFormatting sqref="B99">
    <cfRule type="cellIs" dxfId="3727" priority="60" stopIfTrue="1" operator="equal">
      <formula>"RAZÓN SOCIAL DEL INTEGRANTE"</formula>
    </cfRule>
  </conditionalFormatting>
  <conditionalFormatting sqref="F99">
    <cfRule type="cellIs" dxfId="3726" priority="58" operator="equal">
      <formula>"RECHAZADA"</formula>
    </cfRule>
    <cfRule type="cellIs" dxfId="3725" priority="59" operator="equal">
      <formula>"NO CUMPLE"</formula>
    </cfRule>
  </conditionalFormatting>
  <conditionalFormatting sqref="F99">
    <cfRule type="cellIs" dxfId="3724" priority="56" stopIfTrue="1" operator="equal">
      <formula>"REQUERIR"</formula>
    </cfRule>
    <cfRule type="cellIs" dxfId="3723" priority="57" stopIfTrue="1" operator="equal">
      <formula>"RECHAZADA"</formula>
    </cfRule>
  </conditionalFormatting>
  <conditionalFormatting sqref="F101">
    <cfRule type="cellIs" dxfId="3722" priority="55" operator="equal">
      <formula>"SIN DATO"</formula>
    </cfRule>
  </conditionalFormatting>
  <conditionalFormatting sqref="F101">
    <cfRule type="cellIs" dxfId="3721" priority="54" operator="equal">
      <formula>"NO CUMPLE"</formula>
    </cfRule>
  </conditionalFormatting>
  <conditionalFormatting sqref="F101">
    <cfRule type="cellIs" dxfId="3720" priority="53" stopIfTrue="1" operator="equal">
      <formula>"REQUERIR"</formula>
    </cfRule>
  </conditionalFormatting>
  <conditionalFormatting sqref="F101">
    <cfRule type="cellIs" dxfId="3719" priority="51" stopIfTrue="1" operator="equal">
      <formula>"REQUERIR"</formula>
    </cfRule>
    <cfRule type="cellIs" dxfId="3718" priority="52" stopIfTrue="1" operator="equal">
      <formula>"RECHAZADA"</formula>
    </cfRule>
  </conditionalFormatting>
  <conditionalFormatting sqref="F101">
    <cfRule type="cellIs" dxfId="3717" priority="49" operator="equal">
      <formula>"RECHAZADA"</formula>
    </cfRule>
    <cfRule type="cellIs" dxfId="3716" priority="50" operator="equal">
      <formula>"NO CUMPLE"</formula>
    </cfRule>
  </conditionalFormatting>
  <conditionalFormatting sqref="B108:B109">
    <cfRule type="cellIs" dxfId="3715" priority="48" operator="equal">
      <formula>"SIN DATO"</formula>
    </cfRule>
  </conditionalFormatting>
  <conditionalFormatting sqref="B108:B109">
    <cfRule type="cellIs" dxfId="3714" priority="47" operator="equal">
      <formula>"SIN DATO"</formula>
    </cfRule>
  </conditionalFormatting>
  <conditionalFormatting sqref="B108:B109">
    <cfRule type="cellIs" dxfId="3713" priority="46" operator="equal">
      <formula>"SIN DATO"</formula>
    </cfRule>
  </conditionalFormatting>
  <conditionalFormatting sqref="B108">
    <cfRule type="cellIs" dxfId="3712" priority="45" stopIfTrue="1" operator="equal">
      <formula>"RAZÓN SOCIAL DEL INTEGRANTE"</formula>
    </cfRule>
  </conditionalFormatting>
  <conditionalFormatting sqref="B112:B113 B116:B117">
    <cfRule type="cellIs" dxfId="3711" priority="44" operator="equal">
      <formula>"SIN DATO"</formula>
    </cfRule>
  </conditionalFormatting>
  <conditionalFormatting sqref="B112:B113 B116:B117">
    <cfRule type="cellIs" dxfId="3710" priority="43" operator="equal">
      <formula>"SIN DATO"</formula>
    </cfRule>
  </conditionalFormatting>
  <conditionalFormatting sqref="B112:B113 B116:B117">
    <cfRule type="cellIs" dxfId="3709" priority="42" operator="equal">
      <formula>"SIN DATO"</formula>
    </cfRule>
  </conditionalFormatting>
  <conditionalFormatting sqref="B112">
    <cfRule type="cellIs" dxfId="3708" priority="41" stopIfTrue="1" operator="equal">
      <formula>"RAZÓN SOCIAL DEL INTEGRANTE"</formula>
    </cfRule>
  </conditionalFormatting>
  <conditionalFormatting sqref="B114:B115">
    <cfRule type="cellIs" dxfId="3707" priority="40" stopIfTrue="1" operator="equal">
      <formula>"RAZÓN SOCIAL DEL INTEGRANTE"</formula>
    </cfRule>
  </conditionalFormatting>
  <conditionalFormatting sqref="F115">
    <cfRule type="cellIs" dxfId="3706" priority="39" operator="equal">
      <formula>"NO CUMPLE"</formula>
    </cfRule>
  </conditionalFormatting>
  <conditionalFormatting sqref="F116:F117">
    <cfRule type="cellIs" dxfId="3705" priority="38" operator="equal">
      <formula>"SIN DATO"</formula>
    </cfRule>
  </conditionalFormatting>
  <conditionalFormatting sqref="F116:F117">
    <cfRule type="cellIs" dxfId="3704" priority="37" operator="equal">
      <formula>"NO CUMPLE"</formula>
    </cfRule>
  </conditionalFormatting>
  <conditionalFormatting sqref="F116:F117">
    <cfRule type="cellIs" dxfId="3703" priority="36" stopIfTrue="1" operator="equal">
      <formula>"REQUERIR"</formula>
    </cfRule>
  </conditionalFormatting>
  <conditionalFormatting sqref="F116:F117">
    <cfRule type="cellIs" dxfId="3702" priority="34" stopIfTrue="1" operator="equal">
      <formula>"REQUERIR"</formula>
    </cfRule>
    <cfRule type="cellIs" dxfId="3701" priority="35" stopIfTrue="1" operator="equal">
      <formula>"RECHAZADA"</formula>
    </cfRule>
  </conditionalFormatting>
  <conditionalFormatting sqref="F116:F117">
    <cfRule type="cellIs" dxfId="3700" priority="32" operator="equal">
      <formula>"RECHAZADA"</formula>
    </cfRule>
    <cfRule type="cellIs" dxfId="3699" priority="33" operator="equal">
      <formula>"NO CUMPLE"</formula>
    </cfRule>
  </conditionalFormatting>
  <conditionalFormatting sqref="B116">
    <cfRule type="cellIs" dxfId="3698" priority="31" stopIfTrue="1" operator="equal">
      <formula>"RAZÓN SOCIAL DEL INTEGRANTE"</formula>
    </cfRule>
  </conditionalFormatting>
  <conditionalFormatting sqref="D107">
    <cfRule type="cellIs" dxfId="3697" priority="30" operator="equal">
      <formula>"SIN DATO"</formula>
    </cfRule>
  </conditionalFormatting>
  <conditionalFormatting sqref="D111">
    <cfRule type="cellIs" dxfId="3696" priority="29" operator="equal">
      <formula>"SIN DATO"</formula>
    </cfRule>
  </conditionalFormatting>
  <conditionalFormatting sqref="D115">
    <cfRule type="cellIs" dxfId="3695" priority="28" operator="equal">
      <formula>"SIN DATO"</formula>
    </cfRule>
  </conditionalFormatting>
  <conditionalFormatting sqref="B19:C21">
    <cfRule type="cellIs" dxfId="3694" priority="27" operator="equal">
      <formula>"SIN DATO"</formula>
    </cfRule>
  </conditionalFormatting>
  <conditionalFormatting sqref="D21">
    <cfRule type="cellIs" dxfId="3693" priority="26" operator="equal">
      <formula>"SIN DATO"</formula>
    </cfRule>
  </conditionalFormatting>
  <conditionalFormatting sqref="D13">
    <cfRule type="cellIs" dxfId="3692" priority="25" operator="equal">
      <formula>"SIN DATO"</formula>
    </cfRule>
  </conditionalFormatting>
  <conditionalFormatting sqref="D16">
    <cfRule type="cellIs" dxfId="3691" priority="24" operator="equal">
      <formula>"SIN DATO"</formula>
    </cfRule>
  </conditionalFormatting>
  <conditionalFormatting sqref="D19">
    <cfRule type="cellIs" dxfId="3690" priority="23" operator="equal">
      <formula>"SIN DATO"</formula>
    </cfRule>
  </conditionalFormatting>
  <conditionalFormatting sqref="D14">
    <cfRule type="cellIs" dxfId="3689" priority="22" operator="equal">
      <formula>"SIN DATO"</formula>
    </cfRule>
  </conditionalFormatting>
  <conditionalFormatting sqref="D17">
    <cfRule type="cellIs" dxfId="3688" priority="21" operator="equal">
      <formula>"SIN DATO"</formula>
    </cfRule>
  </conditionalFormatting>
  <conditionalFormatting sqref="D20">
    <cfRule type="cellIs" dxfId="3687" priority="20" operator="equal">
      <formula>"SIN DATO"</formula>
    </cfRule>
  </conditionalFormatting>
  <conditionalFormatting sqref="E40">
    <cfRule type="cellIs" dxfId="3686" priority="19" operator="equal">
      <formula>"SIN DATO"</formula>
    </cfRule>
  </conditionalFormatting>
  <conditionalFormatting sqref="E40">
    <cfRule type="cellIs" dxfId="3685" priority="18" stopIfTrue="1" operator="equal">
      <formula>""""""</formula>
    </cfRule>
  </conditionalFormatting>
  <conditionalFormatting sqref="F49 B49:C49">
    <cfRule type="cellIs" dxfId="3684" priority="17" operator="equal">
      <formula>"SIN DATO"</formula>
    </cfRule>
  </conditionalFormatting>
  <conditionalFormatting sqref="F49">
    <cfRule type="cellIs" dxfId="3683" priority="16" operator="equal">
      <formula>"NO CUMPLE"</formula>
    </cfRule>
  </conditionalFormatting>
  <conditionalFormatting sqref="F49">
    <cfRule type="cellIs" dxfId="3682" priority="15" stopIfTrue="1" operator="equal">
      <formula>"REQUERIR"</formula>
    </cfRule>
  </conditionalFormatting>
  <conditionalFormatting sqref="F49">
    <cfRule type="cellIs" dxfId="3681" priority="13" stopIfTrue="1" operator="equal">
      <formula>"REQUERIR"</formula>
    </cfRule>
    <cfRule type="cellIs" dxfId="3680" priority="14" stopIfTrue="1" operator="equal">
      <formula>"RECHAZADA"</formula>
    </cfRule>
  </conditionalFormatting>
  <conditionalFormatting sqref="F49">
    <cfRule type="cellIs" dxfId="3679" priority="11" operator="equal">
      <formula>"RECHAZADA"</formula>
    </cfRule>
    <cfRule type="cellIs" dxfId="3678" priority="12" operator="equal">
      <formula>"NO CUMPLE"</formula>
    </cfRule>
  </conditionalFormatting>
  <conditionalFormatting sqref="B49">
    <cfRule type="cellIs" dxfId="3677" priority="10" stopIfTrue="1" operator="equal">
      <formula>"RAZÓN SOCIAL DEL INTEGRANTE"</formula>
    </cfRule>
  </conditionalFormatting>
  <conditionalFormatting sqref="F46">
    <cfRule type="cellIs" dxfId="3676" priority="9" operator="equal">
      <formula>"SIN DATO"</formula>
    </cfRule>
  </conditionalFormatting>
  <conditionalFormatting sqref="F46">
    <cfRule type="cellIs" dxfId="3675" priority="8" operator="equal">
      <formula>"NO CUMPLE"</formula>
    </cfRule>
  </conditionalFormatting>
  <conditionalFormatting sqref="F46">
    <cfRule type="cellIs" dxfId="3674" priority="7" stopIfTrue="1" operator="equal">
      <formula>"REQUERIR"</formula>
    </cfRule>
  </conditionalFormatting>
  <conditionalFormatting sqref="F46">
    <cfRule type="cellIs" dxfId="3673" priority="5" stopIfTrue="1" operator="equal">
      <formula>"REQUERIR"</formula>
    </cfRule>
    <cfRule type="cellIs" dxfId="3672" priority="6" stopIfTrue="1" operator="equal">
      <formula>"RECHAZADA"</formula>
    </cfRule>
  </conditionalFormatting>
  <conditionalFormatting sqref="F46">
    <cfRule type="cellIs" dxfId="3671" priority="3" operator="equal">
      <formula>"RECHAZADA"</formula>
    </cfRule>
    <cfRule type="cellIs" dxfId="3670" priority="4" operator="equal">
      <formula>"NO CUMPLE"</formula>
    </cfRule>
  </conditionalFormatting>
  <conditionalFormatting sqref="B78:C78">
    <cfRule type="cellIs" dxfId="3669" priority="2" operator="equal">
      <formula>"SIN DATO"</formula>
    </cfRule>
  </conditionalFormatting>
  <conditionalFormatting sqref="B78">
    <cfRule type="cellIs" dxfId="3668" priority="1" stopIfTrue="1" operator="equal">
      <formula>"RAZÓN SOCIAL DEL INTEGRANTE"</formula>
    </cfRule>
  </conditionalFormatting>
  <dataValidations count="3">
    <dataValidation type="list" allowBlank="1" showInputMessage="1" showErrorMessage="1" sqref="D10:F10" xr:uid="{00000000-0002-0000-4300-000000000000}">
      <formula1>$J$1:$J$4</formula1>
    </dataValidation>
    <dataValidation type="date" allowBlank="1" showInputMessage="1" showErrorMessage="1" errorTitle="Error" error="Fecha diferente a vigencia 2022" sqref="D4:F4" xr:uid="{00000000-0002-0000-4300-000001000000}">
      <formula1>44562</formula1>
      <formula2>44926</formula2>
    </dataValidation>
    <dataValidation type="list" allowBlank="1" showInputMessage="1" showErrorMessage="1" sqref="D38:E38" xr:uid="{00000000-0002-0000-4300-000002000000}">
      <formula1>$J$7:$J$8</formula1>
    </dataValidation>
  </dataValidations>
  <pageMargins left="0.7" right="0.7" top="0.75" bottom="0.75" header="0.3" footer="0.3"/>
  <pageSetup scale="50" orientation="portrait" r:id="rId1"/>
  <rowBreaks count="2" manualBreakCount="2">
    <brk id="54" max="5" man="1"/>
    <brk id="105" max="5" man="1"/>
  </rowBreaks>
  <colBreaks count="1" manualBreakCount="1">
    <brk id="6" max="124" man="1"/>
  </colBreaks>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B1:L124"/>
  <sheetViews>
    <sheetView view="pageBreakPreview" topLeftCell="A103" zoomScale="80" zoomScaleNormal="85" zoomScaleSheetLayoutView="80" workbookViewId="0">
      <selection activeCell="B53" sqref="B53:C5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1528</v>
      </c>
      <c r="E2" s="188"/>
      <c r="F2" s="189"/>
      <c r="J2" s="16" t="s">
        <v>129</v>
      </c>
    </row>
    <row r="3" spans="2:10" ht="82.9" customHeight="1">
      <c r="B3" s="190" t="s">
        <v>130</v>
      </c>
      <c r="C3" s="190"/>
      <c r="D3" s="191" t="s">
        <v>1529</v>
      </c>
      <c r="E3" s="192"/>
      <c r="F3" s="193"/>
      <c r="J3" s="16" t="s">
        <v>131</v>
      </c>
    </row>
    <row r="4" spans="2:10" ht="15" customHeight="1">
      <c r="B4" s="190" t="s">
        <v>132</v>
      </c>
      <c r="C4" s="190"/>
      <c r="D4" s="195">
        <v>44679</v>
      </c>
      <c r="E4" s="195"/>
      <c r="F4" s="195"/>
      <c r="G4" s="35"/>
      <c r="J4" s="16" t="s">
        <v>133</v>
      </c>
    </row>
    <row r="5" spans="2:10" s="34" customFormat="1">
      <c r="B5" s="410" t="s">
        <v>134</v>
      </c>
      <c r="C5" s="411"/>
      <c r="D5" s="411"/>
      <c r="E5" s="411"/>
      <c r="F5" s="412"/>
      <c r="J5" s="39"/>
    </row>
    <row r="6" spans="2:10" ht="14.25" customHeight="1">
      <c r="B6" s="413" t="s">
        <v>135</v>
      </c>
      <c r="C6" s="414"/>
      <c r="D6" s="407">
        <v>9080970134</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126</v>
      </c>
      <c r="E10" s="199"/>
      <c r="F10" s="200"/>
    </row>
    <row r="11" spans="2:10" ht="28.5" customHeight="1">
      <c r="B11" s="190" t="s">
        <v>138</v>
      </c>
      <c r="C11" s="190"/>
      <c r="D11" s="201" t="s">
        <v>1631</v>
      </c>
      <c r="E11" s="202"/>
      <c r="F11" s="202"/>
    </row>
    <row r="12" spans="2:10" ht="14.25" customHeight="1">
      <c r="B12" s="190" t="s">
        <v>139</v>
      </c>
      <c r="C12" s="190"/>
      <c r="D12" s="203" t="s">
        <v>1632</v>
      </c>
      <c r="E12" s="203"/>
      <c r="F12" s="203"/>
    </row>
    <row r="13" spans="2:10" ht="28.5" customHeight="1">
      <c r="B13" s="190" t="s">
        <v>141</v>
      </c>
      <c r="C13" s="190"/>
      <c r="D13" s="201"/>
      <c r="E13" s="202"/>
      <c r="F13" s="202"/>
    </row>
    <row r="14" spans="2:10" ht="18" customHeight="1">
      <c r="B14" s="213" t="s">
        <v>143</v>
      </c>
      <c r="C14" s="214"/>
      <c r="D14" s="201"/>
      <c r="E14" s="202"/>
      <c r="F14" s="202"/>
    </row>
    <row r="15" spans="2:10" ht="18" customHeight="1">
      <c r="B15" s="213" t="s">
        <v>144</v>
      </c>
      <c r="C15" s="214"/>
      <c r="D15" s="594"/>
      <c r="E15" s="594"/>
      <c r="F15" s="594"/>
    </row>
    <row r="16" spans="2:10" ht="28.5" customHeight="1">
      <c r="B16" s="190" t="s">
        <v>145</v>
      </c>
      <c r="C16" s="190"/>
      <c r="D16" s="201"/>
      <c r="E16" s="202"/>
      <c r="F16" s="202"/>
    </row>
    <row r="17" spans="2:10" ht="18" customHeight="1">
      <c r="B17" s="213" t="s">
        <v>143</v>
      </c>
      <c r="C17" s="214"/>
      <c r="D17" s="201"/>
      <c r="E17" s="202"/>
      <c r="F17" s="202"/>
    </row>
    <row r="18" spans="2:10" ht="18" customHeight="1">
      <c r="B18" s="213" t="s">
        <v>144</v>
      </c>
      <c r="C18" s="214"/>
      <c r="D18" s="594"/>
      <c r="E18" s="594"/>
      <c r="F18" s="594"/>
    </row>
    <row r="19" spans="2:10" ht="28.5" customHeight="1">
      <c r="B19" s="190" t="s">
        <v>146</v>
      </c>
      <c r="C19" s="190"/>
      <c r="D19" s="201"/>
      <c r="E19" s="202"/>
      <c r="F19" s="202"/>
    </row>
    <row r="20" spans="2:10" ht="18" customHeight="1">
      <c r="B20" s="213" t="s">
        <v>143</v>
      </c>
      <c r="C20" s="214"/>
      <c r="D20" s="201"/>
      <c r="E20" s="202"/>
      <c r="F20" s="202"/>
    </row>
    <row r="21" spans="2:10" ht="18" customHeight="1">
      <c r="B21" s="213" t="s">
        <v>144</v>
      </c>
      <c r="C21" s="214"/>
      <c r="D21" s="594"/>
      <c r="E21" s="594"/>
      <c r="F21" s="594"/>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ht="14.45" customHeight="1">
      <c r="B25" s="219" t="s">
        <v>153</v>
      </c>
      <c r="C25" s="219"/>
      <c r="D25" s="43" t="s">
        <v>154</v>
      </c>
      <c r="E25" s="220" t="s">
        <v>1633</v>
      </c>
      <c r="F25" s="6" t="s">
        <v>10</v>
      </c>
      <c r="J25" s="40"/>
    </row>
    <row r="26" spans="2:10" s="36" customFormat="1" ht="14.45" customHeight="1">
      <c r="B26" s="223" t="s">
        <v>156</v>
      </c>
      <c r="C26" s="224"/>
      <c r="D26" s="43" t="s">
        <v>154</v>
      </c>
      <c r="E26" s="221"/>
      <c r="F26" s="6" t="s">
        <v>10</v>
      </c>
      <c r="J26" s="40"/>
    </row>
    <row r="27" spans="2:10" s="34" customFormat="1" ht="48.6" customHeight="1">
      <c r="B27" s="219" t="s">
        <v>157</v>
      </c>
      <c r="C27" s="219"/>
      <c r="D27" s="43" t="s">
        <v>154</v>
      </c>
      <c r="E27" s="221"/>
      <c r="F27" s="6" t="s">
        <v>10</v>
      </c>
      <c r="J27" s="39"/>
    </row>
    <row r="28" spans="2:10" s="34" customFormat="1" ht="22.9" customHeight="1">
      <c r="B28" s="219" t="s">
        <v>674</v>
      </c>
      <c r="C28" s="219"/>
      <c r="D28" s="7" t="s">
        <v>351</v>
      </c>
      <c r="E28" s="222"/>
      <c r="F28" s="6" t="s">
        <v>142</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ht="14.45" customHeigh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t="s">
        <v>1634</v>
      </c>
      <c r="E34" s="212"/>
      <c r="F34" s="6" t="s">
        <v>10</v>
      </c>
      <c r="J34" s="40"/>
    </row>
    <row r="35" spans="2:10" s="36" customFormat="1" ht="15" customHeight="1">
      <c r="B35" s="225" t="s">
        <v>168</v>
      </c>
      <c r="C35" s="226"/>
      <c r="D35" s="227">
        <v>44679</v>
      </c>
      <c r="E35" s="228"/>
      <c r="F35" s="6" t="s">
        <v>10</v>
      </c>
      <c r="J35" s="40"/>
    </row>
    <row r="36" spans="2:10" s="36" customFormat="1" ht="15" customHeight="1">
      <c r="B36" s="225" t="s">
        <v>169</v>
      </c>
      <c r="C36" s="226"/>
      <c r="D36" s="229">
        <v>44793</v>
      </c>
      <c r="E36" s="230"/>
      <c r="F36" s="6" t="s">
        <v>10</v>
      </c>
      <c r="J36" s="40"/>
    </row>
    <row r="37" spans="2:10" s="36" customFormat="1" ht="15" customHeight="1">
      <c r="B37" s="225" t="s">
        <v>170</v>
      </c>
      <c r="C37" s="226"/>
      <c r="D37" s="236" t="s">
        <v>1540</v>
      </c>
      <c r="E37" s="237"/>
      <c r="F37" s="6" t="s">
        <v>10</v>
      </c>
      <c r="J37" s="40"/>
    </row>
    <row r="38" spans="2:10" s="36" customFormat="1" ht="15" customHeight="1">
      <c r="B38" s="225" t="s">
        <v>171</v>
      </c>
      <c r="C38" s="226"/>
      <c r="D38" s="236" t="s">
        <v>172</v>
      </c>
      <c r="E38" s="237"/>
      <c r="F38" s="6" t="s">
        <v>10</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1635</v>
      </c>
      <c r="F40" s="6" t="str">
        <f>IF(D40="","SIN DATO",IF(D40="NO APLICA","NO APLICA",IF(D40="SI","CUMPLE","NO CUMPLE")))</f>
        <v>CUMPLE</v>
      </c>
      <c r="J40" s="40"/>
    </row>
    <row r="41" spans="2:10" s="36" customFormat="1" ht="40.15" customHeight="1">
      <c r="B41" s="234" t="s">
        <v>175</v>
      </c>
      <c r="C41" s="235"/>
      <c r="D41" s="8" t="s">
        <v>154</v>
      </c>
      <c r="E41" s="242"/>
      <c r="F41" s="6" t="str">
        <f>IF(D41="","SIN DATO",IF(D41="NO APLICA","NO APLICA",IF(D41="SI","CUMPLE","NO CUMPLE")))</f>
        <v>CUMPLE</v>
      </c>
      <c r="J41" s="40"/>
    </row>
    <row r="42" spans="2:10" s="36" customFormat="1" ht="69.75" customHeight="1">
      <c r="B42" s="234" t="s">
        <v>176</v>
      </c>
      <c r="C42" s="235"/>
      <c r="D42" s="8" t="s">
        <v>154</v>
      </c>
      <c r="E42" s="242"/>
      <c r="F42" s="6" t="str">
        <f>IF(D42="","SIN DATO",IF(D42="NO APLICA","NO APLICA",IF(D42="SI","CUMPLE","NO CUMPLE")))</f>
        <v>CUMPLE</v>
      </c>
      <c r="J42" s="40"/>
    </row>
    <row r="43" spans="2:10" s="36" customFormat="1" ht="40.15" customHeight="1">
      <c r="B43" s="234" t="s">
        <v>177</v>
      </c>
      <c r="C43" s="235"/>
      <c r="D43" s="8" t="s">
        <v>154</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v>44676</v>
      </c>
      <c r="E46" s="228"/>
      <c r="F46" s="6" t="s">
        <v>10</v>
      </c>
      <c r="G46" s="38"/>
      <c r="J46" s="40"/>
    </row>
    <row r="47" spans="2:10" s="36" customFormat="1" ht="32.65" customHeight="1">
      <c r="B47" s="225" t="s">
        <v>181</v>
      </c>
      <c r="C47" s="226"/>
      <c r="D47" s="227" t="s">
        <v>142</v>
      </c>
      <c r="E47" s="228"/>
      <c r="F47" s="6" t="str">
        <f>IF(D47="","SIN DATO",IF(D47="NO APLICA","NO APLICA",IF(D47&gt;=($D$4-30),"CUMPLE","NO CUMPLE")))</f>
        <v>NO APLICA</v>
      </c>
      <c r="G47" s="38"/>
      <c r="J47" s="40"/>
    </row>
    <row r="48" spans="2:10" s="36" customFormat="1" ht="32.65" customHeight="1">
      <c r="B48" s="225" t="s">
        <v>182</v>
      </c>
      <c r="C48" s="226"/>
      <c r="D48" s="227" t="s">
        <v>142</v>
      </c>
      <c r="E48" s="228"/>
      <c r="F48" s="6" t="str">
        <f>IF(D48="","SIN DATO",IF(D48="NO APLICA","NO APLICA",IF(D48&gt;=($D$4-30),"CUMPLE","NO CUMPLE")))</f>
        <v>NO APLICA</v>
      </c>
      <c r="G48" s="38"/>
      <c r="J48" s="40"/>
    </row>
    <row r="49" spans="2:12" s="36" customFormat="1" ht="32.65" customHeight="1">
      <c r="B49" s="225" t="s">
        <v>183</v>
      </c>
      <c r="C49" s="226"/>
      <c r="D49" s="227" t="s">
        <v>142</v>
      </c>
      <c r="E49" s="228"/>
      <c r="F49" s="6" t="str">
        <f>IF(D49="","SIN DATO",IF(D49="NO APLICA","NO APLICA",IF(D49&gt;=($D$4-30),"CUMPLE","NO CUMPLE")))</f>
        <v>NO APLICA</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1636</v>
      </c>
      <c r="F51" s="6" t="s">
        <v>10</v>
      </c>
      <c r="J51" s="40"/>
    </row>
    <row r="52" spans="2:12" s="36" customFormat="1" ht="45.75" customHeight="1">
      <c r="B52" s="289" t="s">
        <v>187</v>
      </c>
      <c r="C52" s="290"/>
      <c r="D52" s="9" t="s">
        <v>154</v>
      </c>
      <c r="E52" s="242"/>
      <c r="F52" s="6" t="s">
        <v>10</v>
      </c>
      <c r="J52" s="40"/>
    </row>
    <row r="53" spans="2:12" s="36" customFormat="1" ht="76.5" customHeight="1">
      <c r="B53" s="289" t="s">
        <v>188</v>
      </c>
      <c r="C53" s="290"/>
      <c r="D53" s="9" t="s">
        <v>154</v>
      </c>
      <c r="E53" s="242"/>
      <c r="F53" s="6" t="s">
        <v>10</v>
      </c>
      <c r="J53" s="40"/>
    </row>
    <row r="54" spans="2:12" s="36" customFormat="1" ht="41.45" customHeight="1">
      <c r="B54" s="289" t="s">
        <v>189</v>
      </c>
      <c r="C54" s="290"/>
      <c r="D54" s="10" t="s">
        <v>1619</v>
      </c>
      <c r="E54" s="242"/>
      <c r="F54" s="6" t="s">
        <v>351</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351</v>
      </c>
      <c r="E57" s="220" t="s">
        <v>351</v>
      </c>
      <c r="F57" s="6" t="s">
        <v>351</v>
      </c>
      <c r="J57" s="40"/>
    </row>
    <row r="58" spans="2:12" s="36" customFormat="1" ht="30" customHeight="1">
      <c r="B58" s="244" t="s">
        <v>192</v>
      </c>
      <c r="C58" s="245"/>
      <c r="D58" s="9" t="s">
        <v>351</v>
      </c>
      <c r="E58" s="242"/>
      <c r="F58" s="6" t="s">
        <v>351</v>
      </c>
      <c r="J58" s="40"/>
    </row>
    <row r="59" spans="2:12" s="36" customFormat="1" ht="45.75" customHeight="1">
      <c r="B59" s="244" t="s">
        <v>193</v>
      </c>
      <c r="C59" s="245"/>
      <c r="D59" s="9" t="s">
        <v>351</v>
      </c>
      <c r="E59" s="242"/>
      <c r="F59" s="6" t="s">
        <v>351</v>
      </c>
      <c r="G59" s="253"/>
      <c r="H59" s="254"/>
      <c r="I59" s="254"/>
      <c r="J59" s="254"/>
      <c r="K59" s="254"/>
      <c r="L59" s="254"/>
    </row>
    <row r="60" spans="2:12" s="36" customFormat="1" ht="61.5" customHeight="1">
      <c r="B60" s="244" t="s">
        <v>194</v>
      </c>
      <c r="C60" s="245"/>
      <c r="D60" s="9" t="s">
        <v>351</v>
      </c>
      <c r="E60" s="242"/>
      <c r="F60" s="6" t="s">
        <v>351</v>
      </c>
      <c r="G60" s="253"/>
      <c r="H60" s="254"/>
      <c r="I60" s="254"/>
      <c r="J60" s="254"/>
      <c r="K60" s="254"/>
      <c r="L60" s="254"/>
    </row>
    <row r="61" spans="2:12" s="36" customFormat="1" ht="85.9" customHeight="1">
      <c r="B61" s="244" t="s">
        <v>195</v>
      </c>
      <c r="C61" s="245"/>
      <c r="D61" s="9" t="s">
        <v>351</v>
      </c>
      <c r="E61" s="242"/>
      <c r="F61" s="6" t="s">
        <v>351</v>
      </c>
      <c r="G61" s="253"/>
      <c r="H61" s="254"/>
      <c r="I61" s="254"/>
      <c r="J61" s="254"/>
      <c r="K61" s="254"/>
      <c r="L61" s="254"/>
    </row>
    <row r="62" spans="2:12" s="36" customFormat="1" ht="56.25" customHeight="1">
      <c r="B62" s="244" t="s">
        <v>196</v>
      </c>
      <c r="C62" s="245"/>
      <c r="D62" s="9" t="s">
        <v>351</v>
      </c>
      <c r="E62" s="243"/>
      <c r="F62" s="6" t="s">
        <v>351</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29.45" customHeight="1">
      <c r="B65" s="234" t="s">
        <v>185</v>
      </c>
      <c r="C65" s="235"/>
      <c r="D65" s="7" t="s">
        <v>154</v>
      </c>
      <c r="E65" s="29" t="s">
        <v>1637</v>
      </c>
      <c r="F65" s="6" t="s">
        <v>10</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30.6" customHeight="1">
      <c r="B68" s="234" t="s">
        <v>185</v>
      </c>
      <c r="C68" s="235"/>
      <c r="D68" s="12" t="s">
        <v>154</v>
      </c>
      <c r="E68" s="29" t="s">
        <v>1638</v>
      </c>
      <c r="F68" s="6" t="s">
        <v>10</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1639</v>
      </c>
      <c r="F71" s="6" t="s">
        <v>10</v>
      </c>
      <c r="J71" s="40"/>
    </row>
    <row r="72" spans="2:10" s="36" customFormat="1" ht="85.15" customHeight="1">
      <c r="B72" s="234" t="s">
        <v>201</v>
      </c>
      <c r="C72" s="235"/>
      <c r="D72" s="12" t="s">
        <v>154</v>
      </c>
      <c r="E72" s="249"/>
      <c r="F72" s="6" t="s">
        <v>10</v>
      </c>
      <c r="J72" s="40"/>
    </row>
    <row r="73" spans="2:10" s="36" customFormat="1" ht="30" customHeight="1">
      <c r="B73" s="234" t="s">
        <v>202</v>
      </c>
      <c r="C73" s="235"/>
      <c r="D73" s="12" t="s">
        <v>154</v>
      </c>
      <c r="E73" s="252"/>
      <c r="F73" s="6" t="s">
        <v>10</v>
      </c>
      <c r="J73" s="40"/>
    </row>
    <row r="74" spans="2:10" s="36" customFormat="1" ht="15" customHeight="1">
      <c r="B74" s="255" t="s">
        <v>203</v>
      </c>
      <c r="C74" s="256"/>
      <c r="D74" s="256"/>
      <c r="E74" s="256"/>
      <c r="F74" s="257"/>
      <c r="J74" s="40"/>
    </row>
    <row r="75" spans="2:10" s="36" customFormat="1" ht="32.65" customHeight="1">
      <c r="B75" s="225" t="s">
        <v>204</v>
      </c>
      <c r="C75" s="226"/>
      <c r="D75" s="227">
        <v>44676</v>
      </c>
      <c r="E75" s="228"/>
      <c r="F75" s="6" t="s">
        <v>10</v>
      </c>
      <c r="G75" s="38"/>
      <c r="J75" s="40"/>
    </row>
    <row r="76" spans="2:10" s="36" customFormat="1" ht="32.65" customHeight="1">
      <c r="B76" s="225" t="s">
        <v>205</v>
      </c>
      <c r="C76" s="226"/>
      <c r="D76" s="227" t="s">
        <v>351</v>
      </c>
      <c r="E76" s="228"/>
      <c r="F76" s="6" t="s">
        <v>351</v>
      </c>
      <c r="G76" s="38"/>
      <c r="J76" s="40"/>
    </row>
    <row r="77" spans="2:10" s="36" customFormat="1" ht="32.65" customHeight="1">
      <c r="B77" s="225" t="s">
        <v>206</v>
      </c>
      <c r="C77" s="226"/>
      <c r="D77" s="227" t="s">
        <v>351</v>
      </c>
      <c r="E77" s="228"/>
      <c r="F77" s="6" t="s">
        <v>351</v>
      </c>
      <c r="G77" s="38"/>
      <c r="J77" s="40"/>
    </row>
    <row r="78" spans="2:10" s="36" customFormat="1" ht="32.65" customHeight="1">
      <c r="B78" s="225" t="s">
        <v>207</v>
      </c>
      <c r="C78" s="226"/>
      <c r="D78" s="227" t="s">
        <v>351</v>
      </c>
      <c r="E78" s="228"/>
      <c r="F78" s="6" t="s">
        <v>351</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1640</v>
      </c>
      <c r="F80" s="6" t="s">
        <v>10</v>
      </c>
      <c r="J80" s="40"/>
    </row>
    <row r="81" spans="2:10" s="36" customFormat="1" ht="72" customHeight="1">
      <c r="B81" s="234" t="s">
        <v>210</v>
      </c>
      <c r="C81" s="235"/>
      <c r="D81" s="7" t="s">
        <v>154</v>
      </c>
      <c r="E81" s="259"/>
      <c r="F81" s="6" t="s">
        <v>10</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15" customHeight="1">
      <c r="B84" s="225" t="s">
        <v>213</v>
      </c>
      <c r="C84" s="226"/>
      <c r="D84" s="210" t="s">
        <v>1641</v>
      </c>
      <c r="E84" s="212"/>
      <c r="F84" s="6" t="str">
        <f>IF(D84="","SIN DATO","CUMPLE")</f>
        <v>CUMPLE</v>
      </c>
      <c r="J84" s="40"/>
    </row>
    <row r="85" spans="2:10" s="36" customFormat="1" ht="23.25" customHeight="1">
      <c r="B85" s="234" t="s">
        <v>217</v>
      </c>
      <c r="C85" s="235"/>
      <c r="D85" s="7" t="s">
        <v>214</v>
      </c>
      <c r="E85" s="7" t="s">
        <v>218</v>
      </c>
      <c r="F85" s="6" t="s">
        <v>10</v>
      </c>
      <c r="J85" s="40"/>
    </row>
    <row r="86" spans="2:10" s="36" customFormat="1" ht="15" customHeight="1">
      <c r="B86" s="255" t="s">
        <v>219</v>
      </c>
      <c r="C86" s="256"/>
      <c r="D86" s="256"/>
      <c r="E86" s="256"/>
      <c r="F86" s="257"/>
      <c r="J86" s="40"/>
    </row>
    <row r="87" spans="2:10" s="36" customFormat="1" ht="15" customHeight="1">
      <c r="B87" s="225" t="s">
        <v>213</v>
      </c>
      <c r="C87" s="226"/>
      <c r="D87" s="210" t="s">
        <v>1642</v>
      </c>
      <c r="E87" s="212"/>
      <c r="F87" s="6" t="s">
        <v>10</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
        <v>10</v>
      </c>
      <c r="J89" s="40"/>
    </row>
    <row r="90" spans="2:10" s="36" customFormat="1" ht="15" customHeight="1">
      <c r="B90" s="255" t="s">
        <v>223</v>
      </c>
      <c r="C90" s="256"/>
      <c r="D90" s="256"/>
      <c r="E90" s="256"/>
      <c r="F90" s="257"/>
      <c r="J90" s="40"/>
    </row>
    <row r="91" spans="2:10" s="36" customFormat="1" ht="15" customHeight="1">
      <c r="B91" s="225" t="s">
        <v>213</v>
      </c>
      <c r="C91" s="226"/>
      <c r="D91" s="210">
        <v>6407898</v>
      </c>
      <c r="E91" s="212"/>
      <c r="F91" s="6" t="s">
        <v>10</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
        <v>10</v>
      </c>
      <c r="J93" s="40"/>
    </row>
    <row r="94" spans="2:10" s="36" customFormat="1" ht="15" customHeight="1">
      <c r="B94" s="262" t="s">
        <v>224</v>
      </c>
      <c r="C94" s="263"/>
      <c r="D94" s="263"/>
      <c r="E94" s="263"/>
      <c r="F94" s="264"/>
      <c r="J94" s="40"/>
    </row>
    <row r="95" spans="2:10" s="36" customFormat="1" ht="15" customHeight="1">
      <c r="B95" s="225" t="s">
        <v>213</v>
      </c>
      <c r="C95" s="226"/>
      <c r="D95" s="210">
        <v>79638902</v>
      </c>
      <c r="E95" s="212"/>
      <c r="F95" s="6" t="s">
        <v>10</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
        <v>10</v>
      </c>
      <c r="J97" s="41"/>
    </row>
    <row r="98" spans="2:10" s="36" customFormat="1" ht="15" customHeight="1">
      <c r="B98" s="262" t="s">
        <v>226</v>
      </c>
      <c r="C98" s="263"/>
      <c r="D98" s="263"/>
      <c r="E98" s="263"/>
      <c r="F98" s="264"/>
      <c r="J98" s="40"/>
    </row>
    <row r="99" spans="2:10" s="36" customFormat="1" ht="15" customHeight="1">
      <c r="B99" s="225" t="s">
        <v>213</v>
      </c>
      <c r="C99" s="226"/>
      <c r="D99" s="210">
        <v>32298692</v>
      </c>
      <c r="E99" s="212"/>
      <c r="F99" s="6" t="str">
        <f>IF(D99="","SIN DATO","CUMPLE")</f>
        <v>CUMPLE</v>
      </c>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1643</v>
      </c>
      <c r="F104" s="6" t="str">
        <f>IF(D104="","SIN DATO",IF(D104="NO APLICA","NO APLICA",IF(D104="SI","CUMPLE","NO CUMPLE")))</f>
        <v>CUMPLE</v>
      </c>
      <c r="J104" s="41"/>
    </row>
    <row r="105" spans="2:10" s="14" customFormat="1" ht="57.6" customHeight="1">
      <c r="B105" s="234" t="s">
        <v>230</v>
      </c>
      <c r="C105" s="235"/>
      <c r="D105" s="12" t="s">
        <v>154</v>
      </c>
      <c r="E105" s="268"/>
      <c r="F105" s="6" t="s">
        <v>10</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4" t="s">
        <v>152</v>
      </c>
      <c r="J107" s="40"/>
    </row>
    <row r="108" spans="2:10" s="36" customFormat="1" ht="15" customHeight="1">
      <c r="B108" s="234" t="s">
        <v>185</v>
      </c>
      <c r="C108" s="235"/>
      <c r="D108" s="45" t="s">
        <v>154</v>
      </c>
      <c r="E108" s="601" t="s">
        <v>1626</v>
      </c>
      <c r="F108" s="46" t="s">
        <v>10</v>
      </c>
      <c r="J108" s="40"/>
    </row>
    <row r="109" spans="2:10" s="36" customFormat="1" ht="54.4" customHeight="1">
      <c r="B109" s="234" t="s">
        <v>230</v>
      </c>
      <c r="C109" s="235"/>
      <c r="D109" s="45" t="s">
        <v>154</v>
      </c>
      <c r="E109" s="602"/>
      <c r="F109" s="46" t="s">
        <v>10</v>
      </c>
      <c r="J109" s="40"/>
    </row>
    <row r="110" spans="2:10" s="34" customFormat="1" ht="15" customHeight="1">
      <c r="B110" s="255" t="s">
        <v>233</v>
      </c>
      <c r="C110" s="256"/>
      <c r="D110" s="256"/>
      <c r="E110" s="256"/>
      <c r="F110" s="603"/>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154</v>
      </c>
      <c r="E112" s="220" t="s">
        <v>1644</v>
      </c>
      <c r="F112" s="6" t="s">
        <v>10</v>
      </c>
      <c r="J112" s="40"/>
    </row>
    <row r="113" spans="2:10" s="36" customFormat="1" ht="58.9" customHeight="1">
      <c r="B113" s="234" t="s">
        <v>230</v>
      </c>
      <c r="C113" s="235"/>
      <c r="D113" s="7" t="s">
        <v>214</v>
      </c>
      <c r="E113" s="243"/>
      <c r="F113" s="6" t="s">
        <v>11</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20" t="s">
        <v>1645</v>
      </c>
      <c r="F116" s="6" t="s">
        <v>10</v>
      </c>
      <c r="J116" s="40"/>
    </row>
    <row r="117" spans="2:10" s="36" customFormat="1" ht="45.4" customHeight="1">
      <c r="B117" s="234" t="s">
        <v>230</v>
      </c>
      <c r="C117" s="235"/>
      <c r="D117" s="7" t="s">
        <v>154</v>
      </c>
      <c r="E117" s="243"/>
      <c r="F117" s="6" t="s">
        <v>10</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43.15" customHeight="1">
      <c r="B120" s="234" t="s">
        <v>185</v>
      </c>
      <c r="C120" s="235"/>
      <c r="D120" s="7" t="s">
        <v>154</v>
      </c>
      <c r="E120" s="6" t="s">
        <v>1646</v>
      </c>
      <c r="F120" s="6" t="s">
        <v>10</v>
      </c>
      <c r="J120" s="40"/>
    </row>
    <row r="121" spans="2:10" s="36" customFormat="1" ht="18.75" customHeight="1">
      <c r="B121" s="291" t="s">
        <v>237</v>
      </c>
      <c r="C121" s="292"/>
      <c r="D121" s="292"/>
      <c r="E121" s="292"/>
      <c r="F121" s="293"/>
      <c r="J121" s="40"/>
    </row>
    <row r="122" spans="2:10" s="34" customFormat="1" ht="81.75" customHeight="1">
      <c r="B122" s="515" t="s">
        <v>1647</v>
      </c>
      <c r="C122" s="516"/>
      <c r="D122" s="516"/>
      <c r="E122" s="516"/>
      <c r="F122" s="516"/>
      <c r="J122" s="39"/>
    </row>
    <row r="123" spans="2:10" s="34" customFormat="1" ht="33" customHeight="1">
      <c r="B123" s="546"/>
      <c r="C123" s="547"/>
      <c r="D123" s="547"/>
      <c r="E123" s="547"/>
      <c r="F123" s="547"/>
      <c r="J123" s="39"/>
    </row>
    <row r="124" spans="2:10" s="36" customFormat="1" ht="54" customHeight="1">
      <c r="B124" s="595" t="s">
        <v>1556</v>
      </c>
      <c r="C124" s="596"/>
      <c r="D124" s="597" t="s">
        <v>1557</v>
      </c>
      <c r="E124" s="598"/>
      <c r="F124" s="598"/>
      <c r="J124" s="40"/>
    </row>
  </sheetData>
  <mergeCells count="171">
    <mergeCell ref="B122:F123"/>
    <mergeCell ref="B124:C124"/>
    <mergeCell ref="D124:F124"/>
    <mergeCell ref="E112:E113"/>
    <mergeCell ref="B113:C113"/>
    <mergeCell ref="B114:F114"/>
    <mergeCell ref="B115:C115"/>
    <mergeCell ref="B116:C116"/>
    <mergeCell ref="B118:F118"/>
    <mergeCell ref="B119:C119"/>
    <mergeCell ref="B120:C120"/>
    <mergeCell ref="B101:C101"/>
    <mergeCell ref="B102:F102"/>
    <mergeCell ref="B103:C103"/>
    <mergeCell ref="B104:C104"/>
    <mergeCell ref="B99:C99"/>
    <mergeCell ref="D99:E99"/>
    <mergeCell ref="B100:C100"/>
    <mergeCell ref="B109:C109"/>
    <mergeCell ref="B121:F121"/>
    <mergeCell ref="B117:C117"/>
    <mergeCell ref="E104:E105"/>
    <mergeCell ref="B105:C105"/>
    <mergeCell ref="B106:F106"/>
    <mergeCell ref="B107:C107"/>
    <mergeCell ref="B108:C108"/>
    <mergeCell ref="E108:E109"/>
    <mergeCell ref="B111:C111"/>
    <mergeCell ref="B112:C112"/>
    <mergeCell ref="B110:F110"/>
    <mergeCell ref="E116:E117"/>
    <mergeCell ref="B94:F94"/>
    <mergeCell ref="B95:C95"/>
    <mergeCell ref="D95:E95"/>
    <mergeCell ref="B91:C91"/>
    <mergeCell ref="D91:E91"/>
    <mergeCell ref="B92:C92"/>
    <mergeCell ref="B96:C96"/>
    <mergeCell ref="B97:C97"/>
    <mergeCell ref="B98:F98"/>
    <mergeCell ref="B93:C93"/>
    <mergeCell ref="B77:C77"/>
    <mergeCell ref="D77:E77"/>
    <mergeCell ref="B78:C78"/>
    <mergeCell ref="D78:E78"/>
    <mergeCell ref="B84:C84"/>
    <mergeCell ref="D84:E84"/>
    <mergeCell ref="B79:C79"/>
    <mergeCell ref="B70:C70"/>
    <mergeCell ref="B71:C71"/>
    <mergeCell ref="E71:E73"/>
    <mergeCell ref="B72:C72"/>
    <mergeCell ref="B73:C73"/>
    <mergeCell ref="B76:C76"/>
    <mergeCell ref="D76:E76"/>
    <mergeCell ref="B74:F74"/>
    <mergeCell ref="B75:C75"/>
    <mergeCell ref="D75:E75"/>
    <mergeCell ref="B56:C56"/>
    <mergeCell ref="B57:C57"/>
    <mergeCell ref="E57:E62"/>
    <mergeCell ref="B58:C58"/>
    <mergeCell ref="B59:C59"/>
    <mergeCell ref="G59:L61"/>
    <mergeCell ref="B60:C60"/>
    <mergeCell ref="B61:C61"/>
    <mergeCell ref="B62:C62"/>
    <mergeCell ref="B50:C50"/>
    <mergeCell ref="B51:C51"/>
    <mergeCell ref="E51:E54"/>
    <mergeCell ref="B52:C52"/>
    <mergeCell ref="B53:C53"/>
    <mergeCell ref="B54:C54"/>
    <mergeCell ref="B47:C47"/>
    <mergeCell ref="D47:E47"/>
    <mergeCell ref="B48:C48"/>
    <mergeCell ref="D48:E48"/>
    <mergeCell ref="B49:C49"/>
    <mergeCell ref="D49:E49"/>
    <mergeCell ref="B41:C41"/>
    <mergeCell ref="B42:C42"/>
    <mergeCell ref="B43:C43"/>
    <mergeCell ref="B44:C44"/>
    <mergeCell ref="B36:C36"/>
    <mergeCell ref="D36:E36"/>
    <mergeCell ref="B37:C37"/>
    <mergeCell ref="D37:E37"/>
    <mergeCell ref="B38:C38"/>
    <mergeCell ref="D38:E38"/>
    <mergeCell ref="B22:F22"/>
    <mergeCell ref="B23:F23"/>
    <mergeCell ref="B24:C24"/>
    <mergeCell ref="B25:C25"/>
    <mergeCell ref="E25:E28"/>
    <mergeCell ref="B26:C26"/>
    <mergeCell ref="B27:C27"/>
    <mergeCell ref="B28:C28"/>
    <mergeCell ref="B17:C17"/>
    <mergeCell ref="D17:F17"/>
    <mergeCell ref="B18:C18"/>
    <mergeCell ref="D18:F18"/>
    <mergeCell ref="B19:C19"/>
    <mergeCell ref="D19:F19"/>
    <mergeCell ref="B21:C21"/>
    <mergeCell ref="D21:F21"/>
    <mergeCell ref="B20:C20"/>
    <mergeCell ref="D20:F20"/>
    <mergeCell ref="B88:C88"/>
    <mergeCell ref="B89:C89"/>
    <mergeCell ref="B90:F90"/>
    <mergeCell ref="E80:E81"/>
    <mergeCell ref="B81:C81"/>
    <mergeCell ref="B82:F82"/>
    <mergeCell ref="B83:C83"/>
    <mergeCell ref="B80:C80"/>
    <mergeCell ref="B85:C85"/>
    <mergeCell ref="B86:F86"/>
    <mergeCell ref="B87:C87"/>
    <mergeCell ref="D87:E87"/>
    <mergeCell ref="B69:F69"/>
    <mergeCell ref="B55:F55"/>
    <mergeCell ref="B45:F45"/>
    <mergeCell ref="B46:C46"/>
    <mergeCell ref="D46:E46"/>
    <mergeCell ref="B29:F29"/>
    <mergeCell ref="B30:C30"/>
    <mergeCell ref="B31:C31"/>
    <mergeCell ref="E31:E32"/>
    <mergeCell ref="B33:F33"/>
    <mergeCell ref="B32:C32"/>
    <mergeCell ref="B63:F63"/>
    <mergeCell ref="B64:C64"/>
    <mergeCell ref="B65:C65"/>
    <mergeCell ref="B66:F66"/>
    <mergeCell ref="B67:C67"/>
    <mergeCell ref="B34:C34"/>
    <mergeCell ref="D34:E34"/>
    <mergeCell ref="B35:C35"/>
    <mergeCell ref="D35:E35"/>
    <mergeCell ref="B68:C68"/>
    <mergeCell ref="B39:C39"/>
    <mergeCell ref="B40:C40"/>
    <mergeCell ref="E40:E44"/>
    <mergeCell ref="B15:C15"/>
    <mergeCell ref="D15:F15"/>
    <mergeCell ref="B4:C4"/>
    <mergeCell ref="D16:F16"/>
    <mergeCell ref="B16:C16"/>
    <mergeCell ref="B11:C11"/>
    <mergeCell ref="D11:F11"/>
    <mergeCell ref="B12:C12"/>
    <mergeCell ref="D12:F12"/>
    <mergeCell ref="B13:C13"/>
    <mergeCell ref="D13:F13"/>
    <mergeCell ref="B6:C6"/>
    <mergeCell ref="D6:F6"/>
    <mergeCell ref="B7:C7"/>
    <mergeCell ref="D7:F7"/>
    <mergeCell ref="B8:C8"/>
    <mergeCell ref="D8:F8"/>
    <mergeCell ref="D10:F10"/>
    <mergeCell ref="B2:C2"/>
    <mergeCell ref="D2:F2"/>
    <mergeCell ref="B3:C3"/>
    <mergeCell ref="D3:F3"/>
    <mergeCell ref="B14:C14"/>
    <mergeCell ref="D14:F14"/>
    <mergeCell ref="B9:F9"/>
    <mergeCell ref="B10:C10"/>
    <mergeCell ref="D4:F4"/>
    <mergeCell ref="B5:F5"/>
  </mergeCells>
  <conditionalFormatting sqref="B1:F1 B22:B24 C24:F24 D70:F70 D79:F79 B69:B74 B45 D50:F50 E55:F56 D119:F119 B25:E25 D71:E71 D120:E120 E96:F96 B125:F65536 B94 B102 D102:F102 B106:B107 B118:B120 D104:E104 B5:B6 B2:D3 C6:D6 C8:D8 B8:B9 B7:D7 B10:D12 B4:C4 B29:B30 C30:F30 B31:E32 B33:F33 B39:F39 B34:D38 B50:B54 F47:F48 B46:D47 B75:D76 B79:B83 D83:F83 D85:E85 B85:B86 F84 B84:D84 D89:E89 B88:B89 F87 B87:D87 D88:F88 B96:B97 D97:E97 B13:C18 D114:F114 F110:F113 B48:C48 D48:D49 D51:E54 E26 B26:D28 F34:F38 B40:D44 B55:D62 D72:D74 B77:C77 D77:D78 F74:F78 D80:D81 D105 E108:E109 D112:D113 F115:F117">
    <cfRule type="cellIs" dxfId="3667" priority="381" operator="equal">
      <formula>"SIN DATO"</formula>
    </cfRule>
  </conditionalFormatting>
  <conditionalFormatting sqref="F119 F96 F1 F70 F24 F55:F56 F125:F65536 F102 F47:F48 F83:F84 F87:F88 F50 F33:F39 F74:F79 F110:F117">
    <cfRule type="cellIs" dxfId="3666" priority="380" operator="equal">
      <formula>"NO CUMPLE"</formula>
    </cfRule>
  </conditionalFormatting>
  <conditionalFormatting sqref="F119 F70 F24 F55:F56 F102 F47:F48 F83:F84 F50 F33:F39 F74:F79 F110:F117">
    <cfRule type="cellIs" dxfId="3665" priority="379" stopIfTrue="1" operator="equal">
      <formula>"REQUERIR"</formula>
    </cfRule>
  </conditionalFormatting>
  <conditionalFormatting sqref="F24 F55:F56 F102 F47:F48 F50 F33:F39 F74:F79 F110:F117">
    <cfRule type="cellIs" dxfId="3664" priority="377" stopIfTrue="1" operator="equal">
      <formula>"REQUERIR"</formula>
    </cfRule>
    <cfRule type="cellIs" dxfId="3663" priority="378" stopIfTrue="1" operator="equal">
      <formula>"RECHAZADA"</formula>
    </cfRule>
  </conditionalFormatting>
  <conditionalFormatting sqref="E55:E56 E50:E51 E25:E26 E33 E39">
    <cfRule type="cellIs" dxfId="3662" priority="376" stopIfTrue="1" operator="equal">
      <formula>""""""</formula>
    </cfRule>
  </conditionalFormatting>
  <conditionalFormatting sqref="B57:B62 B33:B44 B51:B54 B82:B85">
    <cfRule type="cellIs" dxfId="3661" priority="375" stopIfTrue="1" operator="equal">
      <formula>"RAZÓN SOCIAL DEL INTEGRANTE"</formula>
    </cfRule>
  </conditionalFormatting>
  <conditionalFormatting sqref="F119 F70 F24 F55:F56 F102 F47:F48 F83:F84 F50 F33:F39 F74:F79 F110:F117">
    <cfRule type="cellIs" dxfId="3660" priority="373" operator="equal">
      <formula>"RECHAZADA"</formula>
    </cfRule>
    <cfRule type="cellIs" dxfId="3659" priority="374" operator="equal">
      <formula>"NO CUMPLE"</formula>
    </cfRule>
  </conditionalFormatting>
  <conditionalFormatting sqref="F79 F119 F83 F39 F110:F117">
    <cfRule type="cellIs" dxfId="3658" priority="372" operator="equal">
      <formula>"NO CUMPLE"</formula>
    </cfRule>
  </conditionalFormatting>
  <conditionalFormatting sqref="B28:D28">
    <cfRule type="cellIs" dxfId="3657" priority="371" operator="equal">
      <formula>"SIN DATO"</formula>
    </cfRule>
  </conditionalFormatting>
  <conditionalFormatting sqref="B63 D65:D66 B65:B66 B68:B74 B79:B80 D68:D74 D79:D81">
    <cfRule type="cellIs" dxfId="3656" priority="370" operator="equal">
      <formula>"SIN DATO"</formula>
    </cfRule>
  </conditionalFormatting>
  <conditionalFormatting sqref="F69:F70 F74 F79">
    <cfRule type="cellIs" dxfId="3655" priority="369" operator="equal">
      <formula>"SIN DATO"</formula>
    </cfRule>
  </conditionalFormatting>
  <conditionalFormatting sqref="F69:F70 F74 F79">
    <cfRule type="cellIs" dxfId="3654" priority="368" operator="equal">
      <formula>"NO CUMPLE"</formula>
    </cfRule>
  </conditionalFormatting>
  <conditionalFormatting sqref="F69:F70 F74 F79">
    <cfRule type="cellIs" dxfId="3653" priority="367" stopIfTrue="1" operator="equal">
      <formula>"REQUERIR"</formula>
    </cfRule>
  </conditionalFormatting>
  <conditionalFormatting sqref="F69:F70 F74 F79">
    <cfRule type="cellIs" dxfId="3652" priority="365" stopIfTrue="1" operator="equal">
      <formula>"REQUERIR"</formula>
    </cfRule>
    <cfRule type="cellIs" dxfId="3651" priority="366" stopIfTrue="1" operator="equal">
      <formula>"RECHAZADA"</formula>
    </cfRule>
  </conditionalFormatting>
  <conditionalFormatting sqref="F69:F70 F74 F79">
    <cfRule type="cellIs" dxfId="3650" priority="363" operator="equal">
      <formula>"RECHAZADA"</formula>
    </cfRule>
    <cfRule type="cellIs" dxfId="3649" priority="364" operator="equal">
      <formula>"NO CUMPLE"</formula>
    </cfRule>
  </conditionalFormatting>
  <conditionalFormatting sqref="F69:F70 F74 F79">
    <cfRule type="cellIs" dxfId="3648" priority="362" operator="equal">
      <formula>"NO CUMPLE"</formula>
    </cfRule>
  </conditionalFormatting>
  <conditionalFormatting sqref="E65:E66 E69:E74 E79">
    <cfRule type="cellIs" dxfId="3647" priority="361" operator="equal">
      <formula>"SIN DATO"</formula>
    </cfRule>
  </conditionalFormatting>
  <conditionalFormatting sqref="B102 B106:B107 D104:E104 D106:E106 E107 D105">
    <cfRule type="cellIs" dxfId="3646" priority="360" operator="equal">
      <formula>"SIN DATO"</formula>
    </cfRule>
  </conditionalFormatting>
  <conditionalFormatting sqref="E107:F107 B106:B107">
    <cfRule type="cellIs" dxfId="3645" priority="359" operator="equal">
      <formula>"SIN DATO"</formula>
    </cfRule>
  </conditionalFormatting>
  <conditionalFormatting sqref="F107">
    <cfRule type="cellIs" dxfId="3644" priority="358" operator="equal">
      <formula>"NO CUMPLE"</formula>
    </cfRule>
  </conditionalFormatting>
  <conditionalFormatting sqref="F107">
    <cfRule type="cellIs" dxfId="3643" priority="353" operator="equal">
      <formula>"NO CUMPLE"</formula>
    </cfRule>
  </conditionalFormatting>
  <conditionalFormatting sqref="F107">
    <cfRule type="cellIs" dxfId="3642" priority="357" stopIfTrue="1" operator="equal">
      <formula>"REQUERIR"</formula>
    </cfRule>
  </conditionalFormatting>
  <conditionalFormatting sqref="B106:B107">
    <cfRule type="cellIs" dxfId="3641" priority="356" stopIfTrue="1" operator="equal">
      <formula>"RAZÓN SOCIAL DEL INTEGRANTE"</formula>
    </cfRule>
  </conditionalFormatting>
  <conditionalFormatting sqref="F107">
    <cfRule type="cellIs" dxfId="3640" priority="354" operator="equal">
      <formula>"RECHAZADA"</formula>
    </cfRule>
    <cfRule type="cellIs" dxfId="3639" priority="355" operator="equal">
      <formula>"NO CUMPLE"</formula>
    </cfRule>
  </conditionalFormatting>
  <conditionalFormatting sqref="B121">
    <cfRule type="cellIs" dxfId="3638" priority="352" operator="equal">
      <formula>"SIN DATO"</formula>
    </cfRule>
  </conditionalFormatting>
  <conditionalFormatting sqref="B66 D68 B68">
    <cfRule type="cellIs" dxfId="3637" priority="351" operator="equal">
      <formula>"SIN DATO"</formula>
    </cfRule>
  </conditionalFormatting>
  <conditionalFormatting sqref="F25:F27">
    <cfRule type="cellIs" dxfId="3636" priority="350" operator="equal">
      <formula>"SIN DATO"</formula>
    </cfRule>
  </conditionalFormatting>
  <conditionalFormatting sqref="F25:F27">
    <cfRule type="cellIs" dxfId="3635" priority="349" operator="equal">
      <formula>"NO CUMPLE"</formula>
    </cfRule>
  </conditionalFormatting>
  <conditionalFormatting sqref="F25:F27">
    <cfRule type="cellIs" dxfId="3634" priority="348" stopIfTrue="1" operator="equal">
      <formula>"REQUERIR"</formula>
    </cfRule>
  </conditionalFormatting>
  <conditionalFormatting sqref="F25:F27">
    <cfRule type="cellIs" dxfId="3633" priority="346" stopIfTrue="1" operator="equal">
      <formula>"REQUERIR"</formula>
    </cfRule>
    <cfRule type="cellIs" dxfId="3632" priority="347" stopIfTrue="1" operator="equal">
      <formula>"RECHAZADA"</formula>
    </cfRule>
  </conditionalFormatting>
  <conditionalFormatting sqref="F25:F27">
    <cfRule type="cellIs" dxfId="3631" priority="344" operator="equal">
      <formula>"RECHAZADA"</formula>
    </cfRule>
    <cfRule type="cellIs" dxfId="3630" priority="345" operator="equal">
      <formula>"NO CUMPLE"</formula>
    </cfRule>
  </conditionalFormatting>
  <conditionalFormatting sqref="F28">
    <cfRule type="cellIs" dxfId="3629" priority="343" operator="equal">
      <formula>"SIN DATO"</formula>
    </cfRule>
  </conditionalFormatting>
  <conditionalFormatting sqref="F28">
    <cfRule type="cellIs" dxfId="3628" priority="342" operator="equal">
      <formula>"NO CUMPLE"</formula>
    </cfRule>
  </conditionalFormatting>
  <conditionalFormatting sqref="F28">
    <cfRule type="cellIs" dxfId="3627" priority="341" stopIfTrue="1" operator="equal">
      <formula>"REQUERIR"</formula>
    </cfRule>
  </conditionalFormatting>
  <conditionalFormatting sqref="F28">
    <cfRule type="cellIs" dxfId="3626" priority="339" stopIfTrue="1" operator="equal">
      <formula>"REQUERIR"</formula>
    </cfRule>
    <cfRule type="cellIs" dxfId="3625" priority="340" stopIfTrue="1" operator="equal">
      <formula>"RECHAZADA"</formula>
    </cfRule>
  </conditionalFormatting>
  <conditionalFormatting sqref="F28">
    <cfRule type="cellIs" dxfId="3624" priority="337" operator="equal">
      <formula>"RECHAZADA"</formula>
    </cfRule>
    <cfRule type="cellIs" dxfId="3623" priority="338" operator="equal">
      <formula>"NO CUMPLE"</formula>
    </cfRule>
  </conditionalFormatting>
  <conditionalFormatting sqref="F44">
    <cfRule type="cellIs" dxfId="3622" priority="336" operator="equal">
      <formula>"SIN DATO"</formula>
    </cfRule>
  </conditionalFormatting>
  <conditionalFormatting sqref="F44">
    <cfRule type="cellIs" dxfId="3621" priority="335" operator="equal">
      <formula>"NO CUMPLE"</formula>
    </cfRule>
  </conditionalFormatting>
  <conditionalFormatting sqref="F44">
    <cfRule type="cellIs" dxfId="3620" priority="334" stopIfTrue="1" operator="equal">
      <formula>"REQUERIR"</formula>
    </cfRule>
  </conditionalFormatting>
  <conditionalFormatting sqref="F44">
    <cfRule type="cellIs" dxfId="3619" priority="332" stopIfTrue="1" operator="equal">
      <formula>"REQUERIR"</formula>
    </cfRule>
    <cfRule type="cellIs" dxfId="3618" priority="333" stopIfTrue="1" operator="equal">
      <formula>"RECHAZADA"</formula>
    </cfRule>
  </conditionalFormatting>
  <conditionalFormatting sqref="F44">
    <cfRule type="cellIs" dxfId="3617" priority="330" operator="equal">
      <formula>"RECHAZADA"</formula>
    </cfRule>
    <cfRule type="cellIs" dxfId="3616" priority="331" operator="equal">
      <formula>"NO CUMPLE"</formula>
    </cfRule>
  </conditionalFormatting>
  <conditionalFormatting sqref="F51:F53">
    <cfRule type="cellIs" dxfId="3615" priority="329" operator="equal">
      <formula>"SIN DATO"</formula>
    </cfRule>
  </conditionalFormatting>
  <conditionalFormatting sqref="F51:F53">
    <cfRule type="cellIs" dxfId="3614" priority="328" operator="equal">
      <formula>"NO CUMPLE"</formula>
    </cfRule>
  </conditionalFormatting>
  <conditionalFormatting sqref="F51:F53">
    <cfRule type="cellIs" dxfId="3613" priority="327" stopIfTrue="1" operator="equal">
      <formula>"REQUERIR"</formula>
    </cfRule>
  </conditionalFormatting>
  <conditionalFormatting sqref="F51:F53">
    <cfRule type="cellIs" dxfId="3612" priority="325" stopIfTrue="1" operator="equal">
      <formula>"REQUERIR"</formula>
    </cfRule>
    <cfRule type="cellIs" dxfId="3611" priority="326" stopIfTrue="1" operator="equal">
      <formula>"RECHAZADA"</formula>
    </cfRule>
  </conditionalFormatting>
  <conditionalFormatting sqref="F51:F53">
    <cfRule type="cellIs" dxfId="3610" priority="323" operator="equal">
      <formula>"RECHAZADA"</formula>
    </cfRule>
    <cfRule type="cellIs" dxfId="3609" priority="324" operator="equal">
      <formula>"NO CUMPLE"</formula>
    </cfRule>
  </conditionalFormatting>
  <conditionalFormatting sqref="F54">
    <cfRule type="cellIs" dxfId="3608" priority="322" operator="equal">
      <formula>"SIN DATO"</formula>
    </cfRule>
  </conditionalFormatting>
  <conditionalFormatting sqref="F54">
    <cfRule type="cellIs" dxfId="3607" priority="321" operator="equal">
      <formula>"NO CUMPLE"</formula>
    </cfRule>
  </conditionalFormatting>
  <conditionalFormatting sqref="F54">
    <cfRule type="cellIs" dxfId="3606" priority="320" stopIfTrue="1" operator="equal">
      <formula>"REQUERIR"</formula>
    </cfRule>
  </conditionalFormatting>
  <conditionalFormatting sqref="F54">
    <cfRule type="cellIs" dxfId="3605" priority="318" stopIfTrue="1" operator="equal">
      <formula>"REQUERIR"</formula>
    </cfRule>
    <cfRule type="cellIs" dxfId="3604" priority="319" stopIfTrue="1" operator="equal">
      <formula>"RECHAZADA"</formula>
    </cfRule>
  </conditionalFormatting>
  <conditionalFormatting sqref="F54">
    <cfRule type="cellIs" dxfId="3603" priority="316" operator="equal">
      <formula>"RECHAZADA"</formula>
    </cfRule>
    <cfRule type="cellIs" dxfId="3602" priority="317" operator="equal">
      <formula>"NO CUMPLE"</formula>
    </cfRule>
  </conditionalFormatting>
  <conditionalFormatting sqref="F65:F66">
    <cfRule type="cellIs" dxfId="3601" priority="315" operator="equal">
      <formula>"SIN DATO"</formula>
    </cfRule>
  </conditionalFormatting>
  <conditionalFormatting sqref="F65:F66">
    <cfRule type="cellIs" dxfId="3600" priority="314" operator="equal">
      <formula>"NO CUMPLE"</formula>
    </cfRule>
  </conditionalFormatting>
  <conditionalFormatting sqref="F65:F66">
    <cfRule type="cellIs" dxfId="3599" priority="313" stopIfTrue="1" operator="equal">
      <formula>"REQUERIR"</formula>
    </cfRule>
  </conditionalFormatting>
  <conditionalFormatting sqref="F65:F66">
    <cfRule type="cellIs" dxfId="3598" priority="311" stopIfTrue="1" operator="equal">
      <formula>"REQUERIR"</formula>
    </cfRule>
    <cfRule type="cellIs" dxfId="3597" priority="312" stopIfTrue="1" operator="equal">
      <formula>"RECHAZADA"</formula>
    </cfRule>
  </conditionalFormatting>
  <conditionalFormatting sqref="F65:F66">
    <cfRule type="cellIs" dxfId="3596" priority="309" operator="equal">
      <formula>"RECHAZADA"</formula>
    </cfRule>
    <cfRule type="cellIs" dxfId="3595" priority="310" operator="equal">
      <formula>"NO CUMPLE"</formula>
    </cfRule>
  </conditionalFormatting>
  <conditionalFormatting sqref="F71:F73">
    <cfRule type="cellIs" dxfId="3594" priority="308" operator="equal">
      <formula>"SIN DATO"</formula>
    </cfRule>
  </conditionalFormatting>
  <conditionalFormatting sqref="F71:F73">
    <cfRule type="cellIs" dxfId="3593" priority="307" operator="equal">
      <formula>"NO CUMPLE"</formula>
    </cfRule>
  </conditionalFormatting>
  <conditionalFormatting sqref="F71:F73">
    <cfRule type="cellIs" dxfId="3592" priority="306" stopIfTrue="1" operator="equal">
      <formula>"REQUERIR"</formula>
    </cfRule>
  </conditionalFormatting>
  <conditionalFormatting sqref="F71:F73">
    <cfRule type="cellIs" dxfId="3591" priority="304" stopIfTrue="1" operator="equal">
      <formula>"REQUERIR"</formula>
    </cfRule>
    <cfRule type="cellIs" dxfId="3590" priority="305" stopIfTrue="1" operator="equal">
      <formula>"RECHAZADA"</formula>
    </cfRule>
  </conditionalFormatting>
  <conditionalFormatting sqref="F71:F73">
    <cfRule type="cellIs" dxfId="3589" priority="302" operator="equal">
      <formula>"RECHAZADA"</formula>
    </cfRule>
    <cfRule type="cellIs" dxfId="3588" priority="303" operator="equal">
      <formula>"NO CUMPLE"</formula>
    </cfRule>
  </conditionalFormatting>
  <conditionalFormatting sqref="F80:F81">
    <cfRule type="cellIs" dxfId="3587" priority="301" operator="equal">
      <formula>"SIN DATO"</formula>
    </cfRule>
  </conditionalFormatting>
  <conditionalFormatting sqref="F80:F81">
    <cfRule type="cellIs" dxfId="3586" priority="300" operator="equal">
      <formula>"NO CUMPLE"</formula>
    </cfRule>
  </conditionalFormatting>
  <conditionalFormatting sqref="F80:F81">
    <cfRule type="cellIs" dxfId="3585" priority="299" stopIfTrue="1" operator="equal">
      <formula>"REQUERIR"</formula>
    </cfRule>
  </conditionalFormatting>
  <conditionalFormatting sqref="F80:F81">
    <cfRule type="cellIs" dxfId="3584" priority="297" stopIfTrue="1" operator="equal">
      <formula>"REQUERIR"</formula>
    </cfRule>
    <cfRule type="cellIs" dxfId="3583" priority="298" stopIfTrue="1" operator="equal">
      <formula>"RECHAZADA"</formula>
    </cfRule>
  </conditionalFormatting>
  <conditionalFormatting sqref="F80:F81">
    <cfRule type="cellIs" dxfId="3582" priority="295" operator="equal">
      <formula>"RECHAZADA"</formula>
    </cfRule>
    <cfRule type="cellIs" dxfId="3581" priority="296" operator="equal">
      <formula>"NO CUMPLE"</formula>
    </cfRule>
  </conditionalFormatting>
  <conditionalFormatting sqref="F120">
    <cfRule type="cellIs" dxfId="3580" priority="294" operator="equal">
      <formula>"SIN DATO"</formula>
    </cfRule>
  </conditionalFormatting>
  <conditionalFormatting sqref="F120">
    <cfRule type="cellIs" dxfId="3579" priority="293" operator="equal">
      <formula>"NO CUMPLE"</formula>
    </cfRule>
  </conditionalFormatting>
  <conditionalFormatting sqref="F120">
    <cfRule type="cellIs" dxfId="3578" priority="292" stopIfTrue="1" operator="equal">
      <formula>"REQUERIR"</formula>
    </cfRule>
  </conditionalFormatting>
  <conditionalFormatting sqref="F120">
    <cfRule type="cellIs" dxfId="3577" priority="290" stopIfTrue="1" operator="equal">
      <formula>"REQUERIR"</formula>
    </cfRule>
    <cfRule type="cellIs" dxfId="3576" priority="291" stopIfTrue="1" operator="equal">
      <formula>"RECHAZADA"</formula>
    </cfRule>
  </conditionalFormatting>
  <conditionalFormatting sqref="F120">
    <cfRule type="cellIs" dxfId="3575" priority="288" operator="equal">
      <formula>"RECHAZADA"</formula>
    </cfRule>
    <cfRule type="cellIs" dxfId="3574" priority="289" operator="equal">
      <formula>"NO CUMPLE"</formula>
    </cfRule>
  </conditionalFormatting>
  <conditionalFormatting sqref="F112">
    <cfRule type="cellIs" dxfId="3573" priority="287" operator="equal">
      <formula>"SIN DATO"</formula>
    </cfRule>
  </conditionalFormatting>
  <conditionalFormatting sqref="F112">
    <cfRule type="cellIs" dxfId="3572" priority="286" operator="equal">
      <formula>"NO CUMPLE"</formula>
    </cfRule>
  </conditionalFormatting>
  <conditionalFormatting sqref="F112">
    <cfRule type="cellIs" dxfId="3571" priority="285" stopIfTrue="1" operator="equal">
      <formula>"REQUERIR"</formula>
    </cfRule>
  </conditionalFormatting>
  <conditionalFormatting sqref="F112">
    <cfRule type="cellIs" dxfId="3570" priority="283" stopIfTrue="1" operator="equal">
      <formula>"REQUERIR"</formula>
    </cfRule>
    <cfRule type="cellIs" dxfId="3569" priority="284" stopIfTrue="1" operator="equal">
      <formula>"RECHAZADA"</formula>
    </cfRule>
  </conditionalFormatting>
  <conditionalFormatting sqref="F112">
    <cfRule type="cellIs" dxfId="3568" priority="281" operator="equal">
      <formula>"RECHAZADA"</formula>
    </cfRule>
    <cfRule type="cellIs" dxfId="3567" priority="282" operator="equal">
      <formula>"NO CUMPLE"</formula>
    </cfRule>
  </conditionalFormatting>
  <conditionalFormatting sqref="F113">
    <cfRule type="cellIs" dxfId="3566" priority="280" operator="equal">
      <formula>"SIN DATO"</formula>
    </cfRule>
  </conditionalFormatting>
  <conditionalFormatting sqref="F113">
    <cfRule type="cellIs" dxfId="3565" priority="279" operator="equal">
      <formula>"NO CUMPLE"</formula>
    </cfRule>
  </conditionalFormatting>
  <conditionalFormatting sqref="F113">
    <cfRule type="cellIs" dxfId="3564" priority="278" stopIfTrue="1" operator="equal">
      <formula>"REQUERIR"</formula>
    </cfRule>
  </conditionalFormatting>
  <conditionalFormatting sqref="F113">
    <cfRule type="cellIs" dxfId="3563" priority="276" stopIfTrue="1" operator="equal">
      <formula>"REQUERIR"</formula>
    </cfRule>
    <cfRule type="cellIs" dxfId="3562" priority="277" stopIfTrue="1" operator="equal">
      <formula>"RECHAZADA"</formula>
    </cfRule>
  </conditionalFormatting>
  <conditionalFormatting sqref="F113">
    <cfRule type="cellIs" dxfId="3561" priority="274" operator="equal">
      <formula>"RECHAZADA"</formula>
    </cfRule>
    <cfRule type="cellIs" dxfId="3560" priority="275" operator="equal">
      <formula>"NO CUMPLE"</formula>
    </cfRule>
  </conditionalFormatting>
  <conditionalFormatting sqref="B122">
    <cfRule type="cellIs" dxfId="3559" priority="273" operator="equal">
      <formula>"SIN DATO"</formula>
    </cfRule>
  </conditionalFormatting>
  <conditionalFormatting sqref="B122">
    <cfRule type="cellIs" dxfId="3558" priority="272" stopIfTrue="1" operator="equal">
      <formula>"RAZÓN SOCIAL DEL INTEGRANTE"</formula>
    </cfRule>
  </conditionalFormatting>
  <conditionalFormatting sqref="B98 D101:E101 B101">
    <cfRule type="cellIs" dxfId="3557" priority="262" operator="equal">
      <formula>"SIN DATO"</formula>
    </cfRule>
  </conditionalFormatting>
  <conditionalFormatting sqref="E92:F92 B90 B92:B93 D93:E93">
    <cfRule type="cellIs" dxfId="3556" priority="271" operator="equal">
      <formula>"SIN DATO"</formula>
    </cfRule>
  </conditionalFormatting>
  <conditionalFormatting sqref="F92">
    <cfRule type="cellIs" dxfId="3555" priority="270" operator="equal">
      <formula>"NO CUMPLE"</formula>
    </cfRule>
  </conditionalFormatting>
  <conditionalFormatting sqref="D98:F98 B98 B101 D101:E101">
    <cfRule type="cellIs" dxfId="3554" priority="269" operator="equal">
      <formula>"SIN DATO"</formula>
    </cfRule>
  </conditionalFormatting>
  <conditionalFormatting sqref="F98">
    <cfRule type="cellIs" dxfId="3553" priority="268" operator="equal">
      <formula>"NO CUMPLE"</formula>
    </cfRule>
  </conditionalFormatting>
  <conditionalFormatting sqref="F98">
    <cfRule type="cellIs" dxfId="3552" priority="267" stopIfTrue="1" operator="equal">
      <formula>"REQUERIR"</formula>
    </cfRule>
  </conditionalFormatting>
  <conditionalFormatting sqref="F98">
    <cfRule type="cellIs" dxfId="3551" priority="265" stopIfTrue="1" operator="equal">
      <formula>"REQUERIR"</formula>
    </cfRule>
    <cfRule type="cellIs" dxfId="3550" priority="266" stopIfTrue="1" operator="equal">
      <formula>"RECHAZADA"</formula>
    </cfRule>
  </conditionalFormatting>
  <conditionalFormatting sqref="F98">
    <cfRule type="cellIs" dxfId="3549" priority="263" operator="equal">
      <formula>"RECHAZADA"</formula>
    </cfRule>
    <cfRule type="cellIs" dxfId="3548" priority="264" operator="equal">
      <formula>"NO CUMPLE"</formula>
    </cfRule>
  </conditionalFormatting>
  <conditionalFormatting sqref="D64:F64 B64">
    <cfRule type="cellIs" dxfId="3547" priority="260" operator="equal">
      <formula>"SIN DATO"</formula>
    </cfRule>
  </conditionalFormatting>
  <conditionalFormatting sqref="B56">
    <cfRule type="cellIs" dxfId="3546" priority="261" stopIfTrue="1" operator="equal">
      <formula>"RAZÓN SOCIAL DEL INTEGRANTE"</formula>
    </cfRule>
  </conditionalFormatting>
  <conditionalFormatting sqref="F64">
    <cfRule type="cellIs" dxfId="3545" priority="259" operator="equal">
      <formula>"NO CUMPLE"</formula>
    </cfRule>
  </conditionalFormatting>
  <conditionalFormatting sqref="F64">
    <cfRule type="cellIs" dxfId="3544" priority="258" stopIfTrue="1" operator="equal">
      <formula>"REQUERIR"</formula>
    </cfRule>
  </conditionalFormatting>
  <conditionalFormatting sqref="F64">
    <cfRule type="cellIs" dxfId="3543" priority="256" operator="equal">
      <formula>"RECHAZADA"</formula>
    </cfRule>
    <cfRule type="cellIs" dxfId="3542" priority="257" operator="equal">
      <formula>"NO CUMPLE"</formula>
    </cfRule>
  </conditionalFormatting>
  <conditionalFormatting sqref="B64 D64">
    <cfRule type="cellIs" dxfId="3541" priority="255" operator="equal">
      <formula>"SIN DATO"</formula>
    </cfRule>
  </conditionalFormatting>
  <conditionalFormatting sqref="F64">
    <cfRule type="cellIs" dxfId="3540" priority="254" operator="equal">
      <formula>"SIN DATO"</formula>
    </cfRule>
  </conditionalFormatting>
  <conditionalFormatting sqref="F64">
    <cfRule type="cellIs" dxfId="3539" priority="253" operator="equal">
      <formula>"NO CUMPLE"</formula>
    </cfRule>
  </conditionalFormatting>
  <conditionalFormatting sqref="F64">
    <cfRule type="cellIs" dxfId="3538" priority="252" stopIfTrue="1" operator="equal">
      <formula>"REQUERIR"</formula>
    </cfRule>
  </conditionalFormatting>
  <conditionalFormatting sqref="F64">
    <cfRule type="cellIs" dxfId="3537" priority="250" stopIfTrue="1" operator="equal">
      <formula>"REQUERIR"</formula>
    </cfRule>
    <cfRule type="cellIs" dxfId="3536" priority="251" stopIfTrue="1" operator="equal">
      <formula>"RECHAZADA"</formula>
    </cfRule>
  </conditionalFormatting>
  <conditionalFormatting sqref="F64">
    <cfRule type="cellIs" dxfId="3535" priority="248" operator="equal">
      <formula>"RECHAZADA"</formula>
    </cfRule>
    <cfRule type="cellIs" dxfId="3534" priority="249" operator="equal">
      <formula>"NO CUMPLE"</formula>
    </cfRule>
  </conditionalFormatting>
  <conditionalFormatting sqref="F64">
    <cfRule type="cellIs" dxfId="3533" priority="247" operator="equal">
      <formula>"NO CUMPLE"</formula>
    </cfRule>
  </conditionalFormatting>
  <conditionalFormatting sqref="E64">
    <cfRule type="cellIs" dxfId="3532" priority="246" operator="equal">
      <formula>"SIN DATO"</formula>
    </cfRule>
  </conditionalFormatting>
  <conditionalFormatting sqref="E67:F67 B67">
    <cfRule type="cellIs" dxfId="3531" priority="245" operator="equal">
      <formula>"SIN DATO"</formula>
    </cfRule>
  </conditionalFormatting>
  <conditionalFormatting sqref="F67">
    <cfRule type="cellIs" dxfId="3530" priority="244" operator="equal">
      <formula>"NO CUMPLE"</formula>
    </cfRule>
  </conditionalFormatting>
  <conditionalFormatting sqref="F67">
    <cfRule type="cellIs" dxfId="3529" priority="243" stopIfTrue="1" operator="equal">
      <formula>"REQUERIR"</formula>
    </cfRule>
  </conditionalFormatting>
  <conditionalFormatting sqref="F67">
    <cfRule type="cellIs" dxfId="3528" priority="241" operator="equal">
      <formula>"RECHAZADA"</formula>
    </cfRule>
    <cfRule type="cellIs" dxfId="3527" priority="242" operator="equal">
      <formula>"NO CUMPLE"</formula>
    </cfRule>
  </conditionalFormatting>
  <conditionalFormatting sqref="B67">
    <cfRule type="cellIs" dxfId="3526" priority="240" operator="equal">
      <formula>"SIN DATO"</formula>
    </cfRule>
  </conditionalFormatting>
  <conditionalFormatting sqref="F67">
    <cfRule type="cellIs" dxfId="3525" priority="239" operator="equal">
      <formula>"SIN DATO"</formula>
    </cfRule>
  </conditionalFormatting>
  <conditionalFormatting sqref="F67">
    <cfRule type="cellIs" dxfId="3524" priority="238" operator="equal">
      <formula>"NO CUMPLE"</formula>
    </cfRule>
  </conditionalFormatting>
  <conditionalFormatting sqref="F67">
    <cfRule type="cellIs" dxfId="3523" priority="237" stopIfTrue="1" operator="equal">
      <formula>"REQUERIR"</formula>
    </cfRule>
  </conditionalFormatting>
  <conditionalFormatting sqref="F67">
    <cfRule type="cellIs" dxfId="3522" priority="235" stopIfTrue="1" operator="equal">
      <formula>"REQUERIR"</formula>
    </cfRule>
    <cfRule type="cellIs" dxfId="3521" priority="236" stopIfTrue="1" operator="equal">
      <formula>"RECHAZADA"</formula>
    </cfRule>
  </conditionalFormatting>
  <conditionalFormatting sqref="F67">
    <cfRule type="cellIs" dxfId="3520" priority="233" operator="equal">
      <formula>"RECHAZADA"</formula>
    </cfRule>
    <cfRule type="cellIs" dxfId="3519" priority="234" operator="equal">
      <formula>"NO CUMPLE"</formula>
    </cfRule>
  </conditionalFormatting>
  <conditionalFormatting sqref="F67">
    <cfRule type="cellIs" dxfId="3518" priority="232" operator="equal">
      <formula>"NO CUMPLE"</formula>
    </cfRule>
  </conditionalFormatting>
  <conditionalFormatting sqref="E67">
    <cfRule type="cellIs" dxfId="3517" priority="231" operator="equal">
      <formula>"SIN DATO"</formula>
    </cfRule>
  </conditionalFormatting>
  <conditionalFormatting sqref="D100:F100 B100">
    <cfRule type="cellIs" dxfId="3516" priority="230" operator="equal">
      <formula>"SIN DATO"</formula>
    </cfRule>
  </conditionalFormatting>
  <conditionalFormatting sqref="F100">
    <cfRule type="cellIs" dxfId="3515" priority="229" operator="equal">
      <formula>"NO CUMPLE"</formula>
    </cfRule>
  </conditionalFormatting>
  <conditionalFormatting sqref="D103:F103 B103">
    <cfRule type="cellIs" dxfId="3514" priority="228" operator="equal">
      <formula>"SIN DATO"</formula>
    </cfRule>
  </conditionalFormatting>
  <conditionalFormatting sqref="F103">
    <cfRule type="cellIs" dxfId="3513" priority="227" operator="equal">
      <formula>"NO CUMPLE"</formula>
    </cfRule>
  </conditionalFormatting>
  <conditionalFormatting sqref="B110:B111 D110:F110 B114:B115 D112:F113 E111:F111 E115:F115 D116:F117">
    <cfRule type="cellIs" dxfId="3512" priority="226" operator="equal">
      <formula>"SIN DATO"</formula>
    </cfRule>
  </conditionalFormatting>
  <conditionalFormatting sqref="B110:B111">
    <cfRule type="cellIs" dxfId="3511" priority="225" stopIfTrue="1" operator="equal">
      <formula>"RAZÓN SOCIAL DEL INTEGRANTE"</formula>
    </cfRule>
  </conditionalFormatting>
  <conditionalFormatting sqref="F111">
    <cfRule type="cellIs" dxfId="3510" priority="224" operator="equal">
      <formula>"NO CUMPLE"</formula>
    </cfRule>
  </conditionalFormatting>
  <conditionalFormatting sqref="B110:B111 D110:E110 B114:B115 D112:E113 E111 E115 D116:E117">
    <cfRule type="cellIs" dxfId="3509" priority="223" operator="equal">
      <formula>"SIN DATO"</formula>
    </cfRule>
  </conditionalFormatting>
  <conditionalFormatting sqref="F117">
    <cfRule type="cellIs" dxfId="3508" priority="222" operator="equal">
      <formula>"SIN DATO"</formula>
    </cfRule>
  </conditionalFormatting>
  <conditionalFormatting sqref="F117">
    <cfRule type="cellIs" dxfId="3507" priority="221" operator="equal">
      <formula>"NO CUMPLE"</formula>
    </cfRule>
  </conditionalFormatting>
  <conditionalFormatting sqref="F117">
    <cfRule type="cellIs" dxfId="3506" priority="220" stopIfTrue="1" operator="equal">
      <formula>"REQUERIR"</formula>
    </cfRule>
  </conditionalFormatting>
  <conditionalFormatting sqref="F117">
    <cfRule type="cellIs" dxfId="3505" priority="218" stopIfTrue="1" operator="equal">
      <formula>"REQUERIR"</formula>
    </cfRule>
    <cfRule type="cellIs" dxfId="3504" priority="219" stopIfTrue="1" operator="equal">
      <formula>"RECHAZADA"</formula>
    </cfRule>
  </conditionalFormatting>
  <conditionalFormatting sqref="F117">
    <cfRule type="cellIs" dxfId="3503" priority="216" operator="equal">
      <formula>"RECHAZADA"</formula>
    </cfRule>
    <cfRule type="cellIs" dxfId="3502" priority="217" operator="equal">
      <formula>"NO CUMPLE"</formula>
    </cfRule>
  </conditionalFormatting>
  <conditionalFormatting sqref="F40">
    <cfRule type="cellIs" dxfId="3501" priority="215" operator="equal">
      <formula>"SIN DATO"</formula>
    </cfRule>
  </conditionalFormatting>
  <conditionalFormatting sqref="F40">
    <cfRule type="cellIs" dxfId="3500" priority="214" operator="equal">
      <formula>"NO CUMPLE"</formula>
    </cfRule>
  </conditionalFormatting>
  <conditionalFormatting sqref="F40">
    <cfRule type="cellIs" dxfId="3499" priority="213" stopIfTrue="1" operator="equal">
      <formula>"REQUERIR"</formula>
    </cfRule>
  </conditionalFormatting>
  <conditionalFormatting sqref="F40">
    <cfRule type="cellIs" dxfId="3498" priority="211" stopIfTrue="1" operator="equal">
      <formula>"REQUERIR"</formula>
    </cfRule>
    <cfRule type="cellIs" dxfId="3497" priority="212" stopIfTrue="1" operator="equal">
      <formula>"RECHAZADA"</formula>
    </cfRule>
  </conditionalFormatting>
  <conditionalFormatting sqref="F40">
    <cfRule type="cellIs" dxfId="3496" priority="209" operator="equal">
      <formula>"RECHAZADA"</formula>
    </cfRule>
    <cfRule type="cellIs" dxfId="3495" priority="210" operator="equal">
      <formula>"NO CUMPLE"</formula>
    </cfRule>
  </conditionalFormatting>
  <conditionalFormatting sqref="E68">
    <cfRule type="cellIs" dxfId="3494" priority="208" operator="equal">
      <formula>"SIN DATO"</formula>
    </cfRule>
  </conditionalFormatting>
  <conditionalFormatting sqref="E68">
    <cfRule type="cellIs" dxfId="3493" priority="207" operator="equal">
      <formula>"SIN DATO"</formula>
    </cfRule>
  </conditionalFormatting>
  <conditionalFormatting sqref="F104:F105">
    <cfRule type="cellIs" dxfId="3492" priority="206" operator="equal">
      <formula>"SIN DATO"</formula>
    </cfRule>
  </conditionalFormatting>
  <conditionalFormatting sqref="F104:F105">
    <cfRule type="cellIs" dxfId="3491" priority="205" operator="equal">
      <formula>"NO CUMPLE"</formula>
    </cfRule>
  </conditionalFormatting>
  <conditionalFormatting sqref="F104:F105">
    <cfRule type="cellIs" dxfId="3490" priority="204" stopIfTrue="1" operator="equal">
      <formula>"REQUERIR"</formula>
    </cfRule>
  </conditionalFormatting>
  <conditionalFormatting sqref="F104:F105">
    <cfRule type="cellIs" dxfId="3489" priority="202" stopIfTrue="1" operator="equal">
      <formula>"REQUERIR"</formula>
    </cfRule>
    <cfRule type="cellIs" dxfId="3488" priority="203" stopIfTrue="1" operator="equal">
      <formula>"RECHAZADA"</formula>
    </cfRule>
  </conditionalFormatting>
  <conditionalFormatting sqref="F104:F105">
    <cfRule type="cellIs" dxfId="3487" priority="200" operator="equal">
      <formula>"RECHAZADA"</formula>
    </cfRule>
    <cfRule type="cellIs" dxfId="3486" priority="201" operator="equal">
      <formula>"NO CUMPLE"</formula>
    </cfRule>
  </conditionalFormatting>
  <conditionalFormatting sqref="F104:F105">
    <cfRule type="cellIs" dxfId="3485" priority="199" operator="equal">
      <formula>"SIN DATO"</formula>
    </cfRule>
  </conditionalFormatting>
  <conditionalFormatting sqref="F104:F105">
    <cfRule type="cellIs" dxfId="3484" priority="198" operator="equal">
      <formula>"NO CUMPLE"</formula>
    </cfRule>
  </conditionalFormatting>
  <conditionalFormatting sqref="F104:F105">
    <cfRule type="cellIs" dxfId="3483" priority="196" operator="equal">
      <formula>"RECHAZADA"</formula>
    </cfRule>
    <cfRule type="cellIs" dxfId="3482" priority="197" operator="equal">
      <formula>"NO CUMPLE"</formula>
    </cfRule>
  </conditionalFormatting>
  <conditionalFormatting sqref="F104:F105">
    <cfRule type="cellIs" dxfId="3481" priority="195" stopIfTrue="1" operator="equal">
      <formula>"REQUERIR"</formula>
    </cfRule>
  </conditionalFormatting>
  <conditionalFormatting sqref="F104:F105">
    <cfRule type="cellIs" dxfId="3480" priority="193" stopIfTrue="1" operator="equal">
      <formula>"REQUERIR"</formula>
    </cfRule>
    <cfRule type="cellIs" dxfId="3479" priority="194" stopIfTrue="1" operator="equal">
      <formula>"RECHAZADA"</formula>
    </cfRule>
  </conditionalFormatting>
  <conditionalFormatting sqref="F104:F105">
    <cfRule type="cellIs" dxfId="3478" priority="192" operator="equal">
      <formula>"NO CUMPLE"</formula>
    </cfRule>
  </conditionalFormatting>
  <conditionalFormatting sqref="F104:F105">
    <cfRule type="cellIs" dxfId="3477" priority="191" stopIfTrue="1" operator="equal">
      <formula>"REQUERIR"</formula>
    </cfRule>
  </conditionalFormatting>
  <conditionalFormatting sqref="F104:F105">
    <cfRule type="cellIs" dxfId="3476" priority="189" stopIfTrue="1" operator="equal">
      <formula>"REQUERIR"</formula>
    </cfRule>
    <cfRule type="cellIs" dxfId="3475" priority="190" stopIfTrue="1" operator="equal">
      <formula>"RECHAZADA"</formula>
    </cfRule>
  </conditionalFormatting>
  <conditionalFormatting sqref="F104:F105">
    <cfRule type="cellIs" dxfId="3474" priority="188" operator="equal">
      <formula>"NO CUMPLE"</formula>
    </cfRule>
  </conditionalFormatting>
  <conditionalFormatting sqref="F104:F105">
    <cfRule type="cellIs" dxfId="3473" priority="187" operator="equal">
      <formula>"SIN DATO"</formula>
    </cfRule>
  </conditionalFormatting>
  <conditionalFormatting sqref="F104:F105">
    <cfRule type="cellIs" dxfId="3472" priority="186" operator="equal">
      <formula>"NO CUMPLE"</formula>
    </cfRule>
  </conditionalFormatting>
  <conditionalFormatting sqref="F104:F105">
    <cfRule type="cellIs" dxfId="3471" priority="185" stopIfTrue="1" operator="equal">
      <formula>"REQUERIR"</formula>
    </cfRule>
  </conditionalFormatting>
  <conditionalFormatting sqref="F104:F105">
    <cfRule type="cellIs" dxfId="3470" priority="183" stopIfTrue="1" operator="equal">
      <formula>"REQUERIR"</formula>
    </cfRule>
    <cfRule type="cellIs" dxfId="3469" priority="184" stopIfTrue="1" operator="equal">
      <formula>"RECHAZADA"</formula>
    </cfRule>
  </conditionalFormatting>
  <conditionalFormatting sqref="F104:F105">
    <cfRule type="cellIs" dxfId="3468" priority="181" operator="equal">
      <formula>"RECHAZADA"</formula>
    </cfRule>
    <cfRule type="cellIs" dxfId="3467" priority="182" operator="equal">
      <formula>"NO CUMPLE"</formula>
    </cfRule>
  </conditionalFormatting>
  <conditionalFormatting sqref="B104:B105">
    <cfRule type="cellIs" dxfId="3466" priority="180" operator="equal">
      <formula>"SIN DATO"</formula>
    </cfRule>
  </conditionalFormatting>
  <conditionalFormatting sqref="B104:B105">
    <cfRule type="cellIs" dxfId="3465" priority="179" operator="equal">
      <formula>"SIN DATO"</formula>
    </cfRule>
  </conditionalFormatting>
  <conditionalFormatting sqref="B104:B105">
    <cfRule type="cellIs" dxfId="3464" priority="178" operator="equal">
      <formula>"SIN DATO"</formula>
    </cfRule>
  </conditionalFormatting>
  <conditionalFormatting sqref="B104">
    <cfRule type="cellIs" dxfId="3463" priority="177" stopIfTrue="1" operator="equal">
      <formula>"RAZÓN SOCIAL DEL INTEGRANTE"</formula>
    </cfRule>
  </conditionalFormatting>
  <conditionalFormatting sqref="B124">
    <cfRule type="cellIs" dxfId="3462" priority="176" operator="equal">
      <formula>"SIN DATO"</formula>
    </cfRule>
  </conditionalFormatting>
  <conditionalFormatting sqref="D68">
    <cfRule type="cellIs" dxfId="3461" priority="175" operator="equal">
      <formula>"SIN DATO"</formula>
    </cfRule>
  </conditionalFormatting>
  <conditionalFormatting sqref="D8:F8">
    <cfRule type="containsText" dxfId="3460" priority="167" stopIfTrue="1" operator="containsText" text="NO CUMPLE">
      <formula>NOT(ISERROR(SEARCH("NO CUMPLE",D8)))</formula>
    </cfRule>
  </conditionalFormatting>
  <conditionalFormatting sqref="D15">
    <cfRule type="cellIs" dxfId="3459" priority="166" operator="equal">
      <formula>"SIN DATO"</formula>
    </cfRule>
  </conditionalFormatting>
  <conditionalFormatting sqref="D18">
    <cfRule type="cellIs" dxfId="3458" priority="165" operator="equal">
      <formula>"SIN DATO"</formula>
    </cfRule>
  </conditionalFormatting>
  <conditionalFormatting sqref="F30">
    <cfRule type="cellIs" dxfId="3457" priority="164" operator="equal">
      <formula>"NO CUMPLE"</formula>
    </cfRule>
  </conditionalFormatting>
  <conditionalFormatting sqref="F30">
    <cfRule type="cellIs" dxfId="3456" priority="163" stopIfTrue="1" operator="equal">
      <formula>"REQUERIR"</formula>
    </cfRule>
  </conditionalFormatting>
  <conditionalFormatting sqref="F30">
    <cfRule type="cellIs" dxfId="3455" priority="161" stopIfTrue="1" operator="equal">
      <formula>"REQUERIR"</formula>
    </cfRule>
    <cfRule type="cellIs" dxfId="3454" priority="162" stopIfTrue="1" operator="equal">
      <formula>"RECHAZADA"</formula>
    </cfRule>
  </conditionalFormatting>
  <conditionalFormatting sqref="E31:E32">
    <cfRule type="cellIs" dxfId="3453" priority="160" stopIfTrue="1" operator="equal">
      <formula>""""""</formula>
    </cfRule>
  </conditionalFormatting>
  <conditionalFormatting sqref="F30">
    <cfRule type="cellIs" dxfId="3452" priority="158" operator="equal">
      <formula>"RECHAZADA"</formula>
    </cfRule>
    <cfRule type="cellIs" dxfId="3451" priority="159" operator="equal">
      <formula>"NO CUMPLE"</formula>
    </cfRule>
  </conditionalFormatting>
  <conditionalFormatting sqref="F32">
    <cfRule type="cellIs" dxfId="3450" priority="150" operator="equal">
      <formula>"SIN DATO"</formula>
    </cfRule>
  </conditionalFormatting>
  <conditionalFormatting sqref="F31">
    <cfRule type="cellIs" dxfId="3449" priority="157" operator="equal">
      <formula>"SIN DATO"</formula>
    </cfRule>
  </conditionalFormatting>
  <conditionalFormatting sqref="F31">
    <cfRule type="cellIs" dxfId="3448" priority="156" operator="equal">
      <formula>"NO CUMPLE"</formula>
    </cfRule>
  </conditionalFormatting>
  <conditionalFormatting sqref="F31">
    <cfRule type="cellIs" dxfId="3447" priority="155" stopIfTrue="1" operator="equal">
      <formula>"REQUERIR"</formula>
    </cfRule>
  </conditionalFormatting>
  <conditionalFormatting sqref="F31">
    <cfRule type="cellIs" dxfId="3446" priority="153" stopIfTrue="1" operator="equal">
      <formula>"REQUERIR"</formula>
    </cfRule>
    <cfRule type="cellIs" dxfId="3445" priority="154" stopIfTrue="1" operator="equal">
      <formula>"RECHAZADA"</formula>
    </cfRule>
  </conditionalFormatting>
  <conditionalFormatting sqref="F31">
    <cfRule type="cellIs" dxfId="3444" priority="151" operator="equal">
      <formula>"RECHAZADA"</formula>
    </cfRule>
    <cfRule type="cellIs" dxfId="3443" priority="152" operator="equal">
      <formula>"NO CUMPLE"</formula>
    </cfRule>
  </conditionalFormatting>
  <conditionalFormatting sqref="F32">
    <cfRule type="cellIs" dxfId="3442" priority="149" operator="equal">
      <formula>"NO CUMPLE"</formula>
    </cfRule>
  </conditionalFormatting>
  <conditionalFormatting sqref="F32">
    <cfRule type="cellIs" dxfId="3441" priority="148" stopIfTrue="1" operator="equal">
      <formula>"REQUERIR"</formula>
    </cfRule>
  </conditionalFormatting>
  <conditionalFormatting sqref="F32">
    <cfRule type="cellIs" dxfId="3440" priority="146" stopIfTrue="1" operator="equal">
      <formula>"REQUERIR"</formula>
    </cfRule>
    <cfRule type="cellIs" dxfId="3439" priority="147" stopIfTrue="1" operator="equal">
      <formula>"RECHAZADA"</formula>
    </cfRule>
  </conditionalFormatting>
  <conditionalFormatting sqref="F32">
    <cfRule type="cellIs" dxfId="3438" priority="144" operator="equal">
      <formula>"RECHAZADA"</formula>
    </cfRule>
    <cfRule type="cellIs" dxfId="3437" priority="145" operator="equal">
      <formula>"NO CUMPLE"</formula>
    </cfRule>
  </conditionalFormatting>
  <conditionalFormatting sqref="F41:F43">
    <cfRule type="cellIs" dxfId="3436" priority="143" operator="equal">
      <formula>"SIN DATO"</formula>
    </cfRule>
  </conditionalFormatting>
  <conditionalFormatting sqref="F41:F43">
    <cfRule type="cellIs" dxfId="3435" priority="142" operator="equal">
      <formula>"NO CUMPLE"</formula>
    </cfRule>
  </conditionalFormatting>
  <conditionalFormatting sqref="F41:F43">
    <cfRule type="cellIs" dxfId="3434" priority="141" stopIfTrue="1" operator="equal">
      <formula>"REQUERIR"</formula>
    </cfRule>
  </conditionalFormatting>
  <conditionalFormatting sqref="F41:F43">
    <cfRule type="cellIs" dxfId="3433" priority="139" stopIfTrue="1" operator="equal">
      <formula>"REQUERIR"</formula>
    </cfRule>
    <cfRule type="cellIs" dxfId="3432" priority="140" stopIfTrue="1" operator="equal">
      <formula>"RECHAZADA"</formula>
    </cfRule>
  </conditionalFormatting>
  <conditionalFormatting sqref="F41:F43">
    <cfRule type="cellIs" dxfId="3431" priority="137" operator="equal">
      <formula>"RECHAZADA"</formula>
    </cfRule>
    <cfRule type="cellIs" dxfId="3430" priority="138" operator="equal">
      <formula>"NO CUMPLE"</formula>
    </cfRule>
  </conditionalFormatting>
  <conditionalFormatting sqref="B46:B48">
    <cfRule type="cellIs" dxfId="3429" priority="136" stopIfTrue="1" operator="equal">
      <formula>"RAZÓN SOCIAL DEL INTEGRANTE"</formula>
    </cfRule>
  </conditionalFormatting>
  <conditionalFormatting sqref="F57:F62">
    <cfRule type="cellIs" dxfId="3428" priority="135" operator="equal">
      <formula>"SIN DATO"</formula>
    </cfRule>
  </conditionalFormatting>
  <conditionalFormatting sqref="F57:F62">
    <cfRule type="cellIs" dxfId="3427" priority="134" operator="equal">
      <formula>"NO CUMPLE"</formula>
    </cfRule>
  </conditionalFormatting>
  <conditionalFormatting sqref="F57:F62">
    <cfRule type="cellIs" dxfId="3426" priority="133" stopIfTrue="1" operator="equal">
      <formula>"REQUERIR"</formula>
    </cfRule>
  </conditionalFormatting>
  <conditionalFormatting sqref="F57:F62">
    <cfRule type="cellIs" dxfId="3425" priority="131" stopIfTrue="1" operator="equal">
      <formula>"REQUERIR"</formula>
    </cfRule>
    <cfRule type="cellIs" dxfId="3424" priority="132" stopIfTrue="1" operator="equal">
      <formula>"RECHAZADA"</formula>
    </cfRule>
  </conditionalFormatting>
  <conditionalFormatting sqref="F57:F62">
    <cfRule type="cellIs" dxfId="3423" priority="129" operator="equal">
      <formula>"RECHAZADA"</formula>
    </cfRule>
    <cfRule type="cellIs" dxfId="3422" priority="130" operator="equal">
      <formula>"NO CUMPLE"</formula>
    </cfRule>
  </conditionalFormatting>
  <conditionalFormatting sqref="B27:C27">
    <cfRule type="cellIs" dxfId="3421" priority="128" operator="equal">
      <formula>"SIN DATO"</formula>
    </cfRule>
  </conditionalFormatting>
  <conditionalFormatting sqref="D67">
    <cfRule type="cellIs" dxfId="3420" priority="127" operator="equal">
      <formula>"SIN DATO"</formula>
    </cfRule>
  </conditionalFormatting>
  <conditionalFormatting sqref="D67">
    <cfRule type="cellIs" dxfId="3419" priority="126" operator="equal">
      <formula>"SIN DATO"</formula>
    </cfRule>
  </conditionalFormatting>
  <conditionalFormatting sqref="B75:B77">
    <cfRule type="cellIs" dxfId="3418" priority="125" stopIfTrue="1" operator="equal">
      <formula>"RAZÓN SOCIAL DEL INTEGRANTE"</formula>
    </cfRule>
  </conditionalFormatting>
  <conditionalFormatting sqref="F85">
    <cfRule type="cellIs" dxfId="3417" priority="124" operator="equal">
      <formula>"SIN DATO"</formula>
    </cfRule>
  </conditionalFormatting>
  <conditionalFormatting sqref="F85">
    <cfRule type="cellIs" dxfId="3416" priority="123" operator="equal">
      <formula>"NO CUMPLE"</formula>
    </cfRule>
  </conditionalFormatting>
  <conditionalFormatting sqref="F85">
    <cfRule type="cellIs" dxfId="3415" priority="122" stopIfTrue="1" operator="equal">
      <formula>"REQUERIR"</formula>
    </cfRule>
  </conditionalFormatting>
  <conditionalFormatting sqref="F85">
    <cfRule type="cellIs" dxfId="3414" priority="120" stopIfTrue="1" operator="equal">
      <formula>"REQUERIR"</formula>
    </cfRule>
    <cfRule type="cellIs" dxfId="3413" priority="121" stopIfTrue="1" operator="equal">
      <formula>"RECHAZADA"</formula>
    </cfRule>
  </conditionalFormatting>
  <conditionalFormatting sqref="F85">
    <cfRule type="cellIs" dxfId="3412" priority="118" operator="equal">
      <formula>"RECHAZADA"</formula>
    </cfRule>
    <cfRule type="cellIs" dxfId="3411" priority="119" operator="equal">
      <formula>"NO CUMPLE"</formula>
    </cfRule>
  </conditionalFormatting>
  <conditionalFormatting sqref="F84">
    <cfRule type="cellIs" dxfId="3410" priority="116" stopIfTrue="1" operator="equal">
      <formula>"REQUERIR"</formula>
    </cfRule>
    <cfRule type="cellIs" dxfId="3409" priority="117" stopIfTrue="1" operator="equal">
      <formula>"RECHAZADA"</formula>
    </cfRule>
  </conditionalFormatting>
  <conditionalFormatting sqref="F89">
    <cfRule type="cellIs" dxfId="3408" priority="115" operator="equal">
      <formula>"SIN DATO"</formula>
    </cfRule>
  </conditionalFormatting>
  <conditionalFormatting sqref="F89">
    <cfRule type="cellIs" dxfId="3407" priority="114" operator="equal">
      <formula>"NO CUMPLE"</formula>
    </cfRule>
  </conditionalFormatting>
  <conditionalFormatting sqref="F89">
    <cfRule type="cellIs" dxfId="3406" priority="113" stopIfTrue="1" operator="equal">
      <formula>"REQUERIR"</formula>
    </cfRule>
  </conditionalFormatting>
  <conditionalFormatting sqref="F89">
    <cfRule type="cellIs" dxfId="3405" priority="111" stopIfTrue="1" operator="equal">
      <formula>"REQUERIR"</formula>
    </cfRule>
    <cfRule type="cellIs" dxfId="3404" priority="112" stopIfTrue="1" operator="equal">
      <formula>"RECHAZADA"</formula>
    </cfRule>
  </conditionalFormatting>
  <conditionalFormatting sqref="F89">
    <cfRule type="cellIs" dxfId="3403" priority="109" operator="equal">
      <formula>"RECHAZADA"</formula>
    </cfRule>
    <cfRule type="cellIs" dxfId="3402" priority="110" operator="equal">
      <formula>"NO CUMPLE"</formula>
    </cfRule>
  </conditionalFormatting>
  <conditionalFormatting sqref="F87">
    <cfRule type="cellIs" dxfId="3401" priority="108" stopIfTrue="1" operator="equal">
      <formula>"REQUERIR"</formula>
    </cfRule>
  </conditionalFormatting>
  <conditionalFormatting sqref="B87">
    <cfRule type="cellIs" dxfId="3400" priority="107" stopIfTrue="1" operator="equal">
      <formula>"RAZÓN SOCIAL DEL INTEGRANTE"</formula>
    </cfRule>
  </conditionalFormatting>
  <conditionalFormatting sqref="F87">
    <cfRule type="cellIs" dxfId="3399" priority="105" operator="equal">
      <formula>"RECHAZADA"</formula>
    </cfRule>
    <cfRule type="cellIs" dxfId="3398" priority="106" operator="equal">
      <formula>"NO CUMPLE"</formula>
    </cfRule>
  </conditionalFormatting>
  <conditionalFormatting sqref="F87">
    <cfRule type="cellIs" dxfId="3397" priority="103" stopIfTrue="1" operator="equal">
      <formula>"REQUERIR"</formula>
    </cfRule>
    <cfRule type="cellIs" dxfId="3396" priority="104" stopIfTrue="1" operator="equal">
      <formula>"RECHAZADA"</formula>
    </cfRule>
  </conditionalFormatting>
  <conditionalFormatting sqref="F91 B91:D91">
    <cfRule type="cellIs" dxfId="3395" priority="102" operator="equal">
      <formula>"SIN DATO"</formula>
    </cfRule>
  </conditionalFormatting>
  <conditionalFormatting sqref="F91">
    <cfRule type="cellIs" dxfId="3394" priority="101" operator="equal">
      <formula>"NO CUMPLE"</formula>
    </cfRule>
  </conditionalFormatting>
  <conditionalFormatting sqref="F91">
    <cfRule type="cellIs" dxfId="3393" priority="100" stopIfTrue="1" operator="equal">
      <formula>"REQUERIR"</formula>
    </cfRule>
  </conditionalFormatting>
  <conditionalFormatting sqref="B91">
    <cfRule type="cellIs" dxfId="3392" priority="99" stopIfTrue="1" operator="equal">
      <formula>"RAZÓN SOCIAL DEL INTEGRANTE"</formula>
    </cfRule>
  </conditionalFormatting>
  <conditionalFormatting sqref="F91">
    <cfRule type="cellIs" dxfId="3391" priority="97" operator="equal">
      <formula>"RECHAZADA"</formula>
    </cfRule>
    <cfRule type="cellIs" dxfId="3390" priority="98" operator="equal">
      <formula>"NO CUMPLE"</formula>
    </cfRule>
  </conditionalFormatting>
  <conditionalFormatting sqref="F91">
    <cfRule type="cellIs" dxfId="3389" priority="95" stopIfTrue="1" operator="equal">
      <formula>"REQUERIR"</formula>
    </cfRule>
    <cfRule type="cellIs" dxfId="3388" priority="96" stopIfTrue="1" operator="equal">
      <formula>"RECHAZADA"</formula>
    </cfRule>
  </conditionalFormatting>
  <conditionalFormatting sqref="F93">
    <cfRule type="cellIs" dxfId="3387" priority="94" operator="equal">
      <formula>"SIN DATO"</formula>
    </cfRule>
  </conditionalFormatting>
  <conditionalFormatting sqref="F93">
    <cfRule type="cellIs" dxfId="3386" priority="93" operator="equal">
      <formula>"NO CUMPLE"</formula>
    </cfRule>
  </conditionalFormatting>
  <conditionalFormatting sqref="F93">
    <cfRule type="cellIs" dxfId="3385" priority="92" stopIfTrue="1" operator="equal">
      <formula>"REQUERIR"</formula>
    </cfRule>
  </conditionalFormatting>
  <conditionalFormatting sqref="F93">
    <cfRule type="cellIs" dxfId="3384" priority="90" stopIfTrue="1" operator="equal">
      <formula>"REQUERIR"</formula>
    </cfRule>
    <cfRule type="cellIs" dxfId="3383" priority="91" stopIfTrue="1" operator="equal">
      <formula>"RECHAZADA"</formula>
    </cfRule>
  </conditionalFormatting>
  <conditionalFormatting sqref="F93">
    <cfRule type="cellIs" dxfId="3382" priority="88" operator="equal">
      <formula>"RECHAZADA"</formula>
    </cfRule>
    <cfRule type="cellIs" dxfId="3381" priority="89" operator="equal">
      <formula>"NO CUMPLE"</formula>
    </cfRule>
  </conditionalFormatting>
  <conditionalFormatting sqref="D92">
    <cfRule type="cellIs" dxfId="3380" priority="87" operator="equal">
      <formula>"SIN DATO"</formula>
    </cfRule>
  </conditionalFormatting>
  <conditionalFormatting sqref="F95 B95:D95">
    <cfRule type="cellIs" dxfId="3379" priority="86" operator="equal">
      <formula>"SIN DATO"</formula>
    </cfRule>
  </conditionalFormatting>
  <conditionalFormatting sqref="F95">
    <cfRule type="cellIs" dxfId="3378" priority="85" operator="equal">
      <formula>"NO CUMPLE"</formula>
    </cfRule>
  </conditionalFormatting>
  <conditionalFormatting sqref="F95">
    <cfRule type="cellIs" dxfId="3377" priority="84" stopIfTrue="1" operator="equal">
      <formula>"REQUERIR"</formula>
    </cfRule>
  </conditionalFormatting>
  <conditionalFormatting sqref="B95">
    <cfRule type="cellIs" dxfId="3376" priority="83" stopIfTrue="1" operator="equal">
      <formula>"RAZÓN SOCIAL DEL INTEGRANTE"</formula>
    </cfRule>
  </conditionalFormatting>
  <conditionalFormatting sqref="F95">
    <cfRule type="cellIs" dxfId="3375" priority="81" operator="equal">
      <formula>"RECHAZADA"</formula>
    </cfRule>
    <cfRule type="cellIs" dxfId="3374" priority="82" operator="equal">
      <formula>"NO CUMPLE"</formula>
    </cfRule>
  </conditionalFormatting>
  <conditionalFormatting sqref="F95">
    <cfRule type="cellIs" dxfId="3373" priority="79" stopIfTrue="1" operator="equal">
      <formula>"REQUERIR"</formula>
    </cfRule>
    <cfRule type="cellIs" dxfId="3372" priority="80" stopIfTrue="1" operator="equal">
      <formula>"RECHAZADA"</formula>
    </cfRule>
  </conditionalFormatting>
  <conditionalFormatting sqref="F97">
    <cfRule type="cellIs" dxfId="3371" priority="78" operator="equal">
      <formula>"SIN DATO"</formula>
    </cfRule>
  </conditionalFormatting>
  <conditionalFormatting sqref="F97">
    <cfRule type="cellIs" dxfId="3370" priority="77" operator="equal">
      <formula>"NO CUMPLE"</formula>
    </cfRule>
  </conditionalFormatting>
  <conditionalFormatting sqref="F97">
    <cfRule type="cellIs" dxfId="3369" priority="76" stopIfTrue="1" operator="equal">
      <formula>"REQUERIR"</formula>
    </cfRule>
  </conditionalFormatting>
  <conditionalFormatting sqref="F97">
    <cfRule type="cellIs" dxfId="3368" priority="74" stopIfTrue="1" operator="equal">
      <formula>"REQUERIR"</formula>
    </cfRule>
    <cfRule type="cellIs" dxfId="3367" priority="75" stopIfTrue="1" operator="equal">
      <formula>"RECHAZADA"</formula>
    </cfRule>
  </conditionalFormatting>
  <conditionalFormatting sqref="F97">
    <cfRule type="cellIs" dxfId="3366" priority="72" operator="equal">
      <formula>"RECHAZADA"</formula>
    </cfRule>
    <cfRule type="cellIs" dxfId="3365" priority="73" operator="equal">
      <formula>"NO CUMPLE"</formula>
    </cfRule>
  </conditionalFormatting>
  <conditionalFormatting sqref="D96">
    <cfRule type="cellIs" dxfId="3364" priority="71" operator="equal">
      <formula>"SIN DATO"</formula>
    </cfRule>
  </conditionalFormatting>
  <conditionalFormatting sqref="F99 B99:D99">
    <cfRule type="cellIs" dxfId="3363" priority="70" operator="equal">
      <formula>"SIN DATO"</formula>
    </cfRule>
  </conditionalFormatting>
  <conditionalFormatting sqref="F99">
    <cfRule type="cellIs" dxfId="3362" priority="69" operator="equal">
      <formula>"NO CUMPLE"</formula>
    </cfRule>
  </conditionalFormatting>
  <conditionalFormatting sqref="F99">
    <cfRule type="cellIs" dxfId="3361" priority="68" stopIfTrue="1" operator="equal">
      <formula>"REQUERIR"</formula>
    </cfRule>
  </conditionalFormatting>
  <conditionalFormatting sqref="B99">
    <cfRule type="cellIs" dxfId="3360" priority="67" stopIfTrue="1" operator="equal">
      <formula>"RAZÓN SOCIAL DEL INTEGRANTE"</formula>
    </cfRule>
  </conditionalFormatting>
  <conditionalFormatting sqref="F99">
    <cfRule type="cellIs" dxfId="3359" priority="65" operator="equal">
      <formula>"RECHAZADA"</formula>
    </cfRule>
    <cfRule type="cellIs" dxfId="3358" priority="66" operator="equal">
      <formula>"NO CUMPLE"</formula>
    </cfRule>
  </conditionalFormatting>
  <conditionalFormatting sqref="F99">
    <cfRule type="cellIs" dxfId="3357" priority="63" stopIfTrue="1" operator="equal">
      <formula>"REQUERIR"</formula>
    </cfRule>
    <cfRule type="cellIs" dxfId="3356" priority="64" stopIfTrue="1" operator="equal">
      <formula>"RECHAZADA"</formula>
    </cfRule>
  </conditionalFormatting>
  <conditionalFormatting sqref="F101">
    <cfRule type="cellIs" dxfId="3355" priority="62" operator="equal">
      <formula>"SIN DATO"</formula>
    </cfRule>
  </conditionalFormatting>
  <conditionalFormatting sqref="F101">
    <cfRule type="cellIs" dxfId="3354" priority="61" operator="equal">
      <formula>"NO CUMPLE"</formula>
    </cfRule>
  </conditionalFormatting>
  <conditionalFormatting sqref="F101">
    <cfRule type="cellIs" dxfId="3353" priority="60" stopIfTrue="1" operator="equal">
      <formula>"REQUERIR"</formula>
    </cfRule>
  </conditionalFormatting>
  <conditionalFormatting sqref="F101">
    <cfRule type="cellIs" dxfId="3352" priority="58" stopIfTrue="1" operator="equal">
      <formula>"REQUERIR"</formula>
    </cfRule>
    <cfRule type="cellIs" dxfId="3351" priority="59" stopIfTrue="1" operator="equal">
      <formula>"RECHAZADA"</formula>
    </cfRule>
  </conditionalFormatting>
  <conditionalFormatting sqref="F101">
    <cfRule type="cellIs" dxfId="3350" priority="56" operator="equal">
      <formula>"RECHAZADA"</formula>
    </cfRule>
    <cfRule type="cellIs" dxfId="3349" priority="57" operator="equal">
      <formula>"NO CUMPLE"</formula>
    </cfRule>
  </conditionalFormatting>
  <conditionalFormatting sqref="B108:B109">
    <cfRule type="cellIs" dxfId="3348" priority="55" operator="equal">
      <formula>"SIN DATO"</formula>
    </cfRule>
  </conditionalFormatting>
  <conditionalFormatting sqref="B108:B109">
    <cfRule type="cellIs" dxfId="3347" priority="54" operator="equal">
      <formula>"SIN DATO"</formula>
    </cfRule>
  </conditionalFormatting>
  <conditionalFormatting sqref="B108:B109">
    <cfRule type="cellIs" dxfId="3346" priority="53" operator="equal">
      <formula>"SIN DATO"</formula>
    </cfRule>
  </conditionalFormatting>
  <conditionalFormatting sqref="B108">
    <cfRule type="cellIs" dxfId="3345" priority="52" stopIfTrue="1" operator="equal">
      <formula>"RAZÓN SOCIAL DEL INTEGRANTE"</formula>
    </cfRule>
  </conditionalFormatting>
  <conditionalFormatting sqref="B112:B113 B116:B117">
    <cfRule type="cellIs" dxfId="3344" priority="51" operator="equal">
      <formula>"SIN DATO"</formula>
    </cfRule>
  </conditionalFormatting>
  <conditionalFormatting sqref="B112:B113 B116:B117">
    <cfRule type="cellIs" dxfId="3343" priority="50" operator="equal">
      <formula>"SIN DATO"</formula>
    </cfRule>
  </conditionalFormatting>
  <conditionalFormatting sqref="B112:B113 B116:B117">
    <cfRule type="cellIs" dxfId="3342" priority="49" operator="equal">
      <formula>"SIN DATO"</formula>
    </cfRule>
  </conditionalFormatting>
  <conditionalFormatting sqref="B112">
    <cfRule type="cellIs" dxfId="3341" priority="48" stopIfTrue="1" operator="equal">
      <formula>"RAZÓN SOCIAL DEL INTEGRANTE"</formula>
    </cfRule>
  </conditionalFormatting>
  <conditionalFormatting sqref="B114:B115">
    <cfRule type="cellIs" dxfId="3340" priority="47" stopIfTrue="1" operator="equal">
      <formula>"RAZÓN SOCIAL DEL INTEGRANTE"</formula>
    </cfRule>
  </conditionalFormatting>
  <conditionalFormatting sqref="F115">
    <cfRule type="cellIs" dxfId="3339" priority="46" operator="equal">
      <formula>"NO CUMPLE"</formula>
    </cfRule>
  </conditionalFormatting>
  <conditionalFormatting sqref="F116:F117">
    <cfRule type="cellIs" dxfId="3338" priority="45" operator="equal">
      <formula>"SIN DATO"</formula>
    </cfRule>
  </conditionalFormatting>
  <conditionalFormatting sqref="F116:F117">
    <cfRule type="cellIs" dxfId="3337" priority="44" operator="equal">
      <formula>"NO CUMPLE"</formula>
    </cfRule>
  </conditionalFormatting>
  <conditionalFormatting sqref="F116:F117">
    <cfRule type="cellIs" dxfId="3336" priority="43" stopIfTrue="1" operator="equal">
      <formula>"REQUERIR"</formula>
    </cfRule>
  </conditionalFormatting>
  <conditionalFormatting sqref="F116:F117">
    <cfRule type="cellIs" dxfId="3335" priority="41" stopIfTrue="1" operator="equal">
      <formula>"REQUERIR"</formula>
    </cfRule>
    <cfRule type="cellIs" dxfId="3334" priority="42" stopIfTrue="1" operator="equal">
      <formula>"RECHAZADA"</formula>
    </cfRule>
  </conditionalFormatting>
  <conditionalFormatting sqref="F116:F117">
    <cfRule type="cellIs" dxfId="3333" priority="39" operator="equal">
      <formula>"RECHAZADA"</formula>
    </cfRule>
    <cfRule type="cellIs" dxfId="3332" priority="40" operator="equal">
      <formula>"NO CUMPLE"</formula>
    </cfRule>
  </conditionalFormatting>
  <conditionalFormatting sqref="B116">
    <cfRule type="cellIs" dxfId="3331" priority="38" stopIfTrue="1" operator="equal">
      <formula>"RAZÓN SOCIAL DEL INTEGRANTE"</formula>
    </cfRule>
  </conditionalFormatting>
  <conditionalFormatting sqref="D107">
    <cfRule type="cellIs" dxfId="3330" priority="37" operator="equal">
      <formula>"SIN DATO"</formula>
    </cfRule>
  </conditionalFormatting>
  <conditionalFormatting sqref="D111">
    <cfRule type="cellIs" dxfId="3329" priority="36" operator="equal">
      <formula>"SIN DATO"</formula>
    </cfRule>
  </conditionalFormatting>
  <conditionalFormatting sqref="D115">
    <cfRule type="cellIs" dxfId="3328" priority="35" operator="equal">
      <formula>"SIN DATO"</formula>
    </cfRule>
  </conditionalFormatting>
  <conditionalFormatting sqref="B19:C21">
    <cfRule type="cellIs" dxfId="3327" priority="34" operator="equal">
      <formula>"SIN DATO"</formula>
    </cfRule>
  </conditionalFormatting>
  <conditionalFormatting sqref="D21">
    <cfRule type="cellIs" dxfId="3326" priority="33" operator="equal">
      <formula>"SIN DATO"</formula>
    </cfRule>
  </conditionalFormatting>
  <conditionalFormatting sqref="D13">
    <cfRule type="cellIs" dxfId="3325" priority="32" operator="equal">
      <formula>"SIN DATO"</formula>
    </cfRule>
  </conditionalFormatting>
  <conditionalFormatting sqref="D16">
    <cfRule type="cellIs" dxfId="3324" priority="31" operator="equal">
      <formula>"SIN DATO"</formula>
    </cfRule>
  </conditionalFormatting>
  <conditionalFormatting sqref="D19">
    <cfRule type="cellIs" dxfId="3323" priority="30" operator="equal">
      <formula>"SIN DATO"</formula>
    </cfRule>
  </conditionalFormatting>
  <conditionalFormatting sqref="D14">
    <cfRule type="cellIs" dxfId="3322" priority="29" operator="equal">
      <formula>"SIN DATO"</formula>
    </cfRule>
  </conditionalFormatting>
  <conditionalFormatting sqref="D17">
    <cfRule type="cellIs" dxfId="3321" priority="28" operator="equal">
      <formula>"SIN DATO"</formula>
    </cfRule>
  </conditionalFormatting>
  <conditionalFormatting sqref="D20">
    <cfRule type="cellIs" dxfId="3320" priority="27" operator="equal">
      <formula>"SIN DATO"</formula>
    </cfRule>
  </conditionalFormatting>
  <conditionalFormatting sqref="E40">
    <cfRule type="cellIs" dxfId="3319" priority="26" operator="equal">
      <formula>"SIN DATO"</formula>
    </cfRule>
  </conditionalFormatting>
  <conditionalFormatting sqref="E40">
    <cfRule type="cellIs" dxfId="3318" priority="25" stopIfTrue="1" operator="equal">
      <formula>""""""</formula>
    </cfRule>
  </conditionalFormatting>
  <conditionalFormatting sqref="F49 B49:C49">
    <cfRule type="cellIs" dxfId="3317" priority="24" operator="equal">
      <formula>"SIN DATO"</formula>
    </cfRule>
  </conditionalFormatting>
  <conditionalFormatting sqref="F49">
    <cfRule type="cellIs" dxfId="3316" priority="23" operator="equal">
      <formula>"NO CUMPLE"</formula>
    </cfRule>
  </conditionalFormatting>
  <conditionalFormatting sqref="F49">
    <cfRule type="cellIs" dxfId="3315" priority="22" stopIfTrue="1" operator="equal">
      <formula>"REQUERIR"</formula>
    </cfRule>
  </conditionalFormatting>
  <conditionalFormatting sqref="F49">
    <cfRule type="cellIs" dxfId="3314" priority="20" stopIfTrue="1" operator="equal">
      <formula>"REQUERIR"</formula>
    </cfRule>
    <cfRule type="cellIs" dxfId="3313" priority="21" stopIfTrue="1" operator="equal">
      <formula>"RECHAZADA"</formula>
    </cfRule>
  </conditionalFormatting>
  <conditionalFormatting sqref="F49">
    <cfRule type="cellIs" dxfId="3312" priority="18" operator="equal">
      <formula>"RECHAZADA"</formula>
    </cfRule>
    <cfRule type="cellIs" dxfId="3311" priority="19" operator="equal">
      <formula>"NO CUMPLE"</formula>
    </cfRule>
  </conditionalFormatting>
  <conditionalFormatting sqref="B49">
    <cfRule type="cellIs" dxfId="3310" priority="17" stopIfTrue="1" operator="equal">
      <formula>"RAZÓN SOCIAL DEL INTEGRANTE"</formula>
    </cfRule>
  </conditionalFormatting>
  <conditionalFormatting sqref="F46">
    <cfRule type="cellIs" dxfId="3309" priority="16" operator="equal">
      <formula>"SIN DATO"</formula>
    </cfRule>
  </conditionalFormatting>
  <conditionalFormatting sqref="F46">
    <cfRule type="cellIs" dxfId="3308" priority="15" operator="equal">
      <formula>"NO CUMPLE"</formula>
    </cfRule>
  </conditionalFormatting>
  <conditionalFormatting sqref="F46">
    <cfRule type="cellIs" dxfId="3307" priority="14" stopIfTrue="1" operator="equal">
      <formula>"REQUERIR"</formula>
    </cfRule>
  </conditionalFormatting>
  <conditionalFormatting sqref="F46">
    <cfRule type="cellIs" dxfId="3306" priority="12" stopIfTrue="1" operator="equal">
      <formula>"REQUERIR"</formula>
    </cfRule>
    <cfRule type="cellIs" dxfId="3305" priority="13" stopIfTrue="1" operator="equal">
      <formula>"RECHAZADA"</formula>
    </cfRule>
  </conditionalFormatting>
  <conditionalFormatting sqref="F46">
    <cfRule type="cellIs" dxfId="3304" priority="10" operator="equal">
      <formula>"RECHAZADA"</formula>
    </cfRule>
    <cfRule type="cellIs" dxfId="3303" priority="11" operator="equal">
      <formula>"NO CUMPLE"</formula>
    </cfRule>
  </conditionalFormatting>
  <conditionalFormatting sqref="B78:C78">
    <cfRule type="cellIs" dxfId="3302" priority="9" operator="equal">
      <formula>"SIN DATO"</formula>
    </cfRule>
  </conditionalFormatting>
  <conditionalFormatting sqref="B78">
    <cfRule type="cellIs" dxfId="3301" priority="8" stopIfTrue="1" operator="equal">
      <formula>"RAZÓN SOCIAL DEL INTEGRANTE"</formula>
    </cfRule>
  </conditionalFormatting>
  <conditionalFormatting sqref="F68">
    <cfRule type="cellIs" dxfId="3300" priority="7" operator="equal">
      <formula>"SIN DATO"</formula>
    </cfRule>
  </conditionalFormatting>
  <conditionalFormatting sqref="F68">
    <cfRule type="cellIs" dxfId="3299" priority="6" operator="equal">
      <formula>"NO CUMPLE"</formula>
    </cfRule>
  </conditionalFormatting>
  <conditionalFormatting sqref="F68">
    <cfRule type="cellIs" dxfId="3298" priority="5" stopIfTrue="1" operator="equal">
      <formula>"REQUERIR"</formula>
    </cfRule>
  </conditionalFormatting>
  <conditionalFormatting sqref="F68">
    <cfRule type="cellIs" dxfId="3297" priority="3" stopIfTrue="1" operator="equal">
      <formula>"REQUERIR"</formula>
    </cfRule>
    <cfRule type="cellIs" dxfId="3296" priority="4" stopIfTrue="1" operator="equal">
      <formula>"RECHAZADA"</formula>
    </cfRule>
  </conditionalFormatting>
  <conditionalFormatting sqref="F68">
    <cfRule type="cellIs" dxfId="3295" priority="1" operator="equal">
      <formula>"RECHAZADA"</formula>
    </cfRule>
    <cfRule type="cellIs" dxfId="3294" priority="2" operator="equal">
      <formula>"NO CUMPLE"</formula>
    </cfRule>
  </conditionalFormatting>
  <dataValidations count="3">
    <dataValidation type="list" allowBlank="1" showInputMessage="1" showErrorMessage="1" sqref="D10:F10" xr:uid="{00000000-0002-0000-4400-000000000000}">
      <formula1>$J$1:$J$4</formula1>
    </dataValidation>
    <dataValidation type="date" allowBlank="1" showInputMessage="1" showErrorMessage="1" errorTitle="Error" error="Fecha diferente a vigencia 2022" sqref="D4:F4" xr:uid="{00000000-0002-0000-4400-000001000000}">
      <formula1>44562</formula1>
      <formula2>44926</formula2>
    </dataValidation>
    <dataValidation type="list" allowBlank="1" showInputMessage="1" showErrorMessage="1" sqref="D38:E38" xr:uid="{00000000-0002-0000-4400-000002000000}">
      <formula1>$J$7:$J$8</formula1>
    </dataValidation>
  </dataValidations>
  <pageMargins left="0.7" right="0.7" top="0.75" bottom="0.75" header="0.3" footer="0.3"/>
  <pageSetup scale="51" orientation="portrait" r:id="rId1"/>
  <rowBreaks count="2" manualBreakCount="2">
    <brk id="54" max="5" man="1"/>
    <brk id="105" max="5" man="1"/>
  </rowBreaks>
  <colBreaks count="1" manualBreakCount="1">
    <brk id="6" max="125" man="1"/>
  </colBreaks>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B1:L124"/>
  <sheetViews>
    <sheetView view="pageBreakPreview" topLeftCell="A111" zoomScale="80" zoomScaleNormal="85" zoomScaleSheetLayoutView="80" workbookViewId="0">
      <selection activeCell="B53" sqref="B53:C5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1528</v>
      </c>
      <c r="E2" s="188"/>
      <c r="F2" s="189"/>
      <c r="J2" s="16" t="s">
        <v>129</v>
      </c>
    </row>
    <row r="3" spans="2:10" ht="85.9" customHeight="1">
      <c r="B3" s="190" t="s">
        <v>130</v>
      </c>
      <c r="C3" s="190"/>
      <c r="D3" s="191" t="s">
        <v>1529</v>
      </c>
      <c r="E3" s="192"/>
      <c r="F3" s="193"/>
      <c r="J3" s="16" t="s">
        <v>131</v>
      </c>
    </row>
    <row r="4" spans="2:10" ht="15" customHeight="1">
      <c r="B4" s="190" t="s">
        <v>132</v>
      </c>
      <c r="C4" s="190"/>
      <c r="D4" s="409">
        <v>44679</v>
      </c>
      <c r="E4" s="409"/>
      <c r="F4" s="409"/>
      <c r="G4" s="35"/>
      <c r="J4" s="16" t="s">
        <v>133</v>
      </c>
    </row>
    <row r="5" spans="2:10" s="34" customFormat="1">
      <c r="B5" s="410" t="s">
        <v>134</v>
      </c>
      <c r="C5" s="411"/>
      <c r="D5" s="411"/>
      <c r="E5" s="411"/>
      <c r="F5" s="412"/>
      <c r="J5" s="39"/>
    </row>
    <row r="6" spans="2:10" ht="14.25" customHeight="1">
      <c r="B6" s="413" t="s">
        <v>135</v>
      </c>
      <c r="C6" s="414"/>
      <c r="D6" s="407">
        <v>9080970134</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126</v>
      </c>
      <c r="E10" s="199"/>
      <c r="F10" s="200"/>
    </row>
    <row r="11" spans="2:10" ht="28.5" customHeight="1">
      <c r="B11" s="190" t="s">
        <v>138</v>
      </c>
      <c r="C11" s="190"/>
      <c r="D11" s="201" t="s">
        <v>1648</v>
      </c>
      <c r="E11" s="202"/>
      <c r="F11" s="202"/>
    </row>
    <row r="12" spans="2:10" ht="14.25" customHeight="1">
      <c r="B12" s="190" t="s">
        <v>139</v>
      </c>
      <c r="C12" s="190"/>
      <c r="D12" s="203" t="s">
        <v>1649</v>
      </c>
      <c r="E12" s="203"/>
      <c r="F12" s="203"/>
    </row>
    <row r="13" spans="2:10" ht="28.5" customHeight="1">
      <c r="B13" s="190" t="s">
        <v>141</v>
      </c>
      <c r="C13" s="190"/>
      <c r="D13" s="201"/>
      <c r="E13" s="202"/>
      <c r="F13" s="202"/>
    </row>
    <row r="14" spans="2:10" ht="18" customHeight="1">
      <c r="B14" s="213" t="s">
        <v>143</v>
      </c>
      <c r="C14" s="214"/>
      <c r="D14" s="201"/>
      <c r="E14" s="202"/>
      <c r="F14" s="202"/>
    </row>
    <row r="15" spans="2:10" ht="18" customHeight="1">
      <c r="B15" s="213" t="s">
        <v>144</v>
      </c>
      <c r="C15" s="214"/>
      <c r="D15" s="594"/>
      <c r="E15" s="594"/>
      <c r="F15" s="594"/>
    </row>
    <row r="16" spans="2:10" ht="28.5" customHeight="1">
      <c r="B16" s="190" t="s">
        <v>145</v>
      </c>
      <c r="C16" s="190"/>
      <c r="D16" s="201"/>
      <c r="E16" s="202"/>
      <c r="F16" s="202"/>
    </row>
    <row r="17" spans="2:10" ht="18" customHeight="1">
      <c r="B17" s="213" t="s">
        <v>143</v>
      </c>
      <c r="C17" s="214"/>
      <c r="D17" s="201"/>
      <c r="E17" s="202"/>
      <c r="F17" s="202"/>
    </row>
    <row r="18" spans="2:10" ht="18" customHeight="1">
      <c r="B18" s="213" t="s">
        <v>144</v>
      </c>
      <c r="C18" s="214"/>
      <c r="D18" s="594"/>
      <c r="E18" s="594"/>
      <c r="F18" s="594"/>
    </row>
    <row r="19" spans="2:10" ht="28.5" customHeight="1">
      <c r="B19" s="190" t="s">
        <v>146</v>
      </c>
      <c r="C19" s="190"/>
      <c r="D19" s="201"/>
      <c r="E19" s="202"/>
      <c r="F19" s="202"/>
    </row>
    <row r="20" spans="2:10" ht="18" customHeight="1">
      <c r="B20" s="213" t="s">
        <v>143</v>
      </c>
      <c r="C20" s="214"/>
      <c r="D20" s="201"/>
      <c r="E20" s="202"/>
      <c r="F20" s="202"/>
    </row>
    <row r="21" spans="2:10" ht="18" customHeight="1">
      <c r="B21" s="213" t="s">
        <v>144</v>
      </c>
      <c r="C21" s="214"/>
      <c r="D21" s="594"/>
      <c r="E21" s="594"/>
      <c r="F21" s="594"/>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ht="14.45" customHeight="1">
      <c r="B25" s="219" t="s">
        <v>153</v>
      </c>
      <c r="C25" s="219"/>
      <c r="D25" s="43" t="s">
        <v>154</v>
      </c>
      <c r="E25" s="220" t="s">
        <v>1650</v>
      </c>
      <c r="F25" s="6" t="s">
        <v>10</v>
      </c>
      <c r="J25" s="40"/>
    </row>
    <row r="26" spans="2:10" s="36" customFormat="1" ht="14.45" customHeight="1">
      <c r="B26" s="223" t="s">
        <v>156</v>
      </c>
      <c r="C26" s="224"/>
      <c r="D26" s="43" t="s">
        <v>154</v>
      </c>
      <c r="E26" s="221"/>
      <c r="F26" s="6" t="s">
        <v>10</v>
      </c>
      <c r="J26" s="40"/>
    </row>
    <row r="27" spans="2:10" s="34" customFormat="1" ht="51.6" customHeight="1">
      <c r="B27" s="219" t="s">
        <v>157</v>
      </c>
      <c r="C27" s="219"/>
      <c r="D27" s="43" t="s">
        <v>154</v>
      </c>
      <c r="E27" s="221"/>
      <c r="F27" s="6" t="s">
        <v>10</v>
      </c>
      <c r="J27" s="39"/>
    </row>
    <row r="28" spans="2:10" s="34" customFormat="1" ht="73.900000000000006" customHeight="1">
      <c r="B28" s="219" t="s">
        <v>674</v>
      </c>
      <c r="C28" s="219"/>
      <c r="D28" s="43" t="s">
        <v>1651</v>
      </c>
      <c r="E28" s="222"/>
      <c r="F28" s="6" t="s">
        <v>10</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ht="14.45" customHeigh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v>3001884</v>
      </c>
      <c r="E34" s="212"/>
      <c r="F34" s="6" t="s">
        <v>10</v>
      </c>
      <c r="J34" s="40"/>
    </row>
    <row r="35" spans="2:10" s="36" customFormat="1" ht="15" customHeight="1">
      <c r="B35" s="225" t="s">
        <v>168</v>
      </c>
      <c r="C35" s="226"/>
      <c r="D35" s="227">
        <v>44679</v>
      </c>
      <c r="E35" s="228"/>
      <c r="F35" s="6" t="s">
        <v>10</v>
      </c>
      <c r="J35" s="40"/>
    </row>
    <row r="36" spans="2:10" s="36" customFormat="1" ht="15" customHeight="1">
      <c r="B36" s="225" t="s">
        <v>169</v>
      </c>
      <c r="C36" s="226"/>
      <c r="D36" s="229">
        <v>44785</v>
      </c>
      <c r="E36" s="230"/>
      <c r="F36" s="6" t="s">
        <v>10</v>
      </c>
      <c r="J36" s="40"/>
    </row>
    <row r="37" spans="2:10" s="36" customFormat="1" ht="15" customHeight="1">
      <c r="B37" s="225" t="s">
        <v>170</v>
      </c>
      <c r="C37" s="226"/>
      <c r="D37" s="236">
        <v>908097013</v>
      </c>
      <c r="E37" s="237"/>
      <c r="F37" s="6" t="s">
        <v>11</v>
      </c>
      <c r="J37" s="40"/>
    </row>
    <row r="38" spans="2:10" s="36" customFormat="1" ht="15" customHeight="1">
      <c r="B38" s="225" t="s">
        <v>171</v>
      </c>
      <c r="C38" s="226"/>
      <c r="D38" s="604" t="s">
        <v>639</v>
      </c>
      <c r="E38" s="605"/>
      <c r="F38" s="6" t="s">
        <v>11</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1652</v>
      </c>
      <c r="F40" s="6" t="str">
        <f>IF(D40="","SIN DATO",IF(D40="NO APLICA","NO APLICA",IF(D40="SI","CUMPLE","NO CUMPLE")))</f>
        <v>CUMPLE</v>
      </c>
      <c r="J40" s="40"/>
    </row>
    <row r="41" spans="2:10" s="36" customFormat="1" ht="40.15" customHeight="1">
      <c r="B41" s="234" t="s">
        <v>175</v>
      </c>
      <c r="C41" s="235"/>
      <c r="D41" s="8" t="s">
        <v>214</v>
      </c>
      <c r="E41" s="242"/>
      <c r="F41" s="6" t="str">
        <f>IF(D41="","SIN DATO",IF(D41="NO APLICA","NO APLICA",IF(D41="SI","CUMPLE","NO CUMPLE")))</f>
        <v>NO CUMPLE</v>
      </c>
      <c r="J41" s="40"/>
    </row>
    <row r="42" spans="2:10" s="36" customFormat="1" ht="69.75" customHeight="1">
      <c r="B42" s="234" t="s">
        <v>176</v>
      </c>
      <c r="C42" s="235"/>
      <c r="D42" s="8" t="s">
        <v>154</v>
      </c>
      <c r="E42" s="242"/>
      <c r="F42" s="6" t="str">
        <f>IF(D42="","SIN DATO",IF(D42="NO APLICA","NO APLICA",IF(D42="SI","CUMPLE","NO CUMPLE")))</f>
        <v>CUMPLE</v>
      </c>
      <c r="J42" s="40"/>
    </row>
    <row r="43" spans="2:10" s="36" customFormat="1" ht="40.15" customHeight="1">
      <c r="B43" s="234" t="s">
        <v>177</v>
      </c>
      <c r="C43" s="235"/>
      <c r="D43" s="8" t="s">
        <v>154</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v>44658</v>
      </c>
      <c r="E46" s="228"/>
      <c r="F46" s="6" t="s">
        <v>10</v>
      </c>
      <c r="G46" s="38"/>
      <c r="J46" s="40"/>
    </row>
    <row r="47" spans="2:10" s="36" customFormat="1" ht="32.65" customHeight="1">
      <c r="B47" s="225" t="s">
        <v>181</v>
      </c>
      <c r="C47" s="226"/>
      <c r="D47" s="227" t="s">
        <v>351</v>
      </c>
      <c r="E47" s="228"/>
      <c r="F47" s="6" t="s">
        <v>142</v>
      </c>
      <c r="G47" s="38"/>
      <c r="J47" s="40"/>
    </row>
    <row r="48" spans="2:10" s="36" customFormat="1" ht="32.65" customHeight="1">
      <c r="B48" s="225" t="s">
        <v>182</v>
      </c>
      <c r="C48" s="226"/>
      <c r="D48" s="227" t="s">
        <v>351</v>
      </c>
      <c r="E48" s="228"/>
      <c r="F48" s="6" t="s">
        <v>142</v>
      </c>
      <c r="G48" s="38"/>
      <c r="J48" s="40"/>
    </row>
    <row r="49" spans="2:12" s="36" customFormat="1" ht="32.65" customHeight="1">
      <c r="B49" s="225" t="s">
        <v>183</v>
      </c>
      <c r="C49" s="226"/>
      <c r="D49" s="227" t="s">
        <v>351</v>
      </c>
      <c r="E49" s="228"/>
      <c r="F49" s="6" t="s">
        <v>142</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1653</v>
      </c>
      <c r="F51" s="6" t="s">
        <v>10</v>
      </c>
      <c r="J51" s="40"/>
    </row>
    <row r="52" spans="2:12" s="36" customFormat="1" ht="45.75" customHeight="1">
      <c r="B52" s="289" t="s">
        <v>187</v>
      </c>
      <c r="C52" s="290"/>
      <c r="D52" s="10" t="s">
        <v>154</v>
      </c>
      <c r="E52" s="242"/>
      <c r="F52" s="6" t="s">
        <v>10</v>
      </c>
      <c r="J52" s="40"/>
    </row>
    <row r="53" spans="2:12" s="36" customFormat="1" ht="76.5" customHeight="1">
      <c r="B53" s="289" t="s">
        <v>188</v>
      </c>
      <c r="C53" s="290"/>
      <c r="D53" s="10" t="s">
        <v>154</v>
      </c>
      <c r="E53" s="242"/>
      <c r="F53" s="6" t="s">
        <v>10</v>
      </c>
      <c r="J53" s="40"/>
    </row>
    <row r="54" spans="2:12" s="36" customFormat="1" ht="50.65" customHeight="1">
      <c r="B54" s="289" t="s">
        <v>189</v>
      </c>
      <c r="C54" s="290"/>
      <c r="D54" s="10" t="s">
        <v>154</v>
      </c>
      <c r="E54" s="242"/>
      <c r="F54" s="6" t="s">
        <v>10</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351</v>
      </c>
      <c r="E57" s="220" t="s">
        <v>142</v>
      </c>
      <c r="F57" s="6" t="s">
        <v>351</v>
      </c>
      <c r="J57" s="40"/>
    </row>
    <row r="58" spans="2:12" s="36" customFormat="1" ht="30" customHeight="1">
      <c r="B58" s="244" t="s">
        <v>192</v>
      </c>
      <c r="C58" s="245"/>
      <c r="D58" s="9" t="s">
        <v>351</v>
      </c>
      <c r="E58" s="242"/>
      <c r="F58" s="6" t="s">
        <v>351</v>
      </c>
      <c r="J58" s="40"/>
    </row>
    <row r="59" spans="2:12" s="36" customFormat="1" ht="45.75" customHeight="1">
      <c r="B59" s="244" t="s">
        <v>193</v>
      </c>
      <c r="C59" s="245"/>
      <c r="D59" s="9" t="s">
        <v>351</v>
      </c>
      <c r="E59" s="242"/>
      <c r="F59" s="6" t="s">
        <v>351</v>
      </c>
      <c r="G59" s="253"/>
      <c r="H59" s="254"/>
      <c r="I59" s="254"/>
      <c r="J59" s="254"/>
      <c r="K59" s="254"/>
      <c r="L59" s="254"/>
    </row>
    <row r="60" spans="2:12" s="36" customFormat="1" ht="61.5" customHeight="1">
      <c r="B60" s="244" t="s">
        <v>194</v>
      </c>
      <c r="C60" s="245"/>
      <c r="D60" s="9" t="s">
        <v>351</v>
      </c>
      <c r="E60" s="242"/>
      <c r="F60" s="6" t="s">
        <v>351</v>
      </c>
      <c r="G60" s="253"/>
      <c r="H60" s="254"/>
      <c r="I60" s="254"/>
      <c r="J60" s="254"/>
      <c r="K60" s="254"/>
      <c r="L60" s="254"/>
    </row>
    <row r="61" spans="2:12" s="36" customFormat="1" ht="85.9" customHeight="1">
      <c r="B61" s="244" t="s">
        <v>195</v>
      </c>
      <c r="C61" s="245"/>
      <c r="D61" s="9" t="s">
        <v>351</v>
      </c>
      <c r="E61" s="242"/>
      <c r="F61" s="6" t="s">
        <v>351</v>
      </c>
      <c r="G61" s="253"/>
      <c r="H61" s="254"/>
      <c r="I61" s="254"/>
      <c r="J61" s="254"/>
      <c r="K61" s="254"/>
      <c r="L61" s="254"/>
    </row>
    <row r="62" spans="2:12" s="36" customFormat="1" ht="56.25" customHeight="1">
      <c r="B62" s="244" t="s">
        <v>196</v>
      </c>
      <c r="C62" s="245"/>
      <c r="D62" s="9" t="s">
        <v>351</v>
      </c>
      <c r="E62" s="243"/>
      <c r="F62" s="6" t="s">
        <v>351</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40.15" customHeight="1">
      <c r="B65" s="234" t="s">
        <v>185</v>
      </c>
      <c r="C65" s="235"/>
      <c r="D65" s="7" t="s">
        <v>154</v>
      </c>
      <c r="E65" s="29" t="s">
        <v>1654</v>
      </c>
      <c r="F65" s="6" t="s">
        <v>10</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40.9" customHeight="1">
      <c r="B68" s="234" t="s">
        <v>185</v>
      </c>
      <c r="C68" s="235"/>
      <c r="D68" s="12" t="s">
        <v>351</v>
      </c>
      <c r="E68" s="29" t="s">
        <v>142</v>
      </c>
      <c r="F68" s="6" t="s">
        <v>351</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1655</v>
      </c>
      <c r="F71" s="6" t="s">
        <v>10</v>
      </c>
      <c r="J71" s="40"/>
    </row>
    <row r="72" spans="2:10" s="36" customFormat="1" ht="85.15" customHeight="1">
      <c r="B72" s="234" t="s">
        <v>201</v>
      </c>
      <c r="C72" s="235"/>
      <c r="D72" s="12" t="s">
        <v>154</v>
      </c>
      <c r="E72" s="249"/>
      <c r="F72" s="6" t="s">
        <v>10</v>
      </c>
      <c r="J72" s="40"/>
    </row>
    <row r="73" spans="2:10" s="36" customFormat="1" ht="30" customHeight="1">
      <c r="B73" s="234" t="s">
        <v>202</v>
      </c>
      <c r="C73" s="235"/>
      <c r="D73" s="12" t="s">
        <v>154</v>
      </c>
      <c r="E73" s="252"/>
      <c r="F73" s="6" t="s">
        <v>10</v>
      </c>
      <c r="J73" s="40"/>
    </row>
    <row r="74" spans="2:10" s="36" customFormat="1" ht="15" customHeight="1">
      <c r="B74" s="255" t="s">
        <v>203</v>
      </c>
      <c r="C74" s="256"/>
      <c r="D74" s="256"/>
      <c r="E74" s="256"/>
      <c r="F74" s="257"/>
      <c r="J74" s="40"/>
    </row>
    <row r="75" spans="2:10" s="36" customFormat="1" ht="32.65" customHeight="1">
      <c r="B75" s="225" t="s">
        <v>204</v>
      </c>
      <c r="C75" s="226"/>
      <c r="D75" s="227">
        <v>44658</v>
      </c>
      <c r="E75" s="228"/>
      <c r="F75" s="6" t="s">
        <v>10</v>
      </c>
      <c r="G75" s="38"/>
      <c r="J75" s="40"/>
    </row>
    <row r="76" spans="2:10" s="36" customFormat="1" ht="32.65" customHeight="1">
      <c r="B76" s="225" t="s">
        <v>205</v>
      </c>
      <c r="C76" s="226"/>
      <c r="D76" s="227" t="s">
        <v>142</v>
      </c>
      <c r="E76" s="228"/>
      <c r="F76" s="6" t="s">
        <v>142</v>
      </c>
      <c r="G76" s="38"/>
      <c r="J76" s="40"/>
    </row>
    <row r="77" spans="2:10" s="36" customFormat="1" ht="32.65" customHeight="1">
      <c r="B77" s="225" t="s">
        <v>206</v>
      </c>
      <c r="C77" s="226"/>
      <c r="D77" s="227" t="s">
        <v>142</v>
      </c>
      <c r="E77" s="228"/>
      <c r="F77" s="6" t="s">
        <v>142</v>
      </c>
      <c r="G77" s="38"/>
      <c r="J77" s="40"/>
    </row>
    <row r="78" spans="2:10" s="36" customFormat="1" ht="32.65" customHeight="1">
      <c r="B78" s="225" t="s">
        <v>207</v>
      </c>
      <c r="C78" s="226"/>
      <c r="D78" s="227" t="s">
        <v>142</v>
      </c>
      <c r="E78" s="228"/>
      <c r="F78" s="6" t="s">
        <v>142</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1656</v>
      </c>
      <c r="F80" s="6" t="s">
        <v>10</v>
      </c>
      <c r="J80" s="40"/>
    </row>
    <row r="81" spans="2:10" s="36" customFormat="1" ht="72" customHeight="1">
      <c r="B81" s="234" t="s">
        <v>210</v>
      </c>
      <c r="C81" s="235"/>
      <c r="D81" s="7" t="s">
        <v>214</v>
      </c>
      <c r="E81" s="259"/>
      <c r="F81" s="6" t="s">
        <v>11</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15" customHeight="1">
      <c r="B84" s="225" t="s">
        <v>213</v>
      </c>
      <c r="C84" s="226"/>
      <c r="D84" s="210" t="s">
        <v>1657</v>
      </c>
      <c r="E84" s="212"/>
      <c r="F84" s="6" t="str">
        <f>IF(D84="","SIN DATO","CUMPLE")</f>
        <v>CUMPLE</v>
      </c>
      <c r="J84" s="40"/>
    </row>
    <row r="85" spans="2:10" s="36" customFormat="1" ht="23.25" customHeight="1">
      <c r="B85" s="234" t="s">
        <v>217</v>
      </c>
      <c r="C85" s="235"/>
      <c r="D85" s="7" t="s">
        <v>214</v>
      </c>
      <c r="E85" s="7" t="s">
        <v>218</v>
      </c>
      <c r="F85" s="6" t="s">
        <v>10</v>
      </c>
      <c r="J85" s="40"/>
    </row>
    <row r="86" spans="2:10" s="36" customFormat="1" ht="15" customHeight="1">
      <c r="B86" s="255" t="s">
        <v>219</v>
      </c>
      <c r="C86" s="256"/>
      <c r="D86" s="256"/>
      <c r="E86" s="256"/>
      <c r="F86" s="257"/>
      <c r="J86" s="40"/>
    </row>
    <row r="87" spans="2:10" s="36" customFormat="1" ht="15" customHeight="1">
      <c r="B87" s="225" t="s">
        <v>213</v>
      </c>
      <c r="C87" s="226"/>
      <c r="D87" s="210" t="s">
        <v>1658</v>
      </c>
      <c r="E87" s="212"/>
      <c r="F87" s="6" t="s">
        <v>10</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
        <v>10</v>
      </c>
      <c r="J89" s="40"/>
    </row>
    <row r="90" spans="2:10" s="36" customFormat="1" ht="15" customHeight="1">
      <c r="B90" s="255" t="s">
        <v>223</v>
      </c>
      <c r="C90" s="256"/>
      <c r="D90" s="256"/>
      <c r="E90" s="256"/>
      <c r="F90" s="257"/>
      <c r="J90" s="40"/>
    </row>
    <row r="91" spans="2:10" s="36" customFormat="1" ht="15" customHeight="1">
      <c r="B91" s="225" t="s">
        <v>213</v>
      </c>
      <c r="C91" s="226"/>
      <c r="D91" s="210">
        <v>6420417</v>
      </c>
      <c r="E91" s="212"/>
      <c r="F91" s="6" t="s">
        <v>10</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
        <v>10</v>
      </c>
      <c r="J93" s="40"/>
    </row>
    <row r="94" spans="2:10" s="36" customFormat="1" ht="15" customHeight="1">
      <c r="B94" s="262" t="s">
        <v>224</v>
      </c>
      <c r="C94" s="263"/>
      <c r="D94" s="263"/>
      <c r="E94" s="263"/>
      <c r="F94" s="264"/>
      <c r="J94" s="40"/>
    </row>
    <row r="95" spans="2:10" s="36" customFormat="1" ht="15" customHeight="1">
      <c r="B95" s="225" t="s">
        <v>213</v>
      </c>
      <c r="C95" s="226"/>
      <c r="D95" s="210">
        <v>53063801</v>
      </c>
      <c r="E95" s="212"/>
      <c r="F95" s="6" t="s">
        <v>10</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
        <v>10</v>
      </c>
      <c r="J97" s="41"/>
    </row>
    <row r="98" spans="2:10" s="36" customFormat="1" ht="15" customHeight="1">
      <c r="B98" s="262" t="s">
        <v>226</v>
      </c>
      <c r="C98" s="263"/>
      <c r="D98" s="263"/>
      <c r="E98" s="263"/>
      <c r="F98" s="264"/>
      <c r="J98" s="40"/>
    </row>
    <row r="99" spans="2:10" s="36" customFormat="1" ht="15" customHeight="1">
      <c r="B99" s="225" t="s">
        <v>213</v>
      </c>
      <c r="C99" s="226"/>
      <c r="D99" s="210">
        <v>32446420</v>
      </c>
      <c r="E99" s="212"/>
      <c r="F99" s="6" t="str">
        <f>IF(D99="","SIN DATO","CUMPLE")</f>
        <v>CUMPLE</v>
      </c>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
        <v>10</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1659</v>
      </c>
      <c r="F104" s="6" t="s">
        <v>10</v>
      </c>
      <c r="J104" s="41"/>
    </row>
    <row r="105" spans="2:10" s="14" customFormat="1" ht="57.6" customHeight="1">
      <c r="B105" s="234" t="s">
        <v>230</v>
      </c>
      <c r="C105" s="235"/>
      <c r="D105" s="12" t="s">
        <v>154</v>
      </c>
      <c r="E105" s="268"/>
      <c r="F105" s="6" t="s">
        <v>10</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1660</v>
      </c>
      <c r="F108" s="6" t="s">
        <v>10</v>
      </c>
      <c r="J108" s="40"/>
    </row>
    <row r="109" spans="2:10" s="36" customFormat="1" ht="54.4" customHeight="1">
      <c r="B109" s="234" t="s">
        <v>230</v>
      </c>
      <c r="C109" s="235"/>
      <c r="D109" s="7" t="s">
        <v>154</v>
      </c>
      <c r="E109" s="243"/>
      <c r="F109" s="6" t="s">
        <v>10</v>
      </c>
      <c r="J109" s="40"/>
    </row>
    <row r="110" spans="2:10" s="34" customFormat="1" ht="15" customHeight="1">
      <c r="B110" s="255" t="s">
        <v>233</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214</v>
      </c>
      <c r="E112" s="220" t="s">
        <v>1661</v>
      </c>
      <c r="F112" s="6" t="s">
        <v>11</v>
      </c>
      <c r="J112" s="40"/>
    </row>
    <row r="113" spans="2:10" s="36" customFormat="1" ht="58.9" customHeight="1">
      <c r="B113" s="234" t="s">
        <v>230</v>
      </c>
      <c r="C113" s="235"/>
      <c r="D113" s="7" t="s">
        <v>154</v>
      </c>
      <c r="E113" s="243"/>
      <c r="F113" s="6" t="s">
        <v>10</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20" t="s">
        <v>1662</v>
      </c>
      <c r="F116" s="6" t="s">
        <v>10</v>
      </c>
      <c r="J116" s="40"/>
    </row>
    <row r="117" spans="2:10" s="36" customFormat="1" ht="45.4" customHeight="1">
      <c r="B117" s="234" t="s">
        <v>230</v>
      </c>
      <c r="C117" s="235"/>
      <c r="D117" s="7" t="s">
        <v>154</v>
      </c>
      <c r="E117" s="243"/>
      <c r="F117" s="6" t="s">
        <v>10</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50.25" customHeight="1">
      <c r="B120" s="234" t="s">
        <v>185</v>
      </c>
      <c r="C120" s="235"/>
      <c r="D120" s="7" t="s">
        <v>154</v>
      </c>
      <c r="E120" s="6" t="s">
        <v>1663</v>
      </c>
      <c r="F120" s="6" t="s">
        <v>10</v>
      </c>
      <c r="J120" s="40"/>
    </row>
    <row r="121" spans="2:10" s="36" customFormat="1" ht="18.75" customHeight="1">
      <c r="B121" s="291" t="s">
        <v>237</v>
      </c>
      <c r="C121" s="292"/>
      <c r="D121" s="292"/>
      <c r="E121" s="292"/>
      <c r="F121" s="293"/>
      <c r="J121" s="40"/>
    </row>
    <row r="122" spans="2:10" s="34" customFormat="1" ht="165" customHeight="1">
      <c r="B122" s="522" t="s">
        <v>1664</v>
      </c>
      <c r="C122" s="523"/>
      <c r="D122" s="523"/>
      <c r="E122" s="523"/>
      <c r="F122" s="523"/>
      <c r="J122" s="39"/>
    </row>
    <row r="123" spans="2:10" s="34" customFormat="1" ht="6" customHeight="1">
      <c r="B123" s="523"/>
      <c r="C123" s="523"/>
      <c r="D123" s="523"/>
      <c r="E123" s="523"/>
      <c r="F123" s="523"/>
      <c r="J123" s="39"/>
    </row>
    <row r="124" spans="2:10" s="36" customFormat="1" ht="53.45" customHeight="1">
      <c r="B124" s="595" t="s">
        <v>1556</v>
      </c>
      <c r="C124" s="596"/>
      <c r="D124" s="597" t="s">
        <v>1557</v>
      </c>
      <c r="E124" s="598"/>
      <c r="F124" s="598"/>
      <c r="J124" s="40"/>
    </row>
  </sheetData>
  <mergeCells count="171">
    <mergeCell ref="B124:C124"/>
    <mergeCell ref="D124:F124"/>
    <mergeCell ref="B110:F110"/>
    <mergeCell ref="E112:E113"/>
    <mergeCell ref="B113:C113"/>
    <mergeCell ref="B115:C115"/>
    <mergeCell ref="B119:C119"/>
    <mergeCell ref="B118:F118"/>
    <mergeCell ref="E116:E117"/>
    <mergeCell ref="B117:C117"/>
    <mergeCell ref="B114:F114"/>
    <mergeCell ref="B112:C112"/>
    <mergeCell ref="B116:C116"/>
    <mergeCell ref="B120:C120"/>
    <mergeCell ref="B121:F121"/>
    <mergeCell ref="B122:F123"/>
    <mergeCell ref="B86:F86"/>
    <mergeCell ref="E80:E81"/>
    <mergeCell ref="B81:C81"/>
    <mergeCell ref="B78:C78"/>
    <mergeCell ref="B79:C79"/>
    <mergeCell ref="B80:C80"/>
    <mergeCell ref="B89:C89"/>
    <mergeCell ref="B87:C87"/>
    <mergeCell ref="D77:E77"/>
    <mergeCell ref="D78:E78"/>
    <mergeCell ref="B85:C85"/>
    <mergeCell ref="B42:C42"/>
    <mergeCell ref="B41:C41"/>
    <mergeCell ref="B43:C43"/>
    <mergeCell ref="B44:C44"/>
    <mergeCell ref="D46:E46"/>
    <mergeCell ref="B36:C36"/>
    <mergeCell ref="B37:C37"/>
    <mergeCell ref="B46:C46"/>
    <mergeCell ref="D36:E36"/>
    <mergeCell ref="B39:C39"/>
    <mergeCell ref="B40:C40"/>
    <mergeCell ref="D37:E37"/>
    <mergeCell ref="D38:E38"/>
    <mergeCell ref="B45:F45"/>
    <mergeCell ref="B38:C38"/>
    <mergeCell ref="E40:E44"/>
    <mergeCell ref="D49:E49"/>
    <mergeCell ref="B51:C51"/>
    <mergeCell ref="E51:E54"/>
    <mergeCell ref="B47:C47"/>
    <mergeCell ref="B48:C48"/>
    <mergeCell ref="B58:C58"/>
    <mergeCell ref="B60:C60"/>
    <mergeCell ref="D47:E47"/>
    <mergeCell ref="D48:E48"/>
    <mergeCell ref="B49:C49"/>
    <mergeCell ref="B57:C57"/>
    <mergeCell ref="B50:C50"/>
    <mergeCell ref="B92:C92"/>
    <mergeCell ref="B95:C95"/>
    <mergeCell ref="B96:C96"/>
    <mergeCell ref="B94:F94"/>
    <mergeCell ref="D95:E95"/>
    <mergeCell ref="B93:C93"/>
    <mergeCell ref="B91:C91"/>
    <mergeCell ref="D87:E87"/>
    <mergeCell ref="B90:F90"/>
    <mergeCell ref="B88:C88"/>
    <mergeCell ref="D91:E91"/>
    <mergeCell ref="B107:C107"/>
    <mergeCell ref="B108:C108"/>
    <mergeCell ref="B111:C111"/>
    <mergeCell ref="E108:E109"/>
    <mergeCell ref="B109:C109"/>
    <mergeCell ref="B97:C97"/>
    <mergeCell ref="B98:F98"/>
    <mergeCell ref="D99:E99"/>
    <mergeCell ref="B101:C101"/>
    <mergeCell ref="B99:C99"/>
    <mergeCell ref="B100:C100"/>
    <mergeCell ref="B103:C103"/>
    <mergeCell ref="B104:C104"/>
    <mergeCell ref="B102:F102"/>
    <mergeCell ref="E104:E105"/>
    <mergeCell ref="B105:C105"/>
    <mergeCell ref="B106:F106"/>
    <mergeCell ref="B67:C67"/>
    <mergeCell ref="B68:C68"/>
    <mergeCell ref="B71:C71"/>
    <mergeCell ref="B69:F69"/>
    <mergeCell ref="B70:C70"/>
    <mergeCell ref="B64:C64"/>
    <mergeCell ref="B63:F63"/>
    <mergeCell ref="B65:C65"/>
    <mergeCell ref="B66:F66"/>
    <mergeCell ref="E71:E73"/>
    <mergeCell ref="B72:C72"/>
    <mergeCell ref="B73:C73"/>
    <mergeCell ref="B75:C75"/>
    <mergeCell ref="B76:C76"/>
    <mergeCell ref="B77:C77"/>
    <mergeCell ref="B74:F74"/>
    <mergeCell ref="D75:E75"/>
    <mergeCell ref="D76:E76"/>
    <mergeCell ref="B83:C83"/>
    <mergeCell ref="B84:C84"/>
    <mergeCell ref="B82:F82"/>
    <mergeCell ref="D84:E84"/>
    <mergeCell ref="G59:L61"/>
    <mergeCell ref="B52:C52"/>
    <mergeCell ref="B53:C53"/>
    <mergeCell ref="B54:C54"/>
    <mergeCell ref="B55:F55"/>
    <mergeCell ref="E57:E62"/>
    <mergeCell ref="B59:C59"/>
    <mergeCell ref="B62:C62"/>
    <mergeCell ref="B61:C61"/>
    <mergeCell ref="B56:C56"/>
    <mergeCell ref="B35:C35"/>
    <mergeCell ref="D35:E35"/>
    <mergeCell ref="B29:F29"/>
    <mergeCell ref="B30:C30"/>
    <mergeCell ref="B21:C21"/>
    <mergeCell ref="B24:C24"/>
    <mergeCell ref="B25:C25"/>
    <mergeCell ref="B31:C31"/>
    <mergeCell ref="B32:C32"/>
    <mergeCell ref="E31:E32"/>
    <mergeCell ref="B22:F22"/>
    <mergeCell ref="B23:F23"/>
    <mergeCell ref="E25:E28"/>
    <mergeCell ref="B26:C26"/>
    <mergeCell ref="B27:C27"/>
    <mergeCell ref="B28:C28"/>
    <mergeCell ref="B33:F33"/>
    <mergeCell ref="B34:C34"/>
    <mergeCell ref="D34:E34"/>
    <mergeCell ref="B19:C19"/>
    <mergeCell ref="D19:F19"/>
    <mergeCell ref="B20:C20"/>
    <mergeCell ref="D20:F20"/>
    <mergeCell ref="D21:F21"/>
    <mergeCell ref="B16:C16"/>
    <mergeCell ref="D16:F16"/>
    <mergeCell ref="B17:C17"/>
    <mergeCell ref="D17:F17"/>
    <mergeCell ref="B18:C18"/>
    <mergeCell ref="D18:F18"/>
    <mergeCell ref="B13:C13"/>
    <mergeCell ref="D13:F13"/>
    <mergeCell ref="B14:C14"/>
    <mergeCell ref="D14:F14"/>
    <mergeCell ref="B15:C15"/>
    <mergeCell ref="D15:F15"/>
    <mergeCell ref="B9:F9"/>
    <mergeCell ref="B10:C10"/>
    <mergeCell ref="D10:F10"/>
    <mergeCell ref="B11:C11"/>
    <mergeCell ref="D11:F11"/>
    <mergeCell ref="B12:C12"/>
    <mergeCell ref="D12:F12"/>
    <mergeCell ref="B5:F5"/>
    <mergeCell ref="B6:C6"/>
    <mergeCell ref="D6:F6"/>
    <mergeCell ref="B7:C7"/>
    <mergeCell ref="D7:F7"/>
    <mergeCell ref="B8:C8"/>
    <mergeCell ref="D8:F8"/>
    <mergeCell ref="B2:C2"/>
    <mergeCell ref="D2:F2"/>
    <mergeCell ref="B3:C3"/>
    <mergeCell ref="D3:F3"/>
    <mergeCell ref="B4:C4"/>
    <mergeCell ref="D4:F4"/>
  </mergeCells>
  <conditionalFormatting sqref="B1:F1 B22:B24 C24:F24 D70:F70 D79:F79 B69:B74 B45 D50:F50 E55:F56 D119:F119 B25:E25 D71:E71 D120:E120 E96:F96 B125:F65536 B94 B102 D102:F102 B106:B107 B118:B120 D104:E104 D105 B5:B6 B2:D3 C6:D6 C8:D8 B8:B9 B7:D7 B10:D12 B4:C4 B29:B30 C30:F30 B31:E32 B33:F33 B39:F39 B34:D38 B40:D44 D51:E54 B50:B54 B46:D47 B75:D76 B79:B83 D80:D81 D83:F83 D85:E85 B85:B86 F84 B84:D84 D89:E89 B88:B89 F87 B87:D87 D88:F88 B96:B97 D97:E97 B13:C18 D114:F114 F110:F113 F115:F117 B48:C48 D48:D49 F47:F49 B55:D62 D72:D74 B77:C77 D77:D78 F74:F78 E26 B26:D28 F34:F38">
    <cfRule type="cellIs" dxfId="3293" priority="368" operator="equal">
      <formula>"SIN DATO"</formula>
    </cfRule>
  </conditionalFormatting>
  <conditionalFormatting sqref="F119 F96 F1 F70 F24 F55:F56 F125:F65536 F102 F83:F84 F87:F88 F110:F117 F47:F50 F74:F79 F33:F39">
    <cfRule type="cellIs" dxfId="3292" priority="367" operator="equal">
      <formula>"NO CUMPLE"</formula>
    </cfRule>
  </conditionalFormatting>
  <conditionalFormatting sqref="F119 F70 F24 F55:F56 F102 F83:F84 F110:F117 F47:F50 F74:F79 F33:F39">
    <cfRule type="cellIs" dxfId="3291" priority="366" stopIfTrue="1" operator="equal">
      <formula>"REQUERIR"</formula>
    </cfRule>
  </conditionalFormatting>
  <conditionalFormatting sqref="F24 F55:F56 F102 F110:F117 F47:F50 F74:F79 F33:F39">
    <cfRule type="cellIs" dxfId="3290" priority="364" stopIfTrue="1" operator="equal">
      <formula>"REQUERIR"</formula>
    </cfRule>
    <cfRule type="cellIs" dxfId="3289" priority="365" stopIfTrue="1" operator="equal">
      <formula>"RECHAZADA"</formula>
    </cfRule>
  </conditionalFormatting>
  <conditionalFormatting sqref="E55:E56 E50:E51 E25:E26 E33 E39">
    <cfRule type="cellIs" dxfId="3288" priority="363" stopIfTrue="1" operator="equal">
      <formula>""""""</formula>
    </cfRule>
  </conditionalFormatting>
  <conditionalFormatting sqref="B57:B62 B33:B44 B51:B54 B82:B85">
    <cfRule type="cellIs" dxfId="3287" priority="362" stopIfTrue="1" operator="equal">
      <formula>"RAZÓN SOCIAL DEL INTEGRANTE"</formula>
    </cfRule>
  </conditionalFormatting>
  <conditionalFormatting sqref="F119 F70 F24 F55:F56 F102 F83:F84 F110:F117 F47:F50 F74:F79 F33:F39">
    <cfRule type="cellIs" dxfId="3286" priority="360" operator="equal">
      <formula>"RECHAZADA"</formula>
    </cfRule>
    <cfRule type="cellIs" dxfId="3285" priority="361" operator="equal">
      <formula>"NO CUMPLE"</formula>
    </cfRule>
  </conditionalFormatting>
  <conditionalFormatting sqref="F79 F119 F83 F39 F110:F117">
    <cfRule type="cellIs" dxfId="3284" priority="359" operator="equal">
      <formula>"NO CUMPLE"</formula>
    </cfRule>
  </conditionalFormatting>
  <conditionalFormatting sqref="B28:C28">
    <cfRule type="cellIs" dxfId="3283" priority="358" operator="equal">
      <formula>"SIN DATO"</formula>
    </cfRule>
  </conditionalFormatting>
  <conditionalFormatting sqref="B63 D65:D66 B65:B66 B68:B74 D79:D80 B79:B80 D68:D74">
    <cfRule type="cellIs" dxfId="3282" priority="357" operator="equal">
      <formula>"SIN DATO"</formula>
    </cfRule>
  </conditionalFormatting>
  <conditionalFormatting sqref="F69:F70 F74 F79">
    <cfRule type="cellIs" dxfId="3281" priority="356" operator="equal">
      <formula>"SIN DATO"</formula>
    </cfRule>
  </conditionalFormatting>
  <conditionalFormatting sqref="F69:F70 F74 F79">
    <cfRule type="cellIs" dxfId="3280" priority="355" operator="equal">
      <formula>"NO CUMPLE"</formula>
    </cfRule>
  </conditionalFormatting>
  <conditionalFormatting sqref="F69:F70 F74 F79">
    <cfRule type="cellIs" dxfId="3279" priority="354" stopIfTrue="1" operator="equal">
      <formula>"REQUERIR"</formula>
    </cfRule>
  </conditionalFormatting>
  <conditionalFormatting sqref="F69:F70 F74 F79">
    <cfRule type="cellIs" dxfId="3278" priority="352" stopIfTrue="1" operator="equal">
      <formula>"REQUERIR"</formula>
    </cfRule>
    <cfRule type="cellIs" dxfId="3277" priority="353" stopIfTrue="1" operator="equal">
      <formula>"RECHAZADA"</formula>
    </cfRule>
  </conditionalFormatting>
  <conditionalFormatting sqref="F69:F70 F74 F79">
    <cfRule type="cellIs" dxfId="3276" priority="350" operator="equal">
      <formula>"RECHAZADA"</formula>
    </cfRule>
    <cfRule type="cellIs" dxfId="3275" priority="351" operator="equal">
      <formula>"NO CUMPLE"</formula>
    </cfRule>
  </conditionalFormatting>
  <conditionalFormatting sqref="F69:F70 F74 F79">
    <cfRule type="cellIs" dxfId="3274" priority="349" operator="equal">
      <formula>"NO CUMPLE"</formula>
    </cfRule>
  </conditionalFormatting>
  <conditionalFormatting sqref="E65:E66 E69:E74 E79">
    <cfRule type="cellIs" dxfId="3273" priority="348" operator="equal">
      <formula>"SIN DATO"</formula>
    </cfRule>
  </conditionalFormatting>
  <conditionalFormatting sqref="B102 B106:B107 D104:E104 D106:E106 D105 D108:E109 E107">
    <cfRule type="cellIs" dxfId="3272" priority="347" operator="equal">
      <formula>"SIN DATO"</formula>
    </cfRule>
  </conditionalFormatting>
  <conditionalFormatting sqref="E107:F107 B106:B107 D108:E109">
    <cfRule type="cellIs" dxfId="3271" priority="346" operator="equal">
      <formula>"SIN DATO"</formula>
    </cfRule>
  </conditionalFormatting>
  <conditionalFormatting sqref="F107">
    <cfRule type="cellIs" dxfId="3270" priority="345" operator="equal">
      <formula>"NO CUMPLE"</formula>
    </cfRule>
  </conditionalFormatting>
  <conditionalFormatting sqref="F107">
    <cfRule type="cellIs" dxfId="3269" priority="340" operator="equal">
      <formula>"NO CUMPLE"</formula>
    </cfRule>
  </conditionalFormatting>
  <conditionalFormatting sqref="F107">
    <cfRule type="cellIs" dxfId="3268" priority="344" stopIfTrue="1" operator="equal">
      <formula>"REQUERIR"</formula>
    </cfRule>
  </conditionalFormatting>
  <conditionalFormatting sqref="B106:B107">
    <cfRule type="cellIs" dxfId="3267" priority="343" stopIfTrue="1" operator="equal">
      <formula>"RAZÓN SOCIAL DEL INTEGRANTE"</formula>
    </cfRule>
  </conditionalFormatting>
  <conditionalFormatting sqref="F107">
    <cfRule type="cellIs" dxfId="3266" priority="341" operator="equal">
      <formula>"RECHAZADA"</formula>
    </cfRule>
    <cfRule type="cellIs" dxfId="3265" priority="342" operator="equal">
      <formula>"NO CUMPLE"</formula>
    </cfRule>
  </conditionalFormatting>
  <conditionalFormatting sqref="B121">
    <cfRule type="cellIs" dxfId="3264" priority="339" operator="equal">
      <formula>"SIN DATO"</formula>
    </cfRule>
  </conditionalFormatting>
  <conditionalFormatting sqref="B66 D68 B68">
    <cfRule type="cellIs" dxfId="3263" priority="338" operator="equal">
      <formula>"SIN DATO"</formula>
    </cfRule>
  </conditionalFormatting>
  <conditionalFormatting sqref="F25:F28">
    <cfRule type="cellIs" dxfId="3262" priority="337" operator="equal">
      <formula>"SIN DATO"</formula>
    </cfRule>
  </conditionalFormatting>
  <conditionalFormatting sqref="F25:F28">
    <cfRule type="cellIs" dxfId="3261" priority="336" operator="equal">
      <formula>"NO CUMPLE"</formula>
    </cfRule>
  </conditionalFormatting>
  <conditionalFormatting sqref="F25:F28">
    <cfRule type="cellIs" dxfId="3260" priority="335" stopIfTrue="1" operator="equal">
      <formula>"REQUERIR"</formula>
    </cfRule>
  </conditionalFormatting>
  <conditionalFormatting sqref="F25:F28">
    <cfRule type="cellIs" dxfId="3259" priority="333" stopIfTrue="1" operator="equal">
      <formula>"REQUERIR"</formula>
    </cfRule>
    <cfRule type="cellIs" dxfId="3258" priority="334" stopIfTrue="1" operator="equal">
      <formula>"RECHAZADA"</formula>
    </cfRule>
  </conditionalFormatting>
  <conditionalFormatting sqref="F25:F28">
    <cfRule type="cellIs" dxfId="3257" priority="331" operator="equal">
      <formula>"RECHAZADA"</formula>
    </cfRule>
    <cfRule type="cellIs" dxfId="3256" priority="332" operator="equal">
      <formula>"NO CUMPLE"</formula>
    </cfRule>
  </conditionalFormatting>
  <conditionalFormatting sqref="F44">
    <cfRule type="cellIs" dxfId="3255" priority="330" operator="equal">
      <formula>"SIN DATO"</formula>
    </cfRule>
  </conditionalFormatting>
  <conditionalFormatting sqref="F44">
    <cfRule type="cellIs" dxfId="3254" priority="329" operator="equal">
      <formula>"NO CUMPLE"</formula>
    </cfRule>
  </conditionalFormatting>
  <conditionalFormatting sqref="F44">
    <cfRule type="cellIs" dxfId="3253" priority="328" stopIfTrue="1" operator="equal">
      <formula>"REQUERIR"</formula>
    </cfRule>
  </conditionalFormatting>
  <conditionalFormatting sqref="F44">
    <cfRule type="cellIs" dxfId="3252" priority="326" stopIfTrue="1" operator="equal">
      <formula>"REQUERIR"</formula>
    </cfRule>
    <cfRule type="cellIs" dxfId="3251" priority="327" stopIfTrue="1" operator="equal">
      <formula>"RECHAZADA"</formula>
    </cfRule>
  </conditionalFormatting>
  <conditionalFormatting sqref="F44">
    <cfRule type="cellIs" dxfId="3250" priority="324" operator="equal">
      <formula>"RECHAZADA"</formula>
    </cfRule>
    <cfRule type="cellIs" dxfId="3249" priority="325" operator="equal">
      <formula>"NO CUMPLE"</formula>
    </cfRule>
  </conditionalFormatting>
  <conditionalFormatting sqref="F51:F54">
    <cfRule type="cellIs" dxfId="3248" priority="323" operator="equal">
      <formula>"SIN DATO"</formula>
    </cfRule>
  </conditionalFormatting>
  <conditionalFormatting sqref="F51:F54">
    <cfRule type="cellIs" dxfId="3247" priority="322" operator="equal">
      <formula>"NO CUMPLE"</formula>
    </cfRule>
  </conditionalFormatting>
  <conditionalFormatting sqref="F51:F54">
    <cfRule type="cellIs" dxfId="3246" priority="321" stopIfTrue="1" operator="equal">
      <formula>"REQUERIR"</formula>
    </cfRule>
  </conditionalFormatting>
  <conditionalFormatting sqref="F51:F54">
    <cfRule type="cellIs" dxfId="3245" priority="319" stopIfTrue="1" operator="equal">
      <formula>"REQUERIR"</formula>
    </cfRule>
    <cfRule type="cellIs" dxfId="3244" priority="320" stopIfTrue="1" operator="equal">
      <formula>"RECHAZADA"</formula>
    </cfRule>
  </conditionalFormatting>
  <conditionalFormatting sqref="F51:F54">
    <cfRule type="cellIs" dxfId="3243" priority="317" operator="equal">
      <formula>"RECHAZADA"</formula>
    </cfRule>
    <cfRule type="cellIs" dxfId="3242" priority="318" operator="equal">
      <formula>"NO CUMPLE"</formula>
    </cfRule>
  </conditionalFormatting>
  <conditionalFormatting sqref="F65:F66">
    <cfRule type="cellIs" dxfId="3241" priority="316" operator="equal">
      <formula>"SIN DATO"</formula>
    </cfRule>
  </conditionalFormatting>
  <conditionalFormatting sqref="F65:F66">
    <cfRule type="cellIs" dxfId="3240" priority="315" operator="equal">
      <formula>"NO CUMPLE"</formula>
    </cfRule>
  </conditionalFormatting>
  <conditionalFormatting sqref="F65:F66">
    <cfRule type="cellIs" dxfId="3239" priority="314" stopIfTrue="1" operator="equal">
      <formula>"REQUERIR"</formula>
    </cfRule>
  </conditionalFormatting>
  <conditionalFormatting sqref="F65:F66">
    <cfRule type="cellIs" dxfId="3238" priority="312" stopIfTrue="1" operator="equal">
      <formula>"REQUERIR"</formula>
    </cfRule>
    <cfRule type="cellIs" dxfId="3237" priority="313" stopIfTrue="1" operator="equal">
      <formula>"RECHAZADA"</formula>
    </cfRule>
  </conditionalFormatting>
  <conditionalFormatting sqref="F65:F66">
    <cfRule type="cellIs" dxfId="3236" priority="310" operator="equal">
      <formula>"RECHAZADA"</formula>
    </cfRule>
    <cfRule type="cellIs" dxfId="3235" priority="311" operator="equal">
      <formula>"NO CUMPLE"</formula>
    </cfRule>
  </conditionalFormatting>
  <conditionalFormatting sqref="F71:F73">
    <cfRule type="cellIs" dxfId="3234" priority="309" operator="equal">
      <formula>"SIN DATO"</formula>
    </cfRule>
  </conditionalFormatting>
  <conditionalFormatting sqref="F71:F73">
    <cfRule type="cellIs" dxfId="3233" priority="308" operator="equal">
      <formula>"NO CUMPLE"</formula>
    </cfRule>
  </conditionalFormatting>
  <conditionalFormatting sqref="F71:F73">
    <cfRule type="cellIs" dxfId="3232" priority="307" stopIfTrue="1" operator="equal">
      <formula>"REQUERIR"</formula>
    </cfRule>
  </conditionalFormatting>
  <conditionalFormatting sqref="F71:F73">
    <cfRule type="cellIs" dxfId="3231" priority="305" stopIfTrue="1" operator="equal">
      <formula>"REQUERIR"</formula>
    </cfRule>
    <cfRule type="cellIs" dxfId="3230" priority="306" stopIfTrue="1" operator="equal">
      <formula>"RECHAZADA"</formula>
    </cfRule>
  </conditionalFormatting>
  <conditionalFormatting sqref="F71:F73">
    <cfRule type="cellIs" dxfId="3229" priority="303" operator="equal">
      <formula>"RECHAZADA"</formula>
    </cfRule>
    <cfRule type="cellIs" dxfId="3228" priority="304" operator="equal">
      <formula>"NO CUMPLE"</formula>
    </cfRule>
  </conditionalFormatting>
  <conditionalFormatting sqref="F80">
    <cfRule type="cellIs" dxfId="3227" priority="302" operator="equal">
      <formula>"SIN DATO"</formula>
    </cfRule>
  </conditionalFormatting>
  <conditionalFormatting sqref="F80">
    <cfRule type="cellIs" dxfId="3226" priority="301" operator="equal">
      <formula>"NO CUMPLE"</formula>
    </cfRule>
  </conditionalFormatting>
  <conditionalFormatting sqref="F80">
    <cfRule type="cellIs" dxfId="3225" priority="300" stopIfTrue="1" operator="equal">
      <formula>"REQUERIR"</formula>
    </cfRule>
  </conditionalFormatting>
  <conditionalFormatting sqref="F80">
    <cfRule type="cellIs" dxfId="3224" priority="298" stopIfTrue="1" operator="equal">
      <formula>"REQUERIR"</formula>
    </cfRule>
    <cfRule type="cellIs" dxfId="3223" priority="299" stopIfTrue="1" operator="equal">
      <formula>"RECHAZADA"</formula>
    </cfRule>
  </conditionalFormatting>
  <conditionalFormatting sqref="F80">
    <cfRule type="cellIs" dxfId="3222" priority="296" operator="equal">
      <formula>"RECHAZADA"</formula>
    </cfRule>
    <cfRule type="cellIs" dxfId="3221" priority="297" operator="equal">
      <formula>"NO CUMPLE"</formula>
    </cfRule>
  </conditionalFormatting>
  <conditionalFormatting sqref="F81">
    <cfRule type="cellIs" dxfId="3220" priority="295" operator="equal">
      <formula>"SIN DATO"</formula>
    </cfRule>
  </conditionalFormatting>
  <conditionalFormatting sqref="F81">
    <cfRule type="cellIs" dxfId="3219" priority="294" operator="equal">
      <formula>"NO CUMPLE"</formula>
    </cfRule>
  </conditionalFormatting>
  <conditionalFormatting sqref="F81">
    <cfRule type="cellIs" dxfId="3218" priority="293" stopIfTrue="1" operator="equal">
      <formula>"REQUERIR"</formula>
    </cfRule>
  </conditionalFormatting>
  <conditionalFormatting sqref="F81">
    <cfRule type="cellIs" dxfId="3217" priority="291" stopIfTrue="1" operator="equal">
      <formula>"REQUERIR"</formula>
    </cfRule>
    <cfRule type="cellIs" dxfId="3216" priority="292" stopIfTrue="1" operator="equal">
      <formula>"RECHAZADA"</formula>
    </cfRule>
  </conditionalFormatting>
  <conditionalFormatting sqref="F81">
    <cfRule type="cellIs" dxfId="3215" priority="289" operator="equal">
      <formula>"RECHAZADA"</formula>
    </cfRule>
    <cfRule type="cellIs" dxfId="3214" priority="290" operator="equal">
      <formula>"NO CUMPLE"</formula>
    </cfRule>
  </conditionalFormatting>
  <conditionalFormatting sqref="F120">
    <cfRule type="cellIs" dxfId="3213" priority="288" operator="equal">
      <formula>"SIN DATO"</formula>
    </cfRule>
  </conditionalFormatting>
  <conditionalFormatting sqref="F120">
    <cfRule type="cellIs" dxfId="3212" priority="287" operator="equal">
      <formula>"NO CUMPLE"</formula>
    </cfRule>
  </conditionalFormatting>
  <conditionalFormatting sqref="F120">
    <cfRule type="cellIs" dxfId="3211" priority="286" stopIfTrue="1" operator="equal">
      <formula>"REQUERIR"</formula>
    </cfRule>
  </conditionalFormatting>
  <conditionalFormatting sqref="F120">
    <cfRule type="cellIs" dxfId="3210" priority="284" stopIfTrue="1" operator="equal">
      <formula>"REQUERIR"</formula>
    </cfRule>
    <cfRule type="cellIs" dxfId="3209" priority="285" stopIfTrue="1" operator="equal">
      <formula>"RECHAZADA"</formula>
    </cfRule>
  </conditionalFormatting>
  <conditionalFormatting sqref="F120">
    <cfRule type="cellIs" dxfId="3208" priority="282" operator="equal">
      <formula>"RECHAZADA"</formula>
    </cfRule>
    <cfRule type="cellIs" dxfId="3207" priority="283" operator="equal">
      <formula>"NO CUMPLE"</formula>
    </cfRule>
  </conditionalFormatting>
  <conditionalFormatting sqref="F108">
    <cfRule type="cellIs" dxfId="3206" priority="281" operator="equal">
      <formula>"SIN DATO"</formula>
    </cfRule>
  </conditionalFormatting>
  <conditionalFormatting sqref="F108">
    <cfRule type="cellIs" dxfId="3205" priority="280" operator="equal">
      <formula>"NO CUMPLE"</formula>
    </cfRule>
  </conditionalFormatting>
  <conditionalFormatting sqref="F108">
    <cfRule type="cellIs" dxfId="3204" priority="279" stopIfTrue="1" operator="equal">
      <formula>"REQUERIR"</formula>
    </cfRule>
  </conditionalFormatting>
  <conditionalFormatting sqref="F108">
    <cfRule type="cellIs" dxfId="3203" priority="277" stopIfTrue="1" operator="equal">
      <formula>"REQUERIR"</formula>
    </cfRule>
    <cfRule type="cellIs" dxfId="3202" priority="278" stopIfTrue="1" operator="equal">
      <formula>"RECHAZADA"</formula>
    </cfRule>
  </conditionalFormatting>
  <conditionalFormatting sqref="F108">
    <cfRule type="cellIs" dxfId="3201" priority="275" operator="equal">
      <formula>"RECHAZADA"</formula>
    </cfRule>
    <cfRule type="cellIs" dxfId="3200" priority="276" operator="equal">
      <formula>"NO CUMPLE"</formula>
    </cfRule>
  </conditionalFormatting>
  <conditionalFormatting sqref="F109">
    <cfRule type="cellIs" dxfId="3199" priority="274" operator="equal">
      <formula>"SIN DATO"</formula>
    </cfRule>
  </conditionalFormatting>
  <conditionalFormatting sqref="F109">
    <cfRule type="cellIs" dxfId="3198" priority="273" operator="equal">
      <formula>"NO CUMPLE"</formula>
    </cfRule>
  </conditionalFormatting>
  <conditionalFormatting sqref="F109">
    <cfRule type="cellIs" dxfId="3197" priority="272" stopIfTrue="1" operator="equal">
      <formula>"REQUERIR"</formula>
    </cfRule>
  </conditionalFormatting>
  <conditionalFormatting sqref="F109">
    <cfRule type="cellIs" dxfId="3196" priority="270" stopIfTrue="1" operator="equal">
      <formula>"REQUERIR"</formula>
    </cfRule>
    <cfRule type="cellIs" dxfId="3195" priority="271" stopIfTrue="1" operator="equal">
      <formula>"RECHAZADA"</formula>
    </cfRule>
  </conditionalFormatting>
  <conditionalFormatting sqref="F109">
    <cfRule type="cellIs" dxfId="3194" priority="268" operator="equal">
      <formula>"RECHAZADA"</formula>
    </cfRule>
    <cfRule type="cellIs" dxfId="3193" priority="269" operator="equal">
      <formula>"NO CUMPLE"</formula>
    </cfRule>
  </conditionalFormatting>
  <conditionalFormatting sqref="B122">
    <cfRule type="cellIs" dxfId="3192" priority="267" operator="equal">
      <formula>"SIN DATO"</formula>
    </cfRule>
  </conditionalFormatting>
  <conditionalFormatting sqref="B122">
    <cfRule type="cellIs" dxfId="3191" priority="266" stopIfTrue="1" operator="equal">
      <formula>"RAZÓN SOCIAL DEL INTEGRANTE"</formula>
    </cfRule>
  </conditionalFormatting>
  <conditionalFormatting sqref="B98 D101:E101 B101">
    <cfRule type="cellIs" dxfId="3190" priority="256" operator="equal">
      <formula>"SIN DATO"</formula>
    </cfRule>
  </conditionalFormatting>
  <conditionalFormatting sqref="E92:F92 B90 B92:B93 D93:E93">
    <cfRule type="cellIs" dxfId="3189" priority="265" operator="equal">
      <formula>"SIN DATO"</formula>
    </cfRule>
  </conditionalFormatting>
  <conditionalFormatting sqref="F92">
    <cfRule type="cellIs" dxfId="3188" priority="264" operator="equal">
      <formula>"NO CUMPLE"</formula>
    </cfRule>
  </conditionalFormatting>
  <conditionalFormatting sqref="D98:F98 B98 B101 D101:E101">
    <cfRule type="cellIs" dxfId="3187" priority="263" operator="equal">
      <formula>"SIN DATO"</formula>
    </cfRule>
  </conditionalFormatting>
  <conditionalFormatting sqref="F98">
    <cfRule type="cellIs" dxfId="3186" priority="262" operator="equal">
      <formula>"NO CUMPLE"</formula>
    </cfRule>
  </conditionalFormatting>
  <conditionalFormatting sqref="F98">
    <cfRule type="cellIs" dxfId="3185" priority="261" stopIfTrue="1" operator="equal">
      <formula>"REQUERIR"</formula>
    </cfRule>
  </conditionalFormatting>
  <conditionalFormatting sqref="F98">
    <cfRule type="cellIs" dxfId="3184" priority="259" stopIfTrue="1" operator="equal">
      <formula>"REQUERIR"</formula>
    </cfRule>
    <cfRule type="cellIs" dxfId="3183" priority="260" stopIfTrue="1" operator="equal">
      <formula>"RECHAZADA"</formula>
    </cfRule>
  </conditionalFormatting>
  <conditionalFormatting sqref="F98">
    <cfRule type="cellIs" dxfId="3182" priority="257" operator="equal">
      <formula>"RECHAZADA"</formula>
    </cfRule>
    <cfRule type="cellIs" dxfId="3181" priority="258" operator="equal">
      <formula>"NO CUMPLE"</formula>
    </cfRule>
  </conditionalFormatting>
  <conditionalFormatting sqref="D64:F64 B64">
    <cfRule type="cellIs" dxfId="3180" priority="254" operator="equal">
      <formula>"SIN DATO"</formula>
    </cfRule>
  </conditionalFormatting>
  <conditionalFormatting sqref="B56">
    <cfRule type="cellIs" dxfId="3179" priority="255" stopIfTrue="1" operator="equal">
      <formula>"RAZÓN SOCIAL DEL INTEGRANTE"</formula>
    </cfRule>
  </conditionalFormatting>
  <conditionalFormatting sqref="F64">
    <cfRule type="cellIs" dxfId="3178" priority="253" operator="equal">
      <formula>"NO CUMPLE"</formula>
    </cfRule>
  </conditionalFormatting>
  <conditionalFormatting sqref="F64">
    <cfRule type="cellIs" dxfId="3177" priority="252" stopIfTrue="1" operator="equal">
      <formula>"REQUERIR"</formula>
    </cfRule>
  </conditionalFormatting>
  <conditionalFormatting sqref="F64">
    <cfRule type="cellIs" dxfId="3176" priority="250" operator="equal">
      <formula>"RECHAZADA"</formula>
    </cfRule>
    <cfRule type="cellIs" dxfId="3175" priority="251" operator="equal">
      <formula>"NO CUMPLE"</formula>
    </cfRule>
  </conditionalFormatting>
  <conditionalFormatting sqref="B64 D64">
    <cfRule type="cellIs" dxfId="3174" priority="249" operator="equal">
      <formula>"SIN DATO"</formula>
    </cfRule>
  </conditionalFormatting>
  <conditionalFormatting sqref="F64">
    <cfRule type="cellIs" dxfId="3173" priority="248" operator="equal">
      <formula>"SIN DATO"</formula>
    </cfRule>
  </conditionalFormatting>
  <conditionalFormatting sqref="F64">
    <cfRule type="cellIs" dxfId="3172" priority="247" operator="equal">
      <formula>"NO CUMPLE"</formula>
    </cfRule>
  </conditionalFormatting>
  <conditionalFormatting sqref="F64">
    <cfRule type="cellIs" dxfId="3171" priority="246" stopIfTrue="1" operator="equal">
      <formula>"REQUERIR"</formula>
    </cfRule>
  </conditionalFormatting>
  <conditionalFormatting sqref="F64">
    <cfRule type="cellIs" dxfId="3170" priority="244" stopIfTrue="1" operator="equal">
      <formula>"REQUERIR"</formula>
    </cfRule>
    <cfRule type="cellIs" dxfId="3169" priority="245" stopIfTrue="1" operator="equal">
      <formula>"RECHAZADA"</formula>
    </cfRule>
  </conditionalFormatting>
  <conditionalFormatting sqref="F64">
    <cfRule type="cellIs" dxfId="3168" priority="242" operator="equal">
      <formula>"RECHAZADA"</formula>
    </cfRule>
    <cfRule type="cellIs" dxfId="3167" priority="243" operator="equal">
      <formula>"NO CUMPLE"</formula>
    </cfRule>
  </conditionalFormatting>
  <conditionalFormatting sqref="F64">
    <cfRule type="cellIs" dxfId="3166" priority="241" operator="equal">
      <formula>"NO CUMPLE"</formula>
    </cfRule>
  </conditionalFormatting>
  <conditionalFormatting sqref="E64">
    <cfRule type="cellIs" dxfId="3165" priority="240" operator="equal">
      <formula>"SIN DATO"</formula>
    </cfRule>
  </conditionalFormatting>
  <conditionalFormatting sqref="E67:F67 B67">
    <cfRule type="cellIs" dxfId="3164" priority="239" operator="equal">
      <formula>"SIN DATO"</formula>
    </cfRule>
  </conditionalFormatting>
  <conditionalFormatting sqref="F67">
    <cfRule type="cellIs" dxfId="3163" priority="238" operator="equal">
      <formula>"NO CUMPLE"</formula>
    </cfRule>
  </conditionalFormatting>
  <conditionalFormatting sqref="F67">
    <cfRule type="cellIs" dxfId="3162" priority="237" stopIfTrue="1" operator="equal">
      <formula>"REQUERIR"</formula>
    </cfRule>
  </conditionalFormatting>
  <conditionalFormatting sqref="F67">
    <cfRule type="cellIs" dxfId="3161" priority="235" operator="equal">
      <formula>"RECHAZADA"</formula>
    </cfRule>
    <cfRule type="cellIs" dxfId="3160" priority="236" operator="equal">
      <formula>"NO CUMPLE"</formula>
    </cfRule>
  </conditionalFormatting>
  <conditionalFormatting sqref="B67">
    <cfRule type="cellIs" dxfId="3159" priority="234" operator="equal">
      <formula>"SIN DATO"</formula>
    </cfRule>
  </conditionalFormatting>
  <conditionalFormatting sqref="F67">
    <cfRule type="cellIs" dxfId="3158" priority="233" operator="equal">
      <formula>"SIN DATO"</formula>
    </cfRule>
  </conditionalFormatting>
  <conditionalFormatting sqref="F67">
    <cfRule type="cellIs" dxfId="3157" priority="232" operator="equal">
      <formula>"NO CUMPLE"</formula>
    </cfRule>
  </conditionalFormatting>
  <conditionalFormatting sqref="F67">
    <cfRule type="cellIs" dxfId="3156" priority="231" stopIfTrue="1" operator="equal">
      <formula>"REQUERIR"</formula>
    </cfRule>
  </conditionalFormatting>
  <conditionalFormatting sqref="F67">
    <cfRule type="cellIs" dxfId="3155" priority="229" stopIfTrue="1" operator="equal">
      <formula>"REQUERIR"</formula>
    </cfRule>
    <cfRule type="cellIs" dxfId="3154" priority="230" stopIfTrue="1" operator="equal">
      <formula>"RECHAZADA"</formula>
    </cfRule>
  </conditionalFormatting>
  <conditionalFormatting sqref="F67">
    <cfRule type="cellIs" dxfId="3153" priority="227" operator="equal">
      <formula>"RECHAZADA"</formula>
    </cfRule>
    <cfRule type="cellIs" dxfId="3152" priority="228" operator="equal">
      <formula>"NO CUMPLE"</formula>
    </cfRule>
  </conditionalFormatting>
  <conditionalFormatting sqref="F67">
    <cfRule type="cellIs" dxfId="3151" priority="226" operator="equal">
      <formula>"NO CUMPLE"</formula>
    </cfRule>
  </conditionalFormatting>
  <conditionalFormatting sqref="E67">
    <cfRule type="cellIs" dxfId="3150" priority="225" operator="equal">
      <formula>"SIN DATO"</formula>
    </cfRule>
  </conditionalFormatting>
  <conditionalFormatting sqref="D100:F100 B100">
    <cfRule type="cellIs" dxfId="3149" priority="224" operator="equal">
      <formula>"SIN DATO"</formula>
    </cfRule>
  </conditionalFormatting>
  <conditionalFormatting sqref="F100">
    <cfRule type="cellIs" dxfId="3148" priority="223" operator="equal">
      <formula>"NO CUMPLE"</formula>
    </cfRule>
  </conditionalFormatting>
  <conditionalFormatting sqref="D103:F103 B103">
    <cfRule type="cellIs" dxfId="3147" priority="222" operator="equal">
      <formula>"SIN DATO"</formula>
    </cfRule>
  </conditionalFormatting>
  <conditionalFormatting sqref="F103">
    <cfRule type="cellIs" dxfId="3146" priority="221" operator="equal">
      <formula>"NO CUMPLE"</formula>
    </cfRule>
  </conditionalFormatting>
  <conditionalFormatting sqref="B110:B111 D110:F110 B114:B115 D112:F113 E111:F111 D116:F117 E115:F115">
    <cfRule type="cellIs" dxfId="3145" priority="220" operator="equal">
      <formula>"SIN DATO"</formula>
    </cfRule>
  </conditionalFormatting>
  <conditionalFormatting sqref="B110:B111">
    <cfRule type="cellIs" dxfId="3144" priority="219" stopIfTrue="1" operator="equal">
      <formula>"RAZÓN SOCIAL DEL INTEGRANTE"</formula>
    </cfRule>
  </conditionalFormatting>
  <conditionalFormatting sqref="F111">
    <cfRule type="cellIs" dxfId="3143" priority="218" operator="equal">
      <formula>"NO CUMPLE"</formula>
    </cfRule>
  </conditionalFormatting>
  <conditionalFormatting sqref="B110:B111 D110:E110 B114:B115 D112:E113 E111 D116:E117 E115">
    <cfRule type="cellIs" dxfId="3142" priority="217" operator="equal">
      <formula>"SIN DATO"</formula>
    </cfRule>
  </conditionalFormatting>
  <conditionalFormatting sqref="F112">
    <cfRule type="cellIs" dxfId="3141" priority="216" operator="equal">
      <formula>"SIN DATO"</formula>
    </cfRule>
  </conditionalFormatting>
  <conditionalFormatting sqref="F112">
    <cfRule type="cellIs" dxfId="3140" priority="215" operator="equal">
      <formula>"NO CUMPLE"</formula>
    </cfRule>
  </conditionalFormatting>
  <conditionalFormatting sqref="F112">
    <cfRule type="cellIs" dxfId="3139" priority="214" stopIfTrue="1" operator="equal">
      <formula>"REQUERIR"</formula>
    </cfRule>
  </conditionalFormatting>
  <conditionalFormatting sqref="F112">
    <cfRule type="cellIs" dxfId="3138" priority="212" stopIfTrue="1" operator="equal">
      <formula>"REQUERIR"</formula>
    </cfRule>
    <cfRule type="cellIs" dxfId="3137" priority="213" stopIfTrue="1" operator="equal">
      <formula>"RECHAZADA"</formula>
    </cfRule>
  </conditionalFormatting>
  <conditionalFormatting sqref="F112">
    <cfRule type="cellIs" dxfId="3136" priority="210" operator="equal">
      <formula>"RECHAZADA"</formula>
    </cfRule>
    <cfRule type="cellIs" dxfId="3135" priority="211" operator="equal">
      <formula>"NO CUMPLE"</formula>
    </cfRule>
  </conditionalFormatting>
  <conditionalFormatting sqref="F113 F117">
    <cfRule type="cellIs" dxfId="3134" priority="209" operator="equal">
      <formula>"SIN DATO"</formula>
    </cfRule>
  </conditionalFormatting>
  <conditionalFormatting sqref="F113 F117">
    <cfRule type="cellIs" dxfId="3133" priority="208" operator="equal">
      <formula>"NO CUMPLE"</formula>
    </cfRule>
  </conditionalFormatting>
  <conditionalFormatting sqref="F113 F117">
    <cfRule type="cellIs" dxfId="3132" priority="207" stopIfTrue="1" operator="equal">
      <formula>"REQUERIR"</formula>
    </cfRule>
  </conditionalFormatting>
  <conditionalFormatting sqref="F113 F117">
    <cfRule type="cellIs" dxfId="3131" priority="205" stopIfTrue="1" operator="equal">
      <formula>"REQUERIR"</formula>
    </cfRule>
    <cfRule type="cellIs" dxfId="3130" priority="206" stopIfTrue="1" operator="equal">
      <formula>"RECHAZADA"</formula>
    </cfRule>
  </conditionalFormatting>
  <conditionalFormatting sqref="F113 F117">
    <cfRule type="cellIs" dxfId="3129" priority="203" operator="equal">
      <formula>"RECHAZADA"</formula>
    </cfRule>
    <cfRule type="cellIs" dxfId="3128" priority="204" operator="equal">
      <formula>"NO CUMPLE"</formula>
    </cfRule>
  </conditionalFormatting>
  <conditionalFormatting sqref="F40">
    <cfRule type="cellIs" dxfId="3127" priority="202" operator="equal">
      <formula>"SIN DATO"</formula>
    </cfRule>
  </conditionalFormatting>
  <conditionalFormatting sqref="F40">
    <cfRule type="cellIs" dxfId="3126" priority="201" operator="equal">
      <formula>"NO CUMPLE"</formula>
    </cfRule>
  </conditionalFormatting>
  <conditionalFormatting sqref="F40">
    <cfRule type="cellIs" dxfId="3125" priority="200" stopIfTrue="1" operator="equal">
      <formula>"REQUERIR"</formula>
    </cfRule>
  </conditionalFormatting>
  <conditionalFormatting sqref="F40">
    <cfRule type="cellIs" dxfId="3124" priority="198" stopIfTrue="1" operator="equal">
      <formula>"REQUERIR"</formula>
    </cfRule>
    <cfRule type="cellIs" dxfId="3123" priority="199" stopIfTrue="1" operator="equal">
      <formula>"RECHAZADA"</formula>
    </cfRule>
  </conditionalFormatting>
  <conditionalFormatting sqref="F40">
    <cfRule type="cellIs" dxfId="3122" priority="196" operator="equal">
      <formula>"RECHAZADA"</formula>
    </cfRule>
    <cfRule type="cellIs" dxfId="3121" priority="197" operator="equal">
      <formula>"NO CUMPLE"</formula>
    </cfRule>
  </conditionalFormatting>
  <conditionalFormatting sqref="E68">
    <cfRule type="cellIs" dxfId="3120" priority="195" operator="equal">
      <formula>"SIN DATO"</formula>
    </cfRule>
  </conditionalFormatting>
  <conditionalFormatting sqref="E68">
    <cfRule type="cellIs" dxfId="3119" priority="194" operator="equal">
      <formula>"SIN DATO"</formula>
    </cfRule>
  </conditionalFormatting>
  <conditionalFormatting sqref="F104:F105">
    <cfRule type="cellIs" dxfId="3118" priority="193" operator="equal">
      <formula>"SIN DATO"</formula>
    </cfRule>
  </conditionalFormatting>
  <conditionalFormatting sqref="F104:F105">
    <cfRule type="cellIs" dxfId="3117" priority="192" operator="equal">
      <formula>"NO CUMPLE"</formula>
    </cfRule>
  </conditionalFormatting>
  <conditionalFormatting sqref="F104:F105">
    <cfRule type="cellIs" dxfId="3116" priority="191" stopIfTrue="1" operator="equal">
      <formula>"REQUERIR"</formula>
    </cfRule>
  </conditionalFormatting>
  <conditionalFormatting sqref="F104:F105">
    <cfRule type="cellIs" dxfId="3115" priority="189" stopIfTrue="1" operator="equal">
      <formula>"REQUERIR"</formula>
    </cfRule>
    <cfRule type="cellIs" dxfId="3114" priority="190" stopIfTrue="1" operator="equal">
      <formula>"RECHAZADA"</formula>
    </cfRule>
  </conditionalFormatting>
  <conditionalFormatting sqref="F104:F105">
    <cfRule type="cellIs" dxfId="3113" priority="187" operator="equal">
      <formula>"RECHAZADA"</formula>
    </cfRule>
    <cfRule type="cellIs" dxfId="3112" priority="188" operator="equal">
      <formula>"NO CUMPLE"</formula>
    </cfRule>
  </conditionalFormatting>
  <conditionalFormatting sqref="F104:F105">
    <cfRule type="cellIs" dxfId="3111" priority="186" operator="equal">
      <formula>"SIN DATO"</formula>
    </cfRule>
  </conditionalFormatting>
  <conditionalFormatting sqref="F104:F105">
    <cfRule type="cellIs" dxfId="3110" priority="185" operator="equal">
      <formula>"NO CUMPLE"</formula>
    </cfRule>
  </conditionalFormatting>
  <conditionalFormatting sqref="F104:F105">
    <cfRule type="cellIs" dxfId="3109" priority="183" operator="equal">
      <formula>"RECHAZADA"</formula>
    </cfRule>
    <cfRule type="cellIs" dxfId="3108" priority="184" operator="equal">
      <formula>"NO CUMPLE"</formula>
    </cfRule>
  </conditionalFormatting>
  <conditionalFormatting sqref="F104:F105">
    <cfRule type="cellIs" dxfId="3107" priority="182" stopIfTrue="1" operator="equal">
      <formula>"REQUERIR"</formula>
    </cfRule>
  </conditionalFormatting>
  <conditionalFormatting sqref="F104:F105">
    <cfRule type="cellIs" dxfId="3106" priority="180" stopIfTrue="1" operator="equal">
      <formula>"REQUERIR"</formula>
    </cfRule>
    <cfRule type="cellIs" dxfId="3105" priority="181" stopIfTrue="1" operator="equal">
      <formula>"RECHAZADA"</formula>
    </cfRule>
  </conditionalFormatting>
  <conditionalFormatting sqref="F104:F105">
    <cfRule type="cellIs" dxfId="3104" priority="179" operator="equal">
      <formula>"NO CUMPLE"</formula>
    </cfRule>
  </conditionalFormatting>
  <conditionalFormatting sqref="F104:F105">
    <cfRule type="cellIs" dxfId="3103" priority="178" stopIfTrue="1" operator="equal">
      <formula>"REQUERIR"</formula>
    </cfRule>
  </conditionalFormatting>
  <conditionalFormatting sqref="F104:F105">
    <cfRule type="cellIs" dxfId="3102" priority="176" stopIfTrue="1" operator="equal">
      <formula>"REQUERIR"</formula>
    </cfRule>
    <cfRule type="cellIs" dxfId="3101" priority="177" stopIfTrue="1" operator="equal">
      <formula>"RECHAZADA"</formula>
    </cfRule>
  </conditionalFormatting>
  <conditionalFormatting sqref="F104:F105">
    <cfRule type="cellIs" dxfId="3100" priority="175" operator="equal">
      <formula>"NO CUMPLE"</formula>
    </cfRule>
  </conditionalFormatting>
  <conditionalFormatting sqref="F104:F105">
    <cfRule type="cellIs" dxfId="3099" priority="174" operator="equal">
      <formula>"SIN DATO"</formula>
    </cfRule>
  </conditionalFormatting>
  <conditionalFormatting sqref="F104:F105">
    <cfRule type="cellIs" dxfId="3098" priority="173" operator="equal">
      <formula>"NO CUMPLE"</formula>
    </cfRule>
  </conditionalFormatting>
  <conditionalFormatting sqref="F104:F105">
    <cfRule type="cellIs" dxfId="3097" priority="172" stopIfTrue="1" operator="equal">
      <formula>"REQUERIR"</formula>
    </cfRule>
  </conditionalFormatting>
  <conditionalFormatting sqref="F104:F105">
    <cfRule type="cellIs" dxfId="3096" priority="170" stopIfTrue="1" operator="equal">
      <formula>"REQUERIR"</formula>
    </cfRule>
    <cfRule type="cellIs" dxfId="3095" priority="171" stopIfTrue="1" operator="equal">
      <formula>"RECHAZADA"</formula>
    </cfRule>
  </conditionalFormatting>
  <conditionalFormatting sqref="F104:F105">
    <cfRule type="cellIs" dxfId="3094" priority="168" operator="equal">
      <formula>"RECHAZADA"</formula>
    </cfRule>
    <cfRule type="cellIs" dxfId="3093" priority="169" operator="equal">
      <formula>"NO CUMPLE"</formula>
    </cfRule>
  </conditionalFormatting>
  <conditionalFormatting sqref="B104:B105">
    <cfRule type="cellIs" dxfId="3092" priority="167" operator="equal">
      <formula>"SIN DATO"</formula>
    </cfRule>
  </conditionalFormatting>
  <conditionalFormatting sqref="B104:B105">
    <cfRule type="cellIs" dxfId="3091" priority="166" operator="equal">
      <formula>"SIN DATO"</formula>
    </cfRule>
  </conditionalFormatting>
  <conditionalFormatting sqref="B104:B105">
    <cfRule type="cellIs" dxfId="3090" priority="165" operator="equal">
      <formula>"SIN DATO"</formula>
    </cfRule>
  </conditionalFormatting>
  <conditionalFormatting sqref="B104">
    <cfRule type="cellIs" dxfId="3089" priority="164" stopIfTrue="1" operator="equal">
      <formula>"RAZÓN SOCIAL DEL INTEGRANTE"</formula>
    </cfRule>
  </conditionalFormatting>
  <conditionalFormatting sqref="B124">
    <cfRule type="cellIs" dxfId="3088" priority="163" operator="equal">
      <formula>"SIN DATO"</formula>
    </cfRule>
  </conditionalFormatting>
  <conditionalFormatting sqref="D68">
    <cfRule type="cellIs" dxfId="3087" priority="162" operator="equal">
      <formula>"SIN DATO"</formula>
    </cfRule>
  </conditionalFormatting>
  <conditionalFormatting sqref="F68">
    <cfRule type="cellIs" dxfId="3086" priority="161" operator="equal">
      <formula>"SIN DATO"</formula>
    </cfRule>
  </conditionalFormatting>
  <conditionalFormatting sqref="F68">
    <cfRule type="cellIs" dxfId="3085" priority="160" operator="equal">
      <formula>"NO CUMPLE"</formula>
    </cfRule>
  </conditionalFormatting>
  <conditionalFormatting sqref="F68">
    <cfRule type="cellIs" dxfId="3084" priority="159" stopIfTrue="1" operator="equal">
      <formula>"REQUERIR"</formula>
    </cfRule>
  </conditionalFormatting>
  <conditionalFormatting sqref="F68">
    <cfRule type="cellIs" dxfId="3083" priority="157" stopIfTrue="1" operator="equal">
      <formula>"REQUERIR"</formula>
    </cfRule>
    <cfRule type="cellIs" dxfId="3082" priority="158" stopIfTrue="1" operator="equal">
      <formula>"RECHAZADA"</formula>
    </cfRule>
  </conditionalFormatting>
  <conditionalFormatting sqref="F68">
    <cfRule type="cellIs" dxfId="3081" priority="155" operator="equal">
      <formula>"RECHAZADA"</formula>
    </cfRule>
    <cfRule type="cellIs" dxfId="3080" priority="156" operator="equal">
      <formula>"NO CUMPLE"</formula>
    </cfRule>
  </conditionalFormatting>
  <conditionalFormatting sqref="D8:F8">
    <cfRule type="containsText" dxfId="3079" priority="154" stopIfTrue="1" operator="containsText" text="NO CUMPLE">
      <formula>NOT(ISERROR(SEARCH("NO CUMPLE",D8)))</formula>
    </cfRule>
  </conditionalFormatting>
  <conditionalFormatting sqref="D15">
    <cfRule type="cellIs" dxfId="3078" priority="153" operator="equal">
      <formula>"SIN DATO"</formula>
    </cfRule>
  </conditionalFormatting>
  <conditionalFormatting sqref="D18">
    <cfRule type="cellIs" dxfId="3077" priority="152" operator="equal">
      <formula>"SIN DATO"</formula>
    </cfRule>
  </conditionalFormatting>
  <conditionalFormatting sqref="F30">
    <cfRule type="cellIs" dxfId="3076" priority="151" operator="equal">
      <formula>"NO CUMPLE"</formula>
    </cfRule>
  </conditionalFormatting>
  <conditionalFormatting sqref="F30">
    <cfRule type="cellIs" dxfId="3075" priority="150" stopIfTrue="1" operator="equal">
      <formula>"REQUERIR"</formula>
    </cfRule>
  </conditionalFormatting>
  <conditionalFormatting sqref="F30">
    <cfRule type="cellIs" dxfId="3074" priority="148" stopIfTrue="1" operator="equal">
      <formula>"REQUERIR"</formula>
    </cfRule>
    <cfRule type="cellIs" dxfId="3073" priority="149" stopIfTrue="1" operator="equal">
      <formula>"RECHAZADA"</formula>
    </cfRule>
  </conditionalFormatting>
  <conditionalFormatting sqref="E31:E32">
    <cfRule type="cellIs" dxfId="3072" priority="147" stopIfTrue="1" operator="equal">
      <formula>""""""</formula>
    </cfRule>
  </conditionalFormatting>
  <conditionalFormatting sqref="F30">
    <cfRule type="cellIs" dxfId="3071" priority="145" operator="equal">
      <formula>"RECHAZADA"</formula>
    </cfRule>
    <cfRule type="cellIs" dxfId="3070" priority="146" operator="equal">
      <formula>"NO CUMPLE"</formula>
    </cfRule>
  </conditionalFormatting>
  <conditionalFormatting sqref="F32">
    <cfRule type="cellIs" dxfId="3069" priority="137" operator="equal">
      <formula>"SIN DATO"</formula>
    </cfRule>
  </conditionalFormatting>
  <conditionalFormatting sqref="F31">
    <cfRule type="cellIs" dxfId="3068" priority="144" operator="equal">
      <formula>"SIN DATO"</formula>
    </cfRule>
  </conditionalFormatting>
  <conditionalFormatting sqref="F31">
    <cfRule type="cellIs" dxfId="3067" priority="143" operator="equal">
      <formula>"NO CUMPLE"</formula>
    </cfRule>
  </conditionalFormatting>
  <conditionalFormatting sqref="F31">
    <cfRule type="cellIs" dxfId="3066" priority="142" stopIfTrue="1" operator="equal">
      <formula>"REQUERIR"</formula>
    </cfRule>
  </conditionalFormatting>
  <conditionalFormatting sqref="F31">
    <cfRule type="cellIs" dxfId="3065" priority="140" stopIfTrue="1" operator="equal">
      <formula>"REQUERIR"</formula>
    </cfRule>
    <cfRule type="cellIs" dxfId="3064" priority="141" stopIfTrue="1" operator="equal">
      <formula>"RECHAZADA"</formula>
    </cfRule>
  </conditionalFormatting>
  <conditionalFormatting sqref="F31">
    <cfRule type="cellIs" dxfId="3063" priority="138" operator="equal">
      <formula>"RECHAZADA"</formula>
    </cfRule>
    <cfRule type="cellIs" dxfId="3062" priority="139" operator="equal">
      <formula>"NO CUMPLE"</formula>
    </cfRule>
  </conditionalFormatting>
  <conditionalFormatting sqref="F32">
    <cfRule type="cellIs" dxfId="3061" priority="136" operator="equal">
      <formula>"NO CUMPLE"</formula>
    </cfRule>
  </conditionalFormatting>
  <conditionalFormatting sqref="F32">
    <cfRule type="cellIs" dxfId="3060" priority="135" stopIfTrue="1" operator="equal">
      <formula>"REQUERIR"</formula>
    </cfRule>
  </conditionalFormatting>
  <conditionalFormatting sqref="F32">
    <cfRule type="cellIs" dxfId="3059" priority="133" stopIfTrue="1" operator="equal">
      <formula>"REQUERIR"</formula>
    </cfRule>
    <cfRule type="cellIs" dxfId="3058" priority="134" stopIfTrue="1" operator="equal">
      <formula>"RECHAZADA"</formula>
    </cfRule>
  </conditionalFormatting>
  <conditionalFormatting sqref="F32">
    <cfRule type="cellIs" dxfId="3057" priority="131" operator="equal">
      <formula>"RECHAZADA"</formula>
    </cfRule>
    <cfRule type="cellIs" dxfId="3056" priority="132" operator="equal">
      <formula>"NO CUMPLE"</formula>
    </cfRule>
  </conditionalFormatting>
  <conditionalFormatting sqref="F41:F43">
    <cfRule type="cellIs" dxfId="3055" priority="130" operator="equal">
      <formula>"SIN DATO"</formula>
    </cfRule>
  </conditionalFormatting>
  <conditionalFormatting sqref="F41:F43">
    <cfRule type="cellIs" dxfId="3054" priority="129" operator="equal">
      <formula>"NO CUMPLE"</formula>
    </cfRule>
  </conditionalFormatting>
  <conditionalFormatting sqref="F41:F43">
    <cfRule type="cellIs" dxfId="3053" priority="128" stopIfTrue="1" operator="equal">
      <formula>"REQUERIR"</formula>
    </cfRule>
  </conditionalFormatting>
  <conditionalFormatting sqref="F41:F43">
    <cfRule type="cellIs" dxfId="3052" priority="126" stopIfTrue="1" operator="equal">
      <formula>"REQUERIR"</formula>
    </cfRule>
    <cfRule type="cellIs" dxfId="3051" priority="127" stopIfTrue="1" operator="equal">
      <formula>"RECHAZADA"</formula>
    </cfRule>
  </conditionalFormatting>
  <conditionalFormatting sqref="F41:F43">
    <cfRule type="cellIs" dxfId="3050" priority="124" operator="equal">
      <formula>"RECHAZADA"</formula>
    </cfRule>
    <cfRule type="cellIs" dxfId="3049" priority="125" operator="equal">
      <formula>"NO CUMPLE"</formula>
    </cfRule>
  </conditionalFormatting>
  <conditionalFormatting sqref="B46:B48">
    <cfRule type="cellIs" dxfId="3048" priority="123" stopIfTrue="1" operator="equal">
      <formula>"RAZÓN SOCIAL DEL INTEGRANTE"</formula>
    </cfRule>
  </conditionalFormatting>
  <conditionalFormatting sqref="F57:F62">
    <cfRule type="cellIs" dxfId="3047" priority="122" operator="equal">
      <formula>"SIN DATO"</formula>
    </cfRule>
  </conditionalFormatting>
  <conditionalFormatting sqref="F57:F62">
    <cfRule type="cellIs" dxfId="3046" priority="121" operator="equal">
      <formula>"NO CUMPLE"</formula>
    </cfRule>
  </conditionalFormatting>
  <conditionalFormatting sqref="F57:F62">
    <cfRule type="cellIs" dxfId="3045" priority="120" stopIfTrue="1" operator="equal">
      <formula>"REQUERIR"</formula>
    </cfRule>
  </conditionalFormatting>
  <conditionalFormatting sqref="F57:F62">
    <cfRule type="cellIs" dxfId="3044" priority="118" stopIfTrue="1" operator="equal">
      <formula>"REQUERIR"</formula>
    </cfRule>
    <cfRule type="cellIs" dxfId="3043" priority="119" stopIfTrue="1" operator="equal">
      <formula>"RECHAZADA"</formula>
    </cfRule>
  </conditionalFormatting>
  <conditionalFormatting sqref="F57:F62">
    <cfRule type="cellIs" dxfId="3042" priority="116" operator="equal">
      <formula>"RECHAZADA"</formula>
    </cfRule>
    <cfRule type="cellIs" dxfId="3041" priority="117" operator="equal">
      <formula>"NO CUMPLE"</formula>
    </cfRule>
  </conditionalFormatting>
  <conditionalFormatting sqref="B27:C27">
    <cfRule type="cellIs" dxfId="3040" priority="115" operator="equal">
      <formula>"SIN DATO"</formula>
    </cfRule>
  </conditionalFormatting>
  <conditionalFormatting sqref="D67">
    <cfRule type="cellIs" dxfId="3039" priority="114" operator="equal">
      <formula>"SIN DATO"</formula>
    </cfRule>
  </conditionalFormatting>
  <conditionalFormatting sqref="D67">
    <cfRule type="cellIs" dxfId="3038" priority="113" operator="equal">
      <formula>"SIN DATO"</formula>
    </cfRule>
  </conditionalFormatting>
  <conditionalFormatting sqref="B75:B77">
    <cfRule type="cellIs" dxfId="3037" priority="112" stopIfTrue="1" operator="equal">
      <formula>"RAZÓN SOCIAL DEL INTEGRANTE"</formula>
    </cfRule>
  </conditionalFormatting>
  <conditionalFormatting sqref="F85">
    <cfRule type="cellIs" dxfId="3036" priority="111" operator="equal">
      <formula>"SIN DATO"</formula>
    </cfRule>
  </conditionalFormatting>
  <conditionalFormatting sqref="F85">
    <cfRule type="cellIs" dxfId="3035" priority="110" operator="equal">
      <formula>"NO CUMPLE"</formula>
    </cfRule>
  </conditionalFormatting>
  <conditionalFormatting sqref="F85">
    <cfRule type="cellIs" dxfId="3034" priority="109" stopIfTrue="1" operator="equal">
      <formula>"REQUERIR"</formula>
    </cfRule>
  </conditionalFormatting>
  <conditionalFormatting sqref="F85">
    <cfRule type="cellIs" dxfId="3033" priority="107" stopIfTrue="1" operator="equal">
      <formula>"REQUERIR"</formula>
    </cfRule>
    <cfRule type="cellIs" dxfId="3032" priority="108" stopIfTrue="1" operator="equal">
      <formula>"RECHAZADA"</formula>
    </cfRule>
  </conditionalFormatting>
  <conditionalFormatting sqref="F85">
    <cfRule type="cellIs" dxfId="3031" priority="105" operator="equal">
      <formula>"RECHAZADA"</formula>
    </cfRule>
    <cfRule type="cellIs" dxfId="3030" priority="106" operator="equal">
      <formula>"NO CUMPLE"</formula>
    </cfRule>
  </conditionalFormatting>
  <conditionalFormatting sqref="F84">
    <cfRule type="cellIs" dxfId="3029" priority="103" stopIfTrue="1" operator="equal">
      <formula>"REQUERIR"</formula>
    </cfRule>
    <cfRule type="cellIs" dxfId="3028" priority="104" stopIfTrue="1" operator="equal">
      <formula>"RECHAZADA"</formula>
    </cfRule>
  </conditionalFormatting>
  <conditionalFormatting sqref="F89">
    <cfRule type="cellIs" dxfId="3027" priority="102" operator="equal">
      <formula>"SIN DATO"</formula>
    </cfRule>
  </conditionalFormatting>
  <conditionalFormatting sqref="F89">
    <cfRule type="cellIs" dxfId="3026" priority="101" operator="equal">
      <formula>"NO CUMPLE"</formula>
    </cfRule>
  </conditionalFormatting>
  <conditionalFormatting sqref="F89">
    <cfRule type="cellIs" dxfId="3025" priority="100" stopIfTrue="1" operator="equal">
      <formula>"REQUERIR"</formula>
    </cfRule>
  </conditionalFormatting>
  <conditionalFormatting sqref="F89">
    <cfRule type="cellIs" dxfId="3024" priority="98" stopIfTrue="1" operator="equal">
      <formula>"REQUERIR"</formula>
    </cfRule>
    <cfRule type="cellIs" dxfId="3023" priority="99" stopIfTrue="1" operator="equal">
      <formula>"RECHAZADA"</formula>
    </cfRule>
  </conditionalFormatting>
  <conditionalFormatting sqref="F89">
    <cfRule type="cellIs" dxfId="3022" priority="96" operator="equal">
      <formula>"RECHAZADA"</formula>
    </cfRule>
    <cfRule type="cellIs" dxfId="3021" priority="97" operator="equal">
      <formula>"NO CUMPLE"</formula>
    </cfRule>
  </conditionalFormatting>
  <conditionalFormatting sqref="F87">
    <cfRule type="cellIs" dxfId="3020" priority="95" stopIfTrue="1" operator="equal">
      <formula>"REQUERIR"</formula>
    </cfRule>
  </conditionalFormatting>
  <conditionalFormatting sqref="B87">
    <cfRule type="cellIs" dxfId="3019" priority="94" stopIfTrue="1" operator="equal">
      <formula>"RAZÓN SOCIAL DEL INTEGRANTE"</formula>
    </cfRule>
  </conditionalFormatting>
  <conditionalFormatting sqref="F87">
    <cfRule type="cellIs" dxfId="3018" priority="92" operator="equal">
      <formula>"RECHAZADA"</formula>
    </cfRule>
    <cfRule type="cellIs" dxfId="3017" priority="93" operator="equal">
      <formula>"NO CUMPLE"</formula>
    </cfRule>
  </conditionalFormatting>
  <conditionalFormatting sqref="F87">
    <cfRule type="cellIs" dxfId="3016" priority="90" stopIfTrue="1" operator="equal">
      <formula>"REQUERIR"</formula>
    </cfRule>
    <cfRule type="cellIs" dxfId="3015" priority="91" stopIfTrue="1" operator="equal">
      <formula>"RECHAZADA"</formula>
    </cfRule>
  </conditionalFormatting>
  <conditionalFormatting sqref="F91 B91:D91">
    <cfRule type="cellIs" dxfId="3014" priority="89" operator="equal">
      <formula>"SIN DATO"</formula>
    </cfRule>
  </conditionalFormatting>
  <conditionalFormatting sqref="F91">
    <cfRule type="cellIs" dxfId="3013" priority="88" operator="equal">
      <formula>"NO CUMPLE"</formula>
    </cfRule>
  </conditionalFormatting>
  <conditionalFormatting sqref="F91">
    <cfRule type="cellIs" dxfId="3012" priority="87" stopIfTrue="1" operator="equal">
      <formula>"REQUERIR"</formula>
    </cfRule>
  </conditionalFormatting>
  <conditionalFormatting sqref="B91">
    <cfRule type="cellIs" dxfId="3011" priority="86" stopIfTrue="1" operator="equal">
      <formula>"RAZÓN SOCIAL DEL INTEGRANTE"</formula>
    </cfRule>
  </conditionalFormatting>
  <conditionalFormatting sqref="F91">
    <cfRule type="cellIs" dxfId="3010" priority="84" operator="equal">
      <formula>"RECHAZADA"</formula>
    </cfRule>
    <cfRule type="cellIs" dxfId="3009" priority="85" operator="equal">
      <formula>"NO CUMPLE"</formula>
    </cfRule>
  </conditionalFormatting>
  <conditionalFormatting sqref="F91">
    <cfRule type="cellIs" dxfId="3008" priority="82" stopIfTrue="1" operator="equal">
      <formula>"REQUERIR"</formula>
    </cfRule>
    <cfRule type="cellIs" dxfId="3007" priority="83" stopIfTrue="1" operator="equal">
      <formula>"RECHAZADA"</formula>
    </cfRule>
  </conditionalFormatting>
  <conditionalFormatting sqref="F93">
    <cfRule type="cellIs" dxfId="3006" priority="81" operator="equal">
      <formula>"SIN DATO"</formula>
    </cfRule>
  </conditionalFormatting>
  <conditionalFormatting sqref="F93">
    <cfRule type="cellIs" dxfId="3005" priority="80" operator="equal">
      <formula>"NO CUMPLE"</formula>
    </cfRule>
  </conditionalFormatting>
  <conditionalFormatting sqref="F93">
    <cfRule type="cellIs" dxfId="3004" priority="79" stopIfTrue="1" operator="equal">
      <formula>"REQUERIR"</formula>
    </cfRule>
  </conditionalFormatting>
  <conditionalFormatting sqref="F93">
    <cfRule type="cellIs" dxfId="3003" priority="77" stopIfTrue="1" operator="equal">
      <formula>"REQUERIR"</formula>
    </cfRule>
    <cfRule type="cellIs" dxfId="3002" priority="78" stopIfTrue="1" operator="equal">
      <formula>"RECHAZADA"</formula>
    </cfRule>
  </conditionalFormatting>
  <conditionalFormatting sqref="F93">
    <cfRule type="cellIs" dxfId="3001" priority="75" operator="equal">
      <formula>"RECHAZADA"</formula>
    </cfRule>
    <cfRule type="cellIs" dxfId="3000" priority="76" operator="equal">
      <formula>"NO CUMPLE"</formula>
    </cfRule>
  </conditionalFormatting>
  <conditionalFormatting sqref="D92">
    <cfRule type="cellIs" dxfId="2999" priority="74" operator="equal">
      <formula>"SIN DATO"</formula>
    </cfRule>
  </conditionalFormatting>
  <conditionalFormatting sqref="F95 B95:D95">
    <cfRule type="cellIs" dxfId="2998" priority="73" operator="equal">
      <formula>"SIN DATO"</formula>
    </cfRule>
  </conditionalFormatting>
  <conditionalFormatting sqref="F95">
    <cfRule type="cellIs" dxfId="2997" priority="72" operator="equal">
      <formula>"NO CUMPLE"</formula>
    </cfRule>
  </conditionalFormatting>
  <conditionalFormatting sqref="F95">
    <cfRule type="cellIs" dxfId="2996" priority="71" stopIfTrue="1" operator="equal">
      <formula>"REQUERIR"</formula>
    </cfRule>
  </conditionalFormatting>
  <conditionalFormatting sqref="B95">
    <cfRule type="cellIs" dxfId="2995" priority="70" stopIfTrue="1" operator="equal">
      <formula>"RAZÓN SOCIAL DEL INTEGRANTE"</formula>
    </cfRule>
  </conditionalFormatting>
  <conditionalFormatting sqref="F95">
    <cfRule type="cellIs" dxfId="2994" priority="68" operator="equal">
      <formula>"RECHAZADA"</formula>
    </cfRule>
    <cfRule type="cellIs" dxfId="2993" priority="69" operator="equal">
      <formula>"NO CUMPLE"</formula>
    </cfRule>
  </conditionalFormatting>
  <conditionalFormatting sqref="F95">
    <cfRule type="cellIs" dxfId="2992" priority="66" stopIfTrue="1" operator="equal">
      <formula>"REQUERIR"</formula>
    </cfRule>
    <cfRule type="cellIs" dxfId="2991" priority="67" stopIfTrue="1" operator="equal">
      <formula>"RECHAZADA"</formula>
    </cfRule>
  </conditionalFormatting>
  <conditionalFormatting sqref="F97">
    <cfRule type="cellIs" dxfId="2990" priority="65" operator="equal">
      <formula>"SIN DATO"</formula>
    </cfRule>
  </conditionalFormatting>
  <conditionalFormatting sqref="F97">
    <cfRule type="cellIs" dxfId="2989" priority="64" operator="equal">
      <formula>"NO CUMPLE"</formula>
    </cfRule>
  </conditionalFormatting>
  <conditionalFormatting sqref="F97">
    <cfRule type="cellIs" dxfId="2988" priority="63" stopIfTrue="1" operator="equal">
      <formula>"REQUERIR"</formula>
    </cfRule>
  </conditionalFormatting>
  <conditionalFormatting sqref="F97">
    <cfRule type="cellIs" dxfId="2987" priority="61" stopIfTrue="1" operator="equal">
      <formula>"REQUERIR"</formula>
    </cfRule>
    <cfRule type="cellIs" dxfId="2986" priority="62" stopIfTrue="1" operator="equal">
      <formula>"RECHAZADA"</formula>
    </cfRule>
  </conditionalFormatting>
  <conditionalFormatting sqref="F97">
    <cfRule type="cellIs" dxfId="2985" priority="59" operator="equal">
      <formula>"RECHAZADA"</formula>
    </cfRule>
    <cfRule type="cellIs" dxfId="2984" priority="60" operator="equal">
      <formula>"NO CUMPLE"</formula>
    </cfRule>
  </conditionalFormatting>
  <conditionalFormatting sqref="D96">
    <cfRule type="cellIs" dxfId="2983" priority="58" operator="equal">
      <formula>"SIN DATO"</formula>
    </cfRule>
  </conditionalFormatting>
  <conditionalFormatting sqref="F99 B99:D99">
    <cfRule type="cellIs" dxfId="2982" priority="57" operator="equal">
      <formula>"SIN DATO"</formula>
    </cfRule>
  </conditionalFormatting>
  <conditionalFormatting sqref="F99">
    <cfRule type="cellIs" dxfId="2981" priority="56" operator="equal">
      <formula>"NO CUMPLE"</formula>
    </cfRule>
  </conditionalFormatting>
  <conditionalFormatting sqref="F99">
    <cfRule type="cellIs" dxfId="2980" priority="55" stopIfTrue="1" operator="equal">
      <formula>"REQUERIR"</formula>
    </cfRule>
  </conditionalFormatting>
  <conditionalFormatting sqref="B99">
    <cfRule type="cellIs" dxfId="2979" priority="54" stopIfTrue="1" operator="equal">
      <formula>"RAZÓN SOCIAL DEL INTEGRANTE"</formula>
    </cfRule>
  </conditionalFormatting>
  <conditionalFormatting sqref="F99">
    <cfRule type="cellIs" dxfId="2978" priority="52" operator="equal">
      <formula>"RECHAZADA"</formula>
    </cfRule>
    <cfRule type="cellIs" dxfId="2977" priority="53" operator="equal">
      <formula>"NO CUMPLE"</formula>
    </cfRule>
  </conditionalFormatting>
  <conditionalFormatting sqref="F99">
    <cfRule type="cellIs" dxfId="2976" priority="50" stopIfTrue="1" operator="equal">
      <formula>"REQUERIR"</formula>
    </cfRule>
    <cfRule type="cellIs" dxfId="2975" priority="51" stopIfTrue="1" operator="equal">
      <formula>"RECHAZADA"</formula>
    </cfRule>
  </conditionalFormatting>
  <conditionalFormatting sqref="F101">
    <cfRule type="cellIs" dxfId="2974" priority="49" operator="equal">
      <formula>"SIN DATO"</formula>
    </cfRule>
  </conditionalFormatting>
  <conditionalFormatting sqref="F101">
    <cfRule type="cellIs" dxfId="2973" priority="48" operator="equal">
      <formula>"NO CUMPLE"</formula>
    </cfRule>
  </conditionalFormatting>
  <conditionalFormatting sqref="F101">
    <cfRule type="cellIs" dxfId="2972" priority="47" stopIfTrue="1" operator="equal">
      <formula>"REQUERIR"</formula>
    </cfRule>
  </conditionalFormatting>
  <conditionalFormatting sqref="F101">
    <cfRule type="cellIs" dxfId="2971" priority="45" stopIfTrue="1" operator="equal">
      <formula>"REQUERIR"</formula>
    </cfRule>
    <cfRule type="cellIs" dxfId="2970" priority="46" stopIfTrue="1" operator="equal">
      <formula>"RECHAZADA"</formula>
    </cfRule>
  </conditionalFormatting>
  <conditionalFormatting sqref="F101">
    <cfRule type="cellIs" dxfId="2969" priority="43" operator="equal">
      <formula>"RECHAZADA"</formula>
    </cfRule>
    <cfRule type="cellIs" dxfId="2968" priority="44" operator="equal">
      <formula>"NO CUMPLE"</formula>
    </cfRule>
  </conditionalFormatting>
  <conditionalFormatting sqref="B108:B109">
    <cfRule type="cellIs" dxfId="2967" priority="42" operator="equal">
      <formula>"SIN DATO"</formula>
    </cfRule>
  </conditionalFormatting>
  <conditionalFormatting sqref="B108:B109">
    <cfRule type="cellIs" dxfId="2966" priority="41" operator="equal">
      <formula>"SIN DATO"</formula>
    </cfRule>
  </conditionalFormatting>
  <conditionalFormatting sqref="B108:B109">
    <cfRule type="cellIs" dxfId="2965" priority="40" operator="equal">
      <formula>"SIN DATO"</formula>
    </cfRule>
  </conditionalFormatting>
  <conditionalFormatting sqref="B108">
    <cfRule type="cellIs" dxfId="2964" priority="39" stopIfTrue="1" operator="equal">
      <formula>"RAZÓN SOCIAL DEL INTEGRANTE"</formula>
    </cfRule>
  </conditionalFormatting>
  <conditionalFormatting sqref="B112:B113 B116:B117">
    <cfRule type="cellIs" dxfId="2963" priority="38" operator="equal">
      <formula>"SIN DATO"</formula>
    </cfRule>
  </conditionalFormatting>
  <conditionalFormatting sqref="B112:B113 B116:B117">
    <cfRule type="cellIs" dxfId="2962" priority="37" operator="equal">
      <formula>"SIN DATO"</formula>
    </cfRule>
  </conditionalFormatting>
  <conditionalFormatting sqref="B112:B113 B116:B117">
    <cfRule type="cellIs" dxfId="2961" priority="36" operator="equal">
      <formula>"SIN DATO"</formula>
    </cfRule>
  </conditionalFormatting>
  <conditionalFormatting sqref="B112">
    <cfRule type="cellIs" dxfId="2960" priority="35" stopIfTrue="1" operator="equal">
      <formula>"RAZÓN SOCIAL DEL INTEGRANTE"</formula>
    </cfRule>
  </conditionalFormatting>
  <conditionalFormatting sqref="B114:B115">
    <cfRule type="cellIs" dxfId="2959" priority="34" stopIfTrue="1" operator="equal">
      <formula>"RAZÓN SOCIAL DEL INTEGRANTE"</formula>
    </cfRule>
  </conditionalFormatting>
  <conditionalFormatting sqref="F115">
    <cfRule type="cellIs" dxfId="2958" priority="33" operator="equal">
      <formula>"NO CUMPLE"</formula>
    </cfRule>
  </conditionalFormatting>
  <conditionalFormatting sqref="F116">
    <cfRule type="cellIs" dxfId="2957" priority="32" operator="equal">
      <formula>"SIN DATO"</formula>
    </cfRule>
  </conditionalFormatting>
  <conditionalFormatting sqref="F116">
    <cfRule type="cellIs" dxfId="2956" priority="31" operator="equal">
      <formula>"NO CUMPLE"</formula>
    </cfRule>
  </conditionalFormatting>
  <conditionalFormatting sqref="F116">
    <cfRule type="cellIs" dxfId="2955" priority="30" stopIfTrue="1" operator="equal">
      <formula>"REQUERIR"</formula>
    </cfRule>
  </conditionalFormatting>
  <conditionalFormatting sqref="F116">
    <cfRule type="cellIs" dxfId="2954" priority="28" stopIfTrue="1" operator="equal">
      <formula>"REQUERIR"</formula>
    </cfRule>
    <cfRule type="cellIs" dxfId="2953" priority="29" stopIfTrue="1" operator="equal">
      <formula>"RECHAZADA"</formula>
    </cfRule>
  </conditionalFormatting>
  <conditionalFormatting sqref="F116">
    <cfRule type="cellIs" dxfId="2952" priority="26" operator="equal">
      <formula>"RECHAZADA"</formula>
    </cfRule>
    <cfRule type="cellIs" dxfId="2951" priority="27" operator="equal">
      <formula>"NO CUMPLE"</formula>
    </cfRule>
  </conditionalFormatting>
  <conditionalFormatting sqref="B116">
    <cfRule type="cellIs" dxfId="2950" priority="25" stopIfTrue="1" operator="equal">
      <formula>"RAZÓN SOCIAL DEL INTEGRANTE"</formula>
    </cfRule>
  </conditionalFormatting>
  <conditionalFormatting sqref="D107">
    <cfRule type="cellIs" dxfId="2949" priority="24" operator="equal">
      <formula>"SIN DATO"</formula>
    </cfRule>
  </conditionalFormatting>
  <conditionalFormatting sqref="D111">
    <cfRule type="cellIs" dxfId="2948" priority="23" operator="equal">
      <formula>"SIN DATO"</formula>
    </cfRule>
  </conditionalFormatting>
  <conditionalFormatting sqref="D115">
    <cfRule type="cellIs" dxfId="2947" priority="22" operator="equal">
      <formula>"SIN DATO"</formula>
    </cfRule>
  </conditionalFormatting>
  <conditionalFormatting sqref="B19:C21">
    <cfRule type="cellIs" dxfId="2946" priority="21" operator="equal">
      <formula>"SIN DATO"</formula>
    </cfRule>
  </conditionalFormatting>
  <conditionalFormatting sqref="D21">
    <cfRule type="cellIs" dxfId="2945" priority="20" operator="equal">
      <formula>"SIN DATO"</formula>
    </cfRule>
  </conditionalFormatting>
  <conditionalFormatting sqref="D13">
    <cfRule type="cellIs" dxfId="2944" priority="19" operator="equal">
      <formula>"SIN DATO"</formula>
    </cfRule>
  </conditionalFormatting>
  <conditionalFormatting sqref="D16">
    <cfRule type="cellIs" dxfId="2943" priority="18" operator="equal">
      <formula>"SIN DATO"</formula>
    </cfRule>
  </conditionalFormatting>
  <conditionalFormatting sqref="D19">
    <cfRule type="cellIs" dxfId="2942" priority="17" operator="equal">
      <formula>"SIN DATO"</formula>
    </cfRule>
  </conditionalFormatting>
  <conditionalFormatting sqref="D14">
    <cfRule type="cellIs" dxfId="2941" priority="16" operator="equal">
      <formula>"SIN DATO"</formula>
    </cfRule>
  </conditionalFormatting>
  <conditionalFormatting sqref="D17">
    <cfRule type="cellIs" dxfId="2940" priority="15" operator="equal">
      <formula>"SIN DATO"</formula>
    </cfRule>
  </conditionalFormatting>
  <conditionalFormatting sqref="D20">
    <cfRule type="cellIs" dxfId="2939" priority="14" operator="equal">
      <formula>"SIN DATO"</formula>
    </cfRule>
  </conditionalFormatting>
  <conditionalFormatting sqref="E40">
    <cfRule type="cellIs" dxfId="2938" priority="13" operator="equal">
      <formula>"SIN DATO"</formula>
    </cfRule>
  </conditionalFormatting>
  <conditionalFormatting sqref="E40">
    <cfRule type="cellIs" dxfId="2937" priority="12" stopIfTrue="1" operator="equal">
      <formula>""""""</formula>
    </cfRule>
  </conditionalFormatting>
  <conditionalFormatting sqref="B49:C49">
    <cfRule type="cellIs" dxfId="2936" priority="11" operator="equal">
      <formula>"SIN DATO"</formula>
    </cfRule>
  </conditionalFormatting>
  <conditionalFormatting sqref="B49">
    <cfRule type="cellIs" dxfId="2935" priority="10" stopIfTrue="1" operator="equal">
      <formula>"RAZÓN SOCIAL DEL INTEGRANTE"</formula>
    </cfRule>
  </conditionalFormatting>
  <conditionalFormatting sqref="F46">
    <cfRule type="cellIs" dxfId="2934" priority="9" operator="equal">
      <formula>"SIN DATO"</formula>
    </cfRule>
  </conditionalFormatting>
  <conditionalFormatting sqref="F46">
    <cfRule type="cellIs" dxfId="2933" priority="8" operator="equal">
      <formula>"NO CUMPLE"</formula>
    </cfRule>
  </conditionalFormatting>
  <conditionalFormatting sqref="F46">
    <cfRule type="cellIs" dxfId="2932" priority="7" stopIfTrue="1" operator="equal">
      <formula>"REQUERIR"</formula>
    </cfRule>
  </conditionalFormatting>
  <conditionalFormatting sqref="F46">
    <cfRule type="cellIs" dxfId="2931" priority="5" stopIfTrue="1" operator="equal">
      <formula>"REQUERIR"</formula>
    </cfRule>
    <cfRule type="cellIs" dxfId="2930" priority="6" stopIfTrue="1" operator="equal">
      <formula>"RECHAZADA"</formula>
    </cfRule>
  </conditionalFormatting>
  <conditionalFormatting sqref="F46">
    <cfRule type="cellIs" dxfId="2929" priority="3" operator="equal">
      <formula>"RECHAZADA"</formula>
    </cfRule>
    <cfRule type="cellIs" dxfId="2928" priority="4" operator="equal">
      <formula>"NO CUMPLE"</formula>
    </cfRule>
  </conditionalFormatting>
  <conditionalFormatting sqref="B78:C78">
    <cfRule type="cellIs" dxfId="2927" priority="2" operator="equal">
      <formula>"SIN DATO"</formula>
    </cfRule>
  </conditionalFormatting>
  <conditionalFormatting sqref="B78">
    <cfRule type="cellIs" dxfId="2926" priority="1" stopIfTrue="1" operator="equal">
      <formula>"RAZÓN SOCIAL DEL INTEGRANTE"</formula>
    </cfRule>
  </conditionalFormatting>
  <dataValidations count="3">
    <dataValidation type="list" allowBlank="1" showInputMessage="1" showErrorMessage="1" sqref="D38:E38" xr:uid="{00000000-0002-0000-4500-000000000000}">
      <formula1>$J$7:$J$8</formula1>
    </dataValidation>
    <dataValidation type="date" allowBlank="1" showInputMessage="1" showErrorMessage="1" errorTitle="Error" error="Fecha diferente a vigencia 2022" sqref="D4:F4" xr:uid="{00000000-0002-0000-4500-000001000000}">
      <formula1>44562</formula1>
      <formula2>44926</formula2>
    </dataValidation>
    <dataValidation type="list" allowBlank="1" showInputMessage="1" showErrorMessage="1" sqref="D10:F10" xr:uid="{00000000-0002-0000-4500-000002000000}">
      <formula1>$J$1:$J$4</formula1>
    </dataValidation>
  </dataValidations>
  <pageMargins left="0.7" right="0.7" top="0.75" bottom="0.75" header="0.3" footer="0.3"/>
  <pageSetup scale="48" orientation="portrait" r:id="rId1"/>
  <rowBreaks count="2" manualBreakCount="2">
    <brk id="54" max="5" man="1"/>
    <brk id="105" max="5" man="1"/>
  </rowBreaks>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B1:L124"/>
  <sheetViews>
    <sheetView view="pageBreakPreview" topLeftCell="A114" zoomScale="80" zoomScaleNormal="85" zoomScaleSheetLayoutView="80" workbookViewId="0">
      <selection activeCell="B122" sqref="B122:F12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1528</v>
      </c>
      <c r="E2" s="188"/>
      <c r="F2" s="189"/>
      <c r="J2" s="16" t="s">
        <v>129</v>
      </c>
    </row>
    <row r="3" spans="2:10" ht="126" customHeight="1">
      <c r="B3" s="190" t="s">
        <v>130</v>
      </c>
      <c r="C3" s="190"/>
      <c r="D3" s="191" t="s">
        <v>1665</v>
      </c>
      <c r="E3" s="192"/>
      <c r="F3" s="193"/>
      <c r="J3" s="16" t="s">
        <v>131</v>
      </c>
    </row>
    <row r="4" spans="2:10" ht="15" customHeight="1">
      <c r="B4" s="190" t="s">
        <v>132</v>
      </c>
      <c r="C4" s="190"/>
      <c r="D4" s="409">
        <v>44679</v>
      </c>
      <c r="E4" s="409"/>
      <c r="F4" s="409"/>
      <c r="G4" s="35"/>
      <c r="J4" s="16" t="s">
        <v>133</v>
      </c>
    </row>
    <row r="5" spans="2:10" s="34" customFormat="1" ht="24" customHeight="1">
      <c r="B5" s="410" t="s">
        <v>134</v>
      </c>
      <c r="C5" s="411"/>
      <c r="D5" s="411"/>
      <c r="E5" s="411"/>
      <c r="F5" s="412"/>
      <c r="J5" s="39"/>
    </row>
    <row r="6" spans="2:10" ht="14.25" customHeight="1">
      <c r="B6" s="413" t="s">
        <v>135</v>
      </c>
      <c r="C6" s="414"/>
      <c r="D6" s="407">
        <v>9080970134</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131</v>
      </c>
      <c r="E10" s="199"/>
      <c r="F10" s="200"/>
    </row>
    <row r="11" spans="2:10" ht="28.5" customHeight="1">
      <c r="B11" s="190" t="s">
        <v>138</v>
      </c>
      <c r="C11" s="190"/>
      <c r="D11" s="201" t="s">
        <v>1666</v>
      </c>
      <c r="E11" s="202"/>
      <c r="F11" s="202"/>
    </row>
    <row r="12" spans="2:10" ht="14.25" customHeight="1">
      <c r="B12" s="190" t="s">
        <v>139</v>
      </c>
      <c r="C12" s="190"/>
      <c r="D12" s="203"/>
      <c r="E12" s="203"/>
      <c r="F12" s="203"/>
    </row>
    <row r="13" spans="2:10" ht="28.5" customHeight="1">
      <c r="B13" s="190" t="s">
        <v>141</v>
      </c>
      <c r="C13" s="190"/>
      <c r="D13" s="201" t="s">
        <v>1667</v>
      </c>
      <c r="E13" s="202"/>
      <c r="F13" s="202"/>
    </row>
    <row r="14" spans="2:10" ht="18" customHeight="1">
      <c r="B14" s="213" t="s">
        <v>143</v>
      </c>
      <c r="C14" s="214"/>
      <c r="D14" s="288">
        <v>901323467</v>
      </c>
      <c r="E14" s="202"/>
      <c r="F14" s="202"/>
    </row>
    <row r="15" spans="2:10" ht="18" customHeight="1">
      <c r="B15" s="213" t="s">
        <v>144</v>
      </c>
      <c r="C15" s="214"/>
      <c r="D15" s="594">
        <v>0.05</v>
      </c>
      <c r="E15" s="594"/>
      <c r="F15" s="594"/>
    </row>
    <row r="16" spans="2:10" ht="28.5" customHeight="1">
      <c r="B16" s="190" t="s">
        <v>145</v>
      </c>
      <c r="C16" s="190"/>
      <c r="D16" s="201" t="s">
        <v>1668</v>
      </c>
      <c r="E16" s="202"/>
      <c r="F16" s="202"/>
    </row>
    <row r="17" spans="2:10" ht="18" customHeight="1">
      <c r="B17" s="213" t="s">
        <v>143</v>
      </c>
      <c r="C17" s="214"/>
      <c r="D17" s="201" t="s">
        <v>1669</v>
      </c>
      <c r="E17" s="202"/>
      <c r="F17" s="202"/>
    </row>
    <row r="18" spans="2:10" ht="18" customHeight="1">
      <c r="B18" s="213" t="s">
        <v>144</v>
      </c>
      <c r="C18" s="214"/>
      <c r="D18" s="594">
        <v>0.95</v>
      </c>
      <c r="E18" s="594"/>
      <c r="F18" s="594"/>
    </row>
    <row r="19" spans="2:10" ht="28.5" hidden="1" customHeight="1">
      <c r="B19" s="190" t="s">
        <v>146</v>
      </c>
      <c r="C19" s="190"/>
      <c r="D19" s="201" t="s">
        <v>1670</v>
      </c>
      <c r="E19" s="202"/>
      <c r="F19" s="202"/>
    </row>
    <row r="20" spans="2:10" ht="18" hidden="1" customHeight="1">
      <c r="B20" s="213" t="s">
        <v>143</v>
      </c>
      <c r="C20" s="214"/>
      <c r="D20" s="201" t="s">
        <v>1671</v>
      </c>
      <c r="E20" s="202"/>
      <c r="F20" s="202"/>
    </row>
    <row r="21" spans="2:10" ht="18" hidden="1" customHeight="1">
      <c r="B21" s="213" t="s">
        <v>144</v>
      </c>
      <c r="C21" s="214"/>
      <c r="D21" s="594">
        <v>0.24</v>
      </c>
      <c r="E21" s="594"/>
      <c r="F21" s="594"/>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c r="B25" s="219" t="s">
        <v>153</v>
      </c>
      <c r="C25" s="219"/>
      <c r="D25" s="43" t="s">
        <v>154</v>
      </c>
      <c r="E25" s="220" t="s">
        <v>1672</v>
      </c>
      <c r="F25" s="6" t="str">
        <f>IF(D25="","SIN DATO",IF(D25="NO APLICA","NO APLICA",IF(D25="SI","CUMPLE","NO CUMPLE")))</f>
        <v>CUMPLE</v>
      </c>
      <c r="J25" s="40"/>
    </row>
    <row r="26" spans="2:10" s="36" customFormat="1">
      <c r="B26" s="223" t="s">
        <v>156</v>
      </c>
      <c r="C26" s="224"/>
      <c r="D26" s="43" t="s">
        <v>154</v>
      </c>
      <c r="E26" s="221"/>
      <c r="F26" s="6" t="str">
        <f>IF(D26="","SIN DATO",IF(D26="NO APLICA","NO APLICA",IF(D26="SI","CUMPLE","NO CUMPLE")))</f>
        <v>CUMPLE</v>
      </c>
      <c r="J26" s="40"/>
    </row>
    <row r="27" spans="2:10" s="34" customFormat="1" ht="51.6" customHeight="1">
      <c r="B27" s="219" t="s">
        <v>157</v>
      </c>
      <c r="C27" s="219"/>
      <c r="D27" s="7" t="s">
        <v>154</v>
      </c>
      <c r="E27" s="221"/>
      <c r="F27" s="6" t="str">
        <f>IF(D27="","SIN DATO",IF(D27="NO APLICA","NO APLICA",IF(D27="SI","CUMPLE","NO CUMPLE")))</f>
        <v>CUMPLE</v>
      </c>
      <c r="J27" s="39"/>
    </row>
    <row r="28" spans="2:10" s="34" customFormat="1" ht="30.4" customHeight="1">
      <c r="B28" s="219" t="s">
        <v>1673</v>
      </c>
      <c r="C28" s="219"/>
      <c r="D28" s="7" t="s">
        <v>154</v>
      </c>
      <c r="E28" s="222"/>
      <c r="F28" s="6" t="str">
        <f>IF(D28="","SIN DATO",IF(D28="NO APLICA","NO APLICA",IF(D28="SI","CUMPLE","NO CUMPLE")))</f>
        <v>CUMPLE</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t="s">
        <v>1674</v>
      </c>
      <c r="E34" s="212"/>
      <c r="F34" s="6" t="str">
        <f>IF(D34="","SIN DATO","CUMPLE")</f>
        <v>CUMPLE</v>
      </c>
      <c r="J34" s="40"/>
    </row>
    <row r="35" spans="2:10" s="36" customFormat="1" ht="15" customHeight="1">
      <c r="B35" s="225" t="s">
        <v>168</v>
      </c>
      <c r="C35" s="226"/>
      <c r="D35" s="227">
        <v>44679</v>
      </c>
      <c r="E35" s="228"/>
      <c r="F35" s="6" t="str">
        <f>IF(D35="","SIN DATO","CUMPLE")</f>
        <v>CUMPLE</v>
      </c>
      <c r="J35" s="40"/>
    </row>
    <row r="36" spans="2:10" s="36" customFormat="1" ht="15" customHeight="1">
      <c r="B36" s="225" t="s">
        <v>169</v>
      </c>
      <c r="C36" s="226"/>
      <c r="D36" s="229">
        <v>44770</v>
      </c>
      <c r="E36" s="230"/>
      <c r="F36" s="6" t="str">
        <f>IF(D36="","SIN DATO",IF(D36="NO APLICA","NO APLICA",IF(D36&gt;=(_xll.FECHA.MES(D4,3)),"CUMPLE","NO CUMPLE")))</f>
        <v>CUMPLE</v>
      </c>
      <c r="J36" s="40"/>
    </row>
    <row r="37" spans="2:10" s="36" customFormat="1" ht="15" customHeight="1">
      <c r="B37" s="225" t="s">
        <v>170</v>
      </c>
      <c r="C37" s="226"/>
      <c r="D37" s="607">
        <v>908097013.39999998</v>
      </c>
      <c r="E37" s="608"/>
      <c r="F37" s="6" t="str">
        <f>IF(D37="","SIN DATO",IF(D37="NO APLICA","NO APLICA",IF(D37&gt;=(D6*10%),"CUMPLE","NO CUMPLE")))</f>
        <v>CUMPLE</v>
      </c>
      <c r="J37" s="40"/>
    </row>
    <row r="38" spans="2:10" s="36" customFormat="1" ht="15" customHeight="1">
      <c r="B38" s="225" t="s">
        <v>171</v>
      </c>
      <c r="C38" s="226"/>
      <c r="D38" s="236" t="s">
        <v>172</v>
      </c>
      <c r="E38" s="237"/>
      <c r="F38" s="6" t="str">
        <f>IF(D38="","SIN DATO",IF(D38="NO APLICA","NO APLICA",IF(D38="VALIDADA","CUMPLE","NO CUMPLE")))</f>
        <v>CUMPLE</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1675</v>
      </c>
      <c r="F40" s="6" t="str">
        <f>IF(D40="","SIN DATO",IF(D40="NO APLICA","NO APLICA",IF(D40="SI","CUMPLE","NO CUMPLE")))</f>
        <v>CUMPLE</v>
      </c>
      <c r="J40" s="40"/>
    </row>
    <row r="41" spans="2:10" s="36" customFormat="1" ht="40.15" customHeight="1">
      <c r="B41" s="234" t="s">
        <v>175</v>
      </c>
      <c r="C41" s="235"/>
      <c r="D41" s="8" t="s">
        <v>154</v>
      </c>
      <c r="E41" s="242"/>
      <c r="F41" s="6" t="str">
        <f>IF(D41="","SIN DATO",IF(D41="NO APLICA","NO APLICA",IF(D41="SI","CUMPLE","NO CUMPLE")))</f>
        <v>CUMPLE</v>
      </c>
      <c r="J41" s="40"/>
    </row>
    <row r="42" spans="2:10" s="36" customFormat="1" ht="69.75" customHeight="1">
      <c r="B42" s="234" t="s">
        <v>176</v>
      </c>
      <c r="C42" s="235"/>
      <c r="D42" s="8" t="s">
        <v>154</v>
      </c>
      <c r="E42" s="242"/>
      <c r="F42" s="6" t="str">
        <f>IF(D42="","SIN DATO",IF(D42="NO APLICA","NO APLICA",IF(D42="SI","CUMPLE","NO CUMPLE")))</f>
        <v>CUMPLE</v>
      </c>
      <c r="J42" s="40"/>
    </row>
    <row r="43" spans="2:10" s="36" customFormat="1" ht="40.15" customHeight="1">
      <c r="B43" s="234" t="s">
        <v>177</v>
      </c>
      <c r="C43" s="235"/>
      <c r="D43" s="8" t="s">
        <v>154</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t="s">
        <v>142</v>
      </c>
      <c r="E46" s="228"/>
      <c r="F46" s="6" t="str">
        <f>IF(D46="","SIN DATO",IF(D46="NO APLICA","NO APLICA",IF(D46="SI","CUMPLE","NO CUMPLE")))</f>
        <v>NO APLICA</v>
      </c>
      <c r="G46" s="38"/>
      <c r="J46" s="40"/>
    </row>
    <row r="47" spans="2:10" s="36" customFormat="1" ht="32.65" customHeight="1">
      <c r="B47" s="225" t="s">
        <v>181</v>
      </c>
      <c r="C47" s="226"/>
      <c r="D47" s="227">
        <v>44658</v>
      </c>
      <c r="E47" s="228"/>
      <c r="F47" s="6" t="str">
        <f>IF(D47="","SIN DATO",IF(D47="NO APLICA","NO APLICA",IF(D47&gt;=($D$4-30),"CUMPLE","NO CUMPLE")))</f>
        <v>CUMPLE</v>
      </c>
      <c r="G47" s="38"/>
      <c r="J47" s="40"/>
    </row>
    <row r="48" spans="2:10" s="36" customFormat="1" ht="32.65" customHeight="1">
      <c r="B48" s="225" t="s">
        <v>182</v>
      </c>
      <c r="C48" s="226"/>
      <c r="D48" s="227">
        <v>44663</v>
      </c>
      <c r="E48" s="228"/>
      <c r="F48" s="6" t="str">
        <f>IF(D48="","SIN DATO",IF(D48="NO APLICA","NO APLICA",IF(D48&gt;=($D$4-30),"CUMPLE","NO CUMPLE")))</f>
        <v>CUMPLE</v>
      </c>
      <c r="G48" s="38"/>
      <c r="J48" s="40"/>
    </row>
    <row r="49" spans="2:12" s="36" customFormat="1" ht="32.65" customHeight="1">
      <c r="B49" s="225" t="s">
        <v>183</v>
      </c>
      <c r="C49" s="226"/>
      <c r="D49" s="227" t="s">
        <v>142</v>
      </c>
      <c r="E49" s="228"/>
      <c r="F49" s="6" t="str">
        <f>IF(D49="","SIN DATO",IF(D49="NO APLICA","NO APLICA",IF(D49&gt;=($D$4-30),"CUMPLE","NO CUMPLE")))</f>
        <v>NO APLICA</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1676</v>
      </c>
      <c r="F51" s="6" t="str">
        <f>IF(D51="","SIN DATO",IF(D51="NO APLICA","NO APLICA",IF(D51="SI","CUMPLE","NO CUMPLE")))</f>
        <v>CUMPLE</v>
      </c>
      <c r="J51" s="40"/>
    </row>
    <row r="52" spans="2:12" s="36" customFormat="1" ht="45.75" customHeight="1">
      <c r="B52" s="289" t="s">
        <v>187</v>
      </c>
      <c r="C52" s="290"/>
      <c r="D52" s="10" t="s">
        <v>154</v>
      </c>
      <c r="E52" s="242"/>
      <c r="F52" s="6" t="str">
        <f>IF(D52="","SIN DATO",IF(D52="NO APLICA","NO APLICA",IF(D52="SI","CUMPLE","NO CUMPLE")))</f>
        <v>CUMPLE</v>
      </c>
      <c r="J52" s="40"/>
    </row>
    <row r="53" spans="2:12" s="36" customFormat="1" ht="76.5" customHeight="1">
      <c r="B53" s="289" t="s">
        <v>188</v>
      </c>
      <c r="C53" s="290"/>
      <c r="D53" s="10" t="s">
        <v>154</v>
      </c>
      <c r="E53" s="242"/>
      <c r="F53" s="6" t="str">
        <f>IF(D53="","SIN DATO",IF(D53="NO APLICA","NO APLICA",IF(D53="SI","CUMPLE","NO CUMPLE")))</f>
        <v>CUMPLE</v>
      </c>
      <c r="J53" s="40"/>
    </row>
    <row r="54" spans="2:12" s="36" customFormat="1" ht="50.65" customHeight="1">
      <c r="B54" s="289" t="s">
        <v>189</v>
      </c>
      <c r="C54" s="290"/>
      <c r="D54" s="10" t="s">
        <v>154</v>
      </c>
      <c r="E54" s="242"/>
      <c r="F54" s="6" t="str">
        <f>IF(D54="","SIN DATO",IF(D54="NO APLICA","NO APLICA",IF(D54="SI","CUMPLE","NO CUMPLE")))</f>
        <v>CUMPLE</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154</v>
      </c>
      <c r="E57" s="220" t="s">
        <v>1677</v>
      </c>
      <c r="F57" s="6" t="str">
        <f t="shared" ref="F57:F62" si="0">IF(D57="","SIN DATO",IF(D57="NO APLICA","NO APLICA",IF(D57="SI","CUMPLE","NO CUMPLE")))</f>
        <v>CUMPLE</v>
      </c>
      <c r="J57" s="40"/>
    </row>
    <row r="58" spans="2:12" s="36" customFormat="1" ht="30" customHeight="1">
      <c r="B58" s="244" t="s">
        <v>192</v>
      </c>
      <c r="C58" s="245"/>
      <c r="D58" s="9" t="s">
        <v>154</v>
      </c>
      <c r="E58" s="242"/>
      <c r="F58" s="6" t="str">
        <f t="shared" si="0"/>
        <v>CUMPLE</v>
      </c>
      <c r="J58" s="40"/>
    </row>
    <row r="59" spans="2:12" s="36" customFormat="1" ht="45.75" customHeight="1">
      <c r="B59" s="244" t="s">
        <v>193</v>
      </c>
      <c r="C59" s="245"/>
      <c r="D59" s="9" t="s">
        <v>142</v>
      </c>
      <c r="E59" s="242"/>
      <c r="F59" s="6" t="str">
        <f t="shared" si="0"/>
        <v>NO APLICA</v>
      </c>
      <c r="G59" s="253"/>
      <c r="H59" s="254"/>
      <c r="I59" s="254"/>
      <c r="J59" s="254"/>
      <c r="K59" s="254"/>
      <c r="L59" s="254"/>
    </row>
    <row r="60" spans="2:12" s="36" customFormat="1" ht="61.5" customHeight="1">
      <c r="B60" s="244" t="s">
        <v>194</v>
      </c>
      <c r="C60" s="245"/>
      <c r="D60" s="9" t="s">
        <v>154</v>
      </c>
      <c r="E60" s="242"/>
      <c r="F60" s="6" t="str">
        <f t="shared" si="0"/>
        <v>CUMPLE</v>
      </c>
      <c r="G60" s="253"/>
      <c r="H60" s="254"/>
      <c r="I60" s="254"/>
      <c r="J60" s="254"/>
      <c r="K60" s="254"/>
      <c r="L60" s="254"/>
    </row>
    <row r="61" spans="2:12" s="36" customFormat="1" ht="85.9" customHeight="1">
      <c r="B61" s="244" t="s">
        <v>195</v>
      </c>
      <c r="C61" s="245"/>
      <c r="D61" s="9" t="s">
        <v>154</v>
      </c>
      <c r="E61" s="242"/>
      <c r="F61" s="6" t="str">
        <f t="shared" si="0"/>
        <v>CUMPLE</v>
      </c>
      <c r="G61" s="253"/>
      <c r="H61" s="254"/>
      <c r="I61" s="254"/>
      <c r="J61" s="254"/>
      <c r="K61" s="254"/>
      <c r="L61" s="254"/>
    </row>
    <row r="62" spans="2:12" s="36" customFormat="1" ht="56.25" customHeight="1">
      <c r="B62" s="244" t="s">
        <v>196</v>
      </c>
      <c r="C62" s="245"/>
      <c r="D62" s="9" t="s">
        <v>154</v>
      </c>
      <c r="E62" s="243"/>
      <c r="F62" s="6" t="str">
        <f t="shared" si="0"/>
        <v>CUMPLE</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60" customHeight="1">
      <c r="B65" s="234" t="s">
        <v>185</v>
      </c>
      <c r="C65" s="235"/>
      <c r="D65" s="7" t="s">
        <v>154</v>
      </c>
      <c r="E65" s="29" t="s">
        <v>1678</v>
      </c>
      <c r="F65" s="6" t="str">
        <f>IF(D65="","SIN DATO",IF(D65="NO APLICA","NO APLICA",IF(D65="SI","CUMPLE","NO CUMPLE")))</f>
        <v>CUMPLE</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55.15" customHeight="1">
      <c r="B68" s="234" t="s">
        <v>185</v>
      </c>
      <c r="C68" s="235"/>
      <c r="D68" s="12" t="s">
        <v>154</v>
      </c>
      <c r="E68" s="29" t="s">
        <v>1679</v>
      </c>
      <c r="F68" s="6" t="str">
        <f>IF(D68="","SIN DATO",IF(D68="NO APLICA","NO APLICA",IF(D68="SI","CUMPLE","NO CUMPLE")))</f>
        <v>CUMPLE</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1680</v>
      </c>
      <c r="F71" s="6" t="str">
        <f>IF(D71="","SIN DATO",IF(D71="NO APLICA","NO APLICA",IF(D71="SI","CUMPLE","NO CUMPLE")))</f>
        <v>CUMPLE</v>
      </c>
      <c r="J71" s="40"/>
    </row>
    <row r="72" spans="2:10" s="36" customFormat="1" ht="85.15" customHeight="1">
      <c r="B72" s="234" t="s">
        <v>201</v>
      </c>
      <c r="C72" s="235"/>
      <c r="D72" s="12" t="s">
        <v>154</v>
      </c>
      <c r="E72" s="249"/>
      <c r="F72" s="6" t="str">
        <f>IF(D72="","SIN DATO",IF(D72="NO APLICA","NO APLICA",IF(D72="SI","CUMPLE","NO CUMPLE")))</f>
        <v>CUMPLE</v>
      </c>
      <c r="J72" s="40"/>
    </row>
    <row r="73" spans="2:10" s="36" customFormat="1" ht="30" customHeight="1">
      <c r="B73" s="234" t="s">
        <v>202</v>
      </c>
      <c r="C73" s="235"/>
      <c r="D73" s="12" t="s">
        <v>154</v>
      </c>
      <c r="E73" s="252"/>
      <c r="F73" s="6" t="str">
        <f>IF(D73="","SIN DATO",IF(D73="NO APLICA","NO APLICA",IF(D73="SI","CUMPLE","NO CUMPLE")))</f>
        <v>CUMPLE</v>
      </c>
      <c r="J73" s="40"/>
    </row>
    <row r="74" spans="2:10" s="36" customFormat="1" ht="15" customHeight="1">
      <c r="B74" s="255" t="s">
        <v>203</v>
      </c>
      <c r="C74" s="256"/>
      <c r="D74" s="256"/>
      <c r="E74" s="256"/>
      <c r="F74" s="257"/>
      <c r="J74" s="40"/>
    </row>
    <row r="75" spans="2:10" s="36" customFormat="1" ht="32.65" customHeight="1">
      <c r="B75" s="225" t="s">
        <v>204</v>
      </c>
      <c r="C75" s="226"/>
      <c r="D75" s="227" t="s">
        <v>142</v>
      </c>
      <c r="E75" s="228"/>
      <c r="F75" s="6" t="str">
        <f>IF(D75="","SIN DATO",IF(D75="NO APLICA","NO APLICA",IF(D75&gt;=($D$4-30),"CUMPLE","NO CUMPLE")))</f>
        <v>NO APLICA</v>
      </c>
      <c r="G75" s="38"/>
      <c r="J75" s="40"/>
    </row>
    <row r="76" spans="2:10" s="36" customFormat="1" ht="32.65" customHeight="1">
      <c r="B76" s="225" t="s">
        <v>205</v>
      </c>
      <c r="C76" s="226"/>
      <c r="D76" s="227">
        <v>44658</v>
      </c>
      <c r="E76" s="228"/>
      <c r="F76" s="6" t="str">
        <f>IF(D76="","SIN DATO",IF(D76="NO APLICA","NO APLICA",IF(D76&gt;=($D$4-30),"CUMPLE","NO CUMPLE")))</f>
        <v>CUMPLE</v>
      </c>
      <c r="G76" s="38"/>
      <c r="J76" s="40"/>
    </row>
    <row r="77" spans="2:10" s="36" customFormat="1" ht="32.65" customHeight="1">
      <c r="B77" s="225" t="s">
        <v>206</v>
      </c>
      <c r="C77" s="226"/>
      <c r="D77" s="227">
        <v>44678</v>
      </c>
      <c r="E77" s="228"/>
      <c r="F77" s="6" t="str">
        <f>IF(D77="","SIN DATO",IF(D77="NO APLICA","NO APLICA",IF(D77&gt;=($D$4-30),"CUMPLE","NO CUMPLE")))</f>
        <v>CUMPLE</v>
      </c>
      <c r="G77" s="38"/>
      <c r="J77" s="40"/>
    </row>
    <row r="78" spans="2:10" s="36" customFormat="1" ht="32.65" hidden="1" customHeight="1">
      <c r="B78" s="225" t="s">
        <v>207</v>
      </c>
      <c r="C78" s="226"/>
      <c r="D78" s="227" t="s">
        <v>142</v>
      </c>
      <c r="E78" s="228"/>
      <c r="F78" s="6" t="str">
        <f>IF(D78="","SIN DATO",IF(D78="NO APLICA","NO APLICA",IF(D78&gt;=($D$4-30),"CUMPLE","NO CUMPLE")))</f>
        <v>NO APLICA</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1681</v>
      </c>
      <c r="F80" s="6" t="str">
        <f>IF(D80="","SIN DATO",IF(D80="NO APLICA","NO APLICA",IF(D80="SI","CUMPLE","NO CUMPLE")))</f>
        <v>CUMPLE</v>
      </c>
      <c r="J80" s="40"/>
    </row>
    <row r="81" spans="2:10" s="36" customFormat="1" ht="72" customHeight="1">
      <c r="B81" s="234" t="s">
        <v>210</v>
      </c>
      <c r="C81" s="235"/>
      <c r="D81" s="7" t="s">
        <v>154</v>
      </c>
      <c r="E81" s="259"/>
      <c r="F81" s="6" t="str">
        <f>IF(D81="","SIN DATO",IF(D81="NO APLICA","NO APLICA",IF(D81="SI","CUMPLE","NO CUMPLE")))</f>
        <v>CUMPLE</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15" customHeight="1">
      <c r="B84" s="225" t="s">
        <v>213</v>
      </c>
      <c r="C84" s="226"/>
      <c r="D84" s="210" t="s">
        <v>214</v>
      </c>
      <c r="E84" s="212"/>
      <c r="F84" s="6" t="str">
        <f>IF(D84="","SIN DATO","CUMPLE")</f>
        <v>CUMPLE</v>
      </c>
      <c r="J84" s="40"/>
    </row>
    <row r="85" spans="2:10" s="36" customFormat="1" ht="23.25" customHeight="1">
      <c r="B85" s="234" t="s">
        <v>217</v>
      </c>
      <c r="C85" s="235"/>
      <c r="D85" s="7" t="s">
        <v>214</v>
      </c>
      <c r="E85" s="7" t="s">
        <v>218</v>
      </c>
      <c r="F85" s="6" t="str">
        <f>IF(D85="","SIN DATO",IF(D85="NO","CUMPLE","NO CUMPLE"))</f>
        <v>CUMPLE</v>
      </c>
      <c r="J85" s="40"/>
    </row>
    <row r="86" spans="2:10" s="36" customFormat="1" ht="15" customHeight="1">
      <c r="B86" s="255" t="s">
        <v>219</v>
      </c>
      <c r="C86" s="256"/>
      <c r="D86" s="256"/>
      <c r="E86" s="256"/>
      <c r="F86" s="257"/>
      <c r="J86" s="40"/>
    </row>
    <row r="87" spans="2:10" s="36" customFormat="1" ht="15" customHeight="1">
      <c r="B87" s="225" t="s">
        <v>213</v>
      </c>
      <c r="C87" s="226"/>
      <c r="D87" s="210" t="s">
        <v>214</v>
      </c>
      <c r="E87" s="212"/>
      <c r="F87" s="6" t="str">
        <f>IF(D87="","SIN DATO","CUMPLE")</f>
        <v>CUMPLE</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tr">
        <f>IF(D89="","SIN DATO",IF(D89="NO","CUMPLE","NO CUMPLE"))</f>
        <v>CUMPLE</v>
      </c>
      <c r="J89" s="40"/>
    </row>
    <row r="90" spans="2:10" s="36" customFormat="1" ht="15" customHeight="1">
      <c r="B90" s="255" t="s">
        <v>223</v>
      </c>
      <c r="C90" s="256"/>
      <c r="D90" s="256"/>
      <c r="E90" s="256"/>
      <c r="F90" s="257"/>
      <c r="J90" s="40"/>
    </row>
    <row r="91" spans="2:10" s="36" customFormat="1" ht="15" customHeight="1">
      <c r="B91" s="225" t="s">
        <v>213</v>
      </c>
      <c r="C91" s="226"/>
      <c r="D91" s="210" t="s">
        <v>214</v>
      </c>
      <c r="E91" s="212"/>
      <c r="F91" s="6" t="str">
        <f>IF(D91="","SIN DATO","CUMPLE")</f>
        <v>CUMPLE</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tr">
        <f>IF(D93="","SIN DATO",IF(D93="NO","CUMPLE","NO CUMPLE"))</f>
        <v>CUMPLE</v>
      </c>
      <c r="J93" s="40"/>
    </row>
    <row r="94" spans="2:10" s="36" customFormat="1" ht="15" customHeight="1">
      <c r="B94" s="262" t="s">
        <v>224</v>
      </c>
      <c r="C94" s="263"/>
      <c r="D94" s="263"/>
      <c r="E94" s="263"/>
      <c r="F94" s="264"/>
      <c r="J94" s="40"/>
    </row>
    <row r="95" spans="2:10" s="36" customFormat="1" ht="15" customHeight="1">
      <c r="B95" s="225" t="s">
        <v>213</v>
      </c>
      <c r="C95" s="226"/>
      <c r="D95" s="210" t="s">
        <v>214</v>
      </c>
      <c r="E95" s="212"/>
      <c r="F95" s="6" t="str">
        <f>IF(D95="","SIN DATO","CUMPLE")</f>
        <v>CUMPLE</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tr">
        <f>IF(D97="","SIN DATO",IF(D97="NO","CUMPLE","NO CUMPLE"))</f>
        <v>CUMPLE</v>
      </c>
      <c r="J97" s="41"/>
    </row>
    <row r="98" spans="2:10" s="36" customFormat="1" ht="15" customHeight="1">
      <c r="B98" s="262" t="s">
        <v>226</v>
      </c>
      <c r="C98" s="263"/>
      <c r="D98" s="263"/>
      <c r="E98" s="263"/>
      <c r="F98" s="264"/>
      <c r="J98" s="40"/>
    </row>
    <row r="99" spans="2:10" s="36" customFormat="1" ht="15" customHeight="1">
      <c r="B99" s="225" t="s">
        <v>213</v>
      </c>
      <c r="C99" s="226"/>
      <c r="D99" s="210"/>
      <c r="E99" s="212"/>
      <c r="F99" s="6"/>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1682</v>
      </c>
      <c r="F104" s="6" t="str">
        <f>IF(D104="","SIN DATO",IF(D104="NO APLICA","NO APLICA",IF(D104="SI","CUMPLE","NO CUMPLE")))</f>
        <v>CUMPLE</v>
      </c>
      <c r="J104" s="41"/>
    </row>
    <row r="105" spans="2:10" s="14" customFormat="1" ht="57.6"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1683</v>
      </c>
      <c r="F108" s="6" t="str">
        <f>IF(D108="","SIN DATO",IF(D108="NO APLICA","NO APLICA",IF(D108="SI","CUMPLE","NO CUMPLE")))</f>
        <v>CUMPLE</v>
      </c>
      <c r="J108" s="40"/>
    </row>
    <row r="109" spans="2:10" s="36" customFormat="1" ht="54.4" customHeight="1">
      <c r="B109" s="234" t="s">
        <v>230</v>
      </c>
      <c r="C109" s="235"/>
      <c r="D109" s="7" t="s">
        <v>154</v>
      </c>
      <c r="E109" s="243"/>
      <c r="F109" s="6" t="str">
        <f>IF(D109="","SIN DATO",IF(D109="NO APLICA","NO APLICA",IF(D109="SI","CUMPLE","NO CUMPLE")))</f>
        <v>CUMPLE</v>
      </c>
      <c r="J109" s="40"/>
    </row>
    <row r="110" spans="2:10" s="34" customFormat="1" ht="15" customHeight="1">
      <c r="B110" s="255" t="s">
        <v>233</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154</v>
      </c>
      <c r="E112" s="220" t="s">
        <v>1684</v>
      </c>
      <c r="F112" s="6" t="str">
        <f>IF(D112="","SIN DATO",IF(D112="NO APLICA","NO APLICA",IF(D112="SI","CUMPLE","NO CUMPLE")))</f>
        <v>CUMPLE</v>
      </c>
      <c r="J112" s="40"/>
    </row>
    <row r="113" spans="2:10" s="36" customFormat="1" ht="58.9" customHeight="1">
      <c r="B113" s="234" t="s">
        <v>230</v>
      </c>
      <c r="C113" s="235"/>
      <c r="D113" s="7" t="s">
        <v>154</v>
      </c>
      <c r="E113" s="243"/>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20" t="s">
        <v>1685</v>
      </c>
      <c r="F116" s="6" t="str">
        <f>IF(D116="","SIN DATO",IF(D116="NO APLICA","NO APLICA",IF(D116="SI","CUMPLE","NO CUMPLE")))</f>
        <v>CUMPLE</v>
      </c>
      <c r="J116" s="40"/>
    </row>
    <row r="117" spans="2:10" s="36" customFormat="1" ht="45.4" customHeight="1">
      <c r="B117" s="234" t="s">
        <v>230</v>
      </c>
      <c r="C117" s="235"/>
      <c r="D117" s="7" t="s">
        <v>154</v>
      </c>
      <c r="E117" s="243"/>
      <c r="F117" s="6" t="str">
        <f>IF(D117="","SIN DATO",IF(D117="NO APLICA","NO APLICA",IF(D117="SI","CUMPLE","NO CUMPLE")))</f>
        <v>CUMPLE</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50.25" customHeight="1">
      <c r="B120" s="234" t="s">
        <v>185</v>
      </c>
      <c r="C120" s="235"/>
      <c r="D120" s="7" t="s">
        <v>154</v>
      </c>
      <c r="E120" s="6" t="s">
        <v>1686</v>
      </c>
      <c r="F120" s="6" t="str">
        <f>IF(D120="","SIN DATO",IF(D120="NO APLICA","NO APLICA",IF(D120="SI","CUMPLE","NO CUMPLE")))</f>
        <v>CUMPLE</v>
      </c>
      <c r="J120" s="40"/>
    </row>
    <row r="121" spans="2:10" s="36" customFormat="1" ht="18.75" customHeight="1">
      <c r="B121" s="291" t="s">
        <v>237</v>
      </c>
      <c r="C121" s="292"/>
      <c r="D121" s="292"/>
      <c r="E121" s="292"/>
      <c r="F121" s="293"/>
      <c r="J121" s="40"/>
    </row>
    <row r="122" spans="2:10" s="34" customFormat="1" ht="49.5" customHeight="1">
      <c r="B122" s="515" t="s">
        <v>1687</v>
      </c>
      <c r="C122" s="516"/>
      <c r="D122" s="516"/>
      <c r="E122" s="516"/>
      <c r="F122" s="516"/>
      <c r="J122" s="39"/>
    </row>
    <row r="123" spans="2:10" s="34" customFormat="1" ht="64.5" customHeight="1">
      <c r="B123" s="546"/>
      <c r="C123" s="547"/>
      <c r="D123" s="547"/>
      <c r="E123" s="547"/>
      <c r="F123" s="547"/>
      <c r="J123" s="39"/>
    </row>
    <row r="124" spans="2:10" s="36" customFormat="1" ht="63.75" customHeight="1">
      <c r="B124" s="201" t="s">
        <v>1688</v>
      </c>
      <c r="C124" s="606"/>
      <c r="D124" s="597" t="s">
        <v>1689</v>
      </c>
      <c r="E124" s="598"/>
      <c r="F124" s="598"/>
      <c r="J124" s="40"/>
    </row>
  </sheetData>
  <mergeCells count="171">
    <mergeCell ref="E104:E105"/>
    <mergeCell ref="B105:C105"/>
    <mergeCell ref="B103:C103"/>
    <mergeCell ref="B104:C104"/>
    <mergeCell ref="B99:C99"/>
    <mergeCell ref="B100:C100"/>
    <mergeCell ref="B118:F118"/>
    <mergeCell ref="B106:F106"/>
    <mergeCell ref="B107:C107"/>
    <mergeCell ref="B108:C108"/>
    <mergeCell ref="B111:C111"/>
    <mergeCell ref="B112:C112"/>
    <mergeCell ref="E108:E109"/>
    <mergeCell ref="B109:C109"/>
    <mergeCell ref="B110:F110"/>
    <mergeCell ref="E112:E113"/>
    <mergeCell ref="B113:C113"/>
    <mergeCell ref="B114:F114"/>
    <mergeCell ref="B116:C116"/>
    <mergeCell ref="E116:E117"/>
    <mergeCell ref="B117:C117"/>
    <mergeCell ref="B115:C115"/>
    <mergeCell ref="B93:C93"/>
    <mergeCell ref="B88:C88"/>
    <mergeCell ref="B91:C91"/>
    <mergeCell ref="B92:C92"/>
    <mergeCell ref="B97:C97"/>
    <mergeCell ref="B98:F98"/>
    <mergeCell ref="D99:E99"/>
    <mergeCell ref="B101:C101"/>
    <mergeCell ref="B102:F102"/>
    <mergeCell ref="B75:C75"/>
    <mergeCell ref="B76:C76"/>
    <mergeCell ref="B74:F74"/>
    <mergeCell ref="D75:E75"/>
    <mergeCell ref="B78:C78"/>
    <mergeCell ref="B79:C79"/>
    <mergeCell ref="D76:E76"/>
    <mergeCell ref="B77:C77"/>
    <mergeCell ref="D77:E77"/>
    <mergeCell ref="D78:E78"/>
    <mergeCell ref="B65:C65"/>
    <mergeCell ref="B66:F66"/>
    <mergeCell ref="B67:C67"/>
    <mergeCell ref="B68:C68"/>
    <mergeCell ref="B71:C71"/>
    <mergeCell ref="B69:F69"/>
    <mergeCell ref="B70:C70"/>
    <mergeCell ref="E71:E73"/>
    <mergeCell ref="B72:C72"/>
    <mergeCell ref="B73:C73"/>
    <mergeCell ref="B57:C57"/>
    <mergeCell ref="B58:C58"/>
    <mergeCell ref="B60:C60"/>
    <mergeCell ref="G59:L61"/>
    <mergeCell ref="B61:C61"/>
    <mergeCell ref="B64:C64"/>
    <mergeCell ref="B63:F63"/>
    <mergeCell ref="B46:C46"/>
    <mergeCell ref="B47:C47"/>
    <mergeCell ref="B48:C48"/>
    <mergeCell ref="B49:C49"/>
    <mergeCell ref="B50:C50"/>
    <mergeCell ref="D46:E46"/>
    <mergeCell ref="D47:E47"/>
    <mergeCell ref="D48:E48"/>
    <mergeCell ref="D49:E49"/>
    <mergeCell ref="B55:F55"/>
    <mergeCell ref="E57:E62"/>
    <mergeCell ref="B59:C59"/>
    <mergeCell ref="B62:C62"/>
    <mergeCell ref="B56:C56"/>
    <mergeCell ref="B35:C35"/>
    <mergeCell ref="D35:E35"/>
    <mergeCell ref="B36:C36"/>
    <mergeCell ref="B37:C37"/>
    <mergeCell ref="B38:C38"/>
    <mergeCell ref="B39:C39"/>
    <mergeCell ref="D36:E36"/>
    <mergeCell ref="D37:E37"/>
    <mergeCell ref="D38:E38"/>
    <mergeCell ref="B31:C31"/>
    <mergeCell ref="B32:C32"/>
    <mergeCell ref="E31:E32"/>
    <mergeCell ref="B33:F33"/>
    <mergeCell ref="B34:C34"/>
    <mergeCell ref="D34:E34"/>
    <mergeCell ref="B19:C19"/>
    <mergeCell ref="D19:F19"/>
    <mergeCell ref="B27:C27"/>
    <mergeCell ref="B28:C28"/>
    <mergeCell ref="B29:F29"/>
    <mergeCell ref="B30:C30"/>
    <mergeCell ref="B20:C20"/>
    <mergeCell ref="D20:F20"/>
    <mergeCell ref="D21:F21"/>
    <mergeCell ref="B22:F22"/>
    <mergeCell ref="B8:C8"/>
    <mergeCell ref="D8:F8"/>
    <mergeCell ref="B16:C16"/>
    <mergeCell ref="D16:F16"/>
    <mergeCell ref="B17:C17"/>
    <mergeCell ref="D17:F17"/>
    <mergeCell ref="B18:C18"/>
    <mergeCell ref="D18:F18"/>
    <mergeCell ref="B13:C13"/>
    <mergeCell ref="D13:F13"/>
    <mergeCell ref="B14:C14"/>
    <mergeCell ref="D14:F14"/>
    <mergeCell ref="B15:C15"/>
    <mergeCell ref="D15:F15"/>
    <mergeCell ref="B2:C2"/>
    <mergeCell ref="D2:F2"/>
    <mergeCell ref="B3:C3"/>
    <mergeCell ref="D3:F3"/>
    <mergeCell ref="B4:C4"/>
    <mergeCell ref="D4:F4"/>
    <mergeCell ref="B23:F23"/>
    <mergeCell ref="E25:E28"/>
    <mergeCell ref="B26:C26"/>
    <mergeCell ref="B21:C21"/>
    <mergeCell ref="B24:C24"/>
    <mergeCell ref="B25:C25"/>
    <mergeCell ref="B9:F9"/>
    <mergeCell ref="B10:C10"/>
    <mergeCell ref="D10:F10"/>
    <mergeCell ref="B11:C11"/>
    <mergeCell ref="D11:F11"/>
    <mergeCell ref="B12:C12"/>
    <mergeCell ref="D12:F12"/>
    <mergeCell ref="B5:F5"/>
    <mergeCell ref="B6:C6"/>
    <mergeCell ref="D6:F6"/>
    <mergeCell ref="B7:C7"/>
    <mergeCell ref="D7:F7"/>
    <mergeCell ref="E40:E44"/>
    <mergeCell ref="B42:C42"/>
    <mergeCell ref="B45:F45"/>
    <mergeCell ref="B40:C40"/>
    <mergeCell ref="B41:C41"/>
    <mergeCell ref="B43:C43"/>
    <mergeCell ref="B44:C44"/>
    <mergeCell ref="B51:C51"/>
    <mergeCell ref="E51:E54"/>
    <mergeCell ref="B52:C52"/>
    <mergeCell ref="B53:C53"/>
    <mergeCell ref="B54:C54"/>
    <mergeCell ref="B119:C119"/>
    <mergeCell ref="B120:C120"/>
    <mergeCell ref="B121:F121"/>
    <mergeCell ref="B122:F123"/>
    <mergeCell ref="B124:C124"/>
    <mergeCell ref="D124:F124"/>
    <mergeCell ref="E80:E81"/>
    <mergeCell ref="B81:C81"/>
    <mergeCell ref="B80:C80"/>
    <mergeCell ref="B86:F86"/>
    <mergeCell ref="D87:E87"/>
    <mergeCell ref="B89:C89"/>
    <mergeCell ref="B83:C83"/>
    <mergeCell ref="B84:C84"/>
    <mergeCell ref="B82:F82"/>
    <mergeCell ref="D84:E84"/>
    <mergeCell ref="B85:C85"/>
    <mergeCell ref="B87:C87"/>
    <mergeCell ref="B95:C95"/>
    <mergeCell ref="B96:C96"/>
    <mergeCell ref="B94:F94"/>
    <mergeCell ref="D95:E95"/>
    <mergeCell ref="B90:F90"/>
    <mergeCell ref="D91:E91"/>
  </mergeCells>
  <conditionalFormatting sqref="B1:F1 B22:B24 C24:F24 D70:F70 D79:F79 B69:B74 B45 D50:F50 E55:F56 D119:F119 D72:D74 B25:E26 D71:E71 D120:E120 E96:F96 B125:F65536 B94 B102 D102:F102 B106:B107 B118:B120 D104:E104 D105 B5:B6 B2:D3 C6:D6 C8:D8 B8:B9 B7:D7 B10:D12 B4:C4 B29:B30 C30:F30 B31:E32 B33:F33 B39:F39 B34:D38 B40:D44 D51:E54 B50:B54 B55:D62 F47:F48 B46:D48 B27:D28 F74:F77 B75:D77 B79:B83 D80:D81 D83:F83 D85:E85 B85:B86 F84 B84:D84 D89:E89 B88:B89 F87 B87:D87 D88:F88 B96:B97 D97:E97 B13:C18 F34:F36 D114:F114 F110:F113 F115:F117 F38">
    <cfRule type="cellIs" dxfId="2925" priority="422" operator="equal">
      <formula>"SIN DATO"</formula>
    </cfRule>
  </conditionalFormatting>
  <conditionalFormatting sqref="F119 F96 F1 F70 F24 F55:F56 F125:F65536 F102 F47:F48 F74:F77 F83:F84 F87:F88 F33:F36 F50 F79 F110:F117 F38:F39">
    <cfRule type="cellIs" dxfId="2924" priority="421" operator="equal">
      <formula>"NO CUMPLE"</formula>
    </cfRule>
  </conditionalFormatting>
  <conditionalFormatting sqref="F119 F70 F24 F55:F56 F102 F47:F48 F74:F77 F83:F84 F33:F36 F50 F79 F110:F117 F38:F39">
    <cfRule type="cellIs" dxfId="2923" priority="420" stopIfTrue="1" operator="equal">
      <formula>"REQUERIR"</formula>
    </cfRule>
  </conditionalFormatting>
  <conditionalFormatting sqref="F24 F55:F56 F102 F47:F48 F74:F77 F33:F36 F50 F79 F110:F117 F38:F39">
    <cfRule type="cellIs" dxfId="2922" priority="418" stopIfTrue="1" operator="equal">
      <formula>"REQUERIR"</formula>
    </cfRule>
    <cfRule type="cellIs" dxfId="2921" priority="419" stopIfTrue="1" operator="equal">
      <formula>"RECHAZADA"</formula>
    </cfRule>
  </conditionalFormatting>
  <conditionalFormatting sqref="E55:E56 E50:E51 E25:E26 E33 E39">
    <cfRule type="cellIs" dxfId="2920" priority="417" stopIfTrue="1" operator="equal">
      <formula>""""""</formula>
    </cfRule>
  </conditionalFormatting>
  <conditionalFormatting sqref="B57:B62 B33:B44 B51:B54 B82:B85">
    <cfRule type="cellIs" dxfId="2919" priority="416" stopIfTrue="1" operator="equal">
      <formula>"RAZÓN SOCIAL DEL INTEGRANTE"</formula>
    </cfRule>
  </conditionalFormatting>
  <conditionalFormatting sqref="F119 F70 F24 F55:F56 F102 F47:F48 F74:F77 F83:F84 F33:F36 F50 F79 F110:F117 F38:F39">
    <cfRule type="cellIs" dxfId="2918" priority="414" operator="equal">
      <formula>"RECHAZADA"</formula>
    </cfRule>
    <cfRule type="cellIs" dxfId="2917" priority="415" operator="equal">
      <formula>"NO CUMPLE"</formula>
    </cfRule>
  </conditionalFormatting>
  <conditionalFormatting sqref="F79 F119 F83 F39 F110:F117">
    <cfRule type="cellIs" dxfId="2916" priority="413" operator="equal">
      <formula>"NO CUMPLE"</formula>
    </cfRule>
  </conditionalFormatting>
  <conditionalFormatting sqref="B28:D28">
    <cfRule type="cellIs" dxfId="2915" priority="412" operator="equal">
      <formula>"SIN DATO"</formula>
    </cfRule>
  </conditionalFormatting>
  <conditionalFormatting sqref="B63 D65:D66 B65:B66 B68:B74 D68:D74 D79:D80 B79:B80">
    <cfRule type="cellIs" dxfId="2914" priority="411" operator="equal">
      <formula>"SIN DATO"</formula>
    </cfRule>
  </conditionalFormatting>
  <conditionalFormatting sqref="F69:F70 F74 F79">
    <cfRule type="cellIs" dxfId="2913" priority="410" operator="equal">
      <formula>"SIN DATO"</formula>
    </cfRule>
  </conditionalFormatting>
  <conditionalFormatting sqref="F69:F70 F74 F79">
    <cfRule type="cellIs" dxfId="2912" priority="409" operator="equal">
      <formula>"NO CUMPLE"</formula>
    </cfRule>
  </conditionalFormatting>
  <conditionalFormatting sqref="F69:F70 F74 F79">
    <cfRule type="cellIs" dxfId="2911" priority="408" stopIfTrue="1" operator="equal">
      <formula>"REQUERIR"</formula>
    </cfRule>
  </conditionalFormatting>
  <conditionalFormatting sqref="F69:F70 F74 F79">
    <cfRule type="cellIs" dxfId="2910" priority="406" stopIfTrue="1" operator="equal">
      <formula>"REQUERIR"</formula>
    </cfRule>
    <cfRule type="cellIs" dxfId="2909" priority="407" stopIfTrue="1" operator="equal">
      <formula>"RECHAZADA"</formula>
    </cfRule>
  </conditionalFormatting>
  <conditionalFormatting sqref="F69:F70 F74 F79">
    <cfRule type="cellIs" dxfId="2908" priority="404" operator="equal">
      <formula>"RECHAZADA"</formula>
    </cfRule>
    <cfRule type="cellIs" dxfId="2907" priority="405" operator="equal">
      <formula>"NO CUMPLE"</formula>
    </cfRule>
  </conditionalFormatting>
  <conditionalFormatting sqref="F69:F70 F74 F79">
    <cfRule type="cellIs" dxfId="2906" priority="403" operator="equal">
      <formula>"NO CUMPLE"</formula>
    </cfRule>
  </conditionalFormatting>
  <conditionalFormatting sqref="E65:E66 E69:E74 E79">
    <cfRule type="cellIs" dxfId="2905" priority="402" operator="equal">
      <formula>"SIN DATO"</formula>
    </cfRule>
  </conditionalFormatting>
  <conditionalFormatting sqref="B102 B106:B107 D104:E104 D106:E106 D105 D108:E109 E107">
    <cfRule type="cellIs" dxfId="2904" priority="401" operator="equal">
      <formula>"SIN DATO"</formula>
    </cfRule>
  </conditionalFormatting>
  <conditionalFormatting sqref="E107:F107 B106:B107 D108:E109">
    <cfRule type="cellIs" dxfId="2903" priority="400" operator="equal">
      <formula>"SIN DATO"</formula>
    </cfRule>
  </conditionalFormatting>
  <conditionalFormatting sqref="F107">
    <cfRule type="cellIs" dxfId="2902" priority="399" operator="equal">
      <formula>"NO CUMPLE"</formula>
    </cfRule>
  </conditionalFormatting>
  <conditionalFormatting sqref="F107">
    <cfRule type="cellIs" dxfId="2901" priority="394" operator="equal">
      <formula>"NO CUMPLE"</formula>
    </cfRule>
  </conditionalFormatting>
  <conditionalFormatting sqref="F107">
    <cfRule type="cellIs" dxfId="2900" priority="398" stopIfTrue="1" operator="equal">
      <formula>"REQUERIR"</formula>
    </cfRule>
  </conditionalFormatting>
  <conditionalFormatting sqref="B106:B107">
    <cfRule type="cellIs" dxfId="2899" priority="397" stopIfTrue="1" operator="equal">
      <formula>"RAZÓN SOCIAL DEL INTEGRANTE"</formula>
    </cfRule>
  </conditionalFormatting>
  <conditionalFormatting sqref="F107">
    <cfRule type="cellIs" dxfId="2898" priority="395" operator="equal">
      <formula>"RECHAZADA"</formula>
    </cfRule>
    <cfRule type="cellIs" dxfId="2897" priority="396" operator="equal">
      <formula>"NO CUMPLE"</formula>
    </cfRule>
  </conditionalFormatting>
  <conditionalFormatting sqref="B121">
    <cfRule type="cellIs" dxfId="2896" priority="393" operator="equal">
      <formula>"SIN DATO"</formula>
    </cfRule>
  </conditionalFormatting>
  <conditionalFormatting sqref="B66 D68 B68">
    <cfRule type="cellIs" dxfId="2895" priority="392" operator="equal">
      <formula>"SIN DATO"</formula>
    </cfRule>
  </conditionalFormatting>
  <conditionalFormatting sqref="F26">
    <cfRule type="cellIs" dxfId="2894" priority="384" operator="equal">
      <formula>"SIN DATO"</formula>
    </cfRule>
  </conditionalFormatting>
  <conditionalFormatting sqref="F25">
    <cfRule type="cellIs" dxfId="2893" priority="391" operator="equal">
      <formula>"SIN DATO"</formula>
    </cfRule>
  </conditionalFormatting>
  <conditionalFormatting sqref="F25">
    <cfRule type="cellIs" dxfId="2892" priority="390" operator="equal">
      <formula>"NO CUMPLE"</formula>
    </cfRule>
  </conditionalFormatting>
  <conditionalFormatting sqref="F25">
    <cfRule type="cellIs" dxfId="2891" priority="389" stopIfTrue="1" operator="equal">
      <formula>"REQUERIR"</formula>
    </cfRule>
  </conditionalFormatting>
  <conditionalFormatting sqref="F25">
    <cfRule type="cellIs" dxfId="2890" priority="387" stopIfTrue="1" operator="equal">
      <formula>"REQUERIR"</formula>
    </cfRule>
    <cfRule type="cellIs" dxfId="2889" priority="388" stopIfTrue="1" operator="equal">
      <formula>"RECHAZADA"</formula>
    </cfRule>
  </conditionalFormatting>
  <conditionalFormatting sqref="F25">
    <cfRule type="cellIs" dxfId="2888" priority="385" operator="equal">
      <formula>"RECHAZADA"</formula>
    </cfRule>
    <cfRule type="cellIs" dxfId="2887" priority="386" operator="equal">
      <formula>"NO CUMPLE"</formula>
    </cfRule>
  </conditionalFormatting>
  <conditionalFormatting sqref="F26">
    <cfRule type="cellIs" dxfId="2886" priority="383" operator="equal">
      <formula>"NO CUMPLE"</formula>
    </cfRule>
  </conditionalFormatting>
  <conditionalFormatting sqref="F26">
    <cfRule type="cellIs" dxfId="2885" priority="382" stopIfTrue="1" operator="equal">
      <formula>"REQUERIR"</formula>
    </cfRule>
  </conditionalFormatting>
  <conditionalFormatting sqref="F26">
    <cfRule type="cellIs" dxfId="2884" priority="380" stopIfTrue="1" operator="equal">
      <formula>"REQUERIR"</formula>
    </cfRule>
    <cfRule type="cellIs" dxfId="2883" priority="381" stopIfTrue="1" operator="equal">
      <formula>"RECHAZADA"</formula>
    </cfRule>
  </conditionalFormatting>
  <conditionalFormatting sqref="F26">
    <cfRule type="cellIs" dxfId="2882" priority="378" operator="equal">
      <formula>"RECHAZADA"</formula>
    </cfRule>
    <cfRule type="cellIs" dxfId="2881" priority="379" operator="equal">
      <formula>"NO CUMPLE"</formula>
    </cfRule>
  </conditionalFormatting>
  <conditionalFormatting sqref="F27:F28">
    <cfRule type="cellIs" dxfId="2880" priority="377" operator="equal">
      <formula>"SIN DATO"</formula>
    </cfRule>
  </conditionalFormatting>
  <conditionalFormatting sqref="F27:F28">
    <cfRule type="cellIs" dxfId="2879" priority="376" operator="equal">
      <formula>"NO CUMPLE"</formula>
    </cfRule>
  </conditionalFormatting>
  <conditionalFormatting sqref="F27:F28">
    <cfRule type="cellIs" dxfId="2878" priority="375" stopIfTrue="1" operator="equal">
      <formula>"REQUERIR"</formula>
    </cfRule>
  </conditionalFormatting>
  <conditionalFormatting sqref="F27:F28">
    <cfRule type="cellIs" dxfId="2877" priority="373" stopIfTrue="1" operator="equal">
      <formula>"REQUERIR"</formula>
    </cfRule>
    <cfRule type="cellIs" dxfId="2876" priority="374" stopIfTrue="1" operator="equal">
      <formula>"RECHAZADA"</formula>
    </cfRule>
  </conditionalFormatting>
  <conditionalFormatting sqref="F27:F28">
    <cfRule type="cellIs" dxfId="2875" priority="371" operator="equal">
      <formula>"RECHAZADA"</formula>
    </cfRule>
    <cfRule type="cellIs" dxfId="2874" priority="372" operator="equal">
      <formula>"NO CUMPLE"</formula>
    </cfRule>
  </conditionalFormatting>
  <conditionalFormatting sqref="F72">
    <cfRule type="cellIs" dxfId="2873" priority="335" operator="equal">
      <formula>"SIN DATO"</formula>
    </cfRule>
  </conditionalFormatting>
  <conditionalFormatting sqref="F72">
    <cfRule type="cellIs" dxfId="2872" priority="334" operator="equal">
      <formula>"NO CUMPLE"</formula>
    </cfRule>
  </conditionalFormatting>
  <conditionalFormatting sqref="F72">
    <cfRule type="cellIs" dxfId="2871" priority="333" stopIfTrue="1" operator="equal">
      <formula>"REQUERIR"</formula>
    </cfRule>
  </conditionalFormatting>
  <conditionalFormatting sqref="F72">
    <cfRule type="cellIs" dxfId="2870" priority="331" stopIfTrue="1" operator="equal">
      <formula>"REQUERIR"</formula>
    </cfRule>
    <cfRule type="cellIs" dxfId="2869" priority="332" stopIfTrue="1" operator="equal">
      <formula>"RECHAZADA"</formula>
    </cfRule>
  </conditionalFormatting>
  <conditionalFormatting sqref="F72">
    <cfRule type="cellIs" dxfId="2868" priority="329" operator="equal">
      <formula>"RECHAZADA"</formula>
    </cfRule>
    <cfRule type="cellIs" dxfId="2867" priority="330" operator="equal">
      <formula>"NO CUMPLE"</formula>
    </cfRule>
  </conditionalFormatting>
  <conditionalFormatting sqref="F44">
    <cfRule type="cellIs" dxfId="2866" priority="370" operator="equal">
      <formula>"SIN DATO"</formula>
    </cfRule>
  </conditionalFormatting>
  <conditionalFormatting sqref="F44">
    <cfRule type="cellIs" dxfId="2865" priority="369" operator="equal">
      <formula>"NO CUMPLE"</formula>
    </cfRule>
  </conditionalFormatting>
  <conditionalFormatting sqref="F44">
    <cfRule type="cellIs" dxfId="2864" priority="368" stopIfTrue="1" operator="equal">
      <formula>"REQUERIR"</formula>
    </cfRule>
  </conditionalFormatting>
  <conditionalFormatting sqref="F44">
    <cfRule type="cellIs" dxfId="2863" priority="366" stopIfTrue="1" operator="equal">
      <formula>"REQUERIR"</formula>
    </cfRule>
    <cfRule type="cellIs" dxfId="2862" priority="367" stopIfTrue="1" operator="equal">
      <formula>"RECHAZADA"</formula>
    </cfRule>
  </conditionalFormatting>
  <conditionalFormatting sqref="F44">
    <cfRule type="cellIs" dxfId="2861" priority="364" operator="equal">
      <formula>"RECHAZADA"</formula>
    </cfRule>
    <cfRule type="cellIs" dxfId="2860" priority="365" operator="equal">
      <formula>"NO CUMPLE"</formula>
    </cfRule>
  </conditionalFormatting>
  <conditionalFormatting sqref="F51">
    <cfRule type="cellIs" dxfId="2859" priority="363" operator="equal">
      <formula>"SIN DATO"</formula>
    </cfRule>
  </conditionalFormatting>
  <conditionalFormatting sqref="F51">
    <cfRule type="cellIs" dxfId="2858" priority="362" operator="equal">
      <formula>"NO CUMPLE"</formula>
    </cfRule>
  </conditionalFormatting>
  <conditionalFormatting sqref="F51">
    <cfRule type="cellIs" dxfId="2857" priority="361" stopIfTrue="1" operator="equal">
      <formula>"REQUERIR"</formula>
    </cfRule>
  </conditionalFormatting>
  <conditionalFormatting sqref="F51">
    <cfRule type="cellIs" dxfId="2856" priority="359" stopIfTrue="1" operator="equal">
      <formula>"REQUERIR"</formula>
    </cfRule>
    <cfRule type="cellIs" dxfId="2855" priority="360" stopIfTrue="1" operator="equal">
      <formula>"RECHAZADA"</formula>
    </cfRule>
  </conditionalFormatting>
  <conditionalFormatting sqref="F51">
    <cfRule type="cellIs" dxfId="2854" priority="357" operator="equal">
      <formula>"RECHAZADA"</formula>
    </cfRule>
    <cfRule type="cellIs" dxfId="2853" priority="358" operator="equal">
      <formula>"NO CUMPLE"</formula>
    </cfRule>
  </conditionalFormatting>
  <conditionalFormatting sqref="F52:F54">
    <cfRule type="cellIs" dxfId="2852" priority="356" operator="equal">
      <formula>"SIN DATO"</formula>
    </cfRule>
  </conditionalFormatting>
  <conditionalFormatting sqref="F52:F54">
    <cfRule type="cellIs" dxfId="2851" priority="355" operator="equal">
      <formula>"NO CUMPLE"</formula>
    </cfRule>
  </conditionalFormatting>
  <conditionalFormatting sqref="F52:F54">
    <cfRule type="cellIs" dxfId="2850" priority="354" stopIfTrue="1" operator="equal">
      <formula>"REQUERIR"</formula>
    </cfRule>
  </conditionalFormatting>
  <conditionalFormatting sqref="F52:F54">
    <cfRule type="cellIs" dxfId="2849" priority="352" stopIfTrue="1" operator="equal">
      <formula>"REQUERIR"</formula>
    </cfRule>
    <cfRule type="cellIs" dxfId="2848" priority="353" stopIfTrue="1" operator="equal">
      <formula>"RECHAZADA"</formula>
    </cfRule>
  </conditionalFormatting>
  <conditionalFormatting sqref="F52:F54">
    <cfRule type="cellIs" dxfId="2847" priority="350" operator="equal">
      <formula>"RECHAZADA"</formula>
    </cfRule>
    <cfRule type="cellIs" dxfId="2846" priority="351" operator="equal">
      <formula>"NO CUMPLE"</formula>
    </cfRule>
  </conditionalFormatting>
  <conditionalFormatting sqref="F65:F66">
    <cfRule type="cellIs" dxfId="2845" priority="349" operator="equal">
      <formula>"SIN DATO"</formula>
    </cfRule>
  </conditionalFormatting>
  <conditionalFormatting sqref="F65:F66">
    <cfRule type="cellIs" dxfId="2844" priority="348" operator="equal">
      <formula>"NO CUMPLE"</formula>
    </cfRule>
  </conditionalFormatting>
  <conditionalFormatting sqref="F65:F66">
    <cfRule type="cellIs" dxfId="2843" priority="347" stopIfTrue="1" operator="equal">
      <formula>"REQUERIR"</formula>
    </cfRule>
  </conditionalFormatting>
  <conditionalFormatting sqref="F65:F66">
    <cfRule type="cellIs" dxfId="2842" priority="345" stopIfTrue="1" operator="equal">
      <formula>"REQUERIR"</formula>
    </cfRule>
    <cfRule type="cellIs" dxfId="2841" priority="346" stopIfTrue="1" operator="equal">
      <formula>"RECHAZADA"</formula>
    </cfRule>
  </conditionalFormatting>
  <conditionalFormatting sqref="F65:F66">
    <cfRule type="cellIs" dxfId="2840" priority="343" operator="equal">
      <formula>"RECHAZADA"</formula>
    </cfRule>
    <cfRule type="cellIs" dxfId="2839" priority="344" operator="equal">
      <formula>"NO CUMPLE"</formula>
    </cfRule>
  </conditionalFormatting>
  <conditionalFormatting sqref="F71">
    <cfRule type="cellIs" dxfId="2838" priority="342" operator="equal">
      <formula>"SIN DATO"</formula>
    </cfRule>
  </conditionalFormatting>
  <conditionalFormatting sqref="F71">
    <cfRule type="cellIs" dxfId="2837" priority="341" operator="equal">
      <formula>"NO CUMPLE"</formula>
    </cfRule>
  </conditionalFormatting>
  <conditionalFormatting sqref="F71">
    <cfRule type="cellIs" dxfId="2836" priority="340" stopIfTrue="1" operator="equal">
      <formula>"REQUERIR"</formula>
    </cfRule>
  </conditionalFormatting>
  <conditionalFormatting sqref="F71">
    <cfRule type="cellIs" dxfId="2835" priority="338" stopIfTrue="1" operator="equal">
      <formula>"REQUERIR"</formula>
    </cfRule>
    <cfRule type="cellIs" dxfId="2834" priority="339" stopIfTrue="1" operator="equal">
      <formula>"RECHAZADA"</formula>
    </cfRule>
  </conditionalFormatting>
  <conditionalFormatting sqref="F71">
    <cfRule type="cellIs" dxfId="2833" priority="336" operator="equal">
      <formula>"RECHAZADA"</formula>
    </cfRule>
    <cfRule type="cellIs" dxfId="2832" priority="337" operator="equal">
      <formula>"NO CUMPLE"</formula>
    </cfRule>
  </conditionalFormatting>
  <conditionalFormatting sqref="F73">
    <cfRule type="cellIs" dxfId="2831" priority="328" operator="equal">
      <formula>"SIN DATO"</formula>
    </cfRule>
  </conditionalFormatting>
  <conditionalFormatting sqref="F73">
    <cfRule type="cellIs" dxfId="2830" priority="327" operator="equal">
      <formula>"NO CUMPLE"</formula>
    </cfRule>
  </conditionalFormatting>
  <conditionalFormatting sqref="F73">
    <cfRule type="cellIs" dxfId="2829" priority="326" stopIfTrue="1" operator="equal">
      <formula>"REQUERIR"</formula>
    </cfRule>
  </conditionalFormatting>
  <conditionalFormatting sqref="F73">
    <cfRule type="cellIs" dxfId="2828" priority="324" stopIfTrue="1" operator="equal">
      <formula>"REQUERIR"</formula>
    </cfRule>
    <cfRule type="cellIs" dxfId="2827" priority="325" stopIfTrue="1" operator="equal">
      <formula>"RECHAZADA"</formula>
    </cfRule>
  </conditionalFormatting>
  <conditionalFormatting sqref="F73">
    <cfRule type="cellIs" dxfId="2826" priority="322" operator="equal">
      <formula>"RECHAZADA"</formula>
    </cfRule>
    <cfRule type="cellIs" dxfId="2825" priority="323" operator="equal">
      <formula>"NO CUMPLE"</formula>
    </cfRule>
  </conditionalFormatting>
  <conditionalFormatting sqref="F80">
    <cfRule type="cellIs" dxfId="2824" priority="321" operator="equal">
      <formula>"SIN DATO"</formula>
    </cfRule>
  </conditionalFormatting>
  <conditionalFormatting sqref="F80">
    <cfRule type="cellIs" dxfId="2823" priority="320" operator="equal">
      <formula>"NO CUMPLE"</formula>
    </cfRule>
  </conditionalFormatting>
  <conditionalFormatting sqref="F80">
    <cfRule type="cellIs" dxfId="2822" priority="319" stopIfTrue="1" operator="equal">
      <formula>"REQUERIR"</formula>
    </cfRule>
  </conditionalFormatting>
  <conditionalFormatting sqref="F80">
    <cfRule type="cellIs" dxfId="2821" priority="317" stopIfTrue="1" operator="equal">
      <formula>"REQUERIR"</formula>
    </cfRule>
    <cfRule type="cellIs" dxfId="2820" priority="318" stopIfTrue="1" operator="equal">
      <formula>"RECHAZADA"</formula>
    </cfRule>
  </conditionalFormatting>
  <conditionalFormatting sqref="F80">
    <cfRule type="cellIs" dxfId="2819" priority="315" operator="equal">
      <formula>"RECHAZADA"</formula>
    </cfRule>
    <cfRule type="cellIs" dxfId="2818" priority="316" operator="equal">
      <formula>"NO CUMPLE"</formula>
    </cfRule>
  </conditionalFormatting>
  <conditionalFormatting sqref="F81">
    <cfRule type="cellIs" dxfId="2817" priority="314" operator="equal">
      <formula>"SIN DATO"</formula>
    </cfRule>
  </conditionalFormatting>
  <conditionalFormatting sqref="F81">
    <cfRule type="cellIs" dxfId="2816" priority="313" operator="equal">
      <formula>"NO CUMPLE"</formula>
    </cfRule>
  </conditionalFormatting>
  <conditionalFormatting sqref="F81">
    <cfRule type="cellIs" dxfId="2815" priority="312" stopIfTrue="1" operator="equal">
      <formula>"REQUERIR"</formula>
    </cfRule>
  </conditionalFormatting>
  <conditionalFormatting sqref="F81">
    <cfRule type="cellIs" dxfId="2814" priority="310" stopIfTrue="1" operator="equal">
      <formula>"REQUERIR"</formula>
    </cfRule>
    <cfRule type="cellIs" dxfId="2813" priority="311" stopIfTrue="1" operator="equal">
      <formula>"RECHAZADA"</formula>
    </cfRule>
  </conditionalFormatting>
  <conditionalFormatting sqref="F81">
    <cfRule type="cellIs" dxfId="2812" priority="308" operator="equal">
      <formula>"RECHAZADA"</formula>
    </cfRule>
    <cfRule type="cellIs" dxfId="2811" priority="309" operator="equal">
      <formula>"NO CUMPLE"</formula>
    </cfRule>
  </conditionalFormatting>
  <conditionalFormatting sqref="F120">
    <cfRule type="cellIs" dxfId="2810" priority="307" operator="equal">
      <formula>"SIN DATO"</formula>
    </cfRule>
  </conditionalFormatting>
  <conditionalFormatting sqref="F120">
    <cfRule type="cellIs" dxfId="2809" priority="306" operator="equal">
      <formula>"NO CUMPLE"</formula>
    </cfRule>
  </conditionalFormatting>
  <conditionalFormatting sqref="F120">
    <cfRule type="cellIs" dxfId="2808" priority="305" stopIfTrue="1" operator="equal">
      <formula>"REQUERIR"</formula>
    </cfRule>
  </conditionalFormatting>
  <conditionalFormatting sqref="F120">
    <cfRule type="cellIs" dxfId="2807" priority="303" stopIfTrue="1" operator="equal">
      <formula>"REQUERIR"</formula>
    </cfRule>
    <cfRule type="cellIs" dxfId="2806" priority="304" stopIfTrue="1" operator="equal">
      <formula>"RECHAZADA"</formula>
    </cfRule>
  </conditionalFormatting>
  <conditionalFormatting sqref="F120">
    <cfRule type="cellIs" dxfId="2805" priority="301" operator="equal">
      <formula>"RECHAZADA"</formula>
    </cfRule>
    <cfRule type="cellIs" dxfId="2804" priority="302" operator="equal">
      <formula>"NO CUMPLE"</formula>
    </cfRule>
  </conditionalFormatting>
  <conditionalFormatting sqref="F108">
    <cfRule type="cellIs" dxfId="2803" priority="300" operator="equal">
      <formula>"SIN DATO"</formula>
    </cfRule>
  </conditionalFormatting>
  <conditionalFormatting sqref="F108">
    <cfRule type="cellIs" dxfId="2802" priority="299" operator="equal">
      <formula>"NO CUMPLE"</formula>
    </cfRule>
  </conditionalFormatting>
  <conditionalFormatting sqref="F108">
    <cfRule type="cellIs" dxfId="2801" priority="298" stopIfTrue="1" operator="equal">
      <formula>"REQUERIR"</formula>
    </cfRule>
  </conditionalFormatting>
  <conditionalFormatting sqref="F108">
    <cfRule type="cellIs" dxfId="2800" priority="296" stopIfTrue="1" operator="equal">
      <formula>"REQUERIR"</formula>
    </cfRule>
    <cfRule type="cellIs" dxfId="2799" priority="297" stopIfTrue="1" operator="equal">
      <formula>"RECHAZADA"</formula>
    </cfRule>
  </conditionalFormatting>
  <conditionalFormatting sqref="F108">
    <cfRule type="cellIs" dxfId="2798" priority="294" operator="equal">
      <formula>"RECHAZADA"</formula>
    </cfRule>
    <cfRule type="cellIs" dxfId="2797" priority="295" operator="equal">
      <formula>"NO CUMPLE"</formula>
    </cfRule>
  </conditionalFormatting>
  <conditionalFormatting sqref="F109">
    <cfRule type="cellIs" dxfId="2796" priority="293" operator="equal">
      <formula>"SIN DATO"</formula>
    </cfRule>
  </conditionalFormatting>
  <conditionalFormatting sqref="F109">
    <cfRule type="cellIs" dxfId="2795" priority="292" operator="equal">
      <formula>"NO CUMPLE"</formula>
    </cfRule>
  </conditionalFormatting>
  <conditionalFormatting sqref="F109">
    <cfRule type="cellIs" dxfId="2794" priority="291" stopIfTrue="1" operator="equal">
      <formula>"REQUERIR"</formula>
    </cfRule>
  </conditionalFormatting>
  <conditionalFormatting sqref="F109">
    <cfRule type="cellIs" dxfId="2793" priority="289" stopIfTrue="1" operator="equal">
      <formula>"REQUERIR"</formula>
    </cfRule>
    <cfRule type="cellIs" dxfId="2792" priority="290" stopIfTrue="1" operator="equal">
      <formula>"RECHAZADA"</formula>
    </cfRule>
  </conditionalFormatting>
  <conditionalFormatting sqref="F109">
    <cfRule type="cellIs" dxfId="2791" priority="287" operator="equal">
      <formula>"RECHAZADA"</formula>
    </cfRule>
    <cfRule type="cellIs" dxfId="2790" priority="288" operator="equal">
      <formula>"NO CUMPLE"</formula>
    </cfRule>
  </conditionalFormatting>
  <conditionalFormatting sqref="B122">
    <cfRule type="cellIs" dxfId="2789" priority="286" operator="equal">
      <formula>"SIN DATO"</formula>
    </cfRule>
  </conditionalFormatting>
  <conditionalFormatting sqref="B122">
    <cfRule type="cellIs" dxfId="2788" priority="285" stopIfTrue="1" operator="equal">
      <formula>"RAZÓN SOCIAL DEL INTEGRANTE"</formula>
    </cfRule>
  </conditionalFormatting>
  <conditionalFormatting sqref="B98 D101:E101 B101">
    <cfRule type="cellIs" dxfId="2787" priority="275" operator="equal">
      <formula>"SIN DATO"</formula>
    </cfRule>
  </conditionalFormatting>
  <conditionalFormatting sqref="E92:F92 B90 B92:B93 D93:E93">
    <cfRule type="cellIs" dxfId="2786" priority="284" operator="equal">
      <formula>"SIN DATO"</formula>
    </cfRule>
  </conditionalFormatting>
  <conditionalFormatting sqref="F92">
    <cfRule type="cellIs" dxfId="2785" priority="283" operator="equal">
      <formula>"NO CUMPLE"</formula>
    </cfRule>
  </conditionalFormatting>
  <conditionalFormatting sqref="D98:F98 B98 B101 D101:E101">
    <cfRule type="cellIs" dxfId="2784" priority="282" operator="equal">
      <formula>"SIN DATO"</formula>
    </cfRule>
  </conditionalFormatting>
  <conditionalFormatting sqref="F98">
    <cfRule type="cellIs" dxfId="2783" priority="281" operator="equal">
      <formula>"NO CUMPLE"</formula>
    </cfRule>
  </conditionalFormatting>
  <conditionalFormatting sqref="F98">
    <cfRule type="cellIs" dxfId="2782" priority="280" stopIfTrue="1" operator="equal">
      <formula>"REQUERIR"</formula>
    </cfRule>
  </conditionalFormatting>
  <conditionalFormatting sqref="F98">
    <cfRule type="cellIs" dxfId="2781" priority="278" stopIfTrue="1" operator="equal">
      <formula>"REQUERIR"</formula>
    </cfRule>
    <cfRule type="cellIs" dxfId="2780" priority="279" stopIfTrue="1" operator="equal">
      <formula>"RECHAZADA"</formula>
    </cfRule>
  </conditionalFormatting>
  <conditionalFormatting sqref="F98">
    <cfRule type="cellIs" dxfId="2779" priority="276" operator="equal">
      <formula>"RECHAZADA"</formula>
    </cfRule>
    <cfRule type="cellIs" dxfId="2778" priority="277" operator="equal">
      <formula>"NO CUMPLE"</formula>
    </cfRule>
  </conditionalFormatting>
  <conditionalFormatting sqref="D64:F64 B64">
    <cfRule type="cellIs" dxfId="2777" priority="273" operator="equal">
      <formula>"SIN DATO"</formula>
    </cfRule>
  </conditionalFormatting>
  <conditionalFormatting sqref="B56">
    <cfRule type="cellIs" dxfId="2776" priority="274" stopIfTrue="1" operator="equal">
      <formula>"RAZÓN SOCIAL DEL INTEGRANTE"</formula>
    </cfRule>
  </conditionalFormatting>
  <conditionalFormatting sqref="F64">
    <cfRule type="cellIs" dxfId="2775" priority="272" operator="equal">
      <formula>"NO CUMPLE"</formula>
    </cfRule>
  </conditionalFormatting>
  <conditionalFormatting sqref="F64">
    <cfRule type="cellIs" dxfId="2774" priority="271" stopIfTrue="1" operator="equal">
      <formula>"REQUERIR"</formula>
    </cfRule>
  </conditionalFormatting>
  <conditionalFormatting sqref="F64">
    <cfRule type="cellIs" dxfId="2773" priority="269" operator="equal">
      <formula>"RECHAZADA"</formula>
    </cfRule>
    <cfRule type="cellIs" dxfId="2772" priority="270" operator="equal">
      <formula>"NO CUMPLE"</formula>
    </cfRule>
  </conditionalFormatting>
  <conditionalFormatting sqref="B64 D64">
    <cfRule type="cellIs" dxfId="2771" priority="268" operator="equal">
      <formula>"SIN DATO"</formula>
    </cfRule>
  </conditionalFormatting>
  <conditionalFormatting sqref="F64">
    <cfRule type="cellIs" dxfId="2770" priority="267" operator="equal">
      <formula>"SIN DATO"</formula>
    </cfRule>
  </conditionalFormatting>
  <conditionalFormatting sqref="F64">
    <cfRule type="cellIs" dxfId="2769" priority="266" operator="equal">
      <formula>"NO CUMPLE"</formula>
    </cfRule>
  </conditionalFormatting>
  <conditionalFormatting sqref="F64">
    <cfRule type="cellIs" dxfId="2768" priority="265" stopIfTrue="1" operator="equal">
      <formula>"REQUERIR"</formula>
    </cfRule>
  </conditionalFormatting>
  <conditionalFormatting sqref="F64">
    <cfRule type="cellIs" dxfId="2767" priority="263" stopIfTrue="1" operator="equal">
      <formula>"REQUERIR"</formula>
    </cfRule>
    <cfRule type="cellIs" dxfId="2766" priority="264" stopIfTrue="1" operator="equal">
      <formula>"RECHAZADA"</formula>
    </cfRule>
  </conditionalFormatting>
  <conditionalFormatting sqref="F64">
    <cfRule type="cellIs" dxfId="2765" priority="261" operator="equal">
      <formula>"RECHAZADA"</formula>
    </cfRule>
    <cfRule type="cellIs" dxfId="2764" priority="262" operator="equal">
      <formula>"NO CUMPLE"</formula>
    </cfRule>
  </conditionalFormatting>
  <conditionalFormatting sqref="F64">
    <cfRule type="cellIs" dxfId="2763" priority="260" operator="equal">
      <formula>"NO CUMPLE"</formula>
    </cfRule>
  </conditionalFormatting>
  <conditionalFormatting sqref="E64">
    <cfRule type="cellIs" dxfId="2762" priority="259" operator="equal">
      <formula>"SIN DATO"</formula>
    </cfRule>
  </conditionalFormatting>
  <conditionalFormatting sqref="E67:F67 B67">
    <cfRule type="cellIs" dxfId="2761" priority="258" operator="equal">
      <formula>"SIN DATO"</formula>
    </cfRule>
  </conditionalFormatting>
  <conditionalFormatting sqref="F67">
    <cfRule type="cellIs" dxfId="2760" priority="257" operator="equal">
      <formula>"NO CUMPLE"</formula>
    </cfRule>
  </conditionalFormatting>
  <conditionalFormatting sqref="F67">
    <cfRule type="cellIs" dxfId="2759" priority="256" stopIfTrue="1" operator="equal">
      <formula>"REQUERIR"</formula>
    </cfRule>
  </conditionalFormatting>
  <conditionalFormatting sqref="F67">
    <cfRule type="cellIs" dxfId="2758" priority="254" operator="equal">
      <formula>"RECHAZADA"</formula>
    </cfRule>
    <cfRule type="cellIs" dxfId="2757" priority="255" operator="equal">
      <formula>"NO CUMPLE"</formula>
    </cfRule>
  </conditionalFormatting>
  <conditionalFormatting sqref="B67">
    <cfRule type="cellIs" dxfId="2756" priority="253" operator="equal">
      <formula>"SIN DATO"</formula>
    </cfRule>
  </conditionalFormatting>
  <conditionalFormatting sqref="F67">
    <cfRule type="cellIs" dxfId="2755" priority="252" operator="equal">
      <formula>"SIN DATO"</formula>
    </cfRule>
  </conditionalFormatting>
  <conditionalFormatting sqref="F67">
    <cfRule type="cellIs" dxfId="2754" priority="251" operator="equal">
      <formula>"NO CUMPLE"</formula>
    </cfRule>
  </conditionalFormatting>
  <conditionalFormatting sqref="F67">
    <cfRule type="cellIs" dxfId="2753" priority="250" stopIfTrue="1" operator="equal">
      <formula>"REQUERIR"</formula>
    </cfRule>
  </conditionalFormatting>
  <conditionalFormatting sqref="F67">
    <cfRule type="cellIs" dxfId="2752" priority="248" stopIfTrue="1" operator="equal">
      <formula>"REQUERIR"</formula>
    </cfRule>
    <cfRule type="cellIs" dxfId="2751" priority="249" stopIfTrue="1" operator="equal">
      <formula>"RECHAZADA"</formula>
    </cfRule>
  </conditionalFormatting>
  <conditionalFormatting sqref="F67">
    <cfRule type="cellIs" dxfId="2750" priority="246" operator="equal">
      <formula>"RECHAZADA"</formula>
    </cfRule>
    <cfRule type="cellIs" dxfId="2749" priority="247" operator="equal">
      <formula>"NO CUMPLE"</formula>
    </cfRule>
  </conditionalFormatting>
  <conditionalFormatting sqref="F67">
    <cfRule type="cellIs" dxfId="2748" priority="245" operator="equal">
      <formula>"NO CUMPLE"</formula>
    </cfRule>
  </conditionalFormatting>
  <conditionalFormatting sqref="E67">
    <cfRule type="cellIs" dxfId="2747" priority="244" operator="equal">
      <formula>"SIN DATO"</formula>
    </cfRule>
  </conditionalFormatting>
  <conditionalFormatting sqref="D100:F100 B100">
    <cfRule type="cellIs" dxfId="2746" priority="243" operator="equal">
      <formula>"SIN DATO"</formula>
    </cfRule>
  </conditionalFormatting>
  <conditionalFormatting sqref="F100">
    <cfRule type="cellIs" dxfId="2745" priority="242" operator="equal">
      <formula>"NO CUMPLE"</formula>
    </cfRule>
  </conditionalFormatting>
  <conditionalFormatting sqref="D103:F103 B103">
    <cfRule type="cellIs" dxfId="2744" priority="241" operator="equal">
      <formula>"SIN DATO"</formula>
    </cfRule>
  </conditionalFormatting>
  <conditionalFormatting sqref="F103">
    <cfRule type="cellIs" dxfId="2743" priority="240" operator="equal">
      <formula>"NO CUMPLE"</formula>
    </cfRule>
  </conditionalFormatting>
  <conditionalFormatting sqref="B110:B111 D110:F110 B114:B115 D112:F113 E111:F111 D116:F117 E115:F115">
    <cfRule type="cellIs" dxfId="2742" priority="239" operator="equal">
      <formula>"SIN DATO"</formula>
    </cfRule>
  </conditionalFormatting>
  <conditionalFormatting sqref="B110:B111">
    <cfRule type="cellIs" dxfId="2741" priority="238" stopIfTrue="1" operator="equal">
      <formula>"RAZÓN SOCIAL DEL INTEGRANTE"</formula>
    </cfRule>
  </conditionalFormatting>
  <conditionalFormatting sqref="F111">
    <cfRule type="cellIs" dxfId="2740" priority="237" operator="equal">
      <formula>"NO CUMPLE"</formula>
    </cfRule>
  </conditionalFormatting>
  <conditionalFormatting sqref="B110:B111 D110:E110 B114:B115 D112:E113 E111 D116:E117 E115">
    <cfRule type="cellIs" dxfId="2739" priority="236" operator="equal">
      <formula>"SIN DATO"</formula>
    </cfRule>
  </conditionalFormatting>
  <conditionalFormatting sqref="F112">
    <cfRule type="cellIs" dxfId="2738" priority="235" operator="equal">
      <formula>"SIN DATO"</formula>
    </cfRule>
  </conditionalFormatting>
  <conditionalFormatting sqref="F112">
    <cfRule type="cellIs" dxfId="2737" priority="234" operator="equal">
      <formula>"NO CUMPLE"</formula>
    </cfRule>
  </conditionalFormatting>
  <conditionalFormatting sqref="F112">
    <cfRule type="cellIs" dxfId="2736" priority="233" stopIfTrue="1" operator="equal">
      <formula>"REQUERIR"</formula>
    </cfRule>
  </conditionalFormatting>
  <conditionalFormatting sqref="F112">
    <cfRule type="cellIs" dxfId="2735" priority="231" stopIfTrue="1" operator="equal">
      <formula>"REQUERIR"</formula>
    </cfRule>
    <cfRule type="cellIs" dxfId="2734" priority="232" stopIfTrue="1" operator="equal">
      <formula>"RECHAZADA"</formula>
    </cfRule>
  </conditionalFormatting>
  <conditionalFormatting sqref="F112">
    <cfRule type="cellIs" dxfId="2733" priority="229" operator="equal">
      <formula>"RECHAZADA"</formula>
    </cfRule>
    <cfRule type="cellIs" dxfId="2732" priority="230" operator="equal">
      <formula>"NO CUMPLE"</formula>
    </cfRule>
  </conditionalFormatting>
  <conditionalFormatting sqref="F113 F117">
    <cfRule type="cellIs" dxfId="2731" priority="228" operator="equal">
      <formula>"SIN DATO"</formula>
    </cfRule>
  </conditionalFormatting>
  <conditionalFormatting sqref="F113 F117">
    <cfRule type="cellIs" dxfId="2730" priority="227" operator="equal">
      <formula>"NO CUMPLE"</formula>
    </cfRule>
  </conditionalFormatting>
  <conditionalFormatting sqref="F113 F117">
    <cfRule type="cellIs" dxfId="2729" priority="226" stopIfTrue="1" operator="equal">
      <formula>"REQUERIR"</formula>
    </cfRule>
  </conditionalFormatting>
  <conditionalFormatting sqref="F113 F117">
    <cfRule type="cellIs" dxfId="2728" priority="224" stopIfTrue="1" operator="equal">
      <formula>"REQUERIR"</formula>
    </cfRule>
    <cfRule type="cellIs" dxfId="2727" priority="225" stopIfTrue="1" operator="equal">
      <formula>"RECHAZADA"</formula>
    </cfRule>
  </conditionalFormatting>
  <conditionalFormatting sqref="F113 F117">
    <cfRule type="cellIs" dxfId="2726" priority="222" operator="equal">
      <formula>"RECHAZADA"</formula>
    </cfRule>
    <cfRule type="cellIs" dxfId="2725" priority="223" operator="equal">
      <formula>"NO CUMPLE"</formula>
    </cfRule>
  </conditionalFormatting>
  <conditionalFormatting sqref="F40">
    <cfRule type="cellIs" dxfId="2724" priority="221" operator="equal">
      <formula>"SIN DATO"</formula>
    </cfRule>
  </conditionalFormatting>
  <conditionalFormatting sqref="F40">
    <cfRule type="cellIs" dxfId="2723" priority="220" operator="equal">
      <formula>"NO CUMPLE"</formula>
    </cfRule>
  </conditionalFormatting>
  <conditionalFormatting sqref="F40">
    <cfRule type="cellIs" dxfId="2722" priority="219" stopIfTrue="1" operator="equal">
      <formula>"REQUERIR"</formula>
    </cfRule>
  </conditionalFormatting>
  <conditionalFormatting sqref="F40">
    <cfRule type="cellIs" dxfId="2721" priority="217" stopIfTrue="1" operator="equal">
      <formula>"REQUERIR"</formula>
    </cfRule>
    <cfRule type="cellIs" dxfId="2720" priority="218" stopIfTrue="1" operator="equal">
      <formula>"RECHAZADA"</formula>
    </cfRule>
  </conditionalFormatting>
  <conditionalFormatting sqref="F40">
    <cfRule type="cellIs" dxfId="2719" priority="215" operator="equal">
      <formula>"RECHAZADA"</formula>
    </cfRule>
    <cfRule type="cellIs" dxfId="2718" priority="216" operator="equal">
      <formula>"NO CUMPLE"</formula>
    </cfRule>
  </conditionalFormatting>
  <conditionalFormatting sqref="E68">
    <cfRule type="cellIs" dxfId="2717" priority="214" operator="equal">
      <formula>"SIN DATO"</formula>
    </cfRule>
  </conditionalFormatting>
  <conditionalFormatting sqref="E68">
    <cfRule type="cellIs" dxfId="2716" priority="213" operator="equal">
      <formula>"SIN DATO"</formula>
    </cfRule>
  </conditionalFormatting>
  <conditionalFormatting sqref="F104:F105">
    <cfRule type="cellIs" dxfId="2715" priority="212" operator="equal">
      <formula>"SIN DATO"</formula>
    </cfRule>
  </conditionalFormatting>
  <conditionalFormatting sqref="F104:F105">
    <cfRule type="cellIs" dxfId="2714" priority="211" operator="equal">
      <formula>"NO CUMPLE"</formula>
    </cfRule>
  </conditionalFormatting>
  <conditionalFormatting sqref="F104:F105">
    <cfRule type="cellIs" dxfId="2713" priority="210" stopIfTrue="1" operator="equal">
      <formula>"REQUERIR"</formula>
    </cfRule>
  </conditionalFormatting>
  <conditionalFormatting sqref="F104:F105">
    <cfRule type="cellIs" dxfId="2712" priority="208" stopIfTrue="1" operator="equal">
      <formula>"REQUERIR"</formula>
    </cfRule>
    <cfRule type="cellIs" dxfId="2711" priority="209" stopIfTrue="1" operator="equal">
      <formula>"RECHAZADA"</formula>
    </cfRule>
  </conditionalFormatting>
  <conditionalFormatting sqref="F104:F105">
    <cfRule type="cellIs" dxfId="2710" priority="206" operator="equal">
      <formula>"RECHAZADA"</formula>
    </cfRule>
    <cfRule type="cellIs" dxfId="2709" priority="207" operator="equal">
      <formula>"NO CUMPLE"</formula>
    </cfRule>
  </conditionalFormatting>
  <conditionalFormatting sqref="F104:F105">
    <cfRule type="cellIs" dxfId="2708" priority="205" operator="equal">
      <formula>"SIN DATO"</formula>
    </cfRule>
  </conditionalFormatting>
  <conditionalFormatting sqref="F104:F105">
    <cfRule type="cellIs" dxfId="2707" priority="204" operator="equal">
      <formula>"NO CUMPLE"</formula>
    </cfRule>
  </conditionalFormatting>
  <conditionalFormatting sqref="F104:F105">
    <cfRule type="cellIs" dxfId="2706" priority="202" operator="equal">
      <formula>"RECHAZADA"</formula>
    </cfRule>
    <cfRule type="cellIs" dxfId="2705" priority="203" operator="equal">
      <formula>"NO CUMPLE"</formula>
    </cfRule>
  </conditionalFormatting>
  <conditionalFormatting sqref="F104:F105">
    <cfRule type="cellIs" dxfId="2704" priority="201" stopIfTrue="1" operator="equal">
      <formula>"REQUERIR"</formula>
    </cfRule>
  </conditionalFormatting>
  <conditionalFormatting sqref="F104:F105">
    <cfRule type="cellIs" dxfId="2703" priority="199" stopIfTrue="1" operator="equal">
      <formula>"REQUERIR"</formula>
    </cfRule>
    <cfRule type="cellIs" dxfId="2702" priority="200" stopIfTrue="1" operator="equal">
      <formula>"RECHAZADA"</formula>
    </cfRule>
  </conditionalFormatting>
  <conditionalFormatting sqref="F104:F105">
    <cfRule type="cellIs" dxfId="2701" priority="198" operator="equal">
      <formula>"NO CUMPLE"</formula>
    </cfRule>
  </conditionalFormatting>
  <conditionalFormatting sqref="F104:F105">
    <cfRule type="cellIs" dxfId="2700" priority="197" stopIfTrue="1" operator="equal">
      <formula>"REQUERIR"</formula>
    </cfRule>
  </conditionalFormatting>
  <conditionalFormatting sqref="F104:F105">
    <cfRule type="cellIs" dxfId="2699" priority="195" stopIfTrue="1" operator="equal">
      <formula>"REQUERIR"</formula>
    </cfRule>
    <cfRule type="cellIs" dxfId="2698" priority="196" stopIfTrue="1" operator="equal">
      <formula>"RECHAZADA"</formula>
    </cfRule>
  </conditionalFormatting>
  <conditionalFormatting sqref="F104:F105">
    <cfRule type="cellIs" dxfId="2697" priority="194" operator="equal">
      <formula>"NO CUMPLE"</formula>
    </cfRule>
  </conditionalFormatting>
  <conditionalFormatting sqref="F104:F105">
    <cfRule type="cellIs" dxfId="2696" priority="193" operator="equal">
      <formula>"SIN DATO"</formula>
    </cfRule>
  </conditionalFormatting>
  <conditionalFormatting sqref="F104:F105">
    <cfRule type="cellIs" dxfId="2695" priority="192" operator="equal">
      <formula>"NO CUMPLE"</formula>
    </cfRule>
  </conditionalFormatting>
  <conditionalFormatting sqref="F104:F105">
    <cfRule type="cellIs" dxfId="2694" priority="191" stopIfTrue="1" operator="equal">
      <formula>"REQUERIR"</formula>
    </cfRule>
  </conditionalFormatting>
  <conditionalFormatting sqref="F104:F105">
    <cfRule type="cellIs" dxfId="2693" priority="189" stopIfTrue="1" operator="equal">
      <formula>"REQUERIR"</formula>
    </cfRule>
    <cfRule type="cellIs" dxfId="2692" priority="190" stopIfTrue="1" operator="equal">
      <formula>"RECHAZADA"</formula>
    </cfRule>
  </conditionalFormatting>
  <conditionalFormatting sqref="F104:F105">
    <cfRule type="cellIs" dxfId="2691" priority="187" operator="equal">
      <formula>"RECHAZADA"</formula>
    </cfRule>
    <cfRule type="cellIs" dxfId="2690" priority="188" operator="equal">
      <formula>"NO CUMPLE"</formula>
    </cfRule>
  </conditionalFormatting>
  <conditionalFormatting sqref="B104:B105">
    <cfRule type="cellIs" dxfId="2689" priority="186" operator="equal">
      <formula>"SIN DATO"</formula>
    </cfRule>
  </conditionalFormatting>
  <conditionalFormatting sqref="B104:B105">
    <cfRule type="cellIs" dxfId="2688" priority="185" operator="equal">
      <formula>"SIN DATO"</formula>
    </cfRule>
  </conditionalFormatting>
  <conditionalFormatting sqref="B104:B105">
    <cfRule type="cellIs" dxfId="2687" priority="184" operator="equal">
      <formula>"SIN DATO"</formula>
    </cfRule>
  </conditionalFormatting>
  <conditionalFormatting sqref="B104">
    <cfRule type="cellIs" dxfId="2686" priority="183" stopIfTrue="1" operator="equal">
      <formula>"RAZÓN SOCIAL DEL INTEGRANTE"</formula>
    </cfRule>
  </conditionalFormatting>
  <conditionalFormatting sqref="B124">
    <cfRule type="cellIs" dxfId="2685" priority="182" operator="equal">
      <formula>"SIN DATO"</formula>
    </cfRule>
  </conditionalFormatting>
  <conditionalFormatting sqref="D68">
    <cfRule type="cellIs" dxfId="2684" priority="181" operator="equal">
      <formula>"SIN DATO"</formula>
    </cfRule>
  </conditionalFormatting>
  <conditionalFormatting sqref="F68">
    <cfRule type="cellIs" dxfId="2683" priority="180" operator="equal">
      <formula>"SIN DATO"</formula>
    </cfRule>
  </conditionalFormatting>
  <conditionalFormatting sqref="F68">
    <cfRule type="cellIs" dxfId="2682" priority="179" operator="equal">
      <formula>"NO CUMPLE"</formula>
    </cfRule>
  </conditionalFormatting>
  <conditionalFormatting sqref="F68">
    <cfRule type="cellIs" dxfId="2681" priority="178" stopIfTrue="1" operator="equal">
      <formula>"REQUERIR"</formula>
    </cfRule>
  </conditionalFormatting>
  <conditionalFormatting sqref="F68">
    <cfRule type="cellIs" dxfId="2680" priority="176" stopIfTrue="1" operator="equal">
      <formula>"REQUERIR"</formula>
    </cfRule>
    <cfRule type="cellIs" dxfId="2679" priority="177" stopIfTrue="1" operator="equal">
      <formula>"RECHAZADA"</formula>
    </cfRule>
  </conditionalFormatting>
  <conditionalFormatting sqref="F68">
    <cfRule type="cellIs" dxfId="2678" priority="174" operator="equal">
      <formula>"RECHAZADA"</formula>
    </cfRule>
    <cfRule type="cellIs" dxfId="2677" priority="175" operator="equal">
      <formula>"NO CUMPLE"</formula>
    </cfRule>
  </conditionalFormatting>
  <conditionalFormatting sqref="D8:F8">
    <cfRule type="containsText" dxfId="2676" priority="173" stopIfTrue="1" operator="containsText" text="NO CUMPLE">
      <formula>NOT(ISERROR(SEARCH("NO CUMPLE",D8)))</formula>
    </cfRule>
  </conditionalFormatting>
  <conditionalFormatting sqref="D15">
    <cfRule type="cellIs" dxfId="2675" priority="172" operator="equal">
      <formula>"SIN DATO"</formula>
    </cfRule>
  </conditionalFormatting>
  <conditionalFormatting sqref="D18">
    <cfRule type="cellIs" dxfId="2674" priority="171" operator="equal">
      <formula>"SIN DATO"</formula>
    </cfRule>
  </conditionalFormatting>
  <conditionalFormatting sqref="F30">
    <cfRule type="cellIs" dxfId="2673" priority="170" operator="equal">
      <formula>"NO CUMPLE"</formula>
    </cfRule>
  </conditionalFormatting>
  <conditionalFormatting sqref="F30">
    <cfRule type="cellIs" dxfId="2672" priority="169" stopIfTrue="1" operator="equal">
      <formula>"REQUERIR"</formula>
    </cfRule>
  </conditionalFormatting>
  <conditionalFormatting sqref="F30">
    <cfRule type="cellIs" dxfId="2671" priority="167" stopIfTrue="1" operator="equal">
      <formula>"REQUERIR"</formula>
    </cfRule>
    <cfRule type="cellIs" dxfId="2670" priority="168" stopIfTrue="1" operator="equal">
      <formula>"RECHAZADA"</formula>
    </cfRule>
  </conditionalFormatting>
  <conditionalFormatting sqref="E31:E32">
    <cfRule type="cellIs" dxfId="2669" priority="166" stopIfTrue="1" operator="equal">
      <formula>""""""</formula>
    </cfRule>
  </conditionalFormatting>
  <conditionalFormatting sqref="F30">
    <cfRule type="cellIs" dxfId="2668" priority="164" operator="equal">
      <formula>"RECHAZADA"</formula>
    </cfRule>
    <cfRule type="cellIs" dxfId="2667" priority="165" operator="equal">
      <formula>"NO CUMPLE"</formula>
    </cfRule>
  </conditionalFormatting>
  <conditionalFormatting sqref="F32">
    <cfRule type="cellIs" dxfId="2666" priority="156" operator="equal">
      <formula>"SIN DATO"</formula>
    </cfRule>
  </conditionalFormatting>
  <conditionalFormatting sqref="F31">
    <cfRule type="cellIs" dxfId="2665" priority="163" operator="equal">
      <formula>"SIN DATO"</formula>
    </cfRule>
  </conditionalFormatting>
  <conditionalFormatting sqref="F31">
    <cfRule type="cellIs" dxfId="2664" priority="162" operator="equal">
      <formula>"NO CUMPLE"</formula>
    </cfRule>
  </conditionalFormatting>
  <conditionalFormatting sqref="F31">
    <cfRule type="cellIs" dxfId="2663" priority="161" stopIfTrue="1" operator="equal">
      <formula>"REQUERIR"</formula>
    </cfRule>
  </conditionalFormatting>
  <conditionalFormatting sqref="F31">
    <cfRule type="cellIs" dxfId="2662" priority="159" stopIfTrue="1" operator="equal">
      <formula>"REQUERIR"</formula>
    </cfRule>
    <cfRule type="cellIs" dxfId="2661" priority="160" stopIfTrue="1" operator="equal">
      <formula>"RECHAZADA"</formula>
    </cfRule>
  </conditionalFormatting>
  <conditionalFormatting sqref="F31">
    <cfRule type="cellIs" dxfId="2660" priority="157" operator="equal">
      <formula>"RECHAZADA"</formula>
    </cfRule>
    <cfRule type="cellIs" dxfId="2659" priority="158" operator="equal">
      <formula>"NO CUMPLE"</formula>
    </cfRule>
  </conditionalFormatting>
  <conditionalFormatting sqref="F32">
    <cfRule type="cellIs" dxfId="2658" priority="155" operator="equal">
      <formula>"NO CUMPLE"</formula>
    </cfRule>
  </conditionalFormatting>
  <conditionalFormatting sqref="F32">
    <cfRule type="cellIs" dxfId="2657" priority="154" stopIfTrue="1" operator="equal">
      <formula>"REQUERIR"</formula>
    </cfRule>
  </conditionalFormatting>
  <conditionalFormatting sqref="F32">
    <cfRule type="cellIs" dxfId="2656" priority="152" stopIfTrue="1" operator="equal">
      <formula>"REQUERIR"</formula>
    </cfRule>
    <cfRule type="cellIs" dxfId="2655" priority="153" stopIfTrue="1" operator="equal">
      <formula>"RECHAZADA"</formula>
    </cfRule>
  </conditionalFormatting>
  <conditionalFormatting sqref="F32">
    <cfRule type="cellIs" dxfId="2654" priority="150" operator="equal">
      <formula>"RECHAZADA"</formula>
    </cfRule>
    <cfRule type="cellIs" dxfId="2653" priority="151" operator="equal">
      <formula>"NO CUMPLE"</formula>
    </cfRule>
  </conditionalFormatting>
  <conditionalFormatting sqref="F41:F43">
    <cfRule type="cellIs" dxfId="2652" priority="149" operator="equal">
      <formula>"SIN DATO"</formula>
    </cfRule>
  </conditionalFormatting>
  <conditionalFormatting sqref="F41:F43">
    <cfRule type="cellIs" dxfId="2651" priority="148" operator="equal">
      <formula>"NO CUMPLE"</formula>
    </cfRule>
  </conditionalFormatting>
  <conditionalFormatting sqref="F41:F43">
    <cfRule type="cellIs" dxfId="2650" priority="147" stopIfTrue="1" operator="equal">
      <formula>"REQUERIR"</formula>
    </cfRule>
  </conditionalFormatting>
  <conditionalFormatting sqref="F41:F43">
    <cfRule type="cellIs" dxfId="2649" priority="145" stopIfTrue="1" operator="equal">
      <formula>"REQUERIR"</formula>
    </cfRule>
    <cfRule type="cellIs" dxfId="2648" priority="146" stopIfTrue="1" operator="equal">
      <formula>"RECHAZADA"</formula>
    </cfRule>
  </conditionalFormatting>
  <conditionalFormatting sqref="F41:F43">
    <cfRule type="cellIs" dxfId="2647" priority="143" operator="equal">
      <formula>"RECHAZADA"</formula>
    </cfRule>
    <cfRule type="cellIs" dxfId="2646" priority="144" operator="equal">
      <formula>"NO CUMPLE"</formula>
    </cfRule>
  </conditionalFormatting>
  <conditionalFormatting sqref="B46:B48">
    <cfRule type="cellIs" dxfId="2645" priority="142" stopIfTrue="1" operator="equal">
      <formula>"RAZÓN SOCIAL DEL INTEGRANTE"</formula>
    </cfRule>
  </conditionalFormatting>
  <conditionalFormatting sqref="F57:F62">
    <cfRule type="cellIs" dxfId="2644" priority="141" operator="equal">
      <formula>"SIN DATO"</formula>
    </cfRule>
  </conditionalFormatting>
  <conditionalFormatting sqref="F57:F62">
    <cfRule type="cellIs" dxfId="2643" priority="140" operator="equal">
      <formula>"NO CUMPLE"</formula>
    </cfRule>
  </conditionalFormatting>
  <conditionalFormatting sqref="F57:F62">
    <cfRule type="cellIs" dxfId="2642" priority="139" stopIfTrue="1" operator="equal">
      <formula>"REQUERIR"</formula>
    </cfRule>
  </conditionalFormatting>
  <conditionalFormatting sqref="F57:F62">
    <cfRule type="cellIs" dxfId="2641" priority="137" stopIfTrue="1" operator="equal">
      <formula>"REQUERIR"</formula>
    </cfRule>
    <cfRule type="cellIs" dxfId="2640" priority="138" stopIfTrue="1" operator="equal">
      <formula>"RECHAZADA"</formula>
    </cfRule>
  </conditionalFormatting>
  <conditionalFormatting sqref="F57:F62">
    <cfRule type="cellIs" dxfId="2639" priority="135" operator="equal">
      <formula>"RECHAZADA"</formula>
    </cfRule>
    <cfRule type="cellIs" dxfId="2638" priority="136" operator="equal">
      <formula>"NO CUMPLE"</formula>
    </cfRule>
  </conditionalFormatting>
  <conditionalFormatting sqref="B27:D27">
    <cfRule type="cellIs" dxfId="2637" priority="134" operator="equal">
      <formula>"SIN DATO"</formula>
    </cfRule>
  </conditionalFormatting>
  <conditionalFormatting sqref="D67">
    <cfRule type="cellIs" dxfId="2636" priority="133" operator="equal">
      <formula>"SIN DATO"</formula>
    </cfRule>
  </conditionalFormatting>
  <conditionalFormatting sqref="D67">
    <cfRule type="cellIs" dxfId="2635" priority="132" operator="equal">
      <formula>"SIN DATO"</formula>
    </cfRule>
  </conditionalFormatting>
  <conditionalFormatting sqref="B75:B77">
    <cfRule type="cellIs" dxfId="2634" priority="131" stopIfTrue="1" operator="equal">
      <formula>"RAZÓN SOCIAL DEL INTEGRANTE"</formula>
    </cfRule>
  </conditionalFormatting>
  <conditionalFormatting sqref="F85">
    <cfRule type="cellIs" dxfId="2633" priority="130" operator="equal">
      <formula>"SIN DATO"</formula>
    </cfRule>
  </conditionalFormatting>
  <conditionalFormatting sqref="F85">
    <cfRule type="cellIs" dxfId="2632" priority="129" operator="equal">
      <formula>"NO CUMPLE"</formula>
    </cfRule>
  </conditionalFormatting>
  <conditionalFormatting sqref="F85">
    <cfRule type="cellIs" dxfId="2631" priority="128" stopIfTrue="1" operator="equal">
      <formula>"REQUERIR"</formula>
    </cfRule>
  </conditionalFormatting>
  <conditionalFormatting sqref="F85">
    <cfRule type="cellIs" dxfId="2630" priority="126" stopIfTrue="1" operator="equal">
      <formula>"REQUERIR"</formula>
    </cfRule>
    <cfRule type="cellIs" dxfId="2629" priority="127" stopIfTrue="1" operator="equal">
      <formula>"RECHAZADA"</formula>
    </cfRule>
  </conditionalFormatting>
  <conditionalFormatting sqref="F85">
    <cfRule type="cellIs" dxfId="2628" priority="124" operator="equal">
      <formula>"RECHAZADA"</formula>
    </cfRule>
    <cfRule type="cellIs" dxfId="2627" priority="125" operator="equal">
      <formula>"NO CUMPLE"</formula>
    </cfRule>
  </conditionalFormatting>
  <conditionalFormatting sqref="F84">
    <cfRule type="cellIs" dxfId="2626" priority="122" stopIfTrue="1" operator="equal">
      <formula>"REQUERIR"</formula>
    </cfRule>
    <cfRule type="cellIs" dxfId="2625" priority="123" stopIfTrue="1" operator="equal">
      <formula>"RECHAZADA"</formula>
    </cfRule>
  </conditionalFormatting>
  <conditionalFormatting sqref="F89">
    <cfRule type="cellIs" dxfId="2624" priority="121" operator="equal">
      <formula>"SIN DATO"</formula>
    </cfRule>
  </conditionalFormatting>
  <conditionalFormatting sqref="F89">
    <cfRule type="cellIs" dxfId="2623" priority="120" operator="equal">
      <formula>"NO CUMPLE"</formula>
    </cfRule>
  </conditionalFormatting>
  <conditionalFormatting sqref="F89">
    <cfRule type="cellIs" dxfId="2622" priority="119" stopIfTrue="1" operator="equal">
      <formula>"REQUERIR"</formula>
    </cfRule>
  </conditionalFormatting>
  <conditionalFormatting sqref="F89">
    <cfRule type="cellIs" dxfId="2621" priority="117" stopIfTrue="1" operator="equal">
      <formula>"REQUERIR"</formula>
    </cfRule>
    <cfRule type="cellIs" dxfId="2620" priority="118" stopIfTrue="1" operator="equal">
      <formula>"RECHAZADA"</formula>
    </cfRule>
  </conditionalFormatting>
  <conditionalFormatting sqref="F89">
    <cfRule type="cellIs" dxfId="2619" priority="115" operator="equal">
      <formula>"RECHAZADA"</formula>
    </cfRule>
    <cfRule type="cellIs" dxfId="2618" priority="116" operator="equal">
      <formula>"NO CUMPLE"</formula>
    </cfRule>
  </conditionalFormatting>
  <conditionalFormatting sqref="F87">
    <cfRule type="cellIs" dxfId="2617" priority="114" stopIfTrue="1" operator="equal">
      <formula>"REQUERIR"</formula>
    </cfRule>
  </conditionalFormatting>
  <conditionalFormatting sqref="B87">
    <cfRule type="cellIs" dxfId="2616" priority="113" stopIfTrue="1" operator="equal">
      <formula>"RAZÓN SOCIAL DEL INTEGRANTE"</formula>
    </cfRule>
  </conditionalFormatting>
  <conditionalFormatting sqref="F87">
    <cfRule type="cellIs" dxfId="2615" priority="111" operator="equal">
      <formula>"RECHAZADA"</formula>
    </cfRule>
    <cfRule type="cellIs" dxfId="2614" priority="112" operator="equal">
      <formula>"NO CUMPLE"</formula>
    </cfRule>
  </conditionalFormatting>
  <conditionalFormatting sqref="F87">
    <cfRule type="cellIs" dxfId="2613" priority="109" stopIfTrue="1" operator="equal">
      <formula>"REQUERIR"</formula>
    </cfRule>
    <cfRule type="cellIs" dxfId="2612" priority="110" stopIfTrue="1" operator="equal">
      <formula>"RECHAZADA"</formula>
    </cfRule>
  </conditionalFormatting>
  <conditionalFormatting sqref="F91 B91:D91">
    <cfRule type="cellIs" dxfId="2611" priority="108" operator="equal">
      <formula>"SIN DATO"</formula>
    </cfRule>
  </conditionalFormatting>
  <conditionalFormatting sqref="F91">
    <cfRule type="cellIs" dxfId="2610" priority="107" operator="equal">
      <formula>"NO CUMPLE"</formula>
    </cfRule>
  </conditionalFormatting>
  <conditionalFormatting sqref="F91">
    <cfRule type="cellIs" dxfId="2609" priority="106" stopIfTrue="1" operator="equal">
      <formula>"REQUERIR"</formula>
    </cfRule>
  </conditionalFormatting>
  <conditionalFormatting sqref="B91">
    <cfRule type="cellIs" dxfId="2608" priority="105" stopIfTrue="1" operator="equal">
      <formula>"RAZÓN SOCIAL DEL INTEGRANTE"</formula>
    </cfRule>
  </conditionalFormatting>
  <conditionalFormatting sqref="F91">
    <cfRule type="cellIs" dxfId="2607" priority="103" operator="equal">
      <formula>"RECHAZADA"</formula>
    </cfRule>
    <cfRule type="cellIs" dxfId="2606" priority="104" operator="equal">
      <formula>"NO CUMPLE"</formula>
    </cfRule>
  </conditionalFormatting>
  <conditionalFormatting sqref="F91">
    <cfRule type="cellIs" dxfId="2605" priority="101" stopIfTrue="1" operator="equal">
      <formula>"REQUERIR"</formula>
    </cfRule>
    <cfRule type="cellIs" dxfId="2604" priority="102" stopIfTrue="1" operator="equal">
      <formula>"RECHAZADA"</formula>
    </cfRule>
  </conditionalFormatting>
  <conditionalFormatting sqref="F93">
    <cfRule type="cellIs" dxfId="2603" priority="100" operator="equal">
      <formula>"SIN DATO"</formula>
    </cfRule>
  </conditionalFormatting>
  <conditionalFormatting sqref="F93">
    <cfRule type="cellIs" dxfId="2602" priority="99" operator="equal">
      <formula>"NO CUMPLE"</formula>
    </cfRule>
  </conditionalFormatting>
  <conditionalFormatting sqref="F93">
    <cfRule type="cellIs" dxfId="2601" priority="98" stopIfTrue="1" operator="equal">
      <formula>"REQUERIR"</formula>
    </cfRule>
  </conditionalFormatting>
  <conditionalFormatting sqref="F93">
    <cfRule type="cellIs" dxfId="2600" priority="96" stopIfTrue="1" operator="equal">
      <formula>"REQUERIR"</formula>
    </cfRule>
    <cfRule type="cellIs" dxfId="2599" priority="97" stopIfTrue="1" operator="equal">
      <formula>"RECHAZADA"</formula>
    </cfRule>
  </conditionalFormatting>
  <conditionalFormatting sqref="F93">
    <cfRule type="cellIs" dxfId="2598" priority="94" operator="equal">
      <formula>"RECHAZADA"</formula>
    </cfRule>
    <cfRule type="cellIs" dxfId="2597" priority="95" operator="equal">
      <formula>"NO CUMPLE"</formula>
    </cfRule>
  </conditionalFormatting>
  <conditionalFormatting sqref="D92">
    <cfRule type="cellIs" dxfId="2596" priority="93" operator="equal">
      <formula>"SIN DATO"</formula>
    </cfRule>
  </conditionalFormatting>
  <conditionalFormatting sqref="F95 B95:D95">
    <cfRule type="cellIs" dxfId="2595" priority="92" operator="equal">
      <formula>"SIN DATO"</formula>
    </cfRule>
  </conditionalFormatting>
  <conditionalFormatting sqref="F95">
    <cfRule type="cellIs" dxfId="2594" priority="91" operator="equal">
      <formula>"NO CUMPLE"</formula>
    </cfRule>
  </conditionalFormatting>
  <conditionalFormatting sqref="F95">
    <cfRule type="cellIs" dxfId="2593" priority="90" stopIfTrue="1" operator="equal">
      <formula>"REQUERIR"</formula>
    </cfRule>
  </conditionalFormatting>
  <conditionalFormatting sqref="B95">
    <cfRule type="cellIs" dxfId="2592" priority="89" stopIfTrue="1" operator="equal">
      <formula>"RAZÓN SOCIAL DEL INTEGRANTE"</formula>
    </cfRule>
  </conditionalFormatting>
  <conditionalFormatting sqref="F95">
    <cfRule type="cellIs" dxfId="2591" priority="87" operator="equal">
      <formula>"RECHAZADA"</formula>
    </cfRule>
    <cfRule type="cellIs" dxfId="2590" priority="88" operator="equal">
      <formula>"NO CUMPLE"</formula>
    </cfRule>
  </conditionalFormatting>
  <conditionalFormatting sqref="F95">
    <cfRule type="cellIs" dxfId="2589" priority="85" stopIfTrue="1" operator="equal">
      <formula>"REQUERIR"</formula>
    </cfRule>
    <cfRule type="cellIs" dxfId="2588" priority="86" stopIfTrue="1" operator="equal">
      <formula>"RECHAZADA"</formula>
    </cfRule>
  </conditionalFormatting>
  <conditionalFormatting sqref="F97">
    <cfRule type="cellIs" dxfId="2587" priority="84" operator="equal">
      <formula>"SIN DATO"</formula>
    </cfRule>
  </conditionalFormatting>
  <conditionalFormatting sqref="F97">
    <cfRule type="cellIs" dxfId="2586" priority="83" operator="equal">
      <formula>"NO CUMPLE"</formula>
    </cfRule>
  </conditionalFormatting>
  <conditionalFormatting sqref="F97">
    <cfRule type="cellIs" dxfId="2585" priority="82" stopIfTrue="1" operator="equal">
      <formula>"REQUERIR"</formula>
    </cfRule>
  </conditionalFormatting>
  <conditionalFormatting sqref="F97">
    <cfRule type="cellIs" dxfId="2584" priority="80" stopIfTrue="1" operator="equal">
      <formula>"REQUERIR"</formula>
    </cfRule>
    <cfRule type="cellIs" dxfId="2583" priority="81" stopIfTrue="1" operator="equal">
      <formula>"RECHAZADA"</formula>
    </cfRule>
  </conditionalFormatting>
  <conditionalFormatting sqref="F97">
    <cfRule type="cellIs" dxfId="2582" priority="78" operator="equal">
      <formula>"RECHAZADA"</formula>
    </cfRule>
    <cfRule type="cellIs" dxfId="2581" priority="79" operator="equal">
      <formula>"NO CUMPLE"</formula>
    </cfRule>
  </conditionalFormatting>
  <conditionalFormatting sqref="D96">
    <cfRule type="cellIs" dxfId="2580" priority="77" operator="equal">
      <formula>"SIN DATO"</formula>
    </cfRule>
  </conditionalFormatting>
  <conditionalFormatting sqref="F99 B99:D99">
    <cfRule type="cellIs" dxfId="2579" priority="76" operator="equal">
      <formula>"SIN DATO"</formula>
    </cfRule>
  </conditionalFormatting>
  <conditionalFormatting sqref="F99">
    <cfRule type="cellIs" dxfId="2578" priority="75" operator="equal">
      <formula>"NO CUMPLE"</formula>
    </cfRule>
  </conditionalFormatting>
  <conditionalFormatting sqref="F99">
    <cfRule type="cellIs" dxfId="2577" priority="74" stopIfTrue="1" operator="equal">
      <formula>"REQUERIR"</formula>
    </cfRule>
  </conditionalFormatting>
  <conditionalFormatting sqref="B99">
    <cfRule type="cellIs" dxfId="2576" priority="73" stopIfTrue="1" operator="equal">
      <formula>"RAZÓN SOCIAL DEL INTEGRANTE"</formula>
    </cfRule>
  </conditionalFormatting>
  <conditionalFormatting sqref="F99">
    <cfRule type="cellIs" dxfId="2575" priority="71" operator="equal">
      <formula>"RECHAZADA"</formula>
    </cfRule>
    <cfRule type="cellIs" dxfId="2574" priority="72" operator="equal">
      <formula>"NO CUMPLE"</formula>
    </cfRule>
  </conditionalFormatting>
  <conditionalFormatting sqref="F99">
    <cfRule type="cellIs" dxfId="2573" priority="69" stopIfTrue="1" operator="equal">
      <formula>"REQUERIR"</formula>
    </cfRule>
    <cfRule type="cellIs" dxfId="2572" priority="70" stopIfTrue="1" operator="equal">
      <formula>"RECHAZADA"</formula>
    </cfRule>
  </conditionalFormatting>
  <conditionalFormatting sqref="F101">
    <cfRule type="cellIs" dxfId="2571" priority="68" operator="equal">
      <formula>"SIN DATO"</formula>
    </cfRule>
  </conditionalFormatting>
  <conditionalFormatting sqref="F101">
    <cfRule type="cellIs" dxfId="2570" priority="67" operator="equal">
      <formula>"NO CUMPLE"</formula>
    </cfRule>
  </conditionalFormatting>
  <conditionalFormatting sqref="F101">
    <cfRule type="cellIs" dxfId="2569" priority="66" stopIfTrue="1" operator="equal">
      <formula>"REQUERIR"</formula>
    </cfRule>
  </conditionalFormatting>
  <conditionalFormatting sqref="F101">
    <cfRule type="cellIs" dxfId="2568" priority="64" stopIfTrue="1" operator="equal">
      <formula>"REQUERIR"</formula>
    </cfRule>
    <cfRule type="cellIs" dxfId="2567" priority="65" stopIfTrue="1" operator="equal">
      <formula>"RECHAZADA"</formula>
    </cfRule>
  </conditionalFormatting>
  <conditionalFormatting sqref="F101">
    <cfRule type="cellIs" dxfId="2566" priority="62" operator="equal">
      <formula>"RECHAZADA"</formula>
    </cfRule>
    <cfRule type="cellIs" dxfId="2565" priority="63" operator="equal">
      <formula>"NO CUMPLE"</formula>
    </cfRule>
  </conditionalFormatting>
  <conditionalFormatting sqref="B108:B109">
    <cfRule type="cellIs" dxfId="2564" priority="61" operator="equal">
      <formula>"SIN DATO"</formula>
    </cfRule>
  </conditionalFormatting>
  <conditionalFormatting sqref="B108:B109">
    <cfRule type="cellIs" dxfId="2563" priority="60" operator="equal">
      <formula>"SIN DATO"</formula>
    </cfRule>
  </conditionalFormatting>
  <conditionalFormatting sqref="B108:B109">
    <cfRule type="cellIs" dxfId="2562" priority="59" operator="equal">
      <formula>"SIN DATO"</formula>
    </cfRule>
  </conditionalFormatting>
  <conditionalFormatting sqref="B108">
    <cfRule type="cellIs" dxfId="2561" priority="58" stopIfTrue="1" operator="equal">
      <formula>"RAZÓN SOCIAL DEL INTEGRANTE"</formula>
    </cfRule>
  </conditionalFormatting>
  <conditionalFormatting sqref="B112:B113 B116:B117">
    <cfRule type="cellIs" dxfId="2560" priority="57" operator="equal">
      <formula>"SIN DATO"</formula>
    </cfRule>
  </conditionalFormatting>
  <conditionalFormatting sqref="B112:B113 B116:B117">
    <cfRule type="cellIs" dxfId="2559" priority="56" operator="equal">
      <formula>"SIN DATO"</formula>
    </cfRule>
  </conditionalFormatting>
  <conditionalFormatting sqref="B112:B113 B116:B117">
    <cfRule type="cellIs" dxfId="2558" priority="55" operator="equal">
      <formula>"SIN DATO"</formula>
    </cfRule>
  </conditionalFormatting>
  <conditionalFormatting sqref="B112">
    <cfRule type="cellIs" dxfId="2557" priority="54" stopIfTrue="1" operator="equal">
      <formula>"RAZÓN SOCIAL DEL INTEGRANTE"</formula>
    </cfRule>
  </conditionalFormatting>
  <conditionalFormatting sqref="B114:B115">
    <cfRule type="cellIs" dxfId="2556" priority="53" stopIfTrue="1" operator="equal">
      <formula>"RAZÓN SOCIAL DEL INTEGRANTE"</formula>
    </cfRule>
  </conditionalFormatting>
  <conditionalFormatting sqref="F115">
    <cfRule type="cellIs" dxfId="2555" priority="52" operator="equal">
      <formula>"NO CUMPLE"</formula>
    </cfRule>
  </conditionalFormatting>
  <conditionalFormatting sqref="F116">
    <cfRule type="cellIs" dxfId="2554" priority="51" operator="equal">
      <formula>"SIN DATO"</formula>
    </cfRule>
  </conditionalFormatting>
  <conditionalFormatting sqref="F116">
    <cfRule type="cellIs" dxfId="2553" priority="50" operator="equal">
      <formula>"NO CUMPLE"</formula>
    </cfRule>
  </conditionalFormatting>
  <conditionalFormatting sqref="F116">
    <cfRule type="cellIs" dxfId="2552" priority="49" stopIfTrue="1" operator="equal">
      <formula>"REQUERIR"</formula>
    </cfRule>
  </conditionalFormatting>
  <conditionalFormatting sqref="F116">
    <cfRule type="cellIs" dxfId="2551" priority="47" stopIfTrue="1" operator="equal">
      <formula>"REQUERIR"</formula>
    </cfRule>
    <cfRule type="cellIs" dxfId="2550" priority="48" stopIfTrue="1" operator="equal">
      <formula>"RECHAZADA"</formula>
    </cfRule>
  </conditionalFormatting>
  <conditionalFormatting sqref="F116">
    <cfRule type="cellIs" dxfId="2549" priority="45" operator="equal">
      <formula>"RECHAZADA"</formula>
    </cfRule>
    <cfRule type="cellIs" dxfId="2548" priority="46" operator="equal">
      <formula>"NO CUMPLE"</formula>
    </cfRule>
  </conditionalFormatting>
  <conditionalFormatting sqref="B116">
    <cfRule type="cellIs" dxfId="2547" priority="44" stopIfTrue="1" operator="equal">
      <formula>"RAZÓN SOCIAL DEL INTEGRANTE"</formula>
    </cfRule>
  </conditionalFormatting>
  <conditionalFormatting sqref="D107">
    <cfRule type="cellIs" dxfId="2546" priority="43" operator="equal">
      <formula>"SIN DATO"</formula>
    </cfRule>
  </conditionalFormatting>
  <conditionalFormatting sqref="D111">
    <cfRule type="cellIs" dxfId="2545" priority="42" operator="equal">
      <formula>"SIN DATO"</formula>
    </cfRule>
  </conditionalFormatting>
  <conditionalFormatting sqref="D115">
    <cfRule type="cellIs" dxfId="2544" priority="41" operator="equal">
      <formula>"SIN DATO"</formula>
    </cfRule>
  </conditionalFormatting>
  <conditionalFormatting sqref="B19:C21">
    <cfRule type="cellIs" dxfId="2543" priority="40" operator="equal">
      <formula>"SIN DATO"</formula>
    </cfRule>
  </conditionalFormatting>
  <conditionalFormatting sqref="D21">
    <cfRule type="cellIs" dxfId="2542" priority="39" operator="equal">
      <formula>"SIN DATO"</formula>
    </cfRule>
  </conditionalFormatting>
  <conditionalFormatting sqref="D13">
    <cfRule type="cellIs" dxfId="2541" priority="38" operator="equal">
      <formula>"SIN DATO"</formula>
    </cfRule>
  </conditionalFormatting>
  <conditionalFormatting sqref="D16">
    <cfRule type="cellIs" dxfId="2540" priority="37" operator="equal">
      <formula>"SIN DATO"</formula>
    </cfRule>
  </conditionalFormatting>
  <conditionalFormatting sqref="D19">
    <cfRule type="cellIs" dxfId="2539" priority="36" operator="equal">
      <formula>"SIN DATO"</formula>
    </cfRule>
  </conditionalFormatting>
  <conditionalFormatting sqref="D14">
    <cfRule type="cellIs" dxfId="2538" priority="35" operator="equal">
      <formula>"SIN DATO"</formula>
    </cfRule>
  </conditionalFormatting>
  <conditionalFormatting sqref="D17">
    <cfRule type="cellIs" dxfId="2537" priority="34" operator="equal">
      <formula>"SIN DATO"</formula>
    </cfRule>
  </conditionalFormatting>
  <conditionalFormatting sqref="D20">
    <cfRule type="cellIs" dxfId="2536" priority="33" operator="equal">
      <formula>"SIN DATO"</formula>
    </cfRule>
  </conditionalFormatting>
  <conditionalFormatting sqref="E40">
    <cfRule type="cellIs" dxfId="2535" priority="32" operator="equal">
      <formula>"SIN DATO"</formula>
    </cfRule>
  </conditionalFormatting>
  <conditionalFormatting sqref="E40">
    <cfRule type="cellIs" dxfId="2534" priority="31" stopIfTrue="1" operator="equal">
      <formula>""""""</formula>
    </cfRule>
  </conditionalFormatting>
  <conditionalFormatting sqref="F49 B49:D49">
    <cfRule type="cellIs" dxfId="2533" priority="30" operator="equal">
      <formula>"SIN DATO"</formula>
    </cfRule>
  </conditionalFormatting>
  <conditionalFormatting sqref="F49">
    <cfRule type="cellIs" dxfId="2532" priority="29" operator="equal">
      <formula>"NO CUMPLE"</formula>
    </cfRule>
  </conditionalFormatting>
  <conditionalFormatting sqref="F49">
    <cfRule type="cellIs" dxfId="2531" priority="28" stopIfTrue="1" operator="equal">
      <formula>"REQUERIR"</formula>
    </cfRule>
  </conditionalFormatting>
  <conditionalFormatting sqref="F49">
    <cfRule type="cellIs" dxfId="2530" priority="26" stopIfTrue="1" operator="equal">
      <formula>"REQUERIR"</formula>
    </cfRule>
    <cfRule type="cellIs" dxfId="2529" priority="27" stopIfTrue="1" operator="equal">
      <formula>"RECHAZADA"</formula>
    </cfRule>
  </conditionalFormatting>
  <conditionalFormatting sqref="F49">
    <cfRule type="cellIs" dxfId="2528" priority="24" operator="equal">
      <formula>"RECHAZADA"</formula>
    </cfRule>
    <cfRule type="cellIs" dxfId="2527" priority="25" operator="equal">
      <formula>"NO CUMPLE"</formula>
    </cfRule>
  </conditionalFormatting>
  <conditionalFormatting sqref="B49">
    <cfRule type="cellIs" dxfId="2526" priority="23" stopIfTrue="1" operator="equal">
      <formula>"RAZÓN SOCIAL DEL INTEGRANTE"</formula>
    </cfRule>
  </conditionalFormatting>
  <conditionalFormatting sqref="F46">
    <cfRule type="cellIs" dxfId="2525" priority="22" operator="equal">
      <formula>"SIN DATO"</formula>
    </cfRule>
  </conditionalFormatting>
  <conditionalFormatting sqref="F46">
    <cfRule type="cellIs" dxfId="2524" priority="21" operator="equal">
      <formula>"NO CUMPLE"</formula>
    </cfRule>
  </conditionalFormatting>
  <conditionalFormatting sqref="F46">
    <cfRule type="cellIs" dxfId="2523" priority="20" stopIfTrue="1" operator="equal">
      <formula>"REQUERIR"</formula>
    </cfRule>
  </conditionalFormatting>
  <conditionalFormatting sqref="F46">
    <cfRule type="cellIs" dxfId="2522" priority="18" stopIfTrue="1" operator="equal">
      <formula>"REQUERIR"</formula>
    </cfRule>
    <cfRule type="cellIs" dxfId="2521" priority="19" stopIfTrue="1" operator="equal">
      <formula>"RECHAZADA"</formula>
    </cfRule>
  </conditionalFormatting>
  <conditionalFormatting sqref="F46">
    <cfRule type="cellIs" dxfId="2520" priority="16" operator="equal">
      <formula>"RECHAZADA"</formula>
    </cfRule>
    <cfRule type="cellIs" dxfId="2519" priority="17" operator="equal">
      <formula>"NO CUMPLE"</formula>
    </cfRule>
  </conditionalFormatting>
  <conditionalFormatting sqref="F78 B78:D78">
    <cfRule type="cellIs" dxfId="2518" priority="15" operator="equal">
      <formula>"SIN DATO"</formula>
    </cfRule>
  </conditionalFormatting>
  <conditionalFormatting sqref="F78">
    <cfRule type="cellIs" dxfId="2517" priority="14" operator="equal">
      <formula>"NO CUMPLE"</formula>
    </cfRule>
  </conditionalFormatting>
  <conditionalFormatting sqref="F78">
    <cfRule type="cellIs" dxfId="2516" priority="13" stopIfTrue="1" operator="equal">
      <formula>"REQUERIR"</formula>
    </cfRule>
  </conditionalFormatting>
  <conditionalFormatting sqref="F78">
    <cfRule type="cellIs" dxfId="2515" priority="11" stopIfTrue="1" operator="equal">
      <formula>"REQUERIR"</formula>
    </cfRule>
    <cfRule type="cellIs" dxfId="2514" priority="12" stopIfTrue="1" operator="equal">
      <formula>"RECHAZADA"</formula>
    </cfRule>
  </conditionalFormatting>
  <conditionalFormatting sqref="F78">
    <cfRule type="cellIs" dxfId="2513" priority="9" operator="equal">
      <formula>"RECHAZADA"</formula>
    </cfRule>
    <cfRule type="cellIs" dxfId="2512" priority="10" operator="equal">
      <formula>"NO CUMPLE"</formula>
    </cfRule>
  </conditionalFormatting>
  <conditionalFormatting sqref="B78">
    <cfRule type="cellIs" dxfId="2511" priority="8" stopIfTrue="1" operator="equal">
      <formula>"RAZÓN SOCIAL DEL INTEGRANTE"</formula>
    </cfRule>
  </conditionalFormatting>
  <conditionalFormatting sqref="F37">
    <cfRule type="cellIs" dxfId="2510" priority="7" operator="equal">
      <formula>"SIN DATO"</formula>
    </cfRule>
  </conditionalFormatting>
  <conditionalFormatting sqref="F37">
    <cfRule type="cellIs" dxfId="2509" priority="6" operator="equal">
      <formula>"NO CUMPLE"</formula>
    </cfRule>
  </conditionalFormatting>
  <conditionalFormatting sqref="F37">
    <cfRule type="cellIs" dxfId="2508" priority="5" stopIfTrue="1" operator="equal">
      <formula>"REQUERIR"</formula>
    </cfRule>
  </conditionalFormatting>
  <conditionalFormatting sqref="F37">
    <cfRule type="cellIs" dxfId="2507" priority="3" stopIfTrue="1" operator="equal">
      <formula>"REQUERIR"</formula>
    </cfRule>
    <cfRule type="cellIs" dxfId="2506" priority="4" stopIfTrue="1" operator="equal">
      <formula>"RECHAZADA"</formula>
    </cfRule>
  </conditionalFormatting>
  <conditionalFormatting sqref="F37">
    <cfRule type="cellIs" dxfId="2505" priority="1" operator="equal">
      <formula>"RECHAZADA"</formula>
    </cfRule>
    <cfRule type="cellIs" dxfId="2504" priority="2" operator="equal">
      <formula>"NO CUMPLE"</formula>
    </cfRule>
  </conditionalFormatting>
  <dataValidations count="3">
    <dataValidation type="list" allowBlank="1" showInputMessage="1" showErrorMessage="1" sqref="D10:F10" xr:uid="{00000000-0002-0000-4600-000000000000}">
      <formula1>$J$1:$J$4</formula1>
    </dataValidation>
    <dataValidation type="date" allowBlank="1" showInputMessage="1" showErrorMessage="1" errorTitle="Error" error="Fecha diferente a vigencia 2022" sqref="D4:F4" xr:uid="{00000000-0002-0000-4600-000001000000}">
      <formula1>44562</formula1>
      <formula2>44926</formula2>
    </dataValidation>
    <dataValidation type="list" allowBlank="1" showInputMessage="1" showErrorMessage="1" sqref="D38:E38" xr:uid="{00000000-0002-0000-4600-000002000000}">
      <formula1>$J$7:$J$8</formula1>
    </dataValidation>
  </dataValidations>
  <pageMargins left="0.7" right="0.7" top="0.75" bottom="0.75" header="0.3" footer="0.3"/>
  <pageSetup scale="50" orientation="portrait" r:id="rId1"/>
  <rowBreaks count="2" manualBreakCount="2">
    <brk id="54" max="5" man="1"/>
    <brk id="105" max="5" man="1"/>
  </rowBreaks>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B1:L124"/>
  <sheetViews>
    <sheetView view="pageBreakPreview" topLeftCell="A114" zoomScale="90" zoomScaleNormal="85" zoomScaleSheetLayoutView="90" workbookViewId="0">
      <selection activeCell="B122" sqref="B122:F12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1528</v>
      </c>
      <c r="E2" s="188"/>
      <c r="F2" s="189"/>
      <c r="J2" s="16" t="s">
        <v>129</v>
      </c>
    </row>
    <row r="3" spans="2:10" ht="99.6" customHeight="1">
      <c r="B3" s="190" t="s">
        <v>130</v>
      </c>
      <c r="C3" s="190"/>
      <c r="D3" s="191" t="s">
        <v>1665</v>
      </c>
      <c r="E3" s="192"/>
      <c r="F3" s="193"/>
      <c r="J3" s="16" t="s">
        <v>131</v>
      </c>
    </row>
    <row r="4" spans="2:10" ht="15" customHeight="1">
      <c r="B4" s="190" t="s">
        <v>132</v>
      </c>
      <c r="C4" s="190"/>
      <c r="D4" s="409">
        <v>44679</v>
      </c>
      <c r="E4" s="409"/>
      <c r="F4" s="409"/>
      <c r="G4" s="35"/>
      <c r="J4" s="16" t="s">
        <v>133</v>
      </c>
    </row>
    <row r="5" spans="2:10" s="34" customFormat="1">
      <c r="B5" s="410" t="s">
        <v>134</v>
      </c>
      <c r="C5" s="411"/>
      <c r="D5" s="411"/>
      <c r="E5" s="411"/>
      <c r="F5" s="412"/>
      <c r="J5" s="39"/>
    </row>
    <row r="6" spans="2:10" ht="14.25" customHeight="1">
      <c r="B6" s="413" t="s">
        <v>135</v>
      </c>
      <c r="C6" s="414"/>
      <c r="D6" s="407">
        <v>9080970134</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126</v>
      </c>
      <c r="E10" s="199"/>
      <c r="F10" s="200"/>
    </row>
    <row r="11" spans="2:10" ht="28.5" customHeight="1">
      <c r="B11" s="190" t="s">
        <v>138</v>
      </c>
      <c r="C11" s="190"/>
      <c r="D11" s="201" t="s">
        <v>1690</v>
      </c>
      <c r="E11" s="202"/>
      <c r="F11" s="202"/>
    </row>
    <row r="12" spans="2:10" ht="14.25" customHeight="1">
      <c r="B12" s="190" t="s">
        <v>139</v>
      </c>
      <c r="C12" s="190"/>
      <c r="D12" s="203" t="s">
        <v>1691</v>
      </c>
      <c r="E12" s="203"/>
      <c r="F12" s="203"/>
    </row>
    <row r="13" spans="2:10" ht="28.5" customHeight="1">
      <c r="B13" s="190" t="s">
        <v>141</v>
      </c>
      <c r="C13" s="190"/>
      <c r="D13" s="201" t="s">
        <v>142</v>
      </c>
      <c r="E13" s="202"/>
      <c r="F13" s="202"/>
    </row>
    <row r="14" spans="2:10" ht="18" customHeight="1">
      <c r="B14" s="213" t="s">
        <v>143</v>
      </c>
      <c r="C14" s="214"/>
      <c r="D14" s="201" t="s">
        <v>142</v>
      </c>
      <c r="E14" s="202"/>
      <c r="F14" s="202"/>
    </row>
    <row r="15" spans="2:10" ht="18" customHeight="1">
      <c r="B15" s="213" t="s">
        <v>144</v>
      </c>
      <c r="C15" s="214"/>
      <c r="D15" s="201" t="s">
        <v>142</v>
      </c>
      <c r="E15" s="202"/>
      <c r="F15" s="202"/>
    </row>
    <row r="16" spans="2:10" ht="28.5" customHeight="1">
      <c r="B16" s="190" t="s">
        <v>145</v>
      </c>
      <c r="C16" s="190"/>
      <c r="D16" s="201" t="s">
        <v>142</v>
      </c>
      <c r="E16" s="202"/>
      <c r="F16" s="202"/>
    </row>
    <row r="17" spans="2:10" ht="18" customHeight="1">
      <c r="B17" s="213" t="s">
        <v>143</v>
      </c>
      <c r="C17" s="214"/>
      <c r="D17" s="201" t="s">
        <v>142</v>
      </c>
      <c r="E17" s="202"/>
      <c r="F17" s="202"/>
    </row>
    <row r="18" spans="2:10" ht="18" customHeight="1">
      <c r="B18" s="213" t="s">
        <v>144</v>
      </c>
      <c r="C18" s="214"/>
      <c r="D18" s="201" t="s">
        <v>142</v>
      </c>
      <c r="E18" s="202"/>
      <c r="F18" s="202"/>
    </row>
    <row r="19" spans="2:10" ht="28.5" customHeight="1">
      <c r="B19" s="190" t="s">
        <v>146</v>
      </c>
      <c r="C19" s="190"/>
      <c r="D19" s="201" t="s">
        <v>142</v>
      </c>
      <c r="E19" s="202"/>
      <c r="F19" s="202"/>
    </row>
    <row r="20" spans="2:10" ht="18" customHeight="1">
      <c r="B20" s="213" t="s">
        <v>143</v>
      </c>
      <c r="C20" s="214"/>
      <c r="D20" s="201" t="s">
        <v>142</v>
      </c>
      <c r="E20" s="202"/>
      <c r="F20" s="202"/>
    </row>
    <row r="21" spans="2:10" ht="18" customHeight="1">
      <c r="B21" s="213" t="s">
        <v>144</v>
      </c>
      <c r="C21" s="214"/>
      <c r="D21" s="201" t="s">
        <v>142</v>
      </c>
      <c r="E21" s="202"/>
      <c r="F21" s="202"/>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c r="B25" s="219" t="s">
        <v>153</v>
      </c>
      <c r="C25" s="219"/>
      <c r="D25" s="43" t="s">
        <v>154</v>
      </c>
      <c r="E25" s="220" t="s">
        <v>1692</v>
      </c>
      <c r="F25" s="6" t="str">
        <f>IF(D25="","SIN DATO",IF(D25="NO APLICA","NO APLICA",IF(D25="SI","CUMPLE","NO CUMPLE")))</f>
        <v>CUMPLE</v>
      </c>
      <c r="J25" s="40"/>
    </row>
    <row r="26" spans="2:10" s="36" customFormat="1">
      <c r="B26" s="223" t="s">
        <v>156</v>
      </c>
      <c r="C26" s="224"/>
      <c r="D26" s="43" t="s">
        <v>154</v>
      </c>
      <c r="E26" s="221"/>
      <c r="F26" s="6" t="str">
        <f>IF(D26="","SIN DATO",IF(D26="NO APLICA","NO APLICA",IF(D26="SI","CUMPLE","NO CUMPLE")))</f>
        <v>CUMPLE</v>
      </c>
      <c r="J26" s="40"/>
    </row>
    <row r="27" spans="2:10" s="34" customFormat="1" ht="40.5" customHeight="1">
      <c r="B27" s="219" t="s">
        <v>157</v>
      </c>
      <c r="C27" s="219"/>
      <c r="D27" s="7" t="s">
        <v>154</v>
      </c>
      <c r="E27" s="221"/>
      <c r="F27" s="6" t="str">
        <f>IF(D27="","SIN DATO",IF(D27="NO APLICA","NO APLICA",IF(D27="SI","CUMPLE","NO CUMPLE")))</f>
        <v>CUMPLE</v>
      </c>
      <c r="J27" s="39"/>
    </row>
    <row r="28" spans="2:10" s="34" customFormat="1" ht="30.4" customHeight="1">
      <c r="B28" s="219" t="s">
        <v>1693</v>
      </c>
      <c r="C28" s="219"/>
      <c r="D28" s="7" t="s">
        <v>154</v>
      </c>
      <c r="E28" s="222"/>
      <c r="F28" s="47" t="s">
        <v>10</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t="s">
        <v>1694</v>
      </c>
      <c r="E34" s="212"/>
      <c r="F34" s="6" t="str">
        <f>IF(D34="","SIN DATO","CUMPLE")</f>
        <v>CUMPLE</v>
      </c>
      <c r="J34" s="40"/>
    </row>
    <row r="35" spans="2:10" s="36" customFormat="1" ht="15" customHeight="1">
      <c r="B35" s="225" t="s">
        <v>168</v>
      </c>
      <c r="C35" s="226"/>
      <c r="D35" s="227">
        <v>44679</v>
      </c>
      <c r="E35" s="228"/>
      <c r="F35" s="6" t="str">
        <f>IF(D35="","SIN DATO","CUMPLE")</f>
        <v>CUMPLE</v>
      </c>
      <c r="J35" s="40"/>
    </row>
    <row r="36" spans="2:10" s="36" customFormat="1" ht="15" customHeight="1">
      <c r="B36" s="225" t="s">
        <v>169</v>
      </c>
      <c r="C36" s="226"/>
      <c r="D36" s="229">
        <v>44819</v>
      </c>
      <c r="E36" s="230"/>
      <c r="F36" s="6" t="str">
        <f>IF(D36="","SIN DATO",IF(D36="NO APLICA","NO APLICA",IF(D36&gt;=(_xll.FECHA.MES(D4,3)),"CUMPLE","NO CUMPLE")))</f>
        <v>CUMPLE</v>
      </c>
      <c r="J36" s="40"/>
    </row>
    <row r="37" spans="2:10" s="36" customFormat="1" ht="15" customHeight="1">
      <c r="B37" s="225" t="s">
        <v>170</v>
      </c>
      <c r="C37" s="226"/>
      <c r="D37" s="609">
        <v>908097014</v>
      </c>
      <c r="E37" s="610"/>
      <c r="F37" s="6" t="str">
        <f>IF(D37="","SIN DATO",IF(D37="NO APLICA","NO APLICA",IF(D37&gt;=(D6*10%),"CUMPLE","NO CUMPLE")))</f>
        <v>CUMPLE</v>
      </c>
      <c r="J37" s="40"/>
    </row>
    <row r="38" spans="2:10" s="36" customFormat="1" ht="15" customHeight="1">
      <c r="B38" s="225" t="s">
        <v>171</v>
      </c>
      <c r="C38" s="226"/>
      <c r="D38" s="236" t="s">
        <v>172</v>
      </c>
      <c r="E38" s="237"/>
      <c r="F38" s="6" t="str">
        <f>IF(D38="","SIN DATO",IF(D38="NO APLICA","NO APLICA",IF(D38="VALIDADA","CUMPLE","NO CUMPLE")))</f>
        <v>CUMPLE</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1695</v>
      </c>
      <c r="F40" s="6" t="str">
        <f>IF(D40="","SIN DATO",IF(D40="NO APLICA","NO APLICA",IF(D40="SI","CUMPLE","NO CUMPLE")))</f>
        <v>CUMPLE</v>
      </c>
      <c r="J40" s="40"/>
    </row>
    <row r="41" spans="2:10" s="36" customFormat="1" ht="40.15" customHeight="1">
      <c r="B41" s="234" t="s">
        <v>175</v>
      </c>
      <c r="C41" s="235"/>
      <c r="D41" s="8" t="s">
        <v>154</v>
      </c>
      <c r="E41" s="242"/>
      <c r="F41" s="6" t="str">
        <f>IF(D41="","SIN DATO",IF(D41="NO APLICA","NO APLICA",IF(D41="SI","CUMPLE","NO CUMPLE")))</f>
        <v>CUMPLE</v>
      </c>
      <c r="J41" s="40"/>
    </row>
    <row r="42" spans="2:10" s="36" customFormat="1" ht="69.75" customHeight="1">
      <c r="B42" s="234" t="s">
        <v>176</v>
      </c>
      <c r="C42" s="235"/>
      <c r="D42" s="8" t="s">
        <v>142</v>
      </c>
      <c r="E42" s="242"/>
      <c r="F42" s="6" t="str">
        <f>IF(D42="","SIN DATO",IF(D42="NO APLICA","NO APLICA",IF(D42="SI","CUMPLE","NO CUMPLE")))</f>
        <v>NO APLICA</v>
      </c>
      <c r="J42" s="40"/>
    </row>
    <row r="43" spans="2:10" s="36" customFormat="1" ht="40.15" customHeight="1">
      <c r="B43" s="234" t="s">
        <v>177</v>
      </c>
      <c r="C43" s="235"/>
      <c r="D43" s="8" t="s">
        <v>159</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t="s">
        <v>1696</v>
      </c>
      <c r="E46" s="228"/>
      <c r="F46" s="6" t="s">
        <v>1065</v>
      </c>
      <c r="G46" s="38"/>
      <c r="J46" s="40"/>
    </row>
    <row r="47" spans="2:10" s="36" customFormat="1" ht="32.65" customHeight="1">
      <c r="B47" s="225" t="s">
        <v>181</v>
      </c>
      <c r="C47" s="226"/>
      <c r="D47" s="227" t="s">
        <v>142</v>
      </c>
      <c r="E47" s="228"/>
      <c r="F47" s="6" t="str">
        <f>IF(D47="","SIN DATO",IF(D47="NO APLICA","NO APLICA",IF(D47&gt;=($D$4-30),"CUMPLE","NO CUMPLE")))</f>
        <v>NO APLICA</v>
      </c>
      <c r="G47" s="38"/>
      <c r="J47" s="40"/>
    </row>
    <row r="48" spans="2:10" s="36" customFormat="1" ht="32.65" customHeight="1">
      <c r="B48" s="225" t="s">
        <v>182</v>
      </c>
      <c r="C48" s="226"/>
      <c r="D48" s="227" t="s">
        <v>142</v>
      </c>
      <c r="E48" s="228"/>
      <c r="F48" s="6" t="str">
        <f>IF(D48="","SIN DATO",IF(D48="NO APLICA","NO APLICA",IF(D48&gt;=($D$4-30),"CUMPLE","NO CUMPLE")))</f>
        <v>NO APLICA</v>
      </c>
      <c r="G48" s="38"/>
      <c r="J48" s="40"/>
    </row>
    <row r="49" spans="2:12" s="36" customFormat="1" ht="32.65" customHeight="1">
      <c r="B49" s="225" t="s">
        <v>183</v>
      </c>
      <c r="C49" s="226"/>
      <c r="D49" s="227" t="s">
        <v>142</v>
      </c>
      <c r="E49" s="228"/>
      <c r="F49" s="6" t="str">
        <f>IF(D49="","SIN DATO",IF(D49="NO APLICA","NO APLICA",IF(D49&gt;=($D$4-30),"CUMPLE","NO CUMPLE")))</f>
        <v>NO APLICA</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1697</v>
      </c>
      <c r="F51" s="6" t="str">
        <f>IF(D51="","SIN DATO",IF(D51="NO APLICA","NO APLICA",IF(D51="SI","CUMPLE","NO CUMPLE")))</f>
        <v>CUMPLE</v>
      </c>
      <c r="J51" s="40"/>
    </row>
    <row r="52" spans="2:12" s="36" customFormat="1" ht="45.75" customHeight="1">
      <c r="B52" s="289" t="s">
        <v>187</v>
      </c>
      <c r="C52" s="290"/>
      <c r="D52" s="10" t="s">
        <v>154</v>
      </c>
      <c r="E52" s="242"/>
      <c r="F52" s="6" t="str">
        <f>IF(D52="","SIN DATO",IF(D52="NO APLICA","NO APLICA",IF(D52="SI","CUMPLE","NO CUMPLE")))</f>
        <v>CUMPLE</v>
      </c>
      <c r="J52" s="40"/>
    </row>
    <row r="53" spans="2:12" s="36" customFormat="1" ht="76.5" customHeight="1">
      <c r="B53" s="289" t="s">
        <v>188</v>
      </c>
      <c r="C53" s="290"/>
      <c r="D53" s="10" t="s">
        <v>154</v>
      </c>
      <c r="E53" s="242"/>
      <c r="F53" s="6" t="str">
        <f>IF(D53="","SIN DATO",IF(D53="NO APLICA","NO APLICA",IF(D53="SI","CUMPLE","NO CUMPLE")))</f>
        <v>CUMPLE</v>
      </c>
      <c r="J53" s="40"/>
    </row>
    <row r="54" spans="2:12" s="36" customFormat="1" ht="50.65" customHeight="1">
      <c r="B54" s="289" t="s">
        <v>189</v>
      </c>
      <c r="C54" s="290"/>
      <c r="D54" s="10" t="s">
        <v>142</v>
      </c>
      <c r="E54" s="242"/>
      <c r="F54" s="6" t="str">
        <f>IF(D54="","SIN DATO",IF(D54="NO APLICA","NO APLICA",IF(D54="SI","CUMPLE","NO CUMPLE")))</f>
        <v>NO APLICA</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142</v>
      </c>
      <c r="E57" s="220" t="s">
        <v>142</v>
      </c>
      <c r="F57" s="6" t="str">
        <f t="shared" ref="F57:F62" si="0">IF(D57="","SIN DATO",IF(D57="NO APLICA","NO APLICA",IF(D57="SI","CUMPLE","NO CUMPLE")))</f>
        <v>NO APLICA</v>
      </c>
      <c r="J57" s="40"/>
    </row>
    <row r="58" spans="2:12" s="36" customFormat="1" ht="30" customHeight="1">
      <c r="B58" s="244" t="s">
        <v>192</v>
      </c>
      <c r="C58" s="245"/>
      <c r="D58" s="9" t="s">
        <v>142</v>
      </c>
      <c r="E58" s="242"/>
      <c r="F58" s="6" t="str">
        <f t="shared" si="0"/>
        <v>NO APLICA</v>
      </c>
      <c r="J58" s="40"/>
    </row>
    <row r="59" spans="2:12" s="36" customFormat="1" ht="45.75" customHeight="1">
      <c r="B59" s="244" t="s">
        <v>193</v>
      </c>
      <c r="C59" s="245"/>
      <c r="D59" s="9" t="s">
        <v>142</v>
      </c>
      <c r="E59" s="242"/>
      <c r="F59" s="6" t="str">
        <f t="shared" si="0"/>
        <v>NO APLICA</v>
      </c>
      <c r="G59" s="253"/>
      <c r="H59" s="254"/>
      <c r="I59" s="254"/>
      <c r="J59" s="254"/>
      <c r="K59" s="254"/>
      <c r="L59" s="254"/>
    </row>
    <row r="60" spans="2:12" s="36" customFormat="1" ht="61.5" customHeight="1">
      <c r="B60" s="244" t="s">
        <v>194</v>
      </c>
      <c r="C60" s="245"/>
      <c r="D60" s="9" t="s">
        <v>142</v>
      </c>
      <c r="E60" s="242"/>
      <c r="F60" s="6" t="str">
        <f t="shared" si="0"/>
        <v>NO APLICA</v>
      </c>
      <c r="G60" s="253"/>
      <c r="H60" s="254"/>
      <c r="I60" s="254"/>
      <c r="J60" s="254"/>
      <c r="K60" s="254"/>
      <c r="L60" s="254"/>
    </row>
    <row r="61" spans="2:12" s="36" customFormat="1" ht="85.9" customHeight="1">
      <c r="B61" s="244" t="s">
        <v>195</v>
      </c>
      <c r="C61" s="245"/>
      <c r="D61" s="9" t="s">
        <v>142</v>
      </c>
      <c r="E61" s="242"/>
      <c r="F61" s="6" t="str">
        <f t="shared" si="0"/>
        <v>NO APLICA</v>
      </c>
      <c r="G61" s="253"/>
      <c r="H61" s="254"/>
      <c r="I61" s="254"/>
      <c r="J61" s="254"/>
      <c r="K61" s="254"/>
      <c r="L61" s="254"/>
    </row>
    <row r="62" spans="2:12" s="36" customFormat="1" ht="56.25" customHeight="1">
      <c r="B62" s="244" t="s">
        <v>196</v>
      </c>
      <c r="C62" s="245"/>
      <c r="D62" s="9" t="s">
        <v>142</v>
      </c>
      <c r="E62" s="243"/>
      <c r="F62" s="6" t="str">
        <f t="shared" si="0"/>
        <v>NO APLICA</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60" customHeight="1">
      <c r="B65" s="234" t="s">
        <v>185</v>
      </c>
      <c r="C65" s="235"/>
      <c r="D65" s="7" t="s">
        <v>154</v>
      </c>
      <c r="E65" s="29" t="s">
        <v>1698</v>
      </c>
      <c r="F65" s="6" t="str">
        <f>IF(D65="","SIN DATO",IF(D65="NO APLICA","NO APLICA",IF(D65="SI","CUMPLE","NO CUMPLE")))</f>
        <v>CUMPLE</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55.15" customHeight="1">
      <c r="B68" s="234" t="s">
        <v>185</v>
      </c>
      <c r="C68" s="235"/>
      <c r="D68" s="12" t="s">
        <v>142</v>
      </c>
      <c r="E68" s="29" t="s">
        <v>142</v>
      </c>
      <c r="F68" s="6" t="str">
        <f>IF(D68="","SIN DATO",IF(D68="NO APLICA","NO APLICA",IF(D68="SI","CUMPLE","NO CUMPLE")))</f>
        <v>NO APLICA</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1699</v>
      </c>
      <c r="F71" s="6" t="str">
        <f>IF(D71="","SIN DATO",IF(D71="NO APLICA","NO APLICA",IF(D71="SI","CUMPLE","NO CUMPLE")))</f>
        <v>CUMPLE</v>
      </c>
      <c r="J71" s="40"/>
    </row>
    <row r="72" spans="2:10" s="36" customFormat="1" ht="85.15" customHeight="1">
      <c r="B72" s="234" t="s">
        <v>201</v>
      </c>
      <c r="C72" s="235"/>
      <c r="D72" s="12" t="s">
        <v>154</v>
      </c>
      <c r="E72" s="249"/>
      <c r="F72" s="6" t="str">
        <f>IF(D72="","SIN DATO",IF(D72="NO APLICA","NO APLICA",IF(D72="SI","CUMPLE","NO CUMPLE")))</f>
        <v>CUMPLE</v>
      </c>
      <c r="J72" s="40"/>
    </row>
    <row r="73" spans="2:10" s="36" customFormat="1" ht="30" customHeight="1">
      <c r="B73" s="234" t="s">
        <v>202</v>
      </c>
      <c r="C73" s="235"/>
      <c r="D73" s="12" t="s">
        <v>154</v>
      </c>
      <c r="E73" s="252"/>
      <c r="F73" s="6" t="str">
        <f>IF(D73="","SIN DATO",IF(D73="NO APLICA","NO APLICA",IF(D73="SI","CUMPLE","NO CUMPLE")))</f>
        <v>CUMPLE</v>
      </c>
      <c r="J73" s="40"/>
    </row>
    <row r="74" spans="2:10" s="36" customFormat="1" ht="15" customHeight="1">
      <c r="B74" s="255" t="s">
        <v>203</v>
      </c>
      <c r="C74" s="256"/>
      <c r="D74" s="256"/>
      <c r="E74" s="256"/>
      <c r="F74" s="257"/>
      <c r="J74" s="40"/>
    </row>
    <row r="75" spans="2:10" s="36" customFormat="1" ht="32.65" customHeight="1">
      <c r="B75" s="225" t="s">
        <v>204</v>
      </c>
      <c r="C75" s="226"/>
      <c r="D75" s="227">
        <v>44651</v>
      </c>
      <c r="E75" s="228"/>
      <c r="F75" s="6" t="str">
        <f>IF(D75="","SIN DATO",IF(D75="NO APLICA","NO APLICA",IF(D75&gt;=($D$4-30),"CUMPLE","NO CUMPLE")))</f>
        <v>CUMPLE</v>
      </c>
      <c r="G75" s="38"/>
      <c r="J75" s="40"/>
    </row>
    <row r="76" spans="2:10" s="36" customFormat="1" ht="32.65" customHeight="1">
      <c r="B76" s="225" t="s">
        <v>205</v>
      </c>
      <c r="C76" s="226"/>
      <c r="D76" s="227" t="s">
        <v>142</v>
      </c>
      <c r="E76" s="228"/>
      <c r="F76" s="6" t="str">
        <f>IF(D76="","SIN DATO",IF(D76="NO APLICA","NO APLICA",IF(D76&gt;=($D$4-30),"CUMPLE","NO CUMPLE")))</f>
        <v>NO APLICA</v>
      </c>
      <c r="G76" s="38"/>
      <c r="J76" s="40"/>
    </row>
    <row r="77" spans="2:10" s="36" customFormat="1" ht="32.65" customHeight="1">
      <c r="B77" s="225" t="s">
        <v>206</v>
      </c>
      <c r="C77" s="226"/>
      <c r="D77" s="227" t="s">
        <v>142</v>
      </c>
      <c r="E77" s="228"/>
      <c r="F77" s="6" t="str">
        <f>IF(D77="","SIN DATO",IF(D77="NO APLICA","NO APLICA",IF(D77&gt;=($D$4-30),"CUMPLE","NO CUMPLE")))</f>
        <v>NO APLICA</v>
      </c>
      <c r="G77" s="38"/>
      <c r="J77" s="40"/>
    </row>
    <row r="78" spans="2:10" s="36" customFormat="1" ht="32.65" customHeight="1">
      <c r="B78" s="225" t="s">
        <v>207</v>
      </c>
      <c r="C78" s="226"/>
      <c r="D78" s="227" t="s">
        <v>142</v>
      </c>
      <c r="E78" s="228"/>
      <c r="F78" s="6" t="str">
        <f>IF(D78="","SIN DATO",IF(D78="NO APLICA","NO APLICA",IF(D78&gt;=($D$4-30),"CUMPLE","NO CUMPLE")))</f>
        <v>NO APLICA</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1700</v>
      </c>
      <c r="F80" s="6" t="str">
        <f>IF(D80="","SIN DATO",IF(D80="NO APLICA","NO APLICA",IF(D80="SI","CUMPLE","NO CUMPLE")))</f>
        <v>CUMPLE</v>
      </c>
      <c r="J80" s="40"/>
    </row>
    <row r="81" spans="2:10" s="36" customFormat="1" ht="72" customHeight="1">
      <c r="B81" s="234" t="s">
        <v>210</v>
      </c>
      <c r="C81" s="235"/>
      <c r="D81" s="7" t="s">
        <v>159</v>
      </c>
      <c r="E81" s="259"/>
      <c r="F81" s="6" t="str">
        <f>IF(D81="","SIN DATO",IF(D81="NO APLICA","NO APLICA",IF(D81="SI","CUMPLE","NO CUMPLE")))</f>
        <v>CUMPLE</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15" customHeight="1">
      <c r="B84" s="225" t="s">
        <v>213</v>
      </c>
      <c r="C84" s="226"/>
      <c r="D84" s="210" t="s">
        <v>214</v>
      </c>
      <c r="E84" s="212"/>
      <c r="F84" s="6" t="str">
        <f>IF(D84="","SIN DATO","CUMPLE")</f>
        <v>CUMPLE</v>
      </c>
      <c r="J84" s="40"/>
    </row>
    <row r="85" spans="2:10" s="36" customFormat="1" ht="23.25" customHeight="1">
      <c r="B85" s="234" t="s">
        <v>217</v>
      </c>
      <c r="C85" s="235"/>
      <c r="D85" s="7" t="s">
        <v>214</v>
      </c>
      <c r="E85" s="7" t="s">
        <v>218</v>
      </c>
      <c r="F85" s="6" t="str">
        <f>IF(D85="","SIN DATO",IF(D85="NO","CUMPLE","NO CUMPLE"))</f>
        <v>CUMPLE</v>
      </c>
      <c r="J85" s="40"/>
    </row>
    <row r="86" spans="2:10" s="36" customFormat="1" ht="15" customHeight="1">
      <c r="B86" s="255" t="s">
        <v>219</v>
      </c>
      <c r="C86" s="256"/>
      <c r="D86" s="256"/>
      <c r="E86" s="256"/>
      <c r="F86" s="257"/>
      <c r="J86" s="40"/>
    </row>
    <row r="87" spans="2:10" s="36" customFormat="1" ht="15" customHeight="1">
      <c r="B87" s="225" t="s">
        <v>213</v>
      </c>
      <c r="C87" s="226"/>
      <c r="D87" s="210" t="s">
        <v>214</v>
      </c>
      <c r="E87" s="212"/>
      <c r="F87" s="6" t="str">
        <f>IF(D87="","SIN DATO","CUMPLE")</f>
        <v>CUMPLE</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tr">
        <f>IF(D89="","SIN DATO",IF(D89="NO","CUMPLE","NO CUMPLE"))</f>
        <v>CUMPLE</v>
      </c>
      <c r="J89" s="40"/>
    </row>
    <row r="90" spans="2:10" s="36" customFormat="1" ht="15" customHeight="1">
      <c r="B90" s="255" t="s">
        <v>223</v>
      </c>
      <c r="C90" s="256"/>
      <c r="D90" s="256"/>
      <c r="E90" s="256"/>
      <c r="F90" s="257"/>
      <c r="J90" s="40"/>
    </row>
    <row r="91" spans="2:10" s="36" customFormat="1" ht="15" customHeight="1">
      <c r="B91" s="225" t="s">
        <v>213</v>
      </c>
      <c r="C91" s="226"/>
      <c r="D91" s="210" t="s">
        <v>214</v>
      </c>
      <c r="E91" s="212"/>
      <c r="F91" s="6" t="str">
        <f>IF(D91="","SIN DATO","CUMPLE")</f>
        <v>CUMPLE</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tr">
        <f>IF(D93="","SIN DATO",IF(D93="NO","CUMPLE","NO CUMPLE"))</f>
        <v>CUMPLE</v>
      </c>
      <c r="J93" s="40"/>
    </row>
    <row r="94" spans="2:10" s="36" customFormat="1" ht="15" customHeight="1">
      <c r="B94" s="262" t="s">
        <v>224</v>
      </c>
      <c r="C94" s="263"/>
      <c r="D94" s="263"/>
      <c r="E94" s="263"/>
      <c r="F94" s="264"/>
      <c r="J94" s="40"/>
    </row>
    <row r="95" spans="2:10" s="36" customFormat="1" ht="15" customHeight="1">
      <c r="B95" s="225" t="s">
        <v>213</v>
      </c>
      <c r="C95" s="226"/>
      <c r="D95" s="210" t="s">
        <v>214</v>
      </c>
      <c r="E95" s="212"/>
      <c r="F95" s="6" t="str">
        <f>IF(D95="","SIN DATO","CUMPLE")</f>
        <v>CUMPLE</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tr">
        <f>IF(D97="","SIN DATO",IF(D97="NO","CUMPLE","NO CUMPLE"))</f>
        <v>CUMPLE</v>
      </c>
      <c r="J97" s="41"/>
    </row>
    <row r="98" spans="2:10" s="36" customFormat="1" ht="15" customHeight="1">
      <c r="B98" s="262" t="s">
        <v>226</v>
      </c>
      <c r="C98" s="263"/>
      <c r="D98" s="263"/>
      <c r="E98" s="263"/>
      <c r="F98" s="264"/>
      <c r="J98" s="40"/>
    </row>
    <row r="99" spans="2:10" s="36" customFormat="1" ht="15" customHeight="1">
      <c r="B99" s="225" t="s">
        <v>213</v>
      </c>
      <c r="C99" s="226"/>
      <c r="D99" s="210" t="s">
        <v>214</v>
      </c>
      <c r="E99" s="212"/>
      <c r="F99" s="6" t="str">
        <f>IF(D99="","SIN DATO","CUMPLE")</f>
        <v>CUMPLE</v>
      </c>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159</v>
      </c>
      <c r="E104" s="267" t="s">
        <v>1701</v>
      </c>
      <c r="F104" s="6" t="str">
        <f>IF(D104="","SIN DATO",IF(D104="NO APLICA","NO APLICA",IF(D104="SI","CUMPLE","NO CUMPLE")))</f>
        <v>CUMPLE</v>
      </c>
      <c r="J104" s="41"/>
    </row>
    <row r="105" spans="2:10" s="14" customFormat="1" ht="57.6" customHeight="1">
      <c r="B105" s="234" t="s">
        <v>230</v>
      </c>
      <c r="C105" s="235"/>
      <c r="D105" s="12" t="s">
        <v>159</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1702</v>
      </c>
      <c r="F108" s="6" t="str">
        <f>IF(D108="","SIN DATO",IF(D108="NO APLICA","NO APLICA",IF(D108="SI","CUMPLE","NO CUMPLE")))</f>
        <v>CUMPLE</v>
      </c>
      <c r="J108" s="40"/>
    </row>
    <row r="109" spans="2:10" s="36" customFormat="1" ht="54.4" customHeight="1">
      <c r="B109" s="234" t="s">
        <v>230</v>
      </c>
      <c r="C109" s="235"/>
      <c r="D109" s="7" t="s">
        <v>154</v>
      </c>
      <c r="E109" s="243"/>
      <c r="F109" s="6" t="str">
        <f>IF(D109="","SIN DATO",IF(D109="NO APLICA","NO APLICA",IF(D109="SI","CUMPLE","NO CUMPLE")))</f>
        <v>CUMPLE</v>
      </c>
      <c r="J109" s="40"/>
    </row>
    <row r="110" spans="2:10" s="34" customFormat="1" ht="15" customHeight="1">
      <c r="B110" s="255" t="s">
        <v>233</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154</v>
      </c>
      <c r="E112" s="220" t="s">
        <v>1703</v>
      </c>
      <c r="F112" s="6" t="str">
        <f>IF(D112="","SIN DATO",IF(D112="NO APLICA","NO APLICA",IF(D112="SI","CUMPLE","NO CUMPLE")))</f>
        <v>CUMPLE</v>
      </c>
      <c r="J112" s="40"/>
    </row>
    <row r="113" spans="2:10" s="36" customFormat="1" ht="58.9" customHeight="1">
      <c r="B113" s="234" t="s">
        <v>230</v>
      </c>
      <c r="C113" s="235"/>
      <c r="D113" s="7" t="s">
        <v>154</v>
      </c>
      <c r="E113" s="243"/>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20" t="s">
        <v>1704</v>
      </c>
      <c r="F116" s="6" t="str">
        <f>IF(D116="","SIN DATO",IF(D116="NO APLICA","NO APLICA",IF(D116="SI","CUMPLE","NO CUMPLE")))</f>
        <v>CUMPLE</v>
      </c>
      <c r="J116" s="40"/>
    </row>
    <row r="117" spans="2:10" s="36" customFormat="1" ht="45.4" customHeight="1">
      <c r="B117" s="234" t="s">
        <v>230</v>
      </c>
      <c r="C117" s="235"/>
      <c r="D117" s="7" t="s">
        <v>154</v>
      </c>
      <c r="E117" s="243"/>
      <c r="F117" s="6" t="str">
        <f>IF(D117="","SIN DATO",IF(D117="NO APLICA","NO APLICA",IF(D117="SI","CUMPLE","NO CUMPLE")))</f>
        <v>CUMPLE</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50.25" customHeight="1">
      <c r="B120" s="234" t="s">
        <v>185</v>
      </c>
      <c r="C120" s="235"/>
      <c r="D120" s="7" t="s">
        <v>154</v>
      </c>
      <c r="E120" s="6" t="s">
        <v>1705</v>
      </c>
      <c r="F120" s="6" t="str">
        <f>IF(D120="","SIN DATO",IF(D120="NO APLICA","NO APLICA",IF(D120="SI","CUMPLE","NO CUMPLE")))</f>
        <v>CUMPLE</v>
      </c>
      <c r="J120" s="40"/>
    </row>
    <row r="121" spans="2:10" s="36" customFormat="1" ht="18.75" customHeight="1">
      <c r="B121" s="291" t="s">
        <v>237</v>
      </c>
      <c r="C121" s="292"/>
      <c r="D121" s="292"/>
      <c r="E121" s="292"/>
      <c r="F121" s="293"/>
      <c r="J121" s="40"/>
    </row>
    <row r="122" spans="2:10" s="34" customFormat="1" ht="87.75" customHeight="1">
      <c r="B122" s="523" t="s">
        <v>1706</v>
      </c>
      <c r="C122" s="523"/>
      <c r="D122" s="523"/>
      <c r="E122" s="523"/>
      <c r="F122" s="523"/>
      <c r="J122" s="39"/>
    </row>
    <row r="123" spans="2:10" s="34" customFormat="1" ht="25.5" customHeight="1">
      <c r="B123" s="523"/>
      <c r="C123" s="523"/>
      <c r="D123" s="523"/>
      <c r="E123" s="523"/>
      <c r="F123" s="523"/>
      <c r="J123" s="39"/>
    </row>
    <row r="124" spans="2:10" s="36" customFormat="1" ht="31.5" customHeight="1">
      <c r="B124" s="595" t="s">
        <v>1707</v>
      </c>
      <c r="C124" s="596"/>
      <c r="D124" s="597" t="s">
        <v>1689</v>
      </c>
      <c r="E124" s="598"/>
      <c r="F124" s="598"/>
      <c r="J124" s="40"/>
    </row>
  </sheetData>
  <mergeCells count="171">
    <mergeCell ref="E104:E105"/>
    <mergeCell ref="B105:C105"/>
    <mergeCell ref="B103:C103"/>
    <mergeCell ref="B104:C104"/>
    <mergeCell ref="B99:C99"/>
    <mergeCell ref="B100:C100"/>
    <mergeCell ref="B118:F118"/>
    <mergeCell ref="B106:F106"/>
    <mergeCell ref="B107:C107"/>
    <mergeCell ref="B108:C108"/>
    <mergeCell ref="B111:C111"/>
    <mergeCell ref="B112:C112"/>
    <mergeCell ref="E108:E109"/>
    <mergeCell ref="B109:C109"/>
    <mergeCell ref="B110:F110"/>
    <mergeCell ref="E112:E113"/>
    <mergeCell ref="B113:C113"/>
    <mergeCell ref="B114:F114"/>
    <mergeCell ref="B116:C116"/>
    <mergeCell ref="E116:E117"/>
    <mergeCell ref="B117:C117"/>
    <mergeCell ref="B115:C115"/>
    <mergeCell ref="B93:C93"/>
    <mergeCell ref="B88:C88"/>
    <mergeCell ref="B91:C91"/>
    <mergeCell ref="B92:C92"/>
    <mergeCell ref="B97:C97"/>
    <mergeCell ref="B98:F98"/>
    <mergeCell ref="D99:E99"/>
    <mergeCell ref="B101:C101"/>
    <mergeCell ref="B102:F102"/>
    <mergeCell ref="B75:C75"/>
    <mergeCell ref="B76:C76"/>
    <mergeCell ref="B74:F74"/>
    <mergeCell ref="D75:E75"/>
    <mergeCell ref="B78:C78"/>
    <mergeCell ref="B79:C79"/>
    <mergeCell ref="D76:E76"/>
    <mergeCell ref="B77:C77"/>
    <mergeCell ref="D77:E77"/>
    <mergeCell ref="D78:E78"/>
    <mergeCell ref="B65:C65"/>
    <mergeCell ref="B66:F66"/>
    <mergeCell ref="B67:C67"/>
    <mergeCell ref="B68:C68"/>
    <mergeCell ref="B71:C71"/>
    <mergeCell ref="B69:F69"/>
    <mergeCell ref="B70:C70"/>
    <mergeCell ref="E71:E73"/>
    <mergeCell ref="B72:C72"/>
    <mergeCell ref="B73:C73"/>
    <mergeCell ref="B57:C57"/>
    <mergeCell ref="B58:C58"/>
    <mergeCell ref="B60:C60"/>
    <mergeCell ref="G59:L61"/>
    <mergeCell ref="B61:C61"/>
    <mergeCell ref="B64:C64"/>
    <mergeCell ref="B63:F63"/>
    <mergeCell ref="B46:C46"/>
    <mergeCell ref="B47:C47"/>
    <mergeCell ref="B48:C48"/>
    <mergeCell ref="B49:C49"/>
    <mergeCell ref="B50:C50"/>
    <mergeCell ref="D46:E46"/>
    <mergeCell ref="D47:E47"/>
    <mergeCell ref="D48:E48"/>
    <mergeCell ref="D49:E49"/>
    <mergeCell ref="B55:F55"/>
    <mergeCell ref="E57:E62"/>
    <mergeCell ref="B59:C59"/>
    <mergeCell ref="B62:C62"/>
    <mergeCell ref="B56:C56"/>
    <mergeCell ref="B35:C35"/>
    <mergeCell ref="D35:E35"/>
    <mergeCell ref="B36:C36"/>
    <mergeCell ref="B37:C37"/>
    <mergeCell ref="B38:C38"/>
    <mergeCell ref="B39:C39"/>
    <mergeCell ref="D36:E36"/>
    <mergeCell ref="D37:E37"/>
    <mergeCell ref="D38:E38"/>
    <mergeCell ref="B31:C31"/>
    <mergeCell ref="B32:C32"/>
    <mergeCell ref="E31:E32"/>
    <mergeCell ref="B33:F33"/>
    <mergeCell ref="B34:C34"/>
    <mergeCell ref="D34:E34"/>
    <mergeCell ref="B19:C19"/>
    <mergeCell ref="D19:F19"/>
    <mergeCell ref="B27:C27"/>
    <mergeCell ref="B28:C28"/>
    <mergeCell ref="B29:F29"/>
    <mergeCell ref="B30:C30"/>
    <mergeCell ref="B20:C20"/>
    <mergeCell ref="D20:F20"/>
    <mergeCell ref="D21:F21"/>
    <mergeCell ref="B22:F22"/>
    <mergeCell ref="B8:C8"/>
    <mergeCell ref="D8:F8"/>
    <mergeCell ref="B16:C16"/>
    <mergeCell ref="D16:F16"/>
    <mergeCell ref="B17:C17"/>
    <mergeCell ref="D17:F17"/>
    <mergeCell ref="B18:C18"/>
    <mergeCell ref="D18:F18"/>
    <mergeCell ref="B13:C13"/>
    <mergeCell ref="D13:F13"/>
    <mergeCell ref="B14:C14"/>
    <mergeCell ref="D14:F14"/>
    <mergeCell ref="B15:C15"/>
    <mergeCell ref="D15:F15"/>
    <mergeCell ref="B2:C2"/>
    <mergeCell ref="D2:F2"/>
    <mergeCell ref="B3:C3"/>
    <mergeCell ref="D3:F3"/>
    <mergeCell ref="B4:C4"/>
    <mergeCell ref="D4:F4"/>
    <mergeCell ref="B23:F23"/>
    <mergeCell ref="E25:E28"/>
    <mergeCell ref="B26:C26"/>
    <mergeCell ref="B21:C21"/>
    <mergeCell ref="B24:C24"/>
    <mergeCell ref="B25:C25"/>
    <mergeCell ref="B9:F9"/>
    <mergeCell ref="B10:C10"/>
    <mergeCell ref="D10:F10"/>
    <mergeCell ref="B11:C11"/>
    <mergeCell ref="D11:F11"/>
    <mergeCell ref="B12:C12"/>
    <mergeCell ref="D12:F12"/>
    <mergeCell ref="B5:F5"/>
    <mergeCell ref="B6:C6"/>
    <mergeCell ref="D6:F6"/>
    <mergeCell ref="B7:C7"/>
    <mergeCell ref="D7:F7"/>
    <mergeCell ref="E40:E44"/>
    <mergeCell ref="B42:C42"/>
    <mergeCell ref="B45:F45"/>
    <mergeCell ref="B40:C40"/>
    <mergeCell ref="B41:C41"/>
    <mergeCell ref="B43:C43"/>
    <mergeCell ref="B44:C44"/>
    <mergeCell ref="B51:C51"/>
    <mergeCell ref="E51:E54"/>
    <mergeCell ref="B52:C52"/>
    <mergeCell ref="B53:C53"/>
    <mergeCell ref="B54:C54"/>
    <mergeCell ref="B119:C119"/>
    <mergeCell ref="B120:C120"/>
    <mergeCell ref="B121:F121"/>
    <mergeCell ref="B122:F123"/>
    <mergeCell ref="B124:C124"/>
    <mergeCell ref="D124:F124"/>
    <mergeCell ref="E80:E81"/>
    <mergeCell ref="B81:C81"/>
    <mergeCell ref="B80:C80"/>
    <mergeCell ref="B86:F86"/>
    <mergeCell ref="D87:E87"/>
    <mergeCell ref="B89:C89"/>
    <mergeCell ref="B83:C83"/>
    <mergeCell ref="B84:C84"/>
    <mergeCell ref="B82:F82"/>
    <mergeCell ref="D84:E84"/>
    <mergeCell ref="B85:C85"/>
    <mergeCell ref="B87:C87"/>
    <mergeCell ref="B95:C95"/>
    <mergeCell ref="B96:C96"/>
    <mergeCell ref="B94:F94"/>
    <mergeCell ref="D95:E95"/>
    <mergeCell ref="B90:F90"/>
    <mergeCell ref="D91:E91"/>
  </mergeCells>
  <conditionalFormatting sqref="B1:F1 B22:B24 C24:F24 D70:F70 D79:F79 B69:B74 B45 D50:F50 E55:F56 D119:F119 D72:D74 B25:E26 D71:E71 D120:E120 E96:F96 B125:F65536 B94 B102 D102:F102 B106:B107 B118:B120 D104:E104 D105 B5:B6 B2:D3 C6:D6 C8:D8 B8:B9 B7:D7 B10:D12 B4:C4 B29:B30 C30:F30 B31:E32 B33:F33 B39:F39 B34:D38 B40:D44 D51:E54 B50:B54 B55:D62 F47:F48 B46:D48 B27:D28 F74:F77 B75:D77 B79:B83 D80:D81 D83:F83 D85:E85 B85:B86 F84 B84:D84 D89:E89 B88:B89 F87 B87:D87 D88:F88 B96:B97 D97:E97 B13:C18 F34:F38 D114:F114 F110:F113 F115:F117">
    <cfRule type="cellIs" dxfId="2503" priority="415" operator="equal">
      <formula>"SIN DATO"</formula>
    </cfRule>
  </conditionalFormatting>
  <conditionalFormatting sqref="F119 F96 F1 F70 F24 F55:F56 F125:F65536 F102 F47:F48 F74:F77 F83:F84 F87:F88 F33:F39 F50 F79 F110:F117">
    <cfRule type="cellIs" dxfId="2502" priority="414" operator="equal">
      <formula>"NO CUMPLE"</formula>
    </cfRule>
  </conditionalFormatting>
  <conditionalFormatting sqref="F119 F70 F24 F55:F56 F102 F47:F48 F74:F77 F83:F84 F33:F39 F50 F79 F110:F117">
    <cfRule type="cellIs" dxfId="2501" priority="413" stopIfTrue="1" operator="equal">
      <formula>"REQUERIR"</formula>
    </cfRule>
  </conditionalFormatting>
  <conditionalFormatting sqref="F24 F55:F56 F102 F47:F48 F74:F77 F33:F39 F50 F79 F110:F117">
    <cfRule type="cellIs" dxfId="2500" priority="411" stopIfTrue="1" operator="equal">
      <formula>"REQUERIR"</formula>
    </cfRule>
    <cfRule type="cellIs" dxfId="2499" priority="412" stopIfTrue="1" operator="equal">
      <formula>"RECHAZADA"</formula>
    </cfRule>
  </conditionalFormatting>
  <conditionalFormatting sqref="E55:E56 E50:E51 E25:E26 E33 E39">
    <cfRule type="cellIs" dxfId="2498" priority="410" stopIfTrue="1" operator="equal">
      <formula>""""""</formula>
    </cfRule>
  </conditionalFormatting>
  <conditionalFormatting sqref="B57:B62 B33:B44 B51:B54 B82:B85">
    <cfRule type="cellIs" dxfId="2497" priority="409" stopIfTrue="1" operator="equal">
      <formula>"RAZÓN SOCIAL DEL INTEGRANTE"</formula>
    </cfRule>
  </conditionalFormatting>
  <conditionalFormatting sqref="F119 F70 F24 F55:F56 F102 F47:F48 F74:F77 F83:F84 F33:F39 F50 F79 F110:F117">
    <cfRule type="cellIs" dxfId="2496" priority="407" operator="equal">
      <formula>"RECHAZADA"</formula>
    </cfRule>
    <cfRule type="cellIs" dxfId="2495" priority="408" operator="equal">
      <formula>"NO CUMPLE"</formula>
    </cfRule>
  </conditionalFormatting>
  <conditionalFormatting sqref="F79 F119 F83 F39 F110:F117">
    <cfRule type="cellIs" dxfId="2494" priority="406" operator="equal">
      <formula>"NO CUMPLE"</formula>
    </cfRule>
  </conditionalFormatting>
  <conditionalFormatting sqref="B28:D28">
    <cfRule type="cellIs" dxfId="2493" priority="405" operator="equal">
      <formula>"SIN DATO"</formula>
    </cfRule>
  </conditionalFormatting>
  <conditionalFormatting sqref="B63 D65:D66 B65:B66 B68:B74 D68:D74 D79:D80 B79:B80">
    <cfRule type="cellIs" dxfId="2492" priority="404" operator="equal">
      <formula>"SIN DATO"</formula>
    </cfRule>
  </conditionalFormatting>
  <conditionalFormatting sqref="F69:F70 F74 F79">
    <cfRule type="cellIs" dxfId="2491" priority="403" operator="equal">
      <formula>"SIN DATO"</formula>
    </cfRule>
  </conditionalFormatting>
  <conditionalFormatting sqref="F69:F70 F74 F79">
    <cfRule type="cellIs" dxfId="2490" priority="402" operator="equal">
      <formula>"NO CUMPLE"</formula>
    </cfRule>
  </conditionalFormatting>
  <conditionalFormatting sqref="F69:F70 F74 F79">
    <cfRule type="cellIs" dxfId="2489" priority="401" stopIfTrue="1" operator="equal">
      <formula>"REQUERIR"</formula>
    </cfRule>
  </conditionalFormatting>
  <conditionalFormatting sqref="F69:F70 F74 F79">
    <cfRule type="cellIs" dxfId="2488" priority="399" stopIfTrue="1" operator="equal">
      <formula>"REQUERIR"</formula>
    </cfRule>
    <cfRule type="cellIs" dxfId="2487" priority="400" stopIfTrue="1" operator="equal">
      <formula>"RECHAZADA"</formula>
    </cfRule>
  </conditionalFormatting>
  <conditionalFormatting sqref="F69:F70 F74 F79">
    <cfRule type="cellIs" dxfId="2486" priority="397" operator="equal">
      <formula>"RECHAZADA"</formula>
    </cfRule>
    <cfRule type="cellIs" dxfId="2485" priority="398" operator="equal">
      <formula>"NO CUMPLE"</formula>
    </cfRule>
  </conditionalFormatting>
  <conditionalFormatting sqref="F69:F70 F74 F79">
    <cfRule type="cellIs" dxfId="2484" priority="396" operator="equal">
      <formula>"NO CUMPLE"</formula>
    </cfRule>
  </conditionalFormatting>
  <conditionalFormatting sqref="E65:E66 E69:E74 E79">
    <cfRule type="cellIs" dxfId="2483" priority="395" operator="equal">
      <formula>"SIN DATO"</formula>
    </cfRule>
  </conditionalFormatting>
  <conditionalFormatting sqref="B102 B106:B107 D104:E104 D106:E106 D105 D108:E109 E107">
    <cfRule type="cellIs" dxfId="2482" priority="394" operator="equal">
      <formula>"SIN DATO"</formula>
    </cfRule>
  </conditionalFormatting>
  <conditionalFormatting sqref="E107:F107 B106:B107 D108:E109">
    <cfRule type="cellIs" dxfId="2481" priority="393" operator="equal">
      <formula>"SIN DATO"</formula>
    </cfRule>
  </conditionalFormatting>
  <conditionalFormatting sqref="F107">
    <cfRule type="cellIs" dxfId="2480" priority="392" operator="equal">
      <formula>"NO CUMPLE"</formula>
    </cfRule>
  </conditionalFormatting>
  <conditionalFormatting sqref="F107">
    <cfRule type="cellIs" dxfId="2479" priority="387" operator="equal">
      <formula>"NO CUMPLE"</formula>
    </cfRule>
  </conditionalFormatting>
  <conditionalFormatting sqref="F107">
    <cfRule type="cellIs" dxfId="2478" priority="391" stopIfTrue="1" operator="equal">
      <formula>"REQUERIR"</formula>
    </cfRule>
  </conditionalFormatting>
  <conditionalFormatting sqref="B106:B107">
    <cfRule type="cellIs" dxfId="2477" priority="390" stopIfTrue="1" operator="equal">
      <formula>"RAZÓN SOCIAL DEL INTEGRANTE"</formula>
    </cfRule>
  </conditionalFormatting>
  <conditionalFormatting sqref="F107">
    <cfRule type="cellIs" dxfId="2476" priority="388" operator="equal">
      <formula>"RECHAZADA"</formula>
    </cfRule>
    <cfRule type="cellIs" dxfId="2475" priority="389" operator="equal">
      <formula>"NO CUMPLE"</formula>
    </cfRule>
  </conditionalFormatting>
  <conditionalFormatting sqref="B121">
    <cfRule type="cellIs" dxfId="2474" priority="386" operator="equal">
      <formula>"SIN DATO"</formula>
    </cfRule>
  </conditionalFormatting>
  <conditionalFormatting sqref="B66 D68 B68">
    <cfRule type="cellIs" dxfId="2473" priority="385" operator="equal">
      <formula>"SIN DATO"</formula>
    </cfRule>
  </conditionalFormatting>
  <conditionalFormatting sqref="F26">
    <cfRule type="cellIs" dxfId="2472" priority="377" operator="equal">
      <formula>"SIN DATO"</formula>
    </cfRule>
  </conditionalFormatting>
  <conditionalFormatting sqref="F25">
    <cfRule type="cellIs" dxfId="2471" priority="384" operator="equal">
      <formula>"SIN DATO"</formula>
    </cfRule>
  </conditionalFormatting>
  <conditionalFormatting sqref="F25">
    <cfRule type="cellIs" dxfId="2470" priority="383" operator="equal">
      <formula>"NO CUMPLE"</formula>
    </cfRule>
  </conditionalFormatting>
  <conditionalFormatting sqref="F25">
    <cfRule type="cellIs" dxfId="2469" priority="382" stopIfTrue="1" operator="equal">
      <formula>"REQUERIR"</formula>
    </cfRule>
  </conditionalFormatting>
  <conditionalFormatting sqref="F25">
    <cfRule type="cellIs" dxfId="2468" priority="380" stopIfTrue="1" operator="equal">
      <formula>"REQUERIR"</formula>
    </cfRule>
    <cfRule type="cellIs" dxfId="2467" priority="381" stopIfTrue="1" operator="equal">
      <formula>"RECHAZADA"</formula>
    </cfRule>
  </conditionalFormatting>
  <conditionalFormatting sqref="F25">
    <cfRule type="cellIs" dxfId="2466" priority="378" operator="equal">
      <formula>"RECHAZADA"</formula>
    </cfRule>
    <cfRule type="cellIs" dxfId="2465" priority="379" operator="equal">
      <formula>"NO CUMPLE"</formula>
    </cfRule>
  </conditionalFormatting>
  <conditionalFormatting sqref="F26">
    <cfRule type="cellIs" dxfId="2464" priority="376" operator="equal">
      <formula>"NO CUMPLE"</formula>
    </cfRule>
  </conditionalFormatting>
  <conditionalFormatting sqref="F26">
    <cfRule type="cellIs" dxfId="2463" priority="375" stopIfTrue="1" operator="equal">
      <formula>"REQUERIR"</formula>
    </cfRule>
  </conditionalFormatting>
  <conditionalFormatting sqref="F26">
    <cfRule type="cellIs" dxfId="2462" priority="373" stopIfTrue="1" operator="equal">
      <formula>"REQUERIR"</formula>
    </cfRule>
    <cfRule type="cellIs" dxfId="2461" priority="374" stopIfTrue="1" operator="equal">
      <formula>"RECHAZADA"</formula>
    </cfRule>
  </conditionalFormatting>
  <conditionalFormatting sqref="F26">
    <cfRule type="cellIs" dxfId="2460" priority="371" operator="equal">
      <formula>"RECHAZADA"</formula>
    </cfRule>
    <cfRule type="cellIs" dxfId="2459" priority="372" operator="equal">
      <formula>"NO CUMPLE"</formula>
    </cfRule>
  </conditionalFormatting>
  <conditionalFormatting sqref="F27:F28">
    <cfRule type="cellIs" dxfId="2458" priority="370" operator="equal">
      <formula>"SIN DATO"</formula>
    </cfRule>
  </conditionalFormatting>
  <conditionalFormatting sqref="F27:F28">
    <cfRule type="cellIs" dxfId="2457" priority="369" operator="equal">
      <formula>"NO CUMPLE"</formula>
    </cfRule>
  </conditionalFormatting>
  <conditionalFormatting sqref="F27:F28">
    <cfRule type="cellIs" dxfId="2456" priority="368" stopIfTrue="1" operator="equal">
      <formula>"REQUERIR"</formula>
    </cfRule>
  </conditionalFormatting>
  <conditionalFormatting sqref="F27:F28">
    <cfRule type="cellIs" dxfId="2455" priority="366" stopIfTrue="1" operator="equal">
      <formula>"REQUERIR"</formula>
    </cfRule>
    <cfRule type="cellIs" dxfId="2454" priority="367" stopIfTrue="1" operator="equal">
      <formula>"RECHAZADA"</formula>
    </cfRule>
  </conditionalFormatting>
  <conditionalFormatting sqref="F27:F28">
    <cfRule type="cellIs" dxfId="2453" priority="364" operator="equal">
      <formula>"RECHAZADA"</formula>
    </cfRule>
    <cfRule type="cellIs" dxfId="2452" priority="365" operator="equal">
      <formula>"NO CUMPLE"</formula>
    </cfRule>
  </conditionalFormatting>
  <conditionalFormatting sqref="F72">
    <cfRule type="cellIs" dxfId="2451" priority="328" operator="equal">
      <formula>"SIN DATO"</formula>
    </cfRule>
  </conditionalFormatting>
  <conditionalFormatting sqref="F72">
    <cfRule type="cellIs" dxfId="2450" priority="327" operator="equal">
      <formula>"NO CUMPLE"</formula>
    </cfRule>
  </conditionalFormatting>
  <conditionalFormatting sqref="F72">
    <cfRule type="cellIs" dxfId="2449" priority="326" stopIfTrue="1" operator="equal">
      <formula>"REQUERIR"</formula>
    </cfRule>
  </conditionalFormatting>
  <conditionalFormatting sqref="F72">
    <cfRule type="cellIs" dxfId="2448" priority="324" stopIfTrue="1" operator="equal">
      <formula>"REQUERIR"</formula>
    </cfRule>
    <cfRule type="cellIs" dxfId="2447" priority="325" stopIfTrue="1" operator="equal">
      <formula>"RECHAZADA"</formula>
    </cfRule>
  </conditionalFormatting>
  <conditionalFormatting sqref="F72">
    <cfRule type="cellIs" dxfId="2446" priority="322" operator="equal">
      <formula>"RECHAZADA"</formula>
    </cfRule>
    <cfRule type="cellIs" dxfId="2445" priority="323" operator="equal">
      <formula>"NO CUMPLE"</formula>
    </cfRule>
  </conditionalFormatting>
  <conditionalFormatting sqref="F44">
    <cfRule type="cellIs" dxfId="2444" priority="363" operator="equal">
      <formula>"SIN DATO"</formula>
    </cfRule>
  </conditionalFormatting>
  <conditionalFormatting sqref="F44">
    <cfRule type="cellIs" dxfId="2443" priority="362" operator="equal">
      <formula>"NO CUMPLE"</formula>
    </cfRule>
  </conditionalFormatting>
  <conditionalFormatting sqref="F44">
    <cfRule type="cellIs" dxfId="2442" priority="361" stopIfTrue="1" operator="equal">
      <formula>"REQUERIR"</formula>
    </cfRule>
  </conditionalFormatting>
  <conditionalFormatting sqref="F44">
    <cfRule type="cellIs" dxfId="2441" priority="359" stopIfTrue="1" operator="equal">
      <formula>"REQUERIR"</formula>
    </cfRule>
    <cfRule type="cellIs" dxfId="2440" priority="360" stopIfTrue="1" operator="equal">
      <formula>"RECHAZADA"</formula>
    </cfRule>
  </conditionalFormatting>
  <conditionalFormatting sqref="F44">
    <cfRule type="cellIs" dxfId="2439" priority="357" operator="equal">
      <formula>"RECHAZADA"</formula>
    </cfRule>
    <cfRule type="cellIs" dxfId="2438" priority="358" operator="equal">
      <formula>"NO CUMPLE"</formula>
    </cfRule>
  </conditionalFormatting>
  <conditionalFormatting sqref="F51">
    <cfRule type="cellIs" dxfId="2437" priority="356" operator="equal">
      <formula>"SIN DATO"</formula>
    </cfRule>
  </conditionalFormatting>
  <conditionalFormatting sqref="F51">
    <cfRule type="cellIs" dxfId="2436" priority="355" operator="equal">
      <formula>"NO CUMPLE"</formula>
    </cfRule>
  </conditionalFormatting>
  <conditionalFormatting sqref="F51">
    <cfRule type="cellIs" dxfId="2435" priority="354" stopIfTrue="1" operator="equal">
      <formula>"REQUERIR"</formula>
    </cfRule>
  </conditionalFormatting>
  <conditionalFormatting sqref="F51">
    <cfRule type="cellIs" dxfId="2434" priority="352" stopIfTrue="1" operator="equal">
      <formula>"REQUERIR"</formula>
    </cfRule>
    <cfRule type="cellIs" dxfId="2433" priority="353" stopIfTrue="1" operator="equal">
      <formula>"RECHAZADA"</formula>
    </cfRule>
  </conditionalFormatting>
  <conditionalFormatting sqref="F51">
    <cfRule type="cellIs" dxfId="2432" priority="350" operator="equal">
      <formula>"RECHAZADA"</formula>
    </cfRule>
    <cfRule type="cellIs" dxfId="2431" priority="351" operator="equal">
      <formula>"NO CUMPLE"</formula>
    </cfRule>
  </conditionalFormatting>
  <conditionalFormatting sqref="F52:F54">
    <cfRule type="cellIs" dxfId="2430" priority="349" operator="equal">
      <formula>"SIN DATO"</formula>
    </cfRule>
  </conditionalFormatting>
  <conditionalFormatting sqref="F52:F54">
    <cfRule type="cellIs" dxfId="2429" priority="348" operator="equal">
      <formula>"NO CUMPLE"</formula>
    </cfRule>
  </conditionalFormatting>
  <conditionalFormatting sqref="F52:F54">
    <cfRule type="cellIs" dxfId="2428" priority="347" stopIfTrue="1" operator="equal">
      <formula>"REQUERIR"</formula>
    </cfRule>
  </conditionalFormatting>
  <conditionalFormatting sqref="F52:F54">
    <cfRule type="cellIs" dxfId="2427" priority="345" stopIfTrue="1" operator="equal">
      <formula>"REQUERIR"</formula>
    </cfRule>
    <cfRule type="cellIs" dxfId="2426" priority="346" stopIfTrue="1" operator="equal">
      <formula>"RECHAZADA"</formula>
    </cfRule>
  </conditionalFormatting>
  <conditionalFormatting sqref="F52:F54">
    <cfRule type="cellIs" dxfId="2425" priority="343" operator="equal">
      <formula>"RECHAZADA"</formula>
    </cfRule>
    <cfRule type="cellIs" dxfId="2424" priority="344" operator="equal">
      <formula>"NO CUMPLE"</formula>
    </cfRule>
  </conditionalFormatting>
  <conditionalFormatting sqref="F65:F66">
    <cfRule type="cellIs" dxfId="2423" priority="342" operator="equal">
      <formula>"SIN DATO"</formula>
    </cfRule>
  </conditionalFormatting>
  <conditionalFormatting sqref="F65:F66">
    <cfRule type="cellIs" dxfId="2422" priority="341" operator="equal">
      <formula>"NO CUMPLE"</formula>
    </cfRule>
  </conditionalFormatting>
  <conditionalFormatting sqref="F65:F66">
    <cfRule type="cellIs" dxfId="2421" priority="340" stopIfTrue="1" operator="equal">
      <formula>"REQUERIR"</formula>
    </cfRule>
  </conditionalFormatting>
  <conditionalFormatting sqref="F65:F66">
    <cfRule type="cellIs" dxfId="2420" priority="338" stopIfTrue="1" operator="equal">
      <formula>"REQUERIR"</formula>
    </cfRule>
    <cfRule type="cellIs" dxfId="2419" priority="339" stopIfTrue="1" operator="equal">
      <formula>"RECHAZADA"</formula>
    </cfRule>
  </conditionalFormatting>
  <conditionalFormatting sqref="F65:F66">
    <cfRule type="cellIs" dxfId="2418" priority="336" operator="equal">
      <formula>"RECHAZADA"</formula>
    </cfRule>
    <cfRule type="cellIs" dxfId="2417" priority="337" operator="equal">
      <formula>"NO CUMPLE"</formula>
    </cfRule>
  </conditionalFormatting>
  <conditionalFormatting sqref="F71">
    <cfRule type="cellIs" dxfId="2416" priority="335" operator="equal">
      <formula>"SIN DATO"</formula>
    </cfRule>
  </conditionalFormatting>
  <conditionalFormatting sqref="F71">
    <cfRule type="cellIs" dxfId="2415" priority="334" operator="equal">
      <formula>"NO CUMPLE"</formula>
    </cfRule>
  </conditionalFormatting>
  <conditionalFormatting sqref="F71">
    <cfRule type="cellIs" dxfId="2414" priority="333" stopIfTrue="1" operator="equal">
      <formula>"REQUERIR"</formula>
    </cfRule>
  </conditionalFormatting>
  <conditionalFormatting sqref="F71">
    <cfRule type="cellIs" dxfId="2413" priority="331" stopIfTrue="1" operator="equal">
      <formula>"REQUERIR"</formula>
    </cfRule>
    <cfRule type="cellIs" dxfId="2412" priority="332" stopIfTrue="1" operator="equal">
      <formula>"RECHAZADA"</formula>
    </cfRule>
  </conditionalFormatting>
  <conditionalFormatting sqref="F71">
    <cfRule type="cellIs" dxfId="2411" priority="329" operator="equal">
      <formula>"RECHAZADA"</formula>
    </cfRule>
    <cfRule type="cellIs" dxfId="2410" priority="330" operator="equal">
      <formula>"NO CUMPLE"</formula>
    </cfRule>
  </conditionalFormatting>
  <conditionalFormatting sqref="F73">
    <cfRule type="cellIs" dxfId="2409" priority="321" operator="equal">
      <formula>"SIN DATO"</formula>
    </cfRule>
  </conditionalFormatting>
  <conditionalFormatting sqref="F73">
    <cfRule type="cellIs" dxfId="2408" priority="320" operator="equal">
      <formula>"NO CUMPLE"</formula>
    </cfRule>
  </conditionalFormatting>
  <conditionalFormatting sqref="F73">
    <cfRule type="cellIs" dxfId="2407" priority="319" stopIfTrue="1" operator="equal">
      <formula>"REQUERIR"</formula>
    </cfRule>
  </conditionalFormatting>
  <conditionalFormatting sqref="F73">
    <cfRule type="cellIs" dxfId="2406" priority="317" stopIfTrue="1" operator="equal">
      <formula>"REQUERIR"</formula>
    </cfRule>
    <cfRule type="cellIs" dxfId="2405" priority="318" stopIfTrue="1" operator="equal">
      <formula>"RECHAZADA"</formula>
    </cfRule>
  </conditionalFormatting>
  <conditionalFormatting sqref="F73">
    <cfRule type="cellIs" dxfId="2404" priority="315" operator="equal">
      <formula>"RECHAZADA"</formula>
    </cfRule>
    <cfRule type="cellIs" dxfId="2403" priority="316" operator="equal">
      <formula>"NO CUMPLE"</formula>
    </cfRule>
  </conditionalFormatting>
  <conditionalFormatting sqref="F80">
    <cfRule type="cellIs" dxfId="2402" priority="314" operator="equal">
      <formula>"SIN DATO"</formula>
    </cfRule>
  </conditionalFormatting>
  <conditionalFormatting sqref="F80">
    <cfRule type="cellIs" dxfId="2401" priority="313" operator="equal">
      <formula>"NO CUMPLE"</formula>
    </cfRule>
  </conditionalFormatting>
  <conditionalFormatting sqref="F80">
    <cfRule type="cellIs" dxfId="2400" priority="312" stopIfTrue="1" operator="equal">
      <formula>"REQUERIR"</formula>
    </cfRule>
  </conditionalFormatting>
  <conditionalFormatting sqref="F80">
    <cfRule type="cellIs" dxfId="2399" priority="310" stopIfTrue="1" operator="equal">
      <formula>"REQUERIR"</formula>
    </cfRule>
    <cfRule type="cellIs" dxfId="2398" priority="311" stopIfTrue="1" operator="equal">
      <formula>"RECHAZADA"</formula>
    </cfRule>
  </conditionalFormatting>
  <conditionalFormatting sqref="F80">
    <cfRule type="cellIs" dxfId="2397" priority="308" operator="equal">
      <formula>"RECHAZADA"</formula>
    </cfRule>
    <cfRule type="cellIs" dxfId="2396" priority="309" operator="equal">
      <formula>"NO CUMPLE"</formula>
    </cfRule>
  </conditionalFormatting>
  <conditionalFormatting sqref="F81">
    <cfRule type="cellIs" dxfId="2395" priority="307" operator="equal">
      <formula>"SIN DATO"</formula>
    </cfRule>
  </conditionalFormatting>
  <conditionalFormatting sqref="F81">
    <cfRule type="cellIs" dxfId="2394" priority="306" operator="equal">
      <formula>"NO CUMPLE"</formula>
    </cfRule>
  </conditionalFormatting>
  <conditionalFormatting sqref="F81">
    <cfRule type="cellIs" dxfId="2393" priority="305" stopIfTrue="1" operator="equal">
      <formula>"REQUERIR"</formula>
    </cfRule>
  </conditionalFormatting>
  <conditionalFormatting sqref="F81">
    <cfRule type="cellIs" dxfId="2392" priority="303" stopIfTrue="1" operator="equal">
      <formula>"REQUERIR"</formula>
    </cfRule>
    <cfRule type="cellIs" dxfId="2391" priority="304" stopIfTrue="1" operator="equal">
      <formula>"RECHAZADA"</formula>
    </cfRule>
  </conditionalFormatting>
  <conditionalFormatting sqref="F81">
    <cfRule type="cellIs" dxfId="2390" priority="301" operator="equal">
      <formula>"RECHAZADA"</formula>
    </cfRule>
    <cfRule type="cellIs" dxfId="2389" priority="302" operator="equal">
      <formula>"NO CUMPLE"</formula>
    </cfRule>
  </conditionalFormatting>
  <conditionalFormatting sqref="F120">
    <cfRule type="cellIs" dxfId="2388" priority="300" operator="equal">
      <formula>"SIN DATO"</formula>
    </cfRule>
  </conditionalFormatting>
  <conditionalFormatting sqref="F120">
    <cfRule type="cellIs" dxfId="2387" priority="299" operator="equal">
      <formula>"NO CUMPLE"</formula>
    </cfRule>
  </conditionalFormatting>
  <conditionalFormatting sqref="F120">
    <cfRule type="cellIs" dxfId="2386" priority="298" stopIfTrue="1" operator="equal">
      <formula>"REQUERIR"</formula>
    </cfRule>
  </conditionalFormatting>
  <conditionalFormatting sqref="F120">
    <cfRule type="cellIs" dxfId="2385" priority="296" stopIfTrue="1" operator="equal">
      <formula>"REQUERIR"</formula>
    </cfRule>
    <cfRule type="cellIs" dxfId="2384" priority="297" stopIfTrue="1" operator="equal">
      <formula>"RECHAZADA"</formula>
    </cfRule>
  </conditionalFormatting>
  <conditionalFormatting sqref="F120">
    <cfRule type="cellIs" dxfId="2383" priority="294" operator="equal">
      <formula>"RECHAZADA"</formula>
    </cfRule>
    <cfRule type="cellIs" dxfId="2382" priority="295" operator="equal">
      <formula>"NO CUMPLE"</formula>
    </cfRule>
  </conditionalFormatting>
  <conditionalFormatting sqref="F108">
    <cfRule type="cellIs" dxfId="2381" priority="293" operator="equal">
      <formula>"SIN DATO"</formula>
    </cfRule>
  </conditionalFormatting>
  <conditionalFormatting sqref="F108">
    <cfRule type="cellIs" dxfId="2380" priority="292" operator="equal">
      <formula>"NO CUMPLE"</formula>
    </cfRule>
  </conditionalFormatting>
  <conditionalFormatting sqref="F108">
    <cfRule type="cellIs" dxfId="2379" priority="291" stopIfTrue="1" operator="equal">
      <formula>"REQUERIR"</formula>
    </cfRule>
  </conditionalFormatting>
  <conditionalFormatting sqref="F108">
    <cfRule type="cellIs" dxfId="2378" priority="289" stopIfTrue="1" operator="equal">
      <formula>"REQUERIR"</formula>
    </cfRule>
    <cfRule type="cellIs" dxfId="2377" priority="290" stopIfTrue="1" operator="equal">
      <formula>"RECHAZADA"</formula>
    </cfRule>
  </conditionalFormatting>
  <conditionalFormatting sqref="F108">
    <cfRule type="cellIs" dxfId="2376" priority="287" operator="equal">
      <formula>"RECHAZADA"</formula>
    </cfRule>
    <cfRule type="cellIs" dxfId="2375" priority="288" operator="equal">
      <formula>"NO CUMPLE"</formula>
    </cfRule>
  </conditionalFormatting>
  <conditionalFormatting sqref="F109">
    <cfRule type="cellIs" dxfId="2374" priority="286" operator="equal">
      <formula>"SIN DATO"</formula>
    </cfRule>
  </conditionalFormatting>
  <conditionalFormatting sqref="F109">
    <cfRule type="cellIs" dxfId="2373" priority="285" operator="equal">
      <formula>"NO CUMPLE"</formula>
    </cfRule>
  </conditionalFormatting>
  <conditionalFormatting sqref="F109">
    <cfRule type="cellIs" dxfId="2372" priority="284" stopIfTrue="1" operator="equal">
      <formula>"REQUERIR"</formula>
    </cfRule>
  </conditionalFormatting>
  <conditionalFormatting sqref="F109">
    <cfRule type="cellIs" dxfId="2371" priority="282" stopIfTrue="1" operator="equal">
      <formula>"REQUERIR"</formula>
    </cfRule>
    <cfRule type="cellIs" dxfId="2370" priority="283" stopIfTrue="1" operator="equal">
      <formula>"RECHAZADA"</formula>
    </cfRule>
  </conditionalFormatting>
  <conditionalFormatting sqref="F109">
    <cfRule type="cellIs" dxfId="2369" priority="280" operator="equal">
      <formula>"RECHAZADA"</formula>
    </cfRule>
    <cfRule type="cellIs" dxfId="2368" priority="281" operator="equal">
      <formula>"NO CUMPLE"</formula>
    </cfRule>
  </conditionalFormatting>
  <conditionalFormatting sqref="B122">
    <cfRule type="cellIs" dxfId="2367" priority="279" operator="equal">
      <formula>"SIN DATO"</formula>
    </cfRule>
  </conditionalFormatting>
  <conditionalFormatting sqref="B122">
    <cfRule type="cellIs" dxfId="2366" priority="278" stopIfTrue="1" operator="equal">
      <formula>"RAZÓN SOCIAL DEL INTEGRANTE"</formula>
    </cfRule>
  </conditionalFormatting>
  <conditionalFormatting sqref="B98 D101:E101 B101">
    <cfRule type="cellIs" dxfId="2365" priority="268" operator="equal">
      <formula>"SIN DATO"</formula>
    </cfRule>
  </conditionalFormatting>
  <conditionalFormatting sqref="E92:F92 B90 B92:B93 D93:E93">
    <cfRule type="cellIs" dxfId="2364" priority="277" operator="equal">
      <formula>"SIN DATO"</formula>
    </cfRule>
  </conditionalFormatting>
  <conditionalFormatting sqref="F92">
    <cfRule type="cellIs" dxfId="2363" priority="276" operator="equal">
      <formula>"NO CUMPLE"</formula>
    </cfRule>
  </conditionalFormatting>
  <conditionalFormatting sqref="D98:F98 B98 B101 D101:E101">
    <cfRule type="cellIs" dxfId="2362" priority="275" operator="equal">
      <formula>"SIN DATO"</formula>
    </cfRule>
  </conditionalFormatting>
  <conditionalFormatting sqref="F98">
    <cfRule type="cellIs" dxfId="2361" priority="274" operator="equal">
      <formula>"NO CUMPLE"</formula>
    </cfRule>
  </conditionalFormatting>
  <conditionalFormatting sqref="F98">
    <cfRule type="cellIs" dxfId="2360" priority="273" stopIfTrue="1" operator="equal">
      <formula>"REQUERIR"</formula>
    </cfRule>
  </conditionalFormatting>
  <conditionalFormatting sqref="F98">
    <cfRule type="cellIs" dxfId="2359" priority="271" stopIfTrue="1" operator="equal">
      <formula>"REQUERIR"</formula>
    </cfRule>
    <cfRule type="cellIs" dxfId="2358" priority="272" stopIfTrue="1" operator="equal">
      <formula>"RECHAZADA"</formula>
    </cfRule>
  </conditionalFormatting>
  <conditionalFormatting sqref="F98">
    <cfRule type="cellIs" dxfId="2357" priority="269" operator="equal">
      <formula>"RECHAZADA"</formula>
    </cfRule>
    <cfRule type="cellIs" dxfId="2356" priority="270" operator="equal">
      <formula>"NO CUMPLE"</formula>
    </cfRule>
  </conditionalFormatting>
  <conditionalFormatting sqref="D64:F64 B64">
    <cfRule type="cellIs" dxfId="2355" priority="266" operator="equal">
      <formula>"SIN DATO"</formula>
    </cfRule>
  </conditionalFormatting>
  <conditionalFormatting sqref="B56">
    <cfRule type="cellIs" dxfId="2354" priority="267" stopIfTrue="1" operator="equal">
      <formula>"RAZÓN SOCIAL DEL INTEGRANTE"</formula>
    </cfRule>
  </conditionalFormatting>
  <conditionalFormatting sqref="F64">
    <cfRule type="cellIs" dxfId="2353" priority="265" operator="equal">
      <formula>"NO CUMPLE"</formula>
    </cfRule>
  </conditionalFormatting>
  <conditionalFormatting sqref="F64">
    <cfRule type="cellIs" dxfId="2352" priority="264" stopIfTrue="1" operator="equal">
      <formula>"REQUERIR"</formula>
    </cfRule>
  </conditionalFormatting>
  <conditionalFormatting sqref="F64">
    <cfRule type="cellIs" dxfId="2351" priority="262" operator="equal">
      <formula>"RECHAZADA"</formula>
    </cfRule>
    <cfRule type="cellIs" dxfId="2350" priority="263" operator="equal">
      <formula>"NO CUMPLE"</formula>
    </cfRule>
  </conditionalFormatting>
  <conditionalFormatting sqref="B64 D64">
    <cfRule type="cellIs" dxfId="2349" priority="261" operator="equal">
      <formula>"SIN DATO"</formula>
    </cfRule>
  </conditionalFormatting>
  <conditionalFormatting sqref="F64">
    <cfRule type="cellIs" dxfId="2348" priority="260" operator="equal">
      <formula>"SIN DATO"</formula>
    </cfRule>
  </conditionalFormatting>
  <conditionalFormatting sqref="F64">
    <cfRule type="cellIs" dxfId="2347" priority="259" operator="equal">
      <formula>"NO CUMPLE"</formula>
    </cfRule>
  </conditionalFormatting>
  <conditionalFormatting sqref="F64">
    <cfRule type="cellIs" dxfId="2346" priority="258" stopIfTrue="1" operator="equal">
      <formula>"REQUERIR"</formula>
    </cfRule>
  </conditionalFormatting>
  <conditionalFormatting sqref="F64">
    <cfRule type="cellIs" dxfId="2345" priority="256" stopIfTrue="1" operator="equal">
      <formula>"REQUERIR"</formula>
    </cfRule>
    <cfRule type="cellIs" dxfId="2344" priority="257" stopIfTrue="1" operator="equal">
      <formula>"RECHAZADA"</formula>
    </cfRule>
  </conditionalFormatting>
  <conditionalFormatting sqref="F64">
    <cfRule type="cellIs" dxfId="2343" priority="254" operator="equal">
      <formula>"RECHAZADA"</formula>
    </cfRule>
    <cfRule type="cellIs" dxfId="2342" priority="255" operator="equal">
      <formula>"NO CUMPLE"</formula>
    </cfRule>
  </conditionalFormatting>
  <conditionalFormatting sqref="F64">
    <cfRule type="cellIs" dxfId="2341" priority="253" operator="equal">
      <formula>"NO CUMPLE"</formula>
    </cfRule>
  </conditionalFormatting>
  <conditionalFormatting sqref="E64">
    <cfRule type="cellIs" dxfId="2340" priority="252" operator="equal">
      <formula>"SIN DATO"</formula>
    </cfRule>
  </conditionalFormatting>
  <conditionalFormatting sqref="E67:F67 B67">
    <cfRule type="cellIs" dxfId="2339" priority="251" operator="equal">
      <formula>"SIN DATO"</formula>
    </cfRule>
  </conditionalFormatting>
  <conditionalFormatting sqref="F67">
    <cfRule type="cellIs" dxfId="2338" priority="250" operator="equal">
      <formula>"NO CUMPLE"</formula>
    </cfRule>
  </conditionalFormatting>
  <conditionalFormatting sqref="F67">
    <cfRule type="cellIs" dxfId="2337" priority="249" stopIfTrue="1" operator="equal">
      <formula>"REQUERIR"</formula>
    </cfRule>
  </conditionalFormatting>
  <conditionalFormatting sqref="F67">
    <cfRule type="cellIs" dxfId="2336" priority="247" operator="equal">
      <formula>"RECHAZADA"</formula>
    </cfRule>
    <cfRule type="cellIs" dxfId="2335" priority="248" operator="equal">
      <formula>"NO CUMPLE"</formula>
    </cfRule>
  </conditionalFormatting>
  <conditionalFormatting sqref="B67">
    <cfRule type="cellIs" dxfId="2334" priority="246" operator="equal">
      <formula>"SIN DATO"</formula>
    </cfRule>
  </conditionalFormatting>
  <conditionalFormatting sqref="F67">
    <cfRule type="cellIs" dxfId="2333" priority="245" operator="equal">
      <formula>"SIN DATO"</formula>
    </cfRule>
  </conditionalFormatting>
  <conditionalFormatting sqref="F67">
    <cfRule type="cellIs" dxfId="2332" priority="244" operator="equal">
      <formula>"NO CUMPLE"</formula>
    </cfRule>
  </conditionalFormatting>
  <conditionalFormatting sqref="F67">
    <cfRule type="cellIs" dxfId="2331" priority="243" stopIfTrue="1" operator="equal">
      <formula>"REQUERIR"</formula>
    </cfRule>
  </conditionalFormatting>
  <conditionalFormatting sqref="F67">
    <cfRule type="cellIs" dxfId="2330" priority="241" stopIfTrue="1" operator="equal">
      <formula>"REQUERIR"</formula>
    </cfRule>
    <cfRule type="cellIs" dxfId="2329" priority="242" stopIfTrue="1" operator="equal">
      <formula>"RECHAZADA"</formula>
    </cfRule>
  </conditionalFormatting>
  <conditionalFormatting sqref="F67">
    <cfRule type="cellIs" dxfId="2328" priority="239" operator="equal">
      <formula>"RECHAZADA"</formula>
    </cfRule>
    <cfRule type="cellIs" dxfId="2327" priority="240" operator="equal">
      <formula>"NO CUMPLE"</formula>
    </cfRule>
  </conditionalFormatting>
  <conditionalFormatting sqref="F67">
    <cfRule type="cellIs" dxfId="2326" priority="238" operator="equal">
      <formula>"NO CUMPLE"</formula>
    </cfRule>
  </conditionalFormatting>
  <conditionalFormatting sqref="E67">
    <cfRule type="cellIs" dxfId="2325" priority="237" operator="equal">
      <formula>"SIN DATO"</formula>
    </cfRule>
  </conditionalFormatting>
  <conditionalFormatting sqref="D100:F100 B100">
    <cfRule type="cellIs" dxfId="2324" priority="236" operator="equal">
      <formula>"SIN DATO"</formula>
    </cfRule>
  </conditionalFormatting>
  <conditionalFormatting sqref="F100">
    <cfRule type="cellIs" dxfId="2323" priority="235" operator="equal">
      <formula>"NO CUMPLE"</formula>
    </cfRule>
  </conditionalFormatting>
  <conditionalFormatting sqref="D103:F103 B103">
    <cfRule type="cellIs" dxfId="2322" priority="234" operator="equal">
      <formula>"SIN DATO"</formula>
    </cfRule>
  </conditionalFormatting>
  <conditionalFormatting sqref="F103">
    <cfRule type="cellIs" dxfId="2321" priority="233" operator="equal">
      <formula>"NO CUMPLE"</formula>
    </cfRule>
  </conditionalFormatting>
  <conditionalFormatting sqref="B110:B111 D110:F110 B114:B115 D112:F113 E111:F111 D116:F117 E115:F115">
    <cfRule type="cellIs" dxfId="2320" priority="232" operator="equal">
      <formula>"SIN DATO"</formula>
    </cfRule>
  </conditionalFormatting>
  <conditionalFormatting sqref="B110:B111">
    <cfRule type="cellIs" dxfId="2319" priority="231" stopIfTrue="1" operator="equal">
      <formula>"RAZÓN SOCIAL DEL INTEGRANTE"</formula>
    </cfRule>
  </conditionalFormatting>
  <conditionalFormatting sqref="F111">
    <cfRule type="cellIs" dxfId="2318" priority="230" operator="equal">
      <formula>"NO CUMPLE"</formula>
    </cfRule>
  </conditionalFormatting>
  <conditionalFormatting sqref="B110:B111 D110:E110 B114:B115 D112:E113 E111 D116:E117 E115">
    <cfRule type="cellIs" dxfId="2317" priority="229" operator="equal">
      <formula>"SIN DATO"</formula>
    </cfRule>
  </conditionalFormatting>
  <conditionalFormatting sqref="F112">
    <cfRule type="cellIs" dxfId="2316" priority="228" operator="equal">
      <formula>"SIN DATO"</formula>
    </cfRule>
  </conditionalFormatting>
  <conditionalFormatting sqref="F112">
    <cfRule type="cellIs" dxfId="2315" priority="227" operator="equal">
      <formula>"NO CUMPLE"</formula>
    </cfRule>
  </conditionalFormatting>
  <conditionalFormatting sqref="F112">
    <cfRule type="cellIs" dxfId="2314" priority="226" stopIfTrue="1" operator="equal">
      <formula>"REQUERIR"</formula>
    </cfRule>
  </conditionalFormatting>
  <conditionalFormatting sqref="F112">
    <cfRule type="cellIs" dxfId="2313" priority="224" stopIfTrue="1" operator="equal">
      <formula>"REQUERIR"</formula>
    </cfRule>
    <cfRule type="cellIs" dxfId="2312" priority="225" stopIfTrue="1" operator="equal">
      <formula>"RECHAZADA"</formula>
    </cfRule>
  </conditionalFormatting>
  <conditionalFormatting sqref="F112">
    <cfRule type="cellIs" dxfId="2311" priority="222" operator="equal">
      <formula>"RECHAZADA"</formula>
    </cfRule>
    <cfRule type="cellIs" dxfId="2310" priority="223" operator="equal">
      <formula>"NO CUMPLE"</formula>
    </cfRule>
  </conditionalFormatting>
  <conditionalFormatting sqref="F113 F117">
    <cfRule type="cellIs" dxfId="2309" priority="221" operator="equal">
      <formula>"SIN DATO"</formula>
    </cfRule>
  </conditionalFormatting>
  <conditionalFormatting sqref="F113 F117">
    <cfRule type="cellIs" dxfId="2308" priority="220" operator="equal">
      <formula>"NO CUMPLE"</formula>
    </cfRule>
  </conditionalFormatting>
  <conditionalFormatting sqref="F113 F117">
    <cfRule type="cellIs" dxfId="2307" priority="219" stopIfTrue="1" operator="equal">
      <formula>"REQUERIR"</formula>
    </cfRule>
  </conditionalFormatting>
  <conditionalFormatting sqref="F113 F117">
    <cfRule type="cellIs" dxfId="2306" priority="217" stopIfTrue="1" operator="equal">
      <formula>"REQUERIR"</formula>
    </cfRule>
    <cfRule type="cellIs" dxfId="2305" priority="218" stopIfTrue="1" operator="equal">
      <formula>"RECHAZADA"</formula>
    </cfRule>
  </conditionalFormatting>
  <conditionalFormatting sqref="F113 F117">
    <cfRule type="cellIs" dxfId="2304" priority="215" operator="equal">
      <formula>"RECHAZADA"</formula>
    </cfRule>
    <cfRule type="cellIs" dxfId="2303" priority="216" operator="equal">
      <formula>"NO CUMPLE"</formula>
    </cfRule>
  </conditionalFormatting>
  <conditionalFormatting sqref="F40">
    <cfRule type="cellIs" dxfId="2302" priority="214" operator="equal">
      <formula>"SIN DATO"</formula>
    </cfRule>
  </conditionalFormatting>
  <conditionalFormatting sqref="F40">
    <cfRule type="cellIs" dxfId="2301" priority="213" operator="equal">
      <formula>"NO CUMPLE"</formula>
    </cfRule>
  </conditionalFormatting>
  <conditionalFormatting sqref="F40">
    <cfRule type="cellIs" dxfId="2300" priority="212" stopIfTrue="1" operator="equal">
      <formula>"REQUERIR"</formula>
    </cfRule>
  </conditionalFormatting>
  <conditionalFormatting sqref="F40">
    <cfRule type="cellIs" dxfId="2299" priority="210" stopIfTrue="1" operator="equal">
      <formula>"REQUERIR"</formula>
    </cfRule>
    <cfRule type="cellIs" dxfId="2298" priority="211" stopIfTrue="1" operator="equal">
      <formula>"RECHAZADA"</formula>
    </cfRule>
  </conditionalFormatting>
  <conditionalFormatting sqref="F40">
    <cfRule type="cellIs" dxfId="2297" priority="208" operator="equal">
      <formula>"RECHAZADA"</formula>
    </cfRule>
    <cfRule type="cellIs" dxfId="2296" priority="209" operator="equal">
      <formula>"NO CUMPLE"</formula>
    </cfRule>
  </conditionalFormatting>
  <conditionalFormatting sqref="E68">
    <cfRule type="cellIs" dxfId="2295" priority="207" operator="equal">
      <formula>"SIN DATO"</formula>
    </cfRule>
  </conditionalFormatting>
  <conditionalFormatting sqref="E68">
    <cfRule type="cellIs" dxfId="2294" priority="206" operator="equal">
      <formula>"SIN DATO"</formula>
    </cfRule>
  </conditionalFormatting>
  <conditionalFormatting sqref="F104:F105">
    <cfRule type="cellIs" dxfId="2293" priority="205" operator="equal">
      <formula>"SIN DATO"</formula>
    </cfRule>
  </conditionalFormatting>
  <conditionalFormatting sqref="F104:F105">
    <cfRule type="cellIs" dxfId="2292" priority="204" operator="equal">
      <formula>"NO CUMPLE"</formula>
    </cfRule>
  </conditionalFormatting>
  <conditionalFormatting sqref="F104:F105">
    <cfRule type="cellIs" dxfId="2291" priority="203" stopIfTrue="1" operator="equal">
      <formula>"REQUERIR"</formula>
    </cfRule>
  </conditionalFormatting>
  <conditionalFormatting sqref="F104:F105">
    <cfRule type="cellIs" dxfId="2290" priority="201" stopIfTrue="1" operator="equal">
      <formula>"REQUERIR"</formula>
    </cfRule>
    <cfRule type="cellIs" dxfId="2289" priority="202" stopIfTrue="1" operator="equal">
      <formula>"RECHAZADA"</formula>
    </cfRule>
  </conditionalFormatting>
  <conditionalFormatting sqref="F104:F105">
    <cfRule type="cellIs" dxfId="2288" priority="199" operator="equal">
      <formula>"RECHAZADA"</formula>
    </cfRule>
    <cfRule type="cellIs" dxfId="2287" priority="200" operator="equal">
      <formula>"NO CUMPLE"</formula>
    </cfRule>
  </conditionalFormatting>
  <conditionalFormatting sqref="F104:F105">
    <cfRule type="cellIs" dxfId="2286" priority="198" operator="equal">
      <formula>"SIN DATO"</formula>
    </cfRule>
  </conditionalFormatting>
  <conditionalFormatting sqref="F104:F105">
    <cfRule type="cellIs" dxfId="2285" priority="197" operator="equal">
      <formula>"NO CUMPLE"</formula>
    </cfRule>
  </conditionalFormatting>
  <conditionalFormatting sqref="F104:F105">
    <cfRule type="cellIs" dxfId="2284" priority="195" operator="equal">
      <formula>"RECHAZADA"</formula>
    </cfRule>
    <cfRule type="cellIs" dxfId="2283" priority="196" operator="equal">
      <formula>"NO CUMPLE"</formula>
    </cfRule>
  </conditionalFormatting>
  <conditionalFormatting sqref="F104:F105">
    <cfRule type="cellIs" dxfId="2282" priority="194" stopIfTrue="1" operator="equal">
      <formula>"REQUERIR"</formula>
    </cfRule>
  </conditionalFormatting>
  <conditionalFormatting sqref="F104:F105">
    <cfRule type="cellIs" dxfId="2281" priority="192" stopIfTrue="1" operator="equal">
      <formula>"REQUERIR"</formula>
    </cfRule>
    <cfRule type="cellIs" dxfId="2280" priority="193" stopIfTrue="1" operator="equal">
      <formula>"RECHAZADA"</formula>
    </cfRule>
  </conditionalFormatting>
  <conditionalFormatting sqref="F104:F105">
    <cfRule type="cellIs" dxfId="2279" priority="191" operator="equal">
      <formula>"NO CUMPLE"</formula>
    </cfRule>
  </conditionalFormatting>
  <conditionalFormatting sqref="F104:F105">
    <cfRule type="cellIs" dxfId="2278" priority="190" stopIfTrue="1" operator="equal">
      <formula>"REQUERIR"</formula>
    </cfRule>
  </conditionalFormatting>
  <conditionalFormatting sqref="F104:F105">
    <cfRule type="cellIs" dxfId="2277" priority="188" stopIfTrue="1" operator="equal">
      <formula>"REQUERIR"</formula>
    </cfRule>
    <cfRule type="cellIs" dxfId="2276" priority="189" stopIfTrue="1" operator="equal">
      <formula>"RECHAZADA"</formula>
    </cfRule>
  </conditionalFormatting>
  <conditionalFormatting sqref="F104:F105">
    <cfRule type="cellIs" dxfId="2275" priority="187" operator="equal">
      <formula>"NO CUMPLE"</formula>
    </cfRule>
  </conditionalFormatting>
  <conditionalFormatting sqref="F104:F105">
    <cfRule type="cellIs" dxfId="2274" priority="186" operator="equal">
      <formula>"SIN DATO"</formula>
    </cfRule>
  </conditionalFormatting>
  <conditionalFormatting sqref="F104:F105">
    <cfRule type="cellIs" dxfId="2273" priority="185" operator="equal">
      <formula>"NO CUMPLE"</formula>
    </cfRule>
  </conditionalFormatting>
  <conditionalFormatting sqref="F104:F105">
    <cfRule type="cellIs" dxfId="2272" priority="184" stopIfTrue="1" operator="equal">
      <formula>"REQUERIR"</formula>
    </cfRule>
  </conditionalFormatting>
  <conditionalFormatting sqref="F104:F105">
    <cfRule type="cellIs" dxfId="2271" priority="182" stopIfTrue="1" operator="equal">
      <formula>"REQUERIR"</formula>
    </cfRule>
    <cfRule type="cellIs" dxfId="2270" priority="183" stopIfTrue="1" operator="equal">
      <formula>"RECHAZADA"</formula>
    </cfRule>
  </conditionalFormatting>
  <conditionalFormatting sqref="F104:F105">
    <cfRule type="cellIs" dxfId="2269" priority="180" operator="equal">
      <formula>"RECHAZADA"</formula>
    </cfRule>
    <cfRule type="cellIs" dxfId="2268" priority="181" operator="equal">
      <formula>"NO CUMPLE"</formula>
    </cfRule>
  </conditionalFormatting>
  <conditionalFormatting sqref="B104:B105">
    <cfRule type="cellIs" dxfId="2267" priority="179" operator="equal">
      <formula>"SIN DATO"</formula>
    </cfRule>
  </conditionalFormatting>
  <conditionalFormatting sqref="B104:B105">
    <cfRule type="cellIs" dxfId="2266" priority="178" operator="equal">
      <formula>"SIN DATO"</formula>
    </cfRule>
  </conditionalFormatting>
  <conditionalFormatting sqref="B104:B105">
    <cfRule type="cellIs" dxfId="2265" priority="177" operator="equal">
      <formula>"SIN DATO"</formula>
    </cfRule>
  </conditionalFormatting>
  <conditionalFormatting sqref="B104">
    <cfRule type="cellIs" dxfId="2264" priority="176" stopIfTrue="1" operator="equal">
      <formula>"RAZÓN SOCIAL DEL INTEGRANTE"</formula>
    </cfRule>
  </conditionalFormatting>
  <conditionalFormatting sqref="B124">
    <cfRule type="cellIs" dxfId="2263" priority="175" operator="equal">
      <formula>"SIN DATO"</formula>
    </cfRule>
  </conditionalFormatting>
  <conditionalFormatting sqref="D68">
    <cfRule type="cellIs" dxfId="2262" priority="174" operator="equal">
      <formula>"SIN DATO"</formula>
    </cfRule>
  </conditionalFormatting>
  <conditionalFormatting sqref="F68">
    <cfRule type="cellIs" dxfId="2261" priority="173" operator="equal">
      <formula>"SIN DATO"</formula>
    </cfRule>
  </conditionalFormatting>
  <conditionalFormatting sqref="F68">
    <cfRule type="cellIs" dxfId="2260" priority="172" operator="equal">
      <formula>"NO CUMPLE"</formula>
    </cfRule>
  </conditionalFormatting>
  <conditionalFormatting sqref="F68">
    <cfRule type="cellIs" dxfId="2259" priority="171" stopIfTrue="1" operator="equal">
      <formula>"REQUERIR"</formula>
    </cfRule>
  </conditionalFormatting>
  <conditionalFormatting sqref="F68">
    <cfRule type="cellIs" dxfId="2258" priority="169" stopIfTrue="1" operator="equal">
      <formula>"REQUERIR"</formula>
    </cfRule>
    <cfRule type="cellIs" dxfId="2257" priority="170" stopIfTrue="1" operator="equal">
      <formula>"RECHAZADA"</formula>
    </cfRule>
  </conditionalFormatting>
  <conditionalFormatting sqref="F68">
    <cfRule type="cellIs" dxfId="2256" priority="167" operator="equal">
      <formula>"RECHAZADA"</formula>
    </cfRule>
    <cfRule type="cellIs" dxfId="2255" priority="168" operator="equal">
      <formula>"NO CUMPLE"</formula>
    </cfRule>
  </conditionalFormatting>
  <conditionalFormatting sqref="D8:F8">
    <cfRule type="containsText" dxfId="2254" priority="166" stopIfTrue="1" operator="containsText" text="NO CUMPLE">
      <formula>NOT(ISERROR(SEARCH("NO CUMPLE",D8)))</formula>
    </cfRule>
  </conditionalFormatting>
  <conditionalFormatting sqref="F30">
    <cfRule type="cellIs" dxfId="2253" priority="165" operator="equal">
      <formula>"NO CUMPLE"</formula>
    </cfRule>
  </conditionalFormatting>
  <conditionalFormatting sqref="F30">
    <cfRule type="cellIs" dxfId="2252" priority="164" stopIfTrue="1" operator="equal">
      <formula>"REQUERIR"</formula>
    </cfRule>
  </conditionalFormatting>
  <conditionalFormatting sqref="F30">
    <cfRule type="cellIs" dxfId="2251" priority="162" stopIfTrue="1" operator="equal">
      <formula>"REQUERIR"</formula>
    </cfRule>
    <cfRule type="cellIs" dxfId="2250" priority="163" stopIfTrue="1" operator="equal">
      <formula>"RECHAZADA"</formula>
    </cfRule>
  </conditionalFormatting>
  <conditionalFormatting sqref="E31:E32">
    <cfRule type="cellIs" dxfId="2249" priority="161" stopIfTrue="1" operator="equal">
      <formula>""""""</formula>
    </cfRule>
  </conditionalFormatting>
  <conditionalFormatting sqref="F30">
    <cfRule type="cellIs" dxfId="2248" priority="159" operator="equal">
      <formula>"RECHAZADA"</formula>
    </cfRule>
    <cfRule type="cellIs" dxfId="2247" priority="160" operator="equal">
      <formula>"NO CUMPLE"</formula>
    </cfRule>
  </conditionalFormatting>
  <conditionalFormatting sqref="F32">
    <cfRule type="cellIs" dxfId="2246" priority="151" operator="equal">
      <formula>"SIN DATO"</formula>
    </cfRule>
  </conditionalFormatting>
  <conditionalFormatting sqref="F31">
    <cfRule type="cellIs" dxfId="2245" priority="158" operator="equal">
      <formula>"SIN DATO"</formula>
    </cfRule>
  </conditionalFormatting>
  <conditionalFormatting sqref="F31">
    <cfRule type="cellIs" dxfId="2244" priority="157" operator="equal">
      <formula>"NO CUMPLE"</formula>
    </cfRule>
  </conditionalFormatting>
  <conditionalFormatting sqref="F31">
    <cfRule type="cellIs" dxfId="2243" priority="156" stopIfTrue="1" operator="equal">
      <formula>"REQUERIR"</formula>
    </cfRule>
  </conditionalFormatting>
  <conditionalFormatting sqref="F31">
    <cfRule type="cellIs" dxfId="2242" priority="154" stopIfTrue="1" operator="equal">
      <formula>"REQUERIR"</formula>
    </cfRule>
    <cfRule type="cellIs" dxfId="2241" priority="155" stopIfTrue="1" operator="equal">
      <formula>"RECHAZADA"</formula>
    </cfRule>
  </conditionalFormatting>
  <conditionalFormatting sqref="F31">
    <cfRule type="cellIs" dxfId="2240" priority="152" operator="equal">
      <formula>"RECHAZADA"</formula>
    </cfRule>
    <cfRule type="cellIs" dxfId="2239" priority="153" operator="equal">
      <formula>"NO CUMPLE"</formula>
    </cfRule>
  </conditionalFormatting>
  <conditionalFormatting sqref="F32">
    <cfRule type="cellIs" dxfId="2238" priority="150" operator="equal">
      <formula>"NO CUMPLE"</formula>
    </cfRule>
  </conditionalFormatting>
  <conditionalFormatting sqref="F32">
    <cfRule type="cellIs" dxfId="2237" priority="149" stopIfTrue="1" operator="equal">
      <formula>"REQUERIR"</formula>
    </cfRule>
  </conditionalFormatting>
  <conditionalFormatting sqref="F32">
    <cfRule type="cellIs" dxfId="2236" priority="147" stopIfTrue="1" operator="equal">
      <formula>"REQUERIR"</formula>
    </cfRule>
    <cfRule type="cellIs" dxfId="2235" priority="148" stopIfTrue="1" operator="equal">
      <formula>"RECHAZADA"</formula>
    </cfRule>
  </conditionalFormatting>
  <conditionalFormatting sqref="F32">
    <cfRule type="cellIs" dxfId="2234" priority="145" operator="equal">
      <formula>"RECHAZADA"</formula>
    </cfRule>
    <cfRule type="cellIs" dxfId="2233" priority="146" operator="equal">
      <formula>"NO CUMPLE"</formula>
    </cfRule>
  </conditionalFormatting>
  <conditionalFormatting sqref="F41:F43">
    <cfRule type="cellIs" dxfId="2232" priority="144" operator="equal">
      <formula>"SIN DATO"</formula>
    </cfRule>
  </conditionalFormatting>
  <conditionalFormatting sqref="F41:F43">
    <cfRule type="cellIs" dxfId="2231" priority="143" operator="equal">
      <formula>"NO CUMPLE"</formula>
    </cfRule>
  </conditionalFormatting>
  <conditionalFormatting sqref="F41:F43">
    <cfRule type="cellIs" dxfId="2230" priority="142" stopIfTrue="1" operator="equal">
      <formula>"REQUERIR"</formula>
    </cfRule>
  </conditionalFormatting>
  <conditionalFormatting sqref="F41:F43">
    <cfRule type="cellIs" dxfId="2229" priority="140" stopIfTrue="1" operator="equal">
      <formula>"REQUERIR"</formula>
    </cfRule>
    <cfRule type="cellIs" dxfId="2228" priority="141" stopIfTrue="1" operator="equal">
      <formula>"RECHAZADA"</formula>
    </cfRule>
  </conditionalFormatting>
  <conditionalFormatting sqref="F41:F43">
    <cfRule type="cellIs" dxfId="2227" priority="138" operator="equal">
      <formula>"RECHAZADA"</formula>
    </cfRule>
    <cfRule type="cellIs" dxfId="2226" priority="139" operator="equal">
      <formula>"NO CUMPLE"</formula>
    </cfRule>
  </conditionalFormatting>
  <conditionalFormatting sqref="B46:B48">
    <cfRule type="cellIs" dxfId="2225" priority="137" stopIfTrue="1" operator="equal">
      <formula>"RAZÓN SOCIAL DEL INTEGRANTE"</formula>
    </cfRule>
  </conditionalFormatting>
  <conditionalFormatting sqref="F57:F62">
    <cfRule type="cellIs" dxfId="2224" priority="136" operator="equal">
      <formula>"SIN DATO"</formula>
    </cfRule>
  </conditionalFormatting>
  <conditionalFormatting sqref="F57:F62">
    <cfRule type="cellIs" dxfId="2223" priority="135" operator="equal">
      <formula>"NO CUMPLE"</formula>
    </cfRule>
  </conditionalFormatting>
  <conditionalFormatting sqref="F57:F62">
    <cfRule type="cellIs" dxfId="2222" priority="134" stopIfTrue="1" operator="equal">
      <formula>"REQUERIR"</formula>
    </cfRule>
  </conditionalFormatting>
  <conditionalFormatting sqref="F57:F62">
    <cfRule type="cellIs" dxfId="2221" priority="132" stopIfTrue="1" operator="equal">
      <formula>"REQUERIR"</formula>
    </cfRule>
    <cfRule type="cellIs" dxfId="2220" priority="133" stopIfTrue="1" operator="equal">
      <formula>"RECHAZADA"</formula>
    </cfRule>
  </conditionalFormatting>
  <conditionalFormatting sqref="F57:F62">
    <cfRule type="cellIs" dxfId="2219" priority="130" operator="equal">
      <formula>"RECHAZADA"</formula>
    </cfRule>
    <cfRule type="cellIs" dxfId="2218" priority="131" operator="equal">
      <formula>"NO CUMPLE"</formula>
    </cfRule>
  </conditionalFormatting>
  <conditionalFormatting sqref="B27:D27">
    <cfRule type="cellIs" dxfId="2217" priority="129" operator="equal">
      <formula>"SIN DATO"</formula>
    </cfRule>
  </conditionalFormatting>
  <conditionalFormatting sqref="D67">
    <cfRule type="cellIs" dxfId="2216" priority="128" operator="equal">
      <formula>"SIN DATO"</formula>
    </cfRule>
  </conditionalFormatting>
  <conditionalFormatting sqref="D67">
    <cfRule type="cellIs" dxfId="2215" priority="127" operator="equal">
      <formula>"SIN DATO"</formula>
    </cfRule>
  </conditionalFormatting>
  <conditionalFormatting sqref="B75:B77">
    <cfRule type="cellIs" dxfId="2214" priority="126" stopIfTrue="1" operator="equal">
      <formula>"RAZÓN SOCIAL DEL INTEGRANTE"</formula>
    </cfRule>
  </conditionalFormatting>
  <conditionalFormatting sqref="F85">
    <cfRule type="cellIs" dxfId="2213" priority="125" operator="equal">
      <formula>"SIN DATO"</formula>
    </cfRule>
  </conditionalFormatting>
  <conditionalFormatting sqref="F85">
    <cfRule type="cellIs" dxfId="2212" priority="124" operator="equal">
      <formula>"NO CUMPLE"</formula>
    </cfRule>
  </conditionalFormatting>
  <conditionalFormatting sqref="F85">
    <cfRule type="cellIs" dxfId="2211" priority="123" stopIfTrue="1" operator="equal">
      <formula>"REQUERIR"</formula>
    </cfRule>
  </conditionalFormatting>
  <conditionalFormatting sqref="F85">
    <cfRule type="cellIs" dxfId="2210" priority="121" stopIfTrue="1" operator="equal">
      <formula>"REQUERIR"</formula>
    </cfRule>
    <cfRule type="cellIs" dxfId="2209" priority="122" stopIfTrue="1" operator="equal">
      <formula>"RECHAZADA"</formula>
    </cfRule>
  </conditionalFormatting>
  <conditionalFormatting sqref="F85">
    <cfRule type="cellIs" dxfId="2208" priority="119" operator="equal">
      <formula>"RECHAZADA"</formula>
    </cfRule>
    <cfRule type="cellIs" dxfId="2207" priority="120" operator="equal">
      <formula>"NO CUMPLE"</formula>
    </cfRule>
  </conditionalFormatting>
  <conditionalFormatting sqref="F84">
    <cfRule type="cellIs" dxfId="2206" priority="117" stopIfTrue="1" operator="equal">
      <formula>"REQUERIR"</formula>
    </cfRule>
    <cfRule type="cellIs" dxfId="2205" priority="118" stopIfTrue="1" operator="equal">
      <formula>"RECHAZADA"</formula>
    </cfRule>
  </conditionalFormatting>
  <conditionalFormatting sqref="F89">
    <cfRule type="cellIs" dxfId="2204" priority="116" operator="equal">
      <formula>"SIN DATO"</formula>
    </cfRule>
  </conditionalFormatting>
  <conditionalFormatting sqref="F89">
    <cfRule type="cellIs" dxfId="2203" priority="115" operator="equal">
      <formula>"NO CUMPLE"</formula>
    </cfRule>
  </conditionalFormatting>
  <conditionalFormatting sqref="F89">
    <cfRule type="cellIs" dxfId="2202" priority="114" stopIfTrue="1" operator="equal">
      <formula>"REQUERIR"</formula>
    </cfRule>
  </conditionalFormatting>
  <conditionalFormatting sqref="F89">
    <cfRule type="cellIs" dxfId="2201" priority="112" stopIfTrue="1" operator="equal">
      <formula>"REQUERIR"</formula>
    </cfRule>
    <cfRule type="cellIs" dxfId="2200" priority="113" stopIfTrue="1" operator="equal">
      <formula>"RECHAZADA"</formula>
    </cfRule>
  </conditionalFormatting>
  <conditionalFormatting sqref="F89">
    <cfRule type="cellIs" dxfId="2199" priority="110" operator="equal">
      <formula>"RECHAZADA"</formula>
    </cfRule>
    <cfRule type="cellIs" dxfId="2198" priority="111" operator="equal">
      <formula>"NO CUMPLE"</formula>
    </cfRule>
  </conditionalFormatting>
  <conditionalFormatting sqref="F87">
    <cfRule type="cellIs" dxfId="2197" priority="109" stopIfTrue="1" operator="equal">
      <formula>"REQUERIR"</formula>
    </cfRule>
  </conditionalFormatting>
  <conditionalFormatting sqref="B87">
    <cfRule type="cellIs" dxfId="2196" priority="108" stopIfTrue="1" operator="equal">
      <formula>"RAZÓN SOCIAL DEL INTEGRANTE"</formula>
    </cfRule>
  </conditionalFormatting>
  <conditionalFormatting sqref="F87">
    <cfRule type="cellIs" dxfId="2195" priority="106" operator="equal">
      <formula>"RECHAZADA"</formula>
    </cfRule>
    <cfRule type="cellIs" dxfId="2194" priority="107" operator="equal">
      <formula>"NO CUMPLE"</formula>
    </cfRule>
  </conditionalFormatting>
  <conditionalFormatting sqref="F87">
    <cfRule type="cellIs" dxfId="2193" priority="104" stopIfTrue="1" operator="equal">
      <formula>"REQUERIR"</formula>
    </cfRule>
    <cfRule type="cellIs" dxfId="2192" priority="105" stopIfTrue="1" operator="equal">
      <formula>"RECHAZADA"</formula>
    </cfRule>
  </conditionalFormatting>
  <conditionalFormatting sqref="F91 B91:D91">
    <cfRule type="cellIs" dxfId="2191" priority="103" operator="equal">
      <formula>"SIN DATO"</formula>
    </cfRule>
  </conditionalFormatting>
  <conditionalFormatting sqref="F91">
    <cfRule type="cellIs" dxfId="2190" priority="102" operator="equal">
      <formula>"NO CUMPLE"</formula>
    </cfRule>
  </conditionalFormatting>
  <conditionalFormatting sqref="F91">
    <cfRule type="cellIs" dxfId="2189" priority="101" stopIfTrue="1" operator="equal">
      <formula>"REQUERIR"</formula>
    </cfRule>
  </conditionalFormatting>
  <conditionalFormatting sqref="B91">
    <cfRule type="cellIs" dxfId="2188" priority="100" stopIfTrue="1" operator="equal">
      <formula>"RAZÓN SOCIAL DEL INTEGRANTE"</formula>
    </cfRule>
  </conditionalFormatting>
  <conditionalFormatting sqref="F91">
    <cfRule type="cellIs" dxfId="2187" priority="98" operator="equal">
      <formula>"RECHAZADA"</formula>
    </cfRule>
    <cfRule type="cellIs" dxfId="2186" priority="99" operator="equal">
      <formula>"NO CUMPLE"</formula>
    </cfRule>
  </conditionalFormatting>
  <conditionalFormatting sqref="F91">
    <cfRule type="cellIs" dxfId="2185" priority="96" stopIfTrue="1" operator="equal">
      <formula>"REQUERIR"</formula>
    </cfRule>
    <cfRule type="cellIs" dxfId="2184" priority="97" stopIfTrue="1" operator="equal">
      <formula>"RECHAZADA"</formula>
    </cfRule>
  </conditionalFormatting>
  <conditionalFormatting sqref="F93">
    <cfRule type="cellIs" dxfId="2183" priority="95" operator="equal">
      <formula>"SIN DATO"</formula>
    </cfRule>
  </conditionalFormatting>
  <conditionalFormatting sqref="F93">
    <cfRule type="cellIs" dxfId="2182" priority="94" operator="equal">
      <formula>"NO CUMPLE"</formula>
    </cfRule>
  </conditionalFormatting>
  <conditionalFormatting sqref="F93">
    <cfRule type="cellIs" dxfId="2181" priority="93" stopIfTrue="1" operator="equal">
      <formula>"REQUERIR"</formula>
    </cfRule>
  </conditionalFormatting>
  <conditionalFormatting sqref="F93">
    <cfRule type="cellIs" dxfId="2180" priority="91" stopIfTrue="1" operator="equal">
      <formula>"REQUERIR"</formula>
    </cfRule>
    <cfRule type="cellIs" dxfId="2179" priority="92" stopIfTrue="1" operator="equal">
      <formula>"RECHAZADA"</formula>
    </cfRule>
  </conditionalFormatting>
  <conditionalFormatting sqref="F93">
    <cfRule type="cellIs" dxfId="2178" priority="89" operator="equal">
      <formula>"RECHAZADA"</formula>
    </cfRule>
    <cfRule type="cellIs" dxfId="2177" priority="90" operator="equal">
      <formula>"NO CUMPLE"</formula>
    </cfRule>
  </conditionalFormatting>
  <conditionalFormatting sqref="D92">
    <cfRule type="cellIs" dxfId="2176" priority="88" operator="equal">
      <formula>"SIN DATO"</formula>
    </cfRule>
  </conditionalFormatting>
  <conditionalFormatting sqref="F95 B95:D95">
    <cfRule type="cellIs" dxfId="2175" priority="87" operator="equal">
      <formula>"SIN DATO"</formula>
    </cfRule>
  </conditionalFormatting>
  <conditionalFormatting sqref="F95">
    <cfRule type="cellIs" dxfId="2174" priority="86" operator="equal">
      <formula>"NO CUMPLE"</formula>
    </cfRule>
  </conditionalFormatting>
  <conditionalFormatting sqref="F95">
    <cfRule type="cellIs" dxfId="2173" priority="85" stopIfTrue="1" operator="equal">
      <formula>"REQUERIR"</formula>
    </cfRule>
  </conditionalFormatting>
  <conditionalFormatting sqref="B95">
    <cfRule type="cellIs" dxfId="2172" priority="84" stopIfTrue="1" operator="equal">
      <formula>"RAZÓN SOCIAL DEL INTEGRANTE"</formula>
    </cfRule>
  </conditionalFormatting>
  <conditionalFormatting sqref="F95">
    <cfRule type="cellIs" dxfId="2171" priority="82" operator="equal">
      <formula>"RECHAZADA"</formula>
    </cfRule>
    <cfRule type="cellIs" dxfId="2170" priority="83" operator="equal">
      <formula>"NO CUMPLE"</formula>
    </cfRule>
  </conditionalFormatting>
  <conditionalFormatting sqref="F95">
    <cfRule type="cellIs" dxfId="2169" priority="80" stopIfTrue="1" operator="equal">
      <formula>"REQUERIR"</formula>
    </cfRule>
    <cfRule type="cellIs" dxfId="2168" priority="81" stopIfTrue="1" operator="equal">
      <formula>"RECHAZADA"</formula>
    </cfRule>
  </conditionalFormatting>
  <conditionalFormatting sqref="F97">
    <cfRule type="cellIs" dxfId="2167" priority="79" operator="equal">
      <formula>"SIN DATO"</formula>
    </cfRule>
  </conditionalFormatting>
  <conditionalFormatting sqref="F97">
    <cfRule type="cellIs" dxfId="2166" priority="78" operator="equal">
      <formula>"NO CUMPLE"</formula>
    </cfRule>
  </conditionalFormatting>
  <conditionalFormatting sqref="F97">
    <cfRule type="cellIs" dxfId="2165" priority="77" stopIfTrue="1" operator="equal">
      <formula>"REQUERIR"</formula>
    </cfRule>
  </conditionalFormatting>
  <conditionalFormatting sqref="F97">
    <cfRule type="cellIs" dxfId="2164" priority="75" stopIfTrue="1" operator="equal">
      <formula>"REQUERIR"</formula>
    </cfRule>
    <cfRule type="cellIs" dxfId="2163" priority="76" stopIfTrue="1" operator="equal">
      <formula>"RECHAZADA"</formula>
    </cfRule>
  </conditionalFormatting>
  <conditionalFormatting sqref="F97">
    <cfRule type="cellIs" dxfId="2162" priority="73" operator="equal">
      <formula>"RECHAZADA"</formula>
    </cfRule>
    <cfRule type="cellIs" dxfId="2161" priority="74" operator="equal">
      <formula>"NO CUMPLE"</formula>
    </cfRule>
  </conditionalFormatting>
  <conditionalFormatting sqref="D96">
    <cfRule type="cellIs" dxfId="2160" priority="72" operator="equal">
      <formula>"SIN DATO"</formula>
    </cfRule>
  </conditionalFormatting>
  <conditionalFormatting sqref="F99 B99:D99">
    <cfRule type="cellIs" dxfId="2159" priority="71" operator="equal">
      <formula>"SIN DATO"</formula>
    </cfRule>
  </conditionalFormatting>
  <conditionalFormatting sqref="F99">
    <cfRule type="cellIs" dxfId="2158" priority="70" operator="equal">
      <formula>"NO CUMPLE"</formula>
    </cfRule>
  </conditionalFormatting>
  <conditionalFormatting sqref="F99">
    <cfRule type="cellIs" dxfId="2157" priority="69" stopIfTrue="1" operator="equal">
      <formula>"REQUERIR"</formula>
    </cfRule>
  </conditionalFormatting>
  <conditionalFormatting sqref="B99">
    <cfRule type="cellIs" dxfId="2156" priority="68" stopIfTrue="1" operator="equal">
      <formula>"RAZÓN SOCIAL DEL INTEGRANTE"</formula>
    </cfRule>
  </conditionalFormatting>
  <conditionalFormatting sqref="F99">
    <cfRule type="cellIs" dxfId="2155" priority="66" operator="equal">
      <formula>"RECHAZADA"</formula>
    </cfRule>
    <cfRule type="cellIs" dxfId="2154" priority="67" operator="equal">
      <formula>"NO CUMPLE"</formula>
    </cfRule>
  </conditionalFormatting>
  <conditionalFormatting sqref="F99">
    <cfRule type="cellIs" dxfId="2153" priority="64" stopIfTrue="1" operator="equal">
      <formula>"REQUERIR"</formula>
    </cfRule>
    <cfRule type="cellIs" dxfId="2152" priority="65" stopIfTrue="1" operator="equal">
      <formula>"RECHAZADA"</formula>
    </cfRule>
  </conditionalFormatting>
  <conditionalFormatting sqref="F101">
    <cfRule type="cellIs" dxfId="2151" priority="63" operator="equal">
      <formula>"SIN DATO"</formula>
    </cfRule>
  </conditionalFormatting>
  <conditionalFormatting sqref="F101">
    <cfRule type="cellIs" dxfId="2150" priority="62" operator="equal">
      <formula>"NO CUMPLE"</formula>
    </cfRule>
  </conditionalFormatting>
  <conditionalFormatting sqref="F101">
    <cfRule type="cellIs" dxfId="2149" priority="61" stopIfTrue="1" operator="equal">
      <formula>"REQUERIR"</formula>
    </cfRule>
  </conditionalFormatting>
  <conditionalFormatting sqref="F101">
    <cfRule type="cellIs" dxfId="2148" priority="59" stopIfTrue="1" operator="equal">
      <formula>"REQUERIR"</formula>
    </cfRule>
    <cfRule type="cellIs" dxfId="2147" priority="60" stopIfTrue="1" operator="equal">
      <formula>"RECHAZADA"</formula>
    </cfRule>
  </conditionalFormatting>
  <conditionalFormatting sqref="F101">
    <cfRule type="cellIs" dxfId="2146" priority="57" operator="equal">
      <formula>"RECHAZADA"</formula>
    </cfRule>
    <cfRule type="cellIs" dxfId="2145" priority="58" operator="equal">
      <formula>"NO CUMPLE"</formula>
    </cfRule>
  </conditionalFormatting>
  <conditionalFormatting sqref="B108:B109">
    <cfRule type="cellIs" dxfId="2144" priority="56" operator="equal">
      <formula>"SIN DATO"</formula>
    </cfRule>
  </conditionalFormatting>
  <conditionalFormatting sqref="B108:B109">
    <cfRule type="cellIs" dxfId="2143" priority="55" operator="equal">
      <formula>"SIN DATO"</formula>
    </cfRule>
  </conditionalFormatting>
  <conditionalFormatting sqref="B108:B109">
    <cfRule type="cellIs" dxfId="2142" priority="54" operator="equal">
      <formula>"SIN DATO"</formula>
    </cfRule>
  </conditionalFormatting>
  <conditionalFormatting sqref="B108">
    <cfRule type="cellIs" dxfId="2141" priority="53" stopIfTrue="1" operator="equal">
      <formula>"RAZÓN SOCIAL DEL INTEGRANTE"</formula>
    </cfRule>
  </conditionalFormatting>
  <conditionalFormatting sqref="B112:B113 B116:B117">
    <cfRule type="cellIs" dxfId="2140" priority="52" operator="equal">
      <formula>"SIN DATO"</formula>
    </cfRule>
  </conditionalFormatting>
  <conditionalFormatting sqref="B112:B113 B116:B117">
    <cfRule type="cellIs" dxfId="2139" priority="51" operator="equal">
      <formula>"SIN DATO"</formula>
    </cfRule>
  </conditionalFormatting>
  <conditionalFormatting sqref="B112:B113 B116:B117">
    <cfRule type="cellIs" dxfId="2138" priority="50" operator="equal">
      <formula>"SIN DATO"</formula>
    </cfRule>
  </conditionalFormatting>
  <conditionalFormatting sqref="B112">
    <cfRule type="cellIs" dxfId="2137" priority="49" stopIfTrue="1" operator="equal">
      <formula>"RAZÓN SOCIAL DEL INTEGRANTE"</formula>
    </cfRule>
  </conditionalFormatting>
  <conditionalFormatting sqref="B114:B115">
    <cfRule type="cellIs" dxfId="2136" priority="48" stopIfTrue="1" operator="equal">
      <formula>"RAZÓN SOCIAL DEL INTEGRANTE"</formula>
    </cfRule>
  </conditionalFormatting>
  <conditionalFormatting sqref="F115">
    <cfRule type="cellIs" dxfId="2135" priority="47" operator="equal">
      <formula>"NO CUMPLE"</formula>
    </cfRule>
  </conditionalFormatting>
  <conditionalFormatting sqref="F116">
    <cfRule type="cellIs" dxfId="2134" priority="46" operator="equal">
      <formula>"SIN DATO"</formula>
    </cfRule>
  </conditionalFormatting>
  <conditionalFormatting sqref="F116">
    <cfRule type="cellIs" dxfId="2133" priority="45" operator="equal">
      <formula>"NO CUMPLE"</formula>
    </cfRule>
  </conditionalFormatting>
  <conditionalFormatting sqref="F116">
    <cfRule type="cellIs" dxfId="2132" priority="44" stopIfTrue="1" operator="equal">
      <formula>"REQUERIR"</formula>
    </cfRule>
  </conditionalFormatting>
  <conditionalFormatting sqref="F116">
    <cfRule type="cellIs" dxfId="2131" priority="42" stopIfTrue="1" operator="equal">
      <formula>"REQUERIR"</formula>
    </cfRule>
    <cfRule type="cellIs" dxfId="2130" priority="43" stopIfTrue="1" operator="equal">
      <formula>"RECHAZADA"</formula>
    </cfRule>
  </conditionalFormatting>
  <conditionalFormatting sqref="F116">
    <cfRule type="cellIs" dxfId="2129" priority="40" operator="equal">
      <formula>"RECHAZADA"</formula>
    </cfRule>
    <cfRule type="cellIs" dxfId="2128" priority="41" operator="equal">
      <formula>"NO CUMPLE"</formula>
    </cfRule>
  </conditionalFormatting>
  <conditionalFormatting sqref="B116">
    <cfRule type="cellIs" dxfId="2127" priority="39" stopIfTrue="1" operator="equal">
      <formula>"RAZÓN SOCIAL DEL INTEGRANTE"</formula>
    </cfRule>
  </conditionalFormatting>
  <conditionalFormatting sqref="D107">
    <cfRule type="cellIs" dxfId="2126" priority="38" operator="equal">
      <formula>"SIN DATO"</formula>
    </cfRule>
  </conditionalFormatting>
  <conditionalFormatting sqref="D111">
    <cfRule type="cellIs" dxfId="2125" priority="37" operator="equal">
      <formula>"SIN DATO"</formula>
    </cfRule>
  </conditionalFormatting>
  <conditionalFormatting sqref="D115">
    <cfRule type="cellIs" dxfId="2124" priority="36" operator="equal">
      <formula>"SIN DATO"</formula>
    </cfRule>
  </conditionalFormatting>
  <conditionalFormatting sqref="B19:C21">
    <cfRule type="cellIs" dxfId="2123" priority="35" operator="equal">
      <formula>"SIN DATO"</formula>
    </cfRule>
  </conditionalFormatting>
  <conditionalFormatting sqref="D13">
    <cfRule type="cellIs" dxfId="2122" priority="34" operator="equal">
      <formula>"SIN DATO"</formula>
    </cfRule>
  </conditionalFormatting>
  <conditionalFormatting sqref="E40">
    <cfRule type="cellIs" dxfId="2121" priority="33" operator="equal">
      <formula>"SIN DATO"</formula>
    </cfRule>
  </conditionalFormatting>
  <conditionalFormatting sqref="E40">
    <cfRule type="cellIs" dxfId="2120" priority="32" stopIfTrue="1" operator="equal">
      <formula>""""""</formula>
    </cfRule>
  </conditionalFormatting>
  <conditionalFormatting sqref="F49 B49:D49">
    <cfRule type="cellIs" dxfId="2119" priority="31" operator="equal">
      <formula>"SIN DATO"</formula>
    </cfRule>
  </conditionalFormatting>
  <conditionalFormatting sqref="F49">
    <cfRule type="cellIs" dxfId="2118" priority="30" operator="equal">
      <formula>"NO CUMPLE"</formula>
    </cfRule>
  </conditionalFormatting>
  <conditionalFormatting sqref="F49">
    <cfRule type="cellIs" dxfId="2117" priority="29" stopIfTrue="1" operator="equal">
      <formula>"REQUERIR"</formula>
    </cfRule>
  </conditionalFormatting>
  <conditionalFormatting sqref="F49">
    <cfRule type="cellIs" dxfId="2116" priority="27" stopIfTrue="1" operator="equal">
      <formula>"REQUERIR"</formula>
    </cfRule>
    <cfRule type="cellIs" dxfId="2115" priority="28" stopIfTrue="1" operator="equal">
      <formula>"RECHAZADA"</formula>
    </cfRule>
  </conditionalFormatting>
  <conditionalFormatting sqref="F49">
    <cfRule type="cellIs" dxfId="2114" priority="25" operator="equal">
      <formula>"RECHAZADA"</formula>
    </cfRule>
    <cfRule type="cellIs" dxfId="2113" priority="26" operator="equal">
      <formula>"NO CUMPLE"</formula>
    </cfRule>
  </conditionalFormatting>
  <conditionalFormatting sqref="B49">
    <cfRule type="cellIs" dxfId="2112" priority="24" stopIfTrue="1" operator="equal">
      <formula>"RAZÓN SOCIAL DEL INTEGRANTE"</formula>
    </cfRule>
  </conditionalFormatting>
  <conditionalFormatting sqref="F78 B78:D78">
    <cfRule type="cellIs" dxfId="2111" priority="23" operator="equal">
      <formula>"SIN DATO"</formula>
    </cfRule>
  </conditionalFormatting>
  <conditionalFormatting sqref="F78">
    <cfRule type="cellIs" dxfId="2110" priority="22" operator="equal">
      <formula>"NO CUMPLE"</formula>
    </cfRule>
  </conditionalFormatting>
  <conditionalFormatting sqref="F78">
    <cfRule type="cellIs" dxfId="2109" priority="21" stopIfTrue="1" operator="equal">
      <formula>"REQUERIR"</formula>
    </cfRule>
  </conditionalFormatting>
  <conditionalFormatting sqref="F78">
    <cfRule type="cellIs" dxfId="2108" priority="19" stopIfTrue="1" operator="equal">
      <formula>"REQUERIR"</formula>
    </cfRule>
    <cfRule type="cellIs" dxfId="2107" priority="20" stopIfTrue="1" operator="equal">
      <formula>"RECHAZADA"</formula>
    </cfRule>
  </conditionalFormatting>
  <conditionalFormatting sqref="F78">
    <cfRule type="cellIs" dxfId="2106" priority="17" operator="equal">
      <formula>"RECHAZADA"</formula>
    </cfRule>
    <cfRule type="cellIs" dxfId="2105" priority="18" operator="equal">
      <formula>"NO CUMPLE"</formula>
    </cfRule>
  </conditionalFormatting>
  <conditionalFormatting sqref="B78">
    <cfRule type="cellIs" dxfId="2104" priority="16" stopIfTrue="1" operator="equal">
      <formula>"RAZÓN SOCIAL DEL INTEGRANTE"</formula>
    </cfRule>
  </conditionalFormatting>
  <conditionalFormatting sqref="D14">
    <cfRule type="cellIs" dxfId="2103" priority="15" operator="equal">
      <formula>"SIN DATO"</formula>
    </cfRule>
  </conditionalFormatting>
  <conditionalFormatting sqref="D15">
    <cfRule type="cellIs" dxfId="2102" priority="14" operator="equal">
      <formula>"SIN DATO"</formula>
    </cfRule>
  </conditionalFormatting>
  <conditionalFormatting sqref="D16">
    <cfRule type="cellIs" dxfId="2101" priority="13" operator="equal">
      <formula>"SIN DATO"</formula>
    </cfRule>
  </conditionalFormatting>
  <conditionalFormatting sqref="D17">
    <cfRule type="cellIs" dxfId="2100" priority="12" operator="equal">
      <formula>"SIN DATO"</formula>
    </cfRule>
  </conditionalFormatting>
  <conditionalFormatting sqref="D18">
    <cfRule type="cellIs" dxfId="2099" priority="11" operator="equal">
      <formula>"SIN DATO"</formula>
    </cfRule>
  </conditionalFormatting>
  <conditionalFormatting sqref="D19">
    <cfRule type="cellIs" dxfId="2098" priority="10" operator="equal">
      <formula>"SIN DATO"</formula>
    </cfRule>
  </conditionalFormatting>
  <conditionalFormatting sqref="D20">
    <cfRule type="cellIs" dxfId="2097" priority="9" operator="equal">
      <formula>"SIN DATO"</formula>
    </cfRule>
  </conditionalFormatting>
  <conditionalFormatting sqref="D21">
    <cfRule type="cellIs" dxfId="2096" priority="8" operator="equal">
      <formula>"SIN DATO"</formula>
    </cfRule>
  </conditionalFormatting>
  <conditionalFormatting sqref="F46">
    <cfRule type="cellIs" dxfId="2095" priority="7" operator="equal">
      <formula>"SIN DATO"</formula>
    </cfRule>
  </conditionalFormatting>
  <conditionalFormatting sqref="F46">
    <cfRule type="cellIs" dxfId="2094" priority="6" operator="equal">
      <formula>"NO CUMPLE"</formula>
    </cfRule>
  </conditionalFormatting>
  <conditionalFormatting sqref="F46">
    <cfRule type="cellIs" dxfId="2093" priority="5" stopIfTrue="1" operator="equal">
      <formula>"REQUERIR"</formula>
    </cfRule>
  </conditionalFormatting>
  <conditionalFormatting sqref="F46">
    <cfRule type="cellIs" dxfId="2092" priority="3" stopIfTrue="1" operator="equal">
      <formula>"REQUERIR"</formula>
    </cfRule>
    <cfRule type="cellIs" dxfId="2091" priority="4" stopIfTrue="1" operator="equal">
      <formula>"RECHAZADA"</formula>
    </cfRule>
  </conditionalFormatting>
  <conditionalFormatting sqref="F46">
    <cfRule type="cellIs" dxfId="2090" priority="1" operator="equal">
      <formula>"RECHAZADA"</formula>
    </cfRule>
    <cfRule type="cellIs" dxfId="2089" priority="2" operator="equal">
      <formula>"NO CUMPLE"</formula>
    </cfRule>
  </conditionalFormatting>
  <dataValidations disablePrompts="1" count="3">
    <dataValidation type="list" allowBlank="1" showInputMessage="1" showErrorMessage="1" sqref="D38:E38" xr:uid="{00000000-0002-0000-4700-000000000000}">
      <formula1>$J$7:$J$8</formula1>
    </dataValidation>
    <dataValidation type="date" allowBlank="1" showInputMessage="1" showErrorMessage="1" errorTitle="Error" error="Fecha diferente a vigencia 2022" sqref="D4:F4" xr:uid="{00000000-0002-0000-4700-000001000000}">
      <formula1>44562</formula1>
      <formula2>44926</formula2>
    </dataValidation>
    <dataValidation type="list" allowBlank="1" showInputMessage="1" showErrorMessage="1" sqref="D10:F10" xr:uid="{00000000-0002-0000-4700-000002000000}">
      <formula1>$J$1:$J$4</formula1>
    </dataValidation>
  </dataValidations>
  <pageMargins left="0.7" right="0.7" top="0.75" bottom="0.75" header="0.3" footer="0.3"/>
  <pageSetup scale="50" orientation="portrait" r:id="rId1"/>
  <rowBreaks count="2" manualBreakCount="2">
    <brk id="54" max="5" man="1"/>
    <brk id="105" max="5" man="1"/>
  </rowBreaks>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B1:L124"/>
  <sheetViews>
    <sheetView view="pageBreakPreview" topLeftCell="A115" zoomScale="90" zoomScaleNormal="85" zoomScaleSheetLayoutView="90" workbookViewId="0">
      <selection activeCell="B122" sqref="B122:F12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E1" s="5" t="s">
        <v>1708</v>
      </c>
      <c r="J1" s="16" t="s">
        <v>126</v>
      </c>
    </row>
    <row r="2" spans="2:10" ht="18.75" customHeight="1">
      <c r="B2" s="186" t="s">
        <v>127</v>
      </c>
      <c r="C2" s="186"/>
      <c r="D2" s="187" t="s">
        <v>1528</v>
      </c>
      <c r="E2" s="188"/>
      <c r="F2" s="189"/>
      <c r="J2" s="16" t="s">
        <v>129</v>
      </c>
    </row>
    <row r="3" spans="2:10" ht="126" customHeight="1">
      <c r="B3" s="190" t="s">
        <v>130</v>
      </c>
      <c r="C3" s="190"/>
      <c r="D3" s="191" t="s">
        <v>1665</v>
      </c>
      <c r="E3" s="192"/>
      <c r="F3" s="193"/>
      <c r="J3" s="16" t="s">
        <v>131</v>
      </c>
    </row>
    <row r="4" spans="2:10" ht="15" customHeight="1">
      <c r="B4" s="190" t="s">
        <v>132</v>
      </c>
      <c r="C4" s="190"/>
      <c r="D4" s="409">
        <v>44679</v>
      </c>
      <c r="E4" s="409"/>
      <c r="F4" s="409"/>
      <c r="G4" s="35"/>
      <c r="J4" s="16" t="s">
        <v>133</v>
      </c>
    </row>
    <row r="5" spans="2:10" s="34" customFormat="1" ht="24" customHeight="1">
      <c r="B5" s="410" t="s">
        <v>134</v>
      </c>
      <c r="C5" s="411"/>
      <c r="D5" s="411"/>
      <c r="E5" s="411"/>
      <c r="F5" s="412"/>
      <c r="J5" s="39"/>
    </row>
    <row r="6" spans="2:10" ht="14.25" customHeight="1">
      <c r="B6" s="413" t="s">
        <v>135</v>
      </c>
      <c r="C6" s="414"/>
      <c r="D6" s="407">
        <v>9080970134</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131</v>
      </c>
      <c r="E10" s="199"/>
      <c r="F10" s="200"/>
    </row>
    <row r="11" spans="2:10" ht="28.5" customHeight="1">
      <c r="B11" s="190" t="s">
        <v>138</v>
      </c>
      <c r="C11" s="190"/>
      <c r="D11" s="201" t="s">
        <v>1709</v>
      </c>
      <c r="E11" s="202"/>
      <c r="F11" s="202"/>
    </row>
    <row r="12" spans="2:10" ht="14.25" customHeight="1">
      <c r="B12" s="190" t="s">
        <v>139</v>
      </c>
      <c r="C12" s="190"/>
      <c r="D12" s="203"/>
      <c r="E12" s="203"/>
      <c r="F12" s="203"/>
    </row>
    <row r="13" spans="2:10" ht="28.5" customHeight="1">
      <c r="B13" s="190" t="s">
        <v>141</v>
      </c>
      <c r="C13" s="190"/>
      <c r="D13" s="201" t="s">
        <v>1710</v>
      </c>
      <c r="E13" s="202"/>
      <c r="F13" s="202"/>
    </row>
    <row r="14" spans="2:10" ht="18" customHeight="1">
      <c r="B14" s="213" t="s">
        <v>143</v>
      </c>
      <c r="C14" s="214"/>
      <c r="D14" s="288" t="s">
        <v>1708</v>
      </c>
      <c r="E14" s="202"/>
      <c r="F14" s="202"/>
    </row>
    <row r="15" spans="2:10" ht="18" customHeight="1">
      <c r="B15" s="213" t="s">
        <v>144</v>
      </c>
      <c r="C15" s="214"/>
      <c r="D15" s="594">
        <v>0.5</v>
      </c>
      <c r="E15" s="594"/>
      <c r="F15" s="594"/>
    </row>
    <row r="16" spans="2:10" ht="28.5" customHeight="1">
      <c r="B16" s="190" t="s">
        <v>145</v>
      </c>
      <c r="C16" s="190"/>
      <c r="D16" s="201" t="s">
        <v>1711</v>
      </c>
      <c r="E16" s="202"/>
      <c r="F16" s="202"/>
    </row>
    <row r="17" spans="2:10" ht="18" customHeight="1">
      <c r="B17" s="213" t="s">
        <v>143</v>
      </c>
      <c r="C17" s="214"/>
      <c r="D17" s="201" t="s">
        <v>1712</v>
      </c>
      <c r="E17" s="202"/>
      <c r="F17" s="202"/>
    </row>
    <row r="18" spans="2:10" ht="18" customHeight="1">
      <c r="B18" s="213" t="s">
        <v>144</v>
      </c>
      <c r="C18" s="214"/>
      <c r="D18" s="594">
        <v>0.5</v>
      </c>
      <c r="E18" s="594"/>
      <c r="F18" s="594"/>
    </row>
    <row r="19" spans="2:10" ht="28.5" hidden="1" customHeight="1">
      <c r="B19" s="190" t="s">
        <v>146</v>
      </c>
      <c r="C19" s="190"/>
      <c r="D19" s="201" t="s">
        <v>1670</v>
      </c>
      <c r="E19" s="202"/>
      <c r="F19" s="202"/>
    </row>
    <row r="20" spans="2:10" ht="18" hidden="1" customHeight="1">
      <c r="B20" s="213" t="s">
        <v>143</v>
      </c>
      <c r="C20" s="214"/>
      <c r="D20" s="201" t="s">
        <v>1671</v>
      </c>
      <c r="E20" s="202"/>
      <c r="F20" s="202"/>
    </row>
    <row r="21" spans="2:10" ht="18" hidden="1" customHeight="1">
      <c r="B21" s="213" t="s">
        <v>144</v>
      </c>
      <c r="C21" s="214"/>
      <c r="D21" s="594">
        <v>0.24</v>
      </c>
      <c r="E21" s="594"/>
      <c r="F21" s="594"/>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c r="B25" s="219" t="s">
        <v>153</v>
      </c>
      <c r="C25" s="219"/>
      <c r="D25" s="43" t="s">
        <v>154</v>
      </c>
      <c r="E25" s="220" t="s">
        <v>1672</v>
      </c>
      <c r="F25" s="6" t="str">
        <f>IF(D25="","SIN DATO",IF(D25="NO APLICA","NO APLICA",IF(D25="SI","CUMPLE","NO CUMPLE")))</f>
        <v>CUMPLE</v>
      </c>
      <c r="J25" s="40"/>
    </row>
    <row r="26" spans="2:10" s="36" customFormat="1">
      <c r="B26" s="223" t="s">
        <v>156</v>
      </c>
      <c r="C26" s="224"/>
      <c r="D26" s="43" t="s">
        <v>154</v>
      </c>
      <c r="E26" s="221"/>
      <c r="F26" s="6" t="str">
        <f>IF(D26="","SIN DATO",IF(D26="NO APLICA","NO APLICA",IF(D26="SI","CUMPLE","NO CUMPLE")))</f>
        <v>CUMPLE</v>
      </c>
      <c r="J26" s="40"/>
    </row>
    <row r="27" spans="2:10" s="34" customFormat="1" ht="51.6" customHeight="1">
      <c r="B27" s="219" t="s">
        <v>157</v>
      </c>
      <c r="C27" s="219"/>
      <c r="D27" s="7" t="s">
        <v>154</v>
      </c>
      <c r="E27" s="221"/>
      <c r="F27" s="6" t="str">
        <f>IF(D27="","SIN DATO",IF(D27="NO APLICA","NO APLICA",IF(D27="SI","CUMPLE","NO CUMPLE")))</f>
        <v>CUMPLE</v>
      </c>
      <c r="J27" s="39"/>
    </row>
    <row r="28" spans="2:10" s="34" customFormat="1" ht="30.4" customHeight="1">
      <c r="B28" s="219" t="s">
        <v>1713</v>
      </c>
      <c r="C28" s="219"/>
      <c r="D28" s="7" t="s">
        <v>154</v>
      </c>
      <c r="E28" s="222"/>
      <c r="F28" s="6" t="str">
        <f>IF(D28="","SIN DATO",IF(D28="NO APLICA","NO APLICA",IF(D28="SI","CUMPLE","NO CUMPLE")))</f>
        <v>CUMPLE</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t="s">
        <v>1714</v>
      </c>
      <c r="E34" s="212"/>
      <c r="F34" s="6" t="str">
        <f>IF(D34="","SIN DATO","CUMPLE")</f>
        <v>CUMPLE</v>
      </c>
      <c r="J34" s="40"/>
    </row>
    <row r="35" spans="2:10" s="36" customFormat="1" ht="15" customHeight="1">
      <c r="B35" s="225" t="s">
        <v>168</v>
      </c>
      <c r="C35" s="226"/>
      <c r="D35" s="227">
        <v>44679</v>
      </c>
      <c r="E35" s="228"/>
      <c r="F35" s="6" t="str">
        <f>IF(D35="","SIN DATO","CUMPLE")</f>
        <v>CUMPLE</v>
      </c>
      <c r="J35" s="40"/>
    </row>
    <row r="36" spans="2:10" s="36" customFormat="1" ht="15" customHeight="1">
      <c r="B36" s="225" t="s">
        <v>169</v>
      </c>
      <c r="C36" s="226"/>
      <c r="D36" s="229">
        <v>44781</v>
      </c>
      <c r="E36" s="230"/>
      <c r="F36" s="6" t="str">
        <f>IF(D36="","SIN DATO",IF(D36="NO APLICA","NO APLICA",IF(D36&gt;=(_xll.FECHA.MES(D4,3)),"CUMPLE","NO CUMPLE")))</f>
        <v>CUMPLE</v>
      </c>
      <c r="J36" s="40"/>
    </row>
    <row r="37" spans="2:10" s="36" customFormat="1" ht="15" customHeight="1">
      <c r="B37" s="225" t="s">
        <v>170</v>
      </c>
      <c r="C37" s="226"/>
      <c r="D37" s="607">
        <v>908097413</v>
      </c>
      <c r="E37" s="608"/>
      <c r="F37" s="6" t="str">
        <f>IF(D37="","SIN DATO",IF(D37="NO APLICA","NO APLICA",IF(D37&gt;=(D6*10%),"CUMPLE","NO CUMPLE")))</f>
        <v>CUMPLE</v>
      </c>
      <c r="J37" s="40"/>
    </row>
    <row r="38" spans="2:10" s="36" customFormat="1" ht="15" customHeight="1">
      <c r="B38" s="225" t="s">
        <v>171</v>
      </c>
      <c r="C38" s="226"/>
      <c r="D38" s="236" t="s">
        <v>172</v>
      </c>
      <c r="E38" s="237"/>
      <c r="F38" s="6" t="str">
        <f>IF(D38="","SIN DATO",IF(D38="NO APLICA","NO APLICA",IF(D38="VALIDADA","CUMPLE","NO CUMPLE")))</f>
        <v>CUMPLE</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1715</v>
      </c>
      <c r="F40" s="6" t="str">
        <f>IF(D40="","SIN DATO",IF(D40="NO APLICA","NO APLICA",IF(D40="SI","CUMPLE","NO CUMPLE")))</f>
        <v>CUMPLE</v>
      </c>
      <c r="J40" s="40"/>
    </row>
    <row r="41" spans="2:10" s="36" customFormat="1" ht="40.15" customHeight="1">
      <c r="B41" s="234" t="s">
        <v>175</v>
      </c>
      <c r="C41" s="235"/>
      <c r="D41" s="8" t="s">
        <v>154</v>
      </c>
      <c r="E41" s="242"/>
      <c r="F41" s="6" t="str">
        <f>IF(D41="","SIN DATO",IF(D41="NO APLICA","NO APLICA",IF(D41="SI","CUMPLE","NO CUMPLE")))</f>
        <v>CUMPLE</v>
      </c>
      <c r="J41" s="40"/>
    </row>
    <row r="42" spans="2:10" s="36" customFormat="1" ht="69.75" customHeight="1">
      <c r="B42" s="234" t="s">
        <v>176</v>
      </c>
      <c r="C42" s="235"/>
      <c r="D42" s="8" t="s">
        <v>154</v>
      </c>
      <c r="E42" s="242"/>
      <c r="F42" s="6" t="str">
        <f>IF(D42="","SIN DATO",IF(D42="NO APLICA","NO APLICA",IF(D42="SI","CUMPLE","NO CUMPLE")))</f>
        <v>CUMPLE</v>
      </c>
      <c r="J42" s="40"/>
    </row>
    <row r="43" spans="2:10" s="36" customFormat="1" ht="40.15" customHeight="1">
      <c r="B43" s="234" t="s">
        <v>177</v>
      </c>
      <c r="C43" s="235"/>
      <c r="D43" s="8" t="s">
        <v>154</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t="s">
        <v>142</v>
      </c>
      <c r="E46" s="228"/>
      <c r="F46" s="6" t="str">
        <f>IF(D46="","SIN DATO",IF(D46="NO APLICA","NO APLICA",IF(D46="SI","CUMPLE","NO CUMPLE")))</f>
        <v>NO APLICA</v>
      </c>
      <c r="G46" s="38"/>
      <c r="J46" s="40"/>
    </row>
    <row r="47" spans="2:10" s="36" customFormat="1" ht="32.65" customHeight="1">
      <c r="B47" s="225" t="s">
        <v>181</v>
      </c>
      <c r="C47" s="226"/>
      <c r="D47" s="227">
        <v>44653</v>
      </c>
      <c r="E47" s="228"/>
      <c r="F47" s="6" t="str">
        <f>IF(D47="","SIN DATO",IF(D47="NO APLICA","NO APLICA",IF(D47&gt;=($D$4-30),"CUMPLE","NO CUMPLE")))</f>
        <v>CUMPLE</v>
      </c>
      <c r="G47" s="38"/>
      <c r="J47" s="40"/>
    </row>
    <row r="48" spans="2:10" s="36" customFormat="1" ht="32.65" customHeight="1">
      <c r="B48" s="225" t="s">
        <v>182</v>
      </c>
      <c r="C48" s="226"/>
      <c r="D48" s="227">
        <v>44663</v>
      </c>
      <c r="E48" s="228"/>
      <c r="F48" s="6" t="str">
        <f>IF(D48="","SIN DATO",IF(D48="NO APLICA","NO APLICA",IF(D48&gt;=($D$4-30),"CUMPLE","NO CUMPLE")))</f>
        <v>CUMPLE</v>
      </c>
      <c r="G48" s="38"/>
      <c r="J48" s="40"/>
    </row>
    <row r="49" spans="2:12" s="36" customFormat="1" ht="32.65" customHeight="1">
      <c r="B49" s="225" t="s">
        <v>183</v>
      </c>
      <c r="C49" s="226"/>
      <c r="D49" s="227" t="s">
        <v>142</v>
      </c>
      <c r="E49" s="228"/>
      <c r="F49" s="6" t="str">
        <f>IF(D49="","SIN DATO",IF(D49="NO APLICA","NO APLICA",IF(D49&gt;=($D$4-30),"CUMPLE","NO CUMPLE")))</f>
        <v>NO APLICA</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1676</v>
      </c>
      <c r="F51" s="6" t="str">
        <f>IF(D51="","SIN DATO",IF(D51="NO APLICA","NO APLICA",IF(D51="SI","CUMPLE","NO CUMPLE")))</f>
        <v>CUMPLE</v>
      </c>
      <c r="J51" s="40"/>
    </row>
    <row r="52" spans="2:12" s="36" customFormat="1" ht="45.75" customHeight="1">
      <c r="B52" s="289" t="s">
        <v>187</v>
      </c>
      <c r="C52" s="290"/>
      <c r="D52" s="10" t="s">
        <v>154</v>
      </c>
      <c r="E52" s="242"/>
      <c r="F52" s="6" t="str">
        <f>IF(D52="","SIN DATO",IF(D52="NO APLICA","NO APLICA",IF(D52="SI","CUMPLE","NO CUMPLE")))</f>
        <v>CUMPLE</v>
      </c>
      <c r="J52" s="40"/>
    </row>
    <row r="53" spans="2:12" s="36" customFormat="1" ht="76.5" customHeight="1">
      <c r="B53" s="289" t="s">
        <v>188</v>
      </c>
      <c r="C53" s="290"/>
      <c r="D53" s="10" t="s">
        <v>154</v>
      </c>
      <c r="E53" s="242"/>
      <c r="F53" s="6" t="str">
        <f>IF(D53="","SIN DATO",IF(D53="NO APLICA","NO APLICA",IF(D53="SI","CUMPLE","NO CUMPLE")))</f>
        <v>CUMPLE</v>
      </c>
      <c r="J53" s="40"/>
    </row>
    <row r="54" spans="2:12" s="36" customFormat="1" ht="50.65" customHeight="1">
      <c r="B54" s="289" t="s">
        <v>189</v>
      </c>
      <c r="C54" s="290"/>
      <c r="D54" s="10" t="s">
        <v>154</v>
      </c>
      <c r="E54" s="242"/>
      <c r="F54" s="6" t="str">
        <f>IF(D54="","SIN DATO",IF(D54="NO APLICA","NO APLICA",IF(D54="SI","CUMPLE","NO CUMPLE")))</f>
        <v>CUMPLE</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154</v>
      </c>
      <c r="E57" s="220" t="s">
        <v>1677</v>
      </c>
      <c r="F57" s="6" t="str">
        <f t="shared" ref="F57:F62" si="0">IF(D57="","SIN DATO",IF(D57="NO APLICA","NO APLICA",IF(D57="SI","CUMPLE","NO CUMPLE")))</f>
        <v>CUMPLE</v>
      </c>
      <c r="J57" s="40"/>
    </row>
    <row r="58" spans="2:12" s="36" customFormat="1" ht="30" customHeight="1">
      <c r="B58" s="244" t="s">
        <v>192</v>
      </c>
      <c r="C58" s="245"/>
      <c r="D58" s="9" t="s">
        <v>154</v>
      </c>
      <c r="E58" s="242"/>
      <c r="F58" s="6" t="str">
        <f t="shared" si="0"/>
        <v>CUMPLE</v>
      </c>
      <c r="J58" s="40"/>
    </row>
    <row r="59" spans="2:12" s="36" customFormat="1" ht="45.75" customHeight="1">
      <c r="B59" s="244" t="s">
        <v>193</v>
      </c>
      <c r="C59" s="245"/>
      <c r="D59" s="9" t="s">
        <v>142</v>
      </c>
      <c r="E59" s="242"/>
      <c r="F59" s="6" t="str">
        <f t="shared" si="0"/>
        <v>NO APLICA</v>
      </c>
      <c r="G59" s="253"/>
      <c r="H59" s="254"/>
      <c r="I59" s="254"/>
      <c r="J59" s="254"/>
      <c r="K59" s="254"/>
      <c r="L59" s="254"/>
    </row>
    <row r="60" spans="2:12" s="36" customFormat="1" ht="61.5" customHeight="1">
      <c r="B60" s="244" t="s">
        <v>194</v>
      </c>
      <c r="C60" s="245"/>
      <c r="D60" s="9" t="s">
        <v>154</v>
      </c>
      <c r="E60" s="242"/>
      <c r="F60" s="6" t="str">
        <f t="shared" si="0"/>
        <v>CUMPLE</v>
      </c>
      <c r="G60" s="253"/>
      <c r="H60" s="254"/>
      <c r="I60" s="254"/>
      <c r="J60" s="254"/>
      <c r="K60" s="254"/>
      <c r="L60" s="254"/>
    </row>
    <row r="61" spans="2:12" s="36" customFormat="1" ht="85.9" customHeight="1">
      <c r="B61" s="244" t="s">
        <v>195</v>
      </c>
      <c r="C61" s="245"/>
      <c r="D61" s="9" t="s">
        <v>154</v>
      </c>
      <c r="E61" s="242"/>
      <c r="F61" s="6" t="str">
        <f t="shared" si="0"/>
        <v>CUMPLE</v>
      </c>
      <c r="G61" s="253"/>
      <c r="H61" s="254"/>
      <c r="I61" s="254"/>
      <c r="J61" s="254"/>
      <c r="K61" s="254"/>
      <c r="L61" s="254"/>
    </row>
    <row r="62" spans="2:12" s="36" customFormat="1" ht="56.25" customHeight="1">
      <c r="B62" s="244" t="s">
        <v>196</v>
      </c>
      <c r="C62" s="245"/>
      <c r="D62" s="9" t="s">
        <v>154</v>
      </c>
      <c r="E62" s="243"/>
      <c r="F62" s="6" t="str">
        <f t="shared" si="0"/>
        <v>CUMPLE</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60" customHeight="1">
      <c r="B65" s="234" t="s">
        <v>185</v>
      </c>
      <c r="C65" s="235"/>
      <c r="D65" s="7" t="s">
        <v>154</v>
      </c>
      <c r="E65" s="29" t="s">
        <v>1678</v>
      </c>
      <c r="F65" s="6" t="str">
        <f>IF(D65="","SIN DATO",IF(D65="NO APLICA","NO APLICA",IF(D65="SI","CUMPLE","NO CUMPLE")))</f>
        <v>CUMPLE</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55.15" customHeight="1">
      <c r="B68" s="234" t="s">
        <v>185</v>
      </c>
      <c r="C68" s="235"/>
      <c r="D68" s="12" t="s">
        <v>142</v>
      </c>
      <c r="E68" s="29" t="s">
        <v>1679</v>
      </c>
      <c r="F68" s="6" t="str">
        <f>IF(D68="","SIN DATO",IF(D68="NO APLICA","NO APLICA",IF(D68="SI","CUMPLE","NO CUMPLE")))</f>
        <v>NO APLICA</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1680</v>
      </c>
      <c r="F71" s="6" t="str">
        <f>IF(D71="","SIN DATO",IF(D71="NO APLICA","NO APLICA",IF(D71="SI","CUMPLE","NO CUMPLE")))</f>
        <v>CUMPLE</v>
      </c>
      <c r="J71" s="40"/>
    </row>
    <row r="72" spans="2:10" s="36" customFormat="1" ht="85.15" customHeight="1">
      <c r="B72" s="234" t="s">
        <v>201</v>
      </c>
      <c r="C72" s="235"/>
      <c r="D72" s="12" t="s">
        <v>154</v>
      </c>
      <c r="E72" s="249"/>
      <c r="F72" s="6" t="str">
        <f>IF(D72="","SIN DATO",IF(D72="NO APLICA","NO APLICA",IF(D72="SI","CUMPLE","NO CUMPLE")))</f>
        <v>CUMPLE</v>
      </c>
      <c r="J72" s="40"/>
    </row>
    <row r="73" spans="2:10" s="36" customFormat="1" ht="30" customHeight="1">
      <c r="B73" s="234" t="s">
        <v>202</v>
      </c>
      <c r="C73" s="235"/>
      <c r="D73" s="12" t="s">
        <v>154</v>
      </c>
      <c r="E73" s="252"/>
      <c r="F73" s="6" t="str">
        <f>IF(D73="","SIN DATO",IF(D73="NO APLICA","NO APLICA",IF(D73="SI","CUMPLE","NO CUMPLE")))</f>
        <v>CUMPLE</v>
      </c>
      <c r="J73" s="40"/>
    </row>
    <row r="74" spans="2:10" s="36" customFormat="1" ht="15" customHeight="1">
      <c r="B74" s="255" t="s">
        <v>203</v>
      </c>
      <c r="C74" s="256"/>
      <c r="D74" s="256"/>
      <c r="E74" s="256"/>
      <c r="F74" s="257"/>
      <c r="J74" s="40"/>
    </row>
    <row r="75" spans="2:10" s="36" customFormat="1" ht="32.65" customHeight="1">
      <c r="B75" s="225" t="s">
        <v>204</v>
      </c>
      <c r="C75" s="226"/>
      <c r="D75" s="227" t="s">
        <v>142</v>
      </c>
      <c r="E75" s="228"/>
      <c r="F75" s="6" t="str">
        <f>IF(D75="","SIN DATO",IF(D75="NO APLICA","NO APLICA",IF(D75&gt;=($D$4-30),"CUMPLE","NO CUMPLE")))</f>
        <v>NO APLICA</v>
      </c>
      <c r="G75" s="38"/>
      <c r="J75" s="40"/>
    </row>
    <row r="76" spans="2:10" s="36" customFormat="1" ht="32.65" customHeight="1">
      <c r="B76" s="225" t="s">
        <v>205</v>
      </c>
      <c r="C76" s="226"/>
      <c r="D76" s="227">
        <v>44670</v>
      </c>
      <c r="E76" s="228"/>
      <c r="F76" s="6" t="str">
        <f>IF(D76="","SIN DATO",IF(D76="NO APLICA","NO APLICA",IF(D76&gt;=($D$4-30),"CUMPLE","NO CUMPLE")))</f>
        <v>CUMPLE</v>
      </c>
      <c r="G76" s="38"/>
      <c r="J76" s="40"/>
    </row>
    <row r="77" spans="2:10" s="36" customFormat="1" ht="32.65" customHeight="1">
      <c r="B77" s="225" t="s">
        <v>206</v>
      </c>
      <c r="C77" s="226"/>
      <c r="D77" s="227">
        <v>44678</v>
      </c>
      <c r="E77" s="228"/>
      <c r="F77" s="6" t="str">
        <f>IF(D77="","SIN DATO",IF(D77="NO APLICA","NO APLICA",IF(D77&gt;=($D$4-30),"CUMPLE","NO CUMPLE")))</f>
        <v>CUMPLE</v>
      </c>
      <c r="G77" s="38"/>
      <c r="J77" s="40"/>
    </row>
    <row r="78" spans="2:10" s="36" customFormat="1" ht="32.65" hidden="1" customHeight="1">
      <c r="B78" s="225" t="s">
        <v>207</v>
      </c>
      <c r="C78" s="226"/>
      <c r="D78" s="227" t="s">
        <v>142</v>
      </c>
      <c r="E78" s="228"/>
      <c r="F78" s="6" t="str">
        <f>IF(D78="","SIN DATO",IF(D78="NO APLICA","NO APLICA",IF(D78&gt;=($D$4-30),"CUMPLE","NO CUMPLE")))</f>
        <v>NO APLICA</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1681</v>
      </c>
      <c r="F80" s="6" t="str">
        <f>IF(D80="","SIN DATO",IF(D80="NO APLICA","NO APLICA",IF(D80="SI","CUMPLE","NO CUMPLE")))</f>
        <v>CUMPLE</v>
      </c>
      <c r="J80" s="40"/>
    </row>
    <row r="81" spans="2:10" s="36" customFormat="1" ht="72" customHeight="1">
      <c r="B81" s="234" t="s">
        <v>210</v>
      </c>
      <c r="C81" s="235"/>
      <c r="D81" s="7" t="s">
        <v>159</v>
      </c>
      <c r="E81" s="259"/>
      <c r="F81" s="6" t="str">
        <f>IF(D81="","SIN DATO",IF(D81="NO APLICA","NO APLICA",IF(D81="SI","CUMPLE","NO CUMPLE")))</f>
        <v>CUMPLE</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15" customHeight="1">
      <c r="B84" s="225" t="s">
        <v>213</v>
      </c>
      <c r="C84" s="226"/>
      <c r="D84" s="210" t="s">
        <v>214</v>
      </c>
      <c r="E84" s="212"/>
      <c r="F84" s="6" t="str">
        <f>IF(D84="","SIN DATO","CUMPLE")</f>
        <v>CUMPLE</v>
      </c>
      <c r="J84" s="40"/>
    </row>
    <row r="85" spans="2:10" s="36" customFormat="1" ht="23.25" customHeight="1">
      <c r="B85" s="234" t="s">
        <v>217</v>
      </c>
      <c r="C85" s="235"/>
      <c r="D85" s="7" t="s">
        <v>214</v>
      </c>
      <c r="E85" s="7" t="s">
        <v>218</v>
      </c>
      <c r="F85" s="6" t="str">
        <f>IF(D85="","SIN DATO",IF(D85="NO","CUMPLE","NO CUMPLE"))</f>
        <v>CUMPLE</v>
      </c>
      <c r="J85" s="40"/>
    </row>
    <row r="86" spans="2:10" s="36" customFormat="1" ht="15" customHeight="1">
      <c r="B86" s="255" t="s">
        <v>219</v>
      </c>
      <c r="C86" s="256"/>
      <c r="D86" s="256"/>
      <c r="E86" s="256"/>
      <c r="F86" s="257"/>
      <c r="J86" s="40"/>
    </row>
    <row r="87" spans="2:10" s="36" customFormat="1" ht="15" customHeight="1">
      <c r="B87" s="225" t="s">
        <v>213</v>
      </c>
      <c r="C87" s="226"/>
      <c r="D87" s="210" t="s">
        <v>214</v>
      </c>
      <c r="E87" s="212"/>
      <c r="F87" s="6" t="str">
        <f>IF(D87="","SIN DATO","CUMPLE")</f>
        <v>CUMPLE</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tr">
        <f>IF(D89="","SIN DATO",IF(D89="NO","CUMPLE","NO CUMPLE"))</f>
        <v>CUMPLE</v>
      </c>
      <c r="J89" s="40"/>
    </row>
    <row r="90" spans="2:10" s="36" customFormat="1" ht="15" customHeight="1">
      <c r="B90" s="255" t="s">
        <v>223</v>
      </c>
      <c r="C90" s="256"/>
      <c r="D90" s="256"/>
      <c r="E90" s="256"/>
      <c r="F90" s="257"/>
      <c r="J90" s="40"/>
    </row>
    <row r="91" spans="2:10" s="36" customFormat="1" ht="15" customHeight="1">
      <c r="B91" s="225" t="s">
        <v>213</v>
      </c>
      <c r="C91" s="226"/>
      <c r="D91" s="210" t="s">
        <v>214</v>
      </c>
      <c r="E91" s="212"/>
      <c r="F91" s="6" t="str">
        <f>IF(D91="","SIN DATO","CUMPLE")</f>
        <v>CUMPLE</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tr">
        <f>IF(D93="","SIN DATO",IF(D93="NO","CUMPLE","NO CUMPLE"))</f>
        <v>CUMPLE</v>
      </c>
      <c r="J93" s="40"/>
    </row>
    <row r="94" spans="2:10" s="36" customFormat="1" ht="15" customHeight="1">
      <c r="B94" s="262" t="s">
        <v>224</v>
      </c>
      <c r="C94" s="263"/>
      <c r="D94" s="263"/>
      <c r="E94" s="263"/>
      <c r="F94" s="264"/>
      <c r="J94" s="40"/>
    </row>
    <row r="95" spans="2:10" s="36" customFormat="1" ht="15" customHeight="1">
      <c r="B95" s="225" t="s">
        <v>213</v>
      </c>
      <c r="C95" s="226"/>
      <c r="D95" s="210" t="s">
        <v>214</v>
      </c>
      <c r="E95" s="212"/>
      <c r="F95" s="6" t="str">
        <f>IF(D95="","SIN DATO","CUMPLE")</f>
        <v>CUMPLE</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tr">
        <f>IF(D97="","SIN DATO",IF(D97="NO","CUMPLE","NO CUMPLE"))</f>
        <v>CUMPLE</v>
      </c>
      <c r="J97" s="41"/>
    </row>
    <row r="98" spans="2:10" s="36" customFormat="1" ht="15" customHeight="1">
      <c r="B98" s="262" t="s">
        <v>226</v>
      </c>
      <c r="C98" s="263"/>
      <c r="D98" s="263"/>
      <c r="E98" s="263"/>
      <c r="F98" s="264"/>
      <c r="J98" s="40"/>
    </row>
    <row r="99" spans="2:10" s="36" customFormat="1" ht="15" customHeight="1">
      <c r="B99" s="225" t="s">
        <v>213</v>
      </c>
      <c r="C99" s="226"/>
      <c r="D99" s="210"/>
      <c r="E99" s="212"/>
      <c r="F99" s="6"/>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159</v>
      </c>
      <c r="E104" s="267" t="s">
        <v>1716</v>
      </c>
      <c r="F104" s="6" t="str">
        <f>IF(D104="","SIN DATO",IF(D104="NO APLICA","NO APLICA",IF(D104="SI","CUMPLE","NO CUMPLE")))</f>
        <v>CUMPLE</v>
      </c>
      <c r="J104" s="41"/>
    </row>
    <row r="105" spans="2:10" s="14" customFormat="1" ht="57.6" customHeight="1">
      <c r="B105" s="234" t="s">
        <v>230</v>
      </c>
      <c r="C105" s="235"/>
      <c r="D105" s="12" t="s">
        <v>159</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1683</v>
      </c>
      <c r="F108" s="6" t="str">
        <f>IF(D108="","SIN DATO",IF(D108="NO APLICA","NO APLICA",IF(D108="SI","CUMPLE","NO CUMPLE")))</f>
        <v>CUMPLE</v>
      </c>
      <c r="J108" s="40"/>
    </row>
    <row r="109" spans="2:10" s="36" customFormat="1" ht="54.4" customHeight="1">
      <c r="B109" s="234" t="s">
        <v>230</v>
      </c>
      <c r="C109" s="235"/>
      <c r="D109" s="7" t="s">
        <v>154</v>
      </c>
      <c r="E109" s="243"/>
      <c r="F109" s="6" t="str">
        <f>IF(D109="","SIN DATO",IF(D109="NO APLICA","NO APLICA",IF(D109="SI","CUMPLE","NO CUMPLE")))</f>
        <v>CUMPLE</v>
      </c>
      <c r="J109" s="40"/>
    </row>
    <row r="110" spans="2:10" s="34" customFormat="1" ht="15" customHeight="1">
      <c r="B110" s="255" t="s">
        <v>233</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154</v>
      </c>
      <c r="E112" s="220" t="s">
        <v>1684</v>
      </c>
      <c r="F112" s="6" t="str">
        <f>IF(D112="","SIN DATO",IF(D112="NO APLICA","NO APLICA",IF(D112="SI","CUMPLE","NO CUMPLE")))</f>
        <v>CUMPLE</v>
      </c>
      <c r="J112" s="40"/>
    </row>
    <row r="113" spans="2:10" s="36" customFormat="1" ht="58.9" customHeight="1">
      <c r="B113" s="234" t="s">
        <v>230</v>
      </c>
      <c r="C113" s="235"/>
      <c r="D113" s="7" t="s">
        <v>154</v>
      </c>
      <c r="E113" s="243"/>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159</v>
      </c>
      <c r="E116" s="220" t="s">
        <v>1685</v>
      </c>
      <c r="F116" s="6" t="str">
        <f>IF(D116="","SIN DATO",IF(D116="NO APLICA","NO APLICA",IF(D116="SI","CUMPLE","NO CUMPLE")))</f>
        <v>CUMPLE</v>
      </c>
      <c r="J116" s="40"/>
    </row>
    <row r="117" spans="2:10" s="36" customFormat="1" ht="45.4" customHeight="1">
      <c r="B117" s="234" t="s">
        <v>230</v>
      </c>
      <c r="C117" s="235"/>
      <c r="D117" s="7" t="s">
        <v>159</v>
      </c>
      <c r="E117" s="243"/>
      <c r="F117" s="6" t="str">
        <f>IF(D117="","SIN DATO",IF(D117="NO APLICA","NO APLICA",IF(D117="SI","CUMPLE","NO CUMPLE")))</f>
        <v>CUMPLE</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50.25" customHeight="1">
      <c r="B120" s="234" t="s">
        <v>185</v>
      </c>
      <c r="C120" s="235"/>
      <c r="D120" s="7" t="s">
        <v>154</v>
      </c>
      <c r="E120" s="6" t="s">
        <v>1686</v>
      </c>
      <c r="F120" s="6" t="str">
        <f>IF(D120="","SIN DATO",IF(D120="NO APLICA","NO APLICA",IF(D120="SI","CUMPLE","NO CUMPLE")))</f>
        <v>CUMPLE</v>
      </c>
      <c r="J120" s="40"/>
    </row>
    <row r="121" spans="2:10" s="36" customFormat="1" ht="18.75" customHeight="1">
      <c r="B121" s="291" t="s">
        <v>237</v>
      </c>
      <c r="C121" s="292"/>
      <c r="D121" s="292"/>
      <c r="E121" s="292"/>
      <c r="F121" s="293"/>
      <c r="J121" s="40"/>
    </row>
    <row r="122" spans="2:10" s="34" customFormat="1" ht="49.5" customHeight="1">
      <c r="B122" s="515" t="s">
        <v>1717</v>
      </c>
      <c r="C122" s="516"/>
      <c r="D122" s="516"/>
      <c r="E122" s="516"/>
      <c r="F122" s="516"/>
      <c r="J122" s="39"/>
    </row>
    <row r="123" spans="2:10" s="34" customFormat="1" ht="36" customHeight="1">
      <c r="B123" s="546"/>
      <c r="C123" s="547"/>
      <c r="D123" s="547"/>
      <c r="E123" s="547"/>
      <c r="F123" s="547"/>
      <c r="J123" s="39"/>
    </row>
    <row r="124" spans="2:10" s="36" customFormat="1" ht="22.9" customHeight="1">
      <c r="B124" s="595" t="s">
        <v>1688</v>
      </c>
      <c r="C124" s="596"/>
      <c r="D124" s="597" t="s">
        <v>1689</v>
      </c>
      <c r="E124" s="598"/>
      <c r="F124" s="598"/>
      <c r="J124" s="40"/>
    </row>
  </sheetData>
  <mergeCells count="171">
    <mergeCell ref="E104:E105"/>
    <mergeCell ref="B105:C105"/>
    <mergeCell ref="B103:C103"/>
    <mergeCell ref="B104:C104"/>
    <mergeCell ref="B99:C99"/>
    <mergeCell ref="B100:C100"/>
    <mergeCell ref="B118:F118"/>
    <mergeCell ref="B106:F106"/>
    <mergeCell ref="B107:C107"/>
    <mergeCell ref="B108:C108"/>
    <mergeCell ref="B111:C111"/>
    <mergeCell ref="B112:C112"/>
    <mergeCell ref="E108:E109"/>
    <mergeCell ref="B109:C109"/>
    <mergeCell ref="B110:F110"/>
    <mergeCell ref="E112:E113"/>
    <mergeCell ref="B113:C113"/>
    <mergeCell ref="B114:F114"/>
    <mergeCell ref="B116:C116"/>
    <mergeCell ref="E116:E117"/>
    <mergeCell ref="B117:C117"/>
    <mergeCell ref="B115:C115"/>
    <mergeCell ref="B93:C93"/>
    <mergeCell ref="B88:C88"/>
    <mergeCell ref="B91:C91"/>
    <mergeCell ref="B92:C92"/>
    <mergeCell ref="B97:C97"/>
    <mergeCell ref="B98:F98"/>
    <mergeCell ref="D99:E99"/>
    <mergeCell ref="B101:C101"/>
    <mergeCell ref="B102:F102"/>
    <mergeCell ref="B75:C75"/>
    <mergeCell ref="B76:C76"/>
    <mergeCell ref="B74:F74"/>
    <mergeCell ref="D75:E75"/>
    <mergeCell ref="B78:C78"/>
    <mergeCell ref="B79:C79"/>
    <mergeCell ref="D76:E76"/>
    <mergeCell ref="B77:C77"/>
    <mergeCell ref="D77:E77"/>
    <mergeCell ref="D78:E78"/>
    <mergeCell ref="B65:C65"/>
    <mergeCell ref="B66:F66"/>
    <mergeCell ref="B67:C67"/>
    <mergeCell ref="B68:C68"/>
    <mergeCell ref="B71:C71"/>
    <mergeCell ref="B69:F69"/>
    <mergeCell ref="B70:C70"/>
    <mergeCell ref="E71:E73"/>
    <mergeCell ref="B72:C72"/>
    <mergeCell ref="B73:C73"/>
    <mergeCell ref="B57:C57"/>
    <mergeCell ref="B58:C58"/>
    <mergeCell ref="B60:C60"/>
    <mergeCell ref="G59:L61"/>
    <mergeCell ref="B61:C61"/>
    <mergeCell ref="B64:C64"/>
    <mergeCell ref="B63:F63"/>
    <mergeCell ref="B46:C46"/>
    <mergeCell ref="B47:C47"/>
    <mergeCell ref="B48:C48"/>
    <mergeCell ref="B49:C49"/>
    <mergeCell ref="B50:C50"/>
    <mergeCell ref="D46:E46"/>
    <mergeCell ref="D47:E47"/>
    <mergeCell ref="D48:E48"/>
    <mergeCell ref="D49:E49"/>
    <mergeCell ref="B55:F55"/>
    <mergeCell ref="E57:E62"/>
    <mergeCell ref="B59:C59"/>
    <mergeCell ref="B62:C62"/>
    <mergeCell ref="B56:C56"/>
    <mergeCell ref="B35:C35"/>
    <mergeCell ref="D35:E35"/>
    <mergeCell ref="B36:C36"/>
    <mergeCell ref="B37:C37"/>
    <mergeCell ref="B38:C38"/>
    <mergeCell ref="B39:C39"/>
    <mergeCell ref="D36:E36"/>
    <mergeCell ref="D37:E37"/>
    <mergeCell ref="D38:E38"/>
    <mergeCell ref="B31:C31"/>
    <mergeCell ref="B32:C32"/>
    <mergeCell ref="E31:E32"/>
    <mergeCell ref="B33:F33"/>
    <mergeCell ref="B34:C34"/>
    <mergeCell ref="D34:E34"/>
    <mergeCell ref="B19:C19"/>
    <mergeCell ref="D19:F19"/>
    <mergeCell ref="B27:C27"/>
    <mergeCell ref="B28:C28"/>
    <mergeCell ref="B29:F29"/>
    <mergeCell ref="B30:C30"/>
    <mergeCell ref="B20:C20"/>
    <mergeCell ref="D20:F20"/>
    <mergeCell ref="D21:F21"/>
    <mergeCell ref="B22:F22"/>
    <mergeCell ref="B8:C8"/>
    <mergeCell ref="D8:F8"/>
    <mergeCell ref="B16:C16"/>
    <mergeCell ref="D16:F16"/>
    <mergeCell ref="B17:C17"/>
    <mergeCell ref="D17:F17"/>
    <mergeCell ref="B18:C18"/>
    <mergeCell ref="D18:F18"/>
    <mergeCell ref="B13:C13"/>
    <mergeCell ref="D13:F13"/>
    <mergeCell ref="B14:C14"/>
    <mergeCell ref="D14:F14"/>
    <mergeCell ref="B15:C15"/>
    <mergeCell ref="D15:F15"/>
    <mergeCell ref="B2:C2"/>
    <mergeCell ref="D2:F2"/>
    <mergeCell ref="B3:C3"/>
    <mergeCell ref="D3:F3"/>
    <mergeCell ref="B4:C4"/>
    <mergeCell ref="D4:F4"/>
    <mergeCell ref="B23:F23"/>
    <mergeCell ref="E25:E28"/>
    <mergeCell ref="B26:C26"/>
    <mergeCell ref="B21:C21"/>
    <mergeCell ref="B24:C24"/>
    <mergeCell ref="B25:C25"/>
    <mergeCell ref="B9:F9"/>
    <mergeCell ref="B10:C10"/>
    <mergeCell ref="D10:F10"/>
    <mergeCell ref="B11:C11"/>
    <mergeCell ref="D11:F11"/>
    <mergeCell ref="B12:C12"/>
    <mergeCell ref="D12:F12"/>
    <mergeCell ref="B5:F5"/>
    <mergeCell ref="B6:C6"/>
    <mergeCell ref="D6:F6"/>
    <mergeCell ref="B7:C7"/>
    <mergeCell ref="D7:F7"/>
    <mergeCell ref="E40:E44"/>
    <mergeCell ref="B42:C42"/>
    <mergeCell ref="B45:F45"/>
    <mergeCell ref="B40:C40"/>
    <mergeCell ref="B41:C41"/>
    <mergeCell ref="B43:C43"/>
    <mergeCell ref="B44:C44"/>
    <mergeCell ref="B51:C51"/>
    <mergeCell ref="E51:E54"/>
    <mergeCell ref="B52:C52"/>
    <mergeCell ref="B53:C53"/>
    <mergeCell ref="B54:C54"/>
    <mergeCell ref="B119:C119"/>
    <mergeCell ref="B120:C120"/>
    <mergeCell ref="B121:F121"/>
    <mergeCell ref="B122:F123"/>
    <mergeCell ref="B124:C124"/>
    <mergeCell ref="D124:F124"/>
    <mergeCell ref="E80:E81"/>
    <mergeCell ref="B81:C81"/>
    <mergeCell ref="B80:C80"/>
    <mergeCell ref="B86:F86"/>
    <mergeCell ref="D87:E87"/>
    <mergeCell ref="B89:C89"/>
    <mergeCell ref="B83:C83"/>
    <mergeCell ref="B84:C84"/>
    <mergeCell ref="B82:F82"/>
    <mergeCell ref="D84:E84"/>
    <mergeCell ref="B85:C85"/>
    <mergeCell ref="B87:C87"/>
    <mergeCell ref="B95:C95"/>
    <mergeCell ref="B96:C96"/>
    <mergeCell ref="B94:F94"/>
    <mergeCell ref="D95:E95"/>
    <mergeCell ref="B90:F90"/>
    <mergeCell ref="D91:E91"/>
  </mergeCells>
  <conditionalFormatting sqref="B1:F1 B22:B24 C24:F24 D70:F70 D79:F79 B69:B74 B45 D50:F50 E55:F56 D119:F119 D72:D74 B25:E26 D71:E71 D120:E120 E96:F96 B125:F65536 B94 B102 D102:F102 B106:B107 B118:B120 D104:E104 D105 B5:B6 B2:D3 C6:D6 C8:D8 B8:B9 B7:D7 B10:D12 B4:C4 B29:B30 C30:F30 B31:E32 B33:F33 B39:F39 B34:D38 B40:D44 D51:E54 B50:B54 B55:D62 F47:F48 B46:D48 B27:D28 F74:F77 B75:D77 B79:B83 D80:D81 D83:F83 D85:E85 B85:B86 F84 B84:D84 D89:E89 B88:B89 F87 B87:D87 D88:F88 B96:B97 D97:E97 B13:C18 F34:F38 D114:F114 F110:F113 F115:F117">
    <cfRule type="cellIs" dxfId="2088" priority="415" operator="equal">
      <formula>"SIN DATO"</formula>
    </cfRule>
  </conditionalFormatting>
  <conditionalFormatting sqref="F119 F96 F1 F70 F24 F55:F56 F125:F65536 F102 F47:F48 F74:F77 F83:F84 F87:F88 F33:F39 F50 F79 F110:F117">
    <cfRule type="cellIs" dxfId="2087" priority="414" operator="equal">
      <formula>"NO CUMPLE"</formula>
    </cfRule>
  </conditionalFormatting>
  <conditionalFormatting sqref="F119 F70 F24 F55:F56 F102 F47:F48 F74:F77 F83:F84 F33:F39 F50 F79 F110:F117">
    <cfRule type="cellIs" dxfId="2086" priority="413" stopIfTrue="1" operator="equal">
      <formula>"REQUERIR"</formula>
    </cfRule>
  </conditionalFormatting>
  <conditionalFormatting sqref="F24 F55:F56 F102 F47:F48 F74:F77 F33:F39 F50 F79 F110:F117">
    <cfRule type="cellIs" dxfId="2085" priority="411" stopIfTrue="1" operator="equal">
      <formula>"REQUERIR"</formula>
    </cfRule>
    <cfRule type="cellIs" dxfId="2084" priority="412" stopIfTrue="1" operator="equal">
      <formula>"RECHAZADA"</formula>
    </cfRule>
  </conditionalFormatting>
  <conditionalFormatting sqref="E55:E56 E50:E51 E25:E26 E33 E39">
    <cfRule type="cellIs" dxfId="2083" priority="410" stopIfTrue="1" operator="equal">
      <formula>""""""</formula>
    </cfRule>
  </conditionalFormatting>
  <conditionalFormatting sqref="B57:B62 B33:B44 B51:B54 B82:B85">
    <cfRule type="cellIs" dxfId="2082" priority="409" stopIfTrue="1" operator="equal">
      <formula>"RAZÓN SOCIAL DEL INTEGRANTE"</formula>
    </cfRule>
  </conditionalFormatting>
  <conditionalFormatting sqref="F119 F70 F24 F55:F56 F102 F47:F48 F74:F77 F83:F84 F33:F39 F50 F79 F110:F117">
    <cfRule type="cellIs" dxfId="2081" priority="407" operator="equal">
      <formula>"RECHAZADA"</formula>
    </cfRule>
    <cfRule type="cellIs" dxfId="2080" priority="408" operator="equal">
      <formula>"NO CUMPLE"</formula>
    </cfRule>
  </conditionalFormatting>
  <conditionalFormatting sqref="F79 F119 F83 F39 F110:F117">
    <cfRule type="cellIs" dxfId="2079" priority="406" operator="equal">
      <formula>"NO CUMPLE"</formula>
    </cfRule>
  </conditionalFormatting>
  <conditionalFormatting sqref="B28:D28">
    <cfRule type="cellIs" dxfId="2078" priority="405" operator="equal">
      <formula>"SIN DATO"</formula>
    </cfRule>
  </conditionalFormatting>
  <conditionalFormatting sqref="B63 D65:D66 B65:B66 B68:B74 D68:D74 D79:D80 B79:B80">
    <cfRule type="cellIs" dxfId="2077" priority="404" operator="equal">
      <formula>"SIN DATO"</formula>
    </cfRule>
  </conditionalFormatting>
  <conditionalFormatting sqref="F69:F70 F74 F79">
    <cfRule type="cellIs" dxfId="2076" priority="403" operator="equal">
      <formula>"SIN DATO"</formula>
    </cfRule>
  </conditionalFormatting>
  <conditionalFormatting sqref="F69:F70 F74 F79">
    <cfRule type="cellIs" dxfId="2075" priority="402" operator="equal">
      <formula>"NO CUMPLE"</formula>
    </cfRule>
  </conditionalFormatting>
  <conditionalFormatting sqref="F69:F70 F74 F79">
    <cfRule type="cellIs" dxfId="2074" priority="401" stopIfTrue="1" operator="equal">
      <formula>"REQUERIR"</formula>
    </cfRule>
  </conditionalFormatting>
  <conditionalFormatting sqref="F69:F70 F74 F79">
    <cfRule type="cellIs" dxfId="2073" priority="399" stopIfTrue="1" operator="equal">
      <formula>"REQUERIR"</formula>
    </cfRule>
    <cfRule type="cellIs" dxfId="2072" priority="400" stopIfTrue="1" operator="equal">
      <formula>"RECHAZADA"</formula>
    </cfRule>
  </conditionalFormatting>
  <conditionalFormatting sqref="F69:F70 F74 F79">
    <cfRule type="cellIs" dxfId="2071" priority="397" operator="equal">
      <formula>"RECHAZADA"</formula>
    </cfRule>
    <cfRule type="cellIs" dxfId="2070" priority="398" operator="equal">
      <formula>"NO CUMPLE"</formula>
    </cfRule>
  </conditionalFormatting>
  <conditionalFormatting sqref="F69:F70 F74 F79">
    <cfRule type="cellIs" dxfId="2069" priority="396" operator="equal">
      <formula>"NO CUMPLE"</formula>
    </cfRule>
  </conditionalFormatting>
  <conditionalFormatting sqref="E65:E66 E69:E74 E79">
    <cfRule type="cellIs" dxfId="2068" priority="395" operator="equal">
      <formula>"SIN DATO"</formula>
    </cfRule>
  </conditionalFormatting>
  <conditionalFormatting sqref="B102 B106:B107 D104:E104 D106:E106 D105 D108:E109 E107">
    <cfRule type="cellIs" dxfId="2067" priority="394" operator="equal">
      <formula>"SIN DATO"</formula>
    </cfRule>
  </conditionalFormatting>
  <conditionalFormatting sqref="E107:F107 B106:B107 D108:E109">
    <cfRule type="cellIs" dxfId="2066" priority="393" operator="equal">
      <formula>"SIN DATO"</formula>
    </cfRule>
  </conditionalFormatting>
  <conditionalFormatting sqref="F107">
    <cfRule type="cellIs" dxfId="2065" priority="392" operator="equal">
      <formula>"NO CUMPLE"</formula>
    </cfRule>
  </conditionalFormatting>
  <conditionalFormatting sqref="F107">
    <cfRule type="cellIs" dxfId="2064" priority="387" operator="equal">
      <formula>"NO CUMPLE"</formula>
    </cfRule>
  </conditionalFormatting>
  <conditionalFormatting sqref="F107">
    <cfRule type="cellIs" dxfId="2063" priority="391" stopIfTrue="1" operator="equal">
      <formula>"REQUERIR"</formula>
    </cfRule>
  </conditionalFormatting>
  <conditionalFormatting sqref="B106:B107">
    <cfRule type="cellIs" dxfId="2062" priority="390" stopIfTrue="1" operator="equal">
      <formula>"RAZÓN SOCIAL DEL INTEGRANTE"</formula>
    </cfRule>
  </conditionalFormatting>
  <conditionalFormatting sqref="F107">
    <cfRule type="cellIs" dxfId="2061" priority="388" operator="equal">
      <formula>"RECHAZADA"</formula>
    </cfRule>
    <cfRule type="cellIs" dxfId="2060" priority="389" operator="equal">
      <formula>"NO CUMPLE"</formula>
    </cfRule>
  </conditionalFormatting>
  <conditionalFormatting sqref="B121">
    <cfRule type="cellIs" dxfId="2059" priority="386" operator="equal">
      <formula>"SIN DATO"</formula>
    </cfRule>
  </conditionalFormatting>
  <conditionalFormatting sqref="B66 D68 B68">
    <cfRule type="cellIs" dxfId="2058" priority="385" operator="equal">
      <formula>"SIN DATO"</formula>
    </cfRule>
  </conditionalFormatting>
  <conditionalFormatting sqref="F26">
    <cfRule type="cellIs" dxfId="2057" priority="377" operator="equal">
      <formula>"SIN DATO"</formula>
    </cfRule>
  </conditionalFormatting>
  <conditionalFormatting sqref="F25">
    <cfRule type="cellIs" dxfId="2056" priority="384" operator="equal">
      <formula>"SIN DATO"</formula>
    </cfRule>
  </conditionalFormatting>
  <conditionalFormatting sqref="F25">
    <cfRule type="cellIs" dxfId="2055" priority="383" operator="equal">
      <formula>"NO CUMPLE"</formula>
    </cfRule>
  </conditionalFormatting>
  <conditionalFormatting sqref="F25">
    <cfRule type="cellIs" dxfId="2054" priority="382" stopIfTrue="1" operator="equal">
      <formula>"REQUERIR"</formula>
    </cfRule>
  </conditionalFormatting>
  <conditionalFormatting sqref="F25">
    <cfRule type="cellIs" dxfId="2053" priority="380" stopIfTrue="1" operator="equal">
      <formula>"REQUERIR"</formula>
    </cfRule>
    <cfRule type="cellIs" dxfId="2052" priority="381" stopIfTrue="1" operator="equal">
      <formula>"RECHAZADA"</formula>
    </cfRule>
  </conditionalFormatting>
  <conditionalFormatting sqref="F25">
    <cfRule type="cellIs" dxfId="2051" priority="378" operator="equal">
      <formula>"RECHAZADA"</formula>
    </cfRule>
    <cfRule type="cellIs" dxfId="2050" priority="379" operator="equal">
      <formula>"NO CUMPLE"</formula>
    </cfRule>
  </conditionalFormatting>
  <conditionalFormatting sqref="F26">
    <cfRule type="cellIs" dxfId="2049" priority="376" operator="equal">
      <formula>"NO CUMPLE"</formula>
    </cfRule>
  </conditionalFormatting>
  <conditionalFormatting sqref="F26">
    <cfRule type="cellIs" dxfId="2048" priority="375" stopIfTrue="1" operator="equal">
      <formula>"REQUERIR"</formula>
    </cfRule>
  </conditionalFormatting>
  <conditionalFormatting sqref="F26">
    <cfRule type="cellIs" dxfId="2047" priority="373" stopIfTrue="1" operator="equal">
      <formula>"REQUERIR"</formula>
    </cfRule>
    <cfRule type="cellIs" dxfId="2046" priority="374" stopIfTrue="1" operator="equal">
      <formula>"RECHAZADA"</formula>
    </cfRule>
  </conditionalFormatting>
  <conditionalFormatting sqref="F26">
    <cfRule type="cellIs" dxfId="2045" priority="371" operator="equal">
      <formula>"RECHAZADA"</formula>
    </cfRule>
    <cfRule type="cellIs" dxfId="2044" priority="372" operator="equal">
      <formula>"NO CUMPLE"</formula>
    </cfRule>
  </conditionalFormatting>
  <conditionalFormatting sqref="F27:F28">
    <cfRule type="cellIs" dxfId="2043" priority="370" operator="equal">
      <formula>"SIN DATO"</formula>
    </cfRule>
  </conditionalFormatting>
  <conditionalFormatting sqref="F27:F28">
    <cfRule type="cellIs" dxfId="2042" priority="369" operator="equal">
      <formula>"NO CUMPLE"</formula>
    </cfRule>
  </conditionalFormatting>
  <conditionalFormatting sqref="F27:F28">
    <cfRule type="cellIs" dxfId="2041" priority="368" stopIfTrue="1" operator="equal">
      <formula>"REQUERIR"</formula>
    </cfRule>
  </conditionalFormatting>
  <conditionalFormatting sqref="F27:F28">
    <cfRule type="cellIs" dxfId="2040" priority="366" stopIfTrue="1" operator="equal">
      <formula>"REQUERIR"</formula>
    </cfRule>
    <cfRule type="cellIs" dxfId="2039" priority="367" stopIfTrue="1" operator="equal">
      <formula>"RECHAZADA"</formula>
    </cfRule>
  </conditionalFormatting>
  <conditionalFormatting sqref="F27:F28">
    <cfRule type="cellIs" dxfId="2038" priority="364" operator="equal">
      <formula>"RECHAZADA"</formula>
    </cfRule>
    <cfRule type="cellIs" dxfId="2037" priority="365" operator="equal">
      <formula>"NO CUMPLE"</formula>
    </cfRule>
  </conditionalFormatting>
  <conditionalFormatting sqref="F72">
    <cfRule type="cellIs" dxfId="2036" priority="328" operator="equal">
      <formula>"SIN DATO"</formula>
    </cfRule>
  </conditionalFormatting>
  <conditionalFormatting sqref="F72">
    <cfRule type="cellIs" dxfId="2035" priority="327" operator="equal">
      <formula>"NO CUMPLE"</formula>
    </cfRule>
  </conditionalFormatting>
  <conditionalFormatting sqref="F72">
    <cfRule type="cellIs" dxfId="2034" priority="326" stopIfTrue="1" operator="equal">
      <formula>"REQUERIR"</formula>
    </cfRule>
  </conditionalFormatting>
  <conditionalFormatting sqref="F72">
    <cfRule type="cellIs" dxfId="2033" priority="324" stopIfTrue="1" operator="equal">
      <formula>"REQUERIR"</formula>
    </cfRule>
    <cfRule type="cellIs" dxfId="2032" priority="325" stopIfTrue="1" operator="equal">
      <formula>"RECHAZADA"</formula>
    </cfRule>
  </conditionalFormatting>
  <conditionalFormatting sqref="F72">
    <cfRule type="cellIs" dxfId="2031" priority="322" operator="equal">
      <formula>"RECHAZADA"</formula>
    </cfRule>
    <cfRule type="cellIs" dxfId="2030" priority="323" operator="equal">
      <formula>"NO CUMPLE"</formula>
    </cfRule>
  </conditionalFormatting>
  <conditionalFormatting sqref="F44">
    <cfRule type="cellIs" dxfId="2029" priority="363" operator="equal">
      <formula>"SIN DATO"</formula>
    </cfRule>
  </conditionalFormatting>
  <conditionalFormatting sqref="F44">
    <cfRule type="cellIs" dxfId="2028" priority="362" operator="equal">
      <formula>"NO CUMPLE"</formula>
    </cfRule>
  </conditionalFormatting>
  <conditionalFormatting sqref="F44">
    <cfRule type="cellIs" dxfId="2027" priority="361" stopIfTrue="1" operator="equal">
      <formula>"REQUERIR"</formula>
    </cfRule>
  </conditionalFormatting>
  <conditionalFormatting sqref="F44">
    <cfRule type="cellIs" dxfId="2026" priority="359" stopIfTrue="1" operator="equal">
      <formula>"REQUERIR"</formula>
    </cfRule>
    <cfRule type="cellIs" dxfId="2025" priority="360" stopIfTrue="1" operator="equal">
      <formula>"RECHAZADA"</formula>
    </cfRule>
  </conditionalFormatting>
  <conditionalFormatting sqref="F44">
    <cfRule type="cellIs" dxfId="2024" priority="357" operator="equal">
      <formula>"RECHAZADA"</formula>
    </cfRule>
    <cfRule type="cellIs" dxfId="2023" priority="358" operator="equal">
      <formula>"NO CUMPLE"</formula>
    </cfRule>
  </conditionalFormatting>
  <conditionalFormatting sqref="F51">
    <cfRule type="cellIs" dxfId="2022" priority="356" operator="equal">
      <formula>"SIN DATO"</formula>
    </cfRule>
  </conditionalFormatting>
  <conditionalFormatting sqref="F51">
    <cfRule type="cellIs" dxfId="2021" priority="355" operator="equal">
      <formula>"NO CUMPLE"</formula>
    </cfRule>
  </conditionalFormatting>
  <conditionalFormatting sqref="F51">
    <cfRule type="cellIs" dxfId="2020" priority="354" stopIfTrue="1" operator="equal">
      <formula>"REQUERIR"</formula>
    </cfRule>
  </conditionalFormatting>
  <conditionalFormatting sqref="F51">
    <cfRule type="cellIs" dxfId="2019" priority="352" stopIfTrue="1" operator="equal">
      <formula>"REQUERIR"</formula>
    </cfRule>
    <cfRule type="cellIs" dxfId="2018" priority="353" stopIfTrue="1" operator="equal">
      <formula>"RECHAZADA"</formula>
    </cfRule>
  </conditionalFormatting>
  <conditionalFormatting sqref="F51">
    <cfRule type="cellIs" dxfId="2017" priority="350" operator="equal">
      <formula>"RECHAZADA"</formula>
    </cfRule>
    <cfRule type="cellIs" dxfId="2016" priority="351" operator="equal">
      <formula>"NO CUMPLE"</formula>
    </cfRule>
  </conditionalFormatting>
  <conditionalFormatting sqref="F52:F54">
    <cfRule type="cellIs" dxfId="2015" priority="349" operator="equal">
      <formula>"SIN DATO"</formula>
    </cfRule>
  </conditionalFormatting>
  <conditionalFormatting sqref="F52:F54">
    <cfRule type="cellIs" dxfId="2014" priority="348" operator="equal">
      <formula>"NO CUMPLE"</formula>
    </cfRule>
  </conditionalFormatting>
  <conditionalFormatting sqref="F52:F54">
    <cfRule type="cellIs" dxfId="2013" priority="347" stopIfTrue="1" operator="equal">
      <formula>"REQUERIR"</formula>
    </cfRule>
  </conditionalFormatting>
  <conditionalFormatting sqref="F52:F54">
    <cfRule type="cellIs" dxfId="2012" priority="345" stopIfTrue="1" operator="equal">
      <formula>"REQUERIR"</formula>
    </cfRule>
    <cfRule type="cellIs" dxfId="2011" priority="346" stopIfTrue="1" operator="equal">
      <formula>"RECHAZADA"</formula>
    </cfRule>
  </conditionalFormatting>
  <conditionalFormatting sqref="F52:F54">
    <cfRule type="cellIs" dxfId="2010" priority="343" operator="equal">
      <formula>"RECHAZADA"</formula>
    </cfRule>
    <cfRule type="cellIs" dxfId="2009" priority="344" operator="equal">
      <formula>"NO CUMPLE"</formula>
    </cfRule>
  </conditionalFormatting>
  <conditionalFormatting sqref="F65:F66">
    <cfRule type="cellIs" dxfId="2008" priority="342" operator="equal">
      <formula>"SIN DATO"</formula>
    </cfRule>
  </conditionalFormatting>
  <conditionalFormatting sqref="F65:F66">
    <cfRule type="cellIs" dxfId="2007" priority="341" operator="equal">
      <formula>"NO CUMPLE"</formula>
    </cfRule>
  </conditionalFormatting>
  <conditionalFormatting sqref="F65:F66">
    <cfRule type="cellIs" dxfId="2006" priority="340" stopIfTrue="1" operator="equal">
      <formula>"REQUERIR"</formula>
    </cfRule>
  </conditionalFormatting>
  <conditionalFormatting sqref="F65:F66">
    <cfRule type="cellIs" dxfId="2005" priority="338" stopIfTrue="1" operator="equal">
      <formula>"REQUERIR"</formula>
    </cfRule>
    <cfRule type="cellIs" dxfId="2004" priority="339" stopIfTrue="1" operator="equal">
      <formula>"RECHAZADA"</formula>
    </cfRule>
  </conditionalFormatting>
  <conditionalFormatting sqref="F65:F66">
    <cfRule type="cellIs" dxfId="2003" priority="336" operator="equal">
      <formula>"RECHAZADA"</formula>
    </cfRule>
    <cfRule type="cellIs" dxfId="2002" priority="337" operator="equal">
      <formula>"NO CUMPLE"</formula>
    </cfRule>
  </conditionalFormatting>
  <conditionalFormatting sqref="F71">
    <cfRule type="cellIs" dxfId="2001" priority="335" operator="equal">
      <formula>"SIN DATO"</formula>
    </cfRule>
  </conditionalFormatting>
  <conditionalFormatting sqref="F71">
    <cfRule type="cellIs" dxfId="2000" priority="334" operator="equal">
      <formula>"NO CUMPLE"</formula>
    </cfRule>
  </conditionalFormatting>
  <conditionalFormatting sqref="F71">
    <cfRule type="cellIs" dxfId="1999" priority="333" stopIfTrue="1" operator="equal">
      <formula>"REQUERIR"</formula>
    </cfRule>
  </conditionalFormatting>
  <conditionalFormatting sqref="F71">
    <cfRule type="cellIs" dxfId="1998" priority="331" stopIfTrue="1" operator="equal">
      <formula>"REQUERIR"</formula>
    </cfRule>
    <cfRule type="cellIs" dxfId="1997" priority="332" stopIfTrue="1" operator="equal">
      <formula>"RECHAZADA"</formula>
    </cfRule>
  </conditionalFormatting>
  <conditionalFormatting sqref="F71">
    <cfRule type="cellIs" dxfId="1996" priority="329" operator="equal">
      <formula>"RECHAZADA"</formula>
    </cfRule>
    <cfRule type="cellIs" dxfId="1995" priority="330" operator="equal">
      <formula>"NO CUMPLE"</formula>
    </cfRule>
  </conditionalFormatting>
  <conditionalFormatting sqref="F73">
    <cfRule type="cellIs" dxfId="1994" priority="321" operator="equal">
      <formula>"SIN DATO"</formula>
    </cfRule>
  </conditionalFormatting>
  <conditionalFormatting sqref="F73">
    <cfRule type="cellIs" dxfId="1993" priority="320" operator="equal">
      <formula>"NO CUMPLE"</formula>
    </cfRule>
  </conditionalFormatting>
  <conditionalFormatting sqref="F73">
    <cfRule type="cellIs" dxfId="1992" priority="319" stopIfTrue="1" operator="equal">
      <formula>"REQUERIR"</formula>
    </cfRule>
  </conditionalFormatting>
  <conditionalFormatting sqref="F73">
    <cfRule type="cellIs" dxfId="1991" priority="317" stopIfTrue="1" operator="equal">
      <formula>"REQUERIR"</formula>
    </cfRule>
    <cfRule type="cellIs" dxfId="1990" priority="318" stopIfTrue="1" operator="equal">
      <formula>"RECHAZADA"</formula>
    </cfRule>
  </conditionalFormatting>
  <conditionalFormatting sqref="F73">
    <cfRule type="cellIs" dxfId="1989" priority="315" operator="equal">
      <formula>"RECHAZADA"</formula>
    </cfRule>
    <cfRule type="cellIs" dxfId="1988" priority="316" operator="equal">
      <formula>"NO CUMPLE"</formula>
    </cfRule>
  </conditionalFormatting>
  <conditionalFormatting sqref="F80">
    <cfRule type="cellIs" dxfId="1987" priority="314" operator="equal">
      <formula>"SIN DATO"</formula>
    </cfRule>
  </conditionalFormatting>
  <conditionalFormatting sqref="F80">
    <cfRule type="cellIs" dxfId="1986" priority="313" operator="equal">
      <formula>"NO CUMPLE"</formula>
    </cfRule>
  </conditionalFormatting>
  <conditionalFormatting sqref="F80">
    <cfRule type="cellIs" dxfId="1985" priority="312" stopIfTrue="1" operator="equal">
      <formula>"REQUERIR"</formula>
    </cfRule>
  </conditionalFormatting>
  <conditionalFormatting sqref="F80">
    <cfRule type="cellIs" dxfId="1984" priority="310" stopIfTrue="1" operator="equal">
      <formula>"REQUERIR"</formula>
    </cfRule>
    <cfRule type="cellIs" dxfId="1983" priority="311" stopIfTrue="1" operator="equal">
      <formula>"RECHAZADA"</formula>
    </cfRule>
  </conditionalFormatting>
  <conditionalFormatting sqref="F80">
    <cfRule type="cellIs" dxfId="1982" priority="308" operator="equal">
      <formula>"RECHAZADA"</formula>
    </cfRule>
    <cfRule type="cellIs" dxfId="1981" priority="309" operator="equal">
      <formula>"NO CUMPLE"</formula>
    </cfRule>
  </conditionalFormatting>
  <conditionalFormatting sqref="F81">
    <cfRule type="cellIs" dxfId="1980" priority="307" operator="equal">
      <formula>"SIN DATO"</formula>
    </cfRule>
  </conditionalFormatting>
  <conditionalFormatting sqref="F81">
    <cfRule type="cellIs" dxfId="1979" priority="306" operator="equal">
      <formula>"NO CUMPLE"</formula>
    </cfRule>
  </conditionalFormatting>
  <conditionalFormatting sqref="F81">
    <cfRule type="cellIs" dxfId="1978" priority="305" stopIfTrue="1" operator="equal">
      <formula>"REQUERIR"</formula>
    </cfRule>
  </conditionalFormatting>
  <conditionalFormatting sqref="F81">
    <cfRule type="cellIs" dxfId="1977" priority="303" stopIfTrue="1" operator="equal">
      <formula>"REQUERIR"</formula>
    </cfRule>
    <cfRule type="cellIs" dxfId="1976" priority="304" stopIfTrue="1" operator="equal">
      <formula>"RECHAZADA"</formula>
    </cfRule>
  </conditionalFormatting>
  <conditionalFormatting sqref="F81">
    <cfRule type="cellIs" dxfId="1975" priority="301" operator="equal">
      <formula>"RECHAZADA"</formula>
    </cfRule>
    <cfRule type="cellIs" dxfId="1974" priority="302" operator="equal">
      <formula>"NO CUMPLE"</formula>
    </cfRule>
  </conditionalFormatting>
  <conditionalFormatting sqref="F120">
    <cfRule type="cellIs" dxfId="1973" priority="300" operator="equal">
      <formula>"SIN DATO"</formula>
    </cfRule>
  </conditionalFormatting>
  <conditionalFormatting sqref="F120">
    <cfRule type="cellIs" dxfId="1972" priority="299" operator="equal">
      <formula>"NO CUMPLE"</formula>
    </cfRule>
  </conditionalFormatting>
  <conditionalFormatting sqref="F120">
    <cfRule type="cellIs" dxfId="1971" priority="298" stopIfTrue="1" operator="equal">
      <formula>"REQUERIR"</formula>
    </cfRule>
  </conditionalFormatting>
  <conditionalFormatting sqref="F120">
    <cfRule type="cellIs" dxfId="1970" priority="296" stopIfTrue="1" operator="equal">
      <formula>"REQUERIR"</formula>
    </cfRule>
    <cfRule type="cellIs" dxfId="1969" priority="297" stopIfTrue="1" operator="equal">
      <formula>"RECHAZADA"</formula>
    </cfRule>
  </conditionalFormatting>
  <conditionalFormatting sqref="F120">
    <cfRule type="cellIs" dxfId="1968" priority="294" operator="equal">
      <formula>"RECHAZADA"</formula>
    </cfRule>
    <cfRule type="cellIs" dxfId="1967" priority="295" operator="equal">
      <formula>"NO CUMPLE"</formula>
    </cfRule>
  </conditionalFormatting>
  <conditionalFormatting sqref="F108">
    <cfRule type="cellIs" dxfId="1966" priority="293" operator="equal">
      <formula>"SIN DATO"</formula>
    </cfRule>
  </conditionalFormatting>
  <conditionalFormatting sqref="F108">
    <cfRule type="cellIs" dxfId="1965" priority="292" operator="equal">
      <formula>"NO CUMPLE"</formula>
    </cfRule>
  </conditionalFormatting>
  <conditionalFormatting sqref="F108">
    <cfRule type="cellIs" dxfId="1964" priority="291" stopIfTrue="1" operator="equal">
      <formula>"REQUERIR"</formula>
    </cfRule>
  </conditionalFormatting>
  <conditionalFormatting sqref="F108">
    <cfRule type="cellIs" dxfId="1963" priority="289" stopIfTrue="1" operator="equal">
      <formula>"REQUERIR"</formula>
    </cfRule>
    <cfRule type="cellIs" dxfId="1962" priority="290" stopIfTrue="1" operator="equal">
      <formula>"RECHAZADA"</formula>
    </cfRule>
  </conditionalFormatting>
  <conditionalFormatting sqref="F108">
    <cfRule type="cellIs" dxfId="1961" priority="287" operator="equal">
      <formula>"RECHAZADA"</formula>
    </cfRule>
    <cfRule type="cellIs" dxfId="1960" priority="288" operator="equal">
      <formula>"NO CUMPLE"</formula>
    </cfRule>
  </conditionalFormatting>
  <conditionalFormatting sqref="F109">
    <cfRule type="cellIs" dxfId="1959" priority="286" operator="equal">
      <formula>"SIN DATO"</formula>
    </cfRule>
  </conditionalFormatting>
  <conditionalFormatting sqref="F109">
    <cfRule type="cellIs" dxfId="1958" priority="285" operator="equal">
      <formula>"NO CUMPLE"</formula>
    </cfRule>
  </conditionalFormatting>
  <conditionalFormatting sqref="F109">
    <cfRule type="cellIs" dxfId="1957" priority="284" stopIfTrue="1" operator="equal">
      <formula>"REQUERIR"</formula>
    </cfRule>
  </conditionalFormatting>
  <conditionalFormatting sqref="F109">
    <cfRule type="cellIs" dxfId="1956" priority="282" stopIfTrue="1" operator="equal">
      <formula>"REQUERIR"</formula>
    </cfRule>
    <cfRule type="cellIs" dxfId="1955" priority="283" stopIfTrue="1" operator="equal">
      <formula>"RECHAZADA"</formula>
    </cfRule>
  </conditionalFormatting>
  <conditionalFormatting sqref="F109">
    <cfRule type="cellIs" dxfId="1954" priority="280" operator="equal">
      <formula>"RECHAZADA"</formula>
    </cfRule>
    <cfRule type="cellIs" dxfId="1953" priority="281" operator="equal">
      <formula>"NO CUMPLE"</formula>
    </cfRule>
  </conditionalFormatting>
  <conditionalFormatting sqref="B122">
    <cfRule type="cellIs" dxfId="1952" priority="279" operator="equal">
      <formula>"SIN DATO"</formula>
    </cfRule>
  </conditionalFormatting>
  <conditionalFormatting sqref="B122">
    <cfRule type="cellIs" dxfId="1951" priority="278" stopIfTrue="1" operator="equal">
      <formula>"RAZÓN SOCIAL DEL INTEGRANTE"</formula>
    </cfRule>
  </conditionalFormatting>
  <conditionalFormatting sqref="B98 D101:E101 B101">
    <cfRule type="cellIs" dxfId="1950" priority="268" operator="equal">
      <formula>"SIN DATO"</formula>
    </cfRule>
  </conditionalFormatting>
  <conditionalFormatting sqref="E92:F92 B90 B92:B93 D93:E93">
    <cfRule type="cellIs" dxfId="1949" priority="277" operator="equal">
      <formula>"SIN DATO"</formula>
    </cfRule>
  </conditionalFormatting>
  <conditionalFormatting sqref="F92">
    <cfRule type="cellIs" dxfId="1948" priority="276" operator="equal">
      <formula>"NO CUMPLE"</formula>
    </cfRule>
  </conditionalFormatting>
  <conditionalFormatting sqref="D98:F98 B98 B101 D101:E101">
    <cfRule type="cellIs" dxfId="1947" priority="275" operator="equal">
      <formula>"SIN DATO"</formula>
    </cfRule>
  </conditionalFormatting>
  <conditionalFormatting sqref="F98">
    <cfRule type="cellIs" dxfId="1946" priority="274" operator="equal">
      <formula>"NO CUMPLE"</formula>
    </cfRule>
  </conditionalFormatting>
  <conditionalFormatting sqref="F98">
    <cfRule type="cellIs" dxfId="1945" priority="273" stopIfTrue="1" operator="equal">
      <formula>"REQUERIR"</formula>
    </cfRule>
  </conditionalFormatting>
  <conditionalFormatting sqref="F98">
    <cfRule type="cellIs" dxfId="1944" priority="271" stopIfTrue="1" operator="equal">
      <formula>"REQUERIR"</formula>
    </cfRule>
    <cfRule type="cellIs" dxfId="1943" priority="272" stopIfTrue="1" operator="equal">
      <formula>"RECHAZADA"</formula>
    </cfRule>
  </conditionalFormatting>
  <conditionalFormatting sqref="F98">
    <cfRule type="cellIs" dxfId="1942" priority="269" operator="equal">
      <formula>"RECHAZADA"</formula>
    </cfRule>
    <cfRule type="cellIs" dxfId="1941" priority="270" operator="equal">
      <formula>"NO CUMPLE"</formula>
    </cfRule>
  </conditionalFormatting>
  <conditionalFormatting sqref="D64:F64 B64">
    <cfRule type="cellIs" dxfId="1940" priority="266" operator="equal">
      <formula>"SIN DATO"</formula>
    </cfRule>
  </conditionalFormatting>
  <conditionalFormatting sqref="B56">
    <cfRule type="cellIs" dxfId="1939" priority="267" stopIfTrue="1" operator="equal">
      <formula>"RAZÓN SOCIAL DEL INTEGRANTE"</formula>
    </cfRule>
  </conditionalFormatting>
  <conditionalFormatting sqref="F64">
    <cfRule type="cellIs" dxfId="1938" priority="265" operator="equal">
      <formula>"NO CUMPLE"</formula>
    </cfRule>
  </conditionalFormatting>
  <conditionalFormatting sqref="F64">
    <cfRule type="cellIs" dxfId="1937" priority="264" stopIfTrue="1" operator="equal">
      <formula>"REQUERIR"</formula>
    </cfRule>
  </conditionalFormatting>
  <conditionalFormatting sqref="F64">
    <cfRule type="cellIs" dxfId="1936" priority="262" operator="equal">
      <formula>"RECHAZADA"</formula>
    </cfRule>
    <cfRule type="cellIs" dxfId="1935" priority="263" operator="equal">
      <formula>"NO CUMPLE"</formula>
    </cfRule>
  </conditionalFormatting>
  <conditionalFormatting sqref="B64 D64">
    <cfRule type="cellIs" dxfId="1934" priority="261" operator="equal">
      <formula>"SIN DATO"</formula>
    </cfRule>
  </conditionalFormatting>
  <conditionalFormatting sqref="F64">
    <cfRule type="cellIs" dxfId="1933" priority="260" operator="equal">
      <formula>"SIN DATO"</formula>
    </cfRule>
  </conditionalFormatting>
  <conditionalFormatting sqref="F64">
    <cfRule type="cellIs" dxfId="1932" priority="259" operator="equal">
      <formula>"NO CUMPLE"</formula>
    </cfRule>
  </conditionalFormatting>
  <conditionalFormatting sqref="F64">
    <cfRule type="cellIs" dxfId="1931" priority="258" stopIfTrue="1" operator="equal">
      <formula>"REQUERIR"</formula>
    </cfRule>
  </conditionalFormatting>
  <conditionalFormatting sqref="F64">
    <cfRule type="cellIs" dxfId="1930" priority="256" stopIfTrue="1" operator="equal">
      <formula>"REQUERIR"</formula>
    </cfRule>
    <cfRule type="cellIs" dxfId="1929" priority="257" stopIfTrue="1" operator="equal">
      <formula>"RECHAZADA"</formula>
    </cfRule>
  </conditionalFormatting>
  <conditionalFormatting sqref="F64">
    <cfRule type="cellIs" dxfId="1928" priority="254" operator="equal">
      <formula>"RECHAZADA"</formula>
    </cfRule>
    <cfRule type="cellIs" dxfId="1927" priority="255" operator="equal">
      <formula>"NO CUMPLE"</formula>
    </cfRule>
  </conditionalFormatting>
  <conditionalFormatting sqref="F64">
    <cfRule type="cellIs" dxfId="1926" priority="253" operator="equal">
      <formula>"NO CUMPLE"</formula>
    </cfRule>
  </conditionalFormatting>
  <conditionalFormatting sqref="E64">
    <cfRule type="cellIs" dxfId="1925" priority="252" operator="equal">
      <formula>"SIN DATO"</formula>
    </cfRule>
  </conditionalFormatting>
  <conditionalFormatting sqref="E67:F67 B67">
    <cfRule type="cellIs" dxfId="1924" priority="251" operator="equal">
      <formula>"SIN DATO"</formula>
    </cfRule>
  </conditionalFormatting>
  <conditionalFormatting sqref="F67">
    <cfRule type="cellIs" dxfId="1923" priority="250" operator="equal">
      <formula>"NO CUMPLE"</formula>
    </cfRule>
  </conditionalFormatting>
  <conditionalFormatting sqref="F67">
    <cfRule type="cellIs" dxfId="1922" priority="249" stopIfTrue="1" operator="equal">
      <formula>"REQUERIR"</formula>
    </cfRule>
  </conditionalFormatting>
  <conditionalFormatting sqref="F67">
    <cfRule type="cellIs" dxfId="1921" priority="247" operator="equal">
      <formula>"RECHAZADA"</formula>
    </cfRule>
    <cfRule type="cellIs" dxfId="1920" priority="248" operator="equal">
      <formula>"NO CUMPLE"</formula>
    </cfRule>
  </conditionalFormatting>
  <conditionalFormatting sqref="B67">
    <cfRule type="cellIs" dxfId="1919" priority="246" operator="equal">
      <formula>"SIN DATO"</formula>
    </cfRule>
  </conditionalFormatting>
  <conditionalFormatting sqref="F67">
    <cfRule type="cellIs" dxfId="1918" priority="245" operator="equal">
      <formula>"SIN DATO"</formula>
    </cfRule>
  </conditionalFormatting>
  <conditionalFormatting sqref="F67">
    <cfRule type="cellIs" dxfId="1917" priority="244" operator="equal">
      <formula>"NO CUMPLE"</formula>
    </cfRule>
  </conditionalFormatting>
  <conditionalFormatting sqref="F67">
    <cfRule type="cellIs" dxfId="1916" priority="243" stopIfTrue="1" operator="equal">
      <formula>"REQUERIR"</formula>
    </cfRule>
  </conditionalFormatting>
  <conditionalFormatting sqref="F67">
    <cfRule type="cellIs" dxfId="1915" priority="241" stopIfTrue="1" operator="equal">
      <formula>"REQUERIR"</formula>
    </cfRule>
    <cfRule type="cellIs" dxfId="1914" priority="242" stopIfTrue="1" operator="equal">
      <formula>"RECHAZADA"</formula>
    </cfRule>
  </conditionalFormatting>
  <conditionalFormatting sqref="F67">
    <cfRule type="cellIs" dxfId="1913" priority="239" operator="equal">
      <formula>"RECHAZADA"</formula>
    </cfRule>
    <cfRule type="cellIs" dxfId="1912" priority="240" operator="equal">
      <formula>"NO CUMPLE"</formula>
    </cfRule>
  </conditionalFormatting>
  <conditionalFormatting sqref="F67">
    <cfRule type="cellIs" dxfId="1911" priority="238" operator="equal">
      <formula>"NO CUMPLE"</formula>
    </cfRule>
  </conditionalFormatting>
  <conditionalFormatting sqref="E67">
    <cfRule type="cellIs" dxfId="1910" priority="237" operator="equal">
      <formula>"SIN DATO"</formula>
    </cfRule>
  </conditionalFormatting>
  <conditionalFormatting sqref="D100:F100 B100">
    <cfRule type="cellIs" dxfId="1909" priority="236" operator="equal">
      <formula>"SIN DATO"</formula>
    </cfRule>
  </conditionalFormatting>
  <conditionalFormatting sqref="F100">
    <cfRule type="cellIs" dxfId="1908" priority="235" operator="equal">
      <formula>"NO CUMPLE"</formula>
    </cfRule>
  </conditionalFormatting>
  <conditionalFormatting sqref="D103:F103 B103">
    <cfRule type="cellIs" dxfId="1907" priority="234" operator="equal">
      <formula>"SIN DATO"</formula>
    </cfRule>
  </conditionalFormatting>
  <conditionalFormatting sqref="F103">
    <cfRule type="cellIs" dxfId="1906" priority="233" operator="equal">
      <formula>"NO CUMPLE"</formula>
    </cfRule>
  </conditionalFormatting>
  <conditionalFormatting sqref="B110:B111 D110:F110 B114:B115 D112:F113 E111:F111 D116:F117 E115:F115">
    <cfRule type="cellIs" dxfId="1905" priority="232" operator="equal">
      <formula>"SIN DATO"</formula>
    </cfRule>
  </conditionalFormatting>
  <conditionalFormatting sqref="B110:B111">
    <cfRule type="cellIs" dxfId="1904" priority="231" stopIfTrue="1" operator="equal">
      <formula>"RAZÓN SOCIAL DEL INTEGRANTE"</formula>
    </cfRule>
  </conditionalFormatting>
  <conditionalFormatting sqref="F111">
    <cfRule type="cellIs" dxfId="1903" priority="230" operator="equal">
      <formula>"NO CUMPLE"</formula>
    </cfRule>
  </conditionalFormatting>
  <conditionalFormatting sqref="B110:B111 D110:E110 B114:B115 D112:E113 E111 D116:E117 E115">
    <cfRule type="cellIs" dxfId="1902" priority="229" operator="equal">
      <formula>"SIN DATO"</formula>
    </cfRule>
  </conditionalFormatting>
  <conditionalFormatting sqref="F112">
    <cfRule type="cellIs" dxfId="1901" priority="228" operator="equal">
      <formula>"SIN DATO"</formula>
    </cfRule>
  </conditionalFormatting>
  <conditionalFormatting sqref="F112">
    <cfRule type="cellIs" dxfId="1900" priority="227" operator="equal">
      <formula>"NO CUMPLE"</formula>
    </cfRule>
  </conditionalFormatting>
  <conditionalFormatting sqref="F112">
    <cfRule type="cellIs" dxfId="1899" priority="226" stopIfTrue="1" operator="equal">
      <formula>"REQUERIR"</formula>
    </cfRule>
  </conditionalFormatting>
  <conditionalFormatting sqref="F112">
    <cfRule type="cellIs" dxfId="1898" priority="224" stopIfTrue="1" operator="equal">
      <formula>"REQUERIR"</formula>
    </cfRule>
    <cfRule type="cellIs" dxfId="1897" priority="225" stopIfTrue="1" operator="equal">
      <formula>"RECHAZADA"</formula>
    </cfRule>
  </conditionalFormatting>
  <conditionalFormatting sqref="F112">
    <cfRule type="cellIs" dxfId="1896" priority="222" operator="equal">
      <formula>"RECHAZADA"</formula>
    </cfRule>
    <cfRule type="cellIs" dxfId="1895" priority="223" operator="equal">
      <formula>"NO CUMPLE"</formula>
    </cfRule>
  </conditionalFormatting>
  <conditionalFormatting sqref="F113 F117">
    <cfRule type="cellIs" dxfId="1894" priority="221" operator="equal">
      <formula>"SIN DATO"</formula>
    </cfRule>
  </conditionalFormatting>
  <conditionalFormatting sqref="F113 F117">
    <cfRule type="cellIs" dxfId="1893" priority="220" operator="equal">
      <formula>"NO CUMPLE"</formula>
    </cfRule>
  </conditionalFormatting>
  <conditionalFormatting sqref="F113 F117">
    <cfRule type="cellIs" dxfId="1892" priority="219" stopIfTrue="1" operator="equal">
      <formula>"REQUERIR"</formula>
    </cfRule>
  </conditionalFormatting>
  <conditionalFormatting sqref="F113 F117">
    <cfRule type="cellIs" dxfId="1891" priority="217" stopIfTrue="1" operator="equal">
      <formula>"REQUERIR"</formula>
    </cfRule>
    <cfRule type="cellIs" dxfId="1890" priority="218" stopIfTrue="1" operator="equal">
      <formula>"RECHAZADA"</formula>
    </cfRule>
  </conditionalFormatting>
  <conditionalFormatting sqref="F113 F117">
    <cfRule type="cellIs" dxfId="1889" priority="215" operator="equal">
      <formula>"RECHAZADA"</formula>
    </cfRule>
    <cfRule type="cellIs" dxfId="1888" priority="216" operator="equal">
      <formula>"NO CUMPLE"</formula>
    </cfRule>
  </conditionalFormatting>
  <conditionalFormatting sqref="F40">
    <cfRule type="cellIs" dxfId="1887" priority="214" operator="equal">
      <formula>"SIN DATO"</formula>
    </cfRule>
  </conditionalFormatting>
  <conditionalFormatting sqref="F40">
    <cfRule type="cellIs" dxfId="1886" priority="213" operator="equal">
      <formula>"NO CUMPLE"</formula>
    </cfRule>
  </conditionalFormatting>
  <conditionalFormatting sqref="F40">
    <cfRule type="cellIs" dxfId="1885" priority="212" stopIfTrue="1" operator="equal">
      <formula>"REQUERIR"</formula>
    </cfRule>
  </conditionalFormatting>
  <conditionalFormatting sqref="F40">
    <cfRule type="cellIs" dxfId="1884" priority="210" stopIfTrue="1" operator="equal">
      <formula>"REQUERIR"</formula>
    </cfRule>
    <cfRule type="cellIs" dxfId="1883" priority="211" stopIfTrue="1" operator="equal">
      <formula>"RECHAZADA"</formula>
    </cfRule>
  </conditionalFormatting>
  <conditionalFormatting sqref="F40">
    <cfRule type="cellIs" dxfId="1882" priority="208" operator="equal">
      <formula>"RECHAZADA"</formula>
    </cfRule>
    <cfRule type="cellIs" dxfId="1881" priority="209" operator="equal">
      <formula>"NO CUMPLE"</formula>
    </cfRule>
  </conditionalFormatting>
  <conditionalFormatting sqref="E68">
    <cfRule type="cellIs" dxfId="1880" priority="207" operator="equal">
      <formula>"SIN DATO"</formula>
    </cfRule>
  </conditionalFormatting>
  <conditionalFormatting sqref="E68">
    <cfRule type="cellIs" dxfId="1879" priority="206" operator="equal">
      <formula>"SIN DATO"</formula>
    </cfRule>
  </conditionalFormatting>
  <conditionalFormatting sqref="F104:F105">
    <cfRule type="cellIs" dxfId="1878" priority="205" operator="equal">
      <formula>"SIN DATO"</formula>
    </cfRule>
  </conditionalFormatting>
  <conditionalFormatting sqref="F104:F105">
    <cfRule type="cellIs" dxfId="1877" priority="204" operator="equal">
      <formula>"NO CUMPLE"</formula>
    </cfRule>
  </conditionalFormatting>
  <conditionalFormatting sqref="F104:F105">
    <cfRule type="cellIs" dxfId="1876" priority="203" stopIfTrue="1" operator="equal">
      <formula>"REQUERIR"</formula>
    </cfRule>
  </conditionalFormatting>
  <conditionalFormatting sqref="F104:F105">
    <cfRule type="cellIs" dxfId="1875" priority="201" stopIfTrue="1" operator="equal">
      <formula>"REQUERIR"</formula>
    </cfRule>
    <cfRule type="cellIs" dxfId="1874" priority="202" stopIfTrue="1" operator="equal">
      <formula>"RECHAZADA"</formula>
    </cfRule>
  </conditionalFormatting>
  <conditionalFormatting sqref="F104:F105">
    <cfRule type="cellIs" dxfId="1873" priority="199" operator="equal">
      <formula>"RECHAZADA"</formula>
    </cfRule>
    <cfRule type="cellIs" dxfId="1872" priority="200" operator="equal">
      <formula>"NO CUMPLE"</formula>
    </cfRule>
  </conditionalFormatting>
  <conditionalFormatting sqref="F104:F105">
    <cfRule type="cellIs" dxfId="1871" priority="198" operator="equal">
      <formula>"SIN DATO"</formula>
    </cfRule>
  </conditionalFormatting>
  <conditionalFormatting sqref="F104:F105">
    <cfRule type="cellIs" dxfId="1870" priority="197" operator="equal">
      <formula>"NO CUMPLE"</formula>
    </cfRule>
  </conditionalFormatting>
  <conditionalFormatting sqref="F104:F105">
    <cfRule type="cellIs" dxfId="1869" priority="195" operator="equal">
      <formula>"RECHAZADA"</formula>
    </cfRule>
    <cfRule type="cellIs" dxfId="1868" priority="196" operator="equal">
      <formula>"NO CUMPLE"</formula>
    </cfRule>
  </conditionalFormatting>
  <conditionalFormatting sqref="F104:F105">
    <cfRule type="cellIs" dxfId="1867" priority="194" stopIfTrue="1" operator="equal">
      <formula>"REQUERIR"</formula>
    </cfRule>
  </conditionalFormatting>
  <conditionalFormatting sqref="F104:F105">
    <cfRule type="cellIs" dxfId="1866" priority="192" stopIfTrue="1" operator="equal">
      <formula>"REQUERIR"</formula>
    </cfRule>
    <cfRule type="cellIs" dxfId="1865" priority="193" stopIfTrue="1" operator="equal">
      <formula>"RECHAZADA"</formula>
    </cfRule>
  </conditionalFormatting>
  <conditionalFormatting sqref="F104:F105">
    <cfRule type="cellIs" dxfId="1864" priority="191" operator="equal">
      <formula>"NO CUMPLE"</formula>
    </cfRule>
  </conditionalFormatting>
  <conditionalFormatting sqref="F104:F105">
    <cfRule type="cellIs" dxfId="1863" priority="190" stopIfTrue="1" operator="equal">
      <formula>"REQUERIR"</formula>
    </cfRule>
  </conditionalFormatting>
  <conditionalFormatting sqref="F104:F105">
    <cfRule type="cellIs" dxfId="1862" priority="188" stopIfTrue="1" operator="equal">
      <formula>"REQUERIR"</formula>
    </cfRule>
    <cfRule type="cellIs" dxfId="1861" priority="189" stopIfTrue="1" operator="equal">
      <formula>"RECHAZADA"</formula>
    </cfRule>
  </conditionalFormatting>
  <conditionalFormatting sqref="F104:F105">
    <cfRule type="cellIs" dxfId="1860" priority="187" operator="equal">
      <formula>"NO CUMPLE"</formula>
    </cfRule>
  </conditionalFormatting>
  <conditionalFormatting sqref="F104:F105">
    <cfRule type="cellIs" dxfId="1859" priority="186" operator="equal">
      <formula>"SIN DATO"</formula>
    </cfRule>
  </conditionalFormatting>
  <conditionalFormatting sqref="F104:F105">
    <cfRule type="cellIs" dxfId="1858" priority="185" operator="equal">
      <formula>"NO CUMPLE"</formula>
    </cfRule>
  </conditionalFormatting>
  <conditionalFormatting sqref="F104:F105">
    <cfRule type="cellIs" dxfId="1857" priority="184" stopIfTrue="1" operator="equal">
      <formula>"REQUERIR"</formula>
    </cfRule>
  </conditionalFormatting>
  <conditionalFormatting sqref="F104:F105">
    <cfRule type="cellIs" dxfId="1856" priority="182" stopIfTrue="1" operator="equal">
      <formula>"REQUERIR"</formula>
    </cfRule>
    <cfRule type="cellIs" dxfId="1855" priority="183" stopIfTrue="1" operator="equal">
      <formula>"RECHAZADA"</formula>
    </cfRule>
  </conditionalFormatting>
  <conditionalFormatting sqref="F104:F105">
    <cfRule type="cellIs" dxfId="1854" priority="180" operator="equal">
      <formula>"RECHAZADA"</formula>
    </cfRule>
    <cfRule type="cellIs" dxfId="1853" priority="181" operator="equal">
      <formula>"NO CUMPLE"</formula>
    </cfRule>
  </conditionalFormatting>
  <conditionalFormatting sqref="B104:B105">
    <cfRule type="cellIs" dxfId="1852" priority="179" operator="equal">
      <formula>"SIN DATO"</formula>
    </cfRule>
  </conditionalFormatting>
  <conditionalFormatting sqref="B104:B105">
    <cfRule type="cellIs" dxfId="1851" priority="178" operator="equal">
      <formula>"SIN DATO"</formula>
    </cfRule>
  </conditionalFormatting>
  <conditionalFormatting sqref="B104:B105">
    <cfRule type="cellIs" dxfId="1850" priority="177" operator="equal">
      <formula>"SIN DATO"</formula>
    </cfRule>
  </conditionalFormatting>
  <conditionalFormatting sqref="B104">
    <cfRule type="cellIs" dxfId="1849" priority="176" stopIfTrue="1" operator="equal">
      <formula>"RAZÓN SOCIAL DEL INTEGRANTE"</formula>
    </cfRule>
  </conditionalFormatting>
  <conditionalFormatting sqref="B124">
    <cfRule type="cellIs" dxfId="1848" priority="175" operator="equal">
      <formula>"SIN DATO"</formula>
    </cfRule>
  </conditionalFormatting>
  <conditionalFormatting sqref="D68">
    <cfRule type="cellIs" dxfId="1847" priority="174" operator="equal">
      <formula>"SIN DATO"</formula>
    </cfRule>
  </conditionalFormatting>
  <conditionalFormatting sqref="F68">
    <cfRule type="cellIs" dxfId="1846" priority="173" operator="equal">
      <formula>"SIN DATO"</formula>
    </cfRule>
  </conditionalFormatting>
  <conditionalFormatting sqref="F68">
    <cfRule type="cellIs" dxfId="1845" priority="172" operator="equal">
      <formula>"NO CUMPLE"</formula>
    </cfRule>
  </conditionalFormatting>
  <conditionalFormatting sqref="F68">
    <cfRule type="cellIs" dxfId="1844" priority="171" stopIfTrue="1" operator="equal">
      <formula>"REQUERIR"</formula>
    </cfRule>
  </conditionalFormatting>
  <conditionalFormatting sqref="F68">
    <cfRule type="cellIs" dxfId="1843" priority="169" stopIfTrue="1" operator="equal">
      <formula>"REQUERIR"</formula>
    </cfRule>
    <cfRule type="cellIs" dxfId="1842" priority="170" stopIfTrue="1" operator="equal">
      <formula>"RECHAZADA"</formula>
    </cfRule>
  </conditionalFormatting>
  <conditionalFormatting sqref="F68">
    <cfRule type="cellIs" dxfId="1841" priority="167" operator="equal">
      <formula>"RECHAZADA"</formula>
    </cfRule>
    <cfRule type="cellIs" dxfId="1840" priority="168" operator="equal">
      <formula>"NO CUMPLE"</formula>
    </cfRule>
  </conditionalFormatting>
  <conditionalFormatting sqref="D8:F8">
    <cfRule type="containsText" dxfId="1839" priority="166" stopIfTrue="1" operator="containsText" text="NO CUMPLE">
      <formula>NOT(ISERROR(SEARCH("NO CUMPLE",D8)))</formula>
    </cfRule>
  </conditionalFormatting>
  <conditionalFormatting sqref="D15">
    <cfRule type="cellIs" dxfId="1838" priority="165" operator="equal">
      <formula>"SIN DATO"</formula>
    </cfRule>
  </conditionalFormatting>
  <conditionalFormatting sqref="D18">
    <cfRule type="cellIs" dxfId="1837" priority="164" operator="equal">
      <formula>"SIN DATO"</formula>
    </cfRule>
  </conditionalFormatting>
  <conditionalFormatting sqref="F30">
    <cfRule type="cellIs" dxfId="1836" priority="163" operator="equal">
      <formula>"NO CUMPLE"</formula>
    </cfRule>
  </conditionalFormatting>
  <conditionalFormatting sqref="F30">
    <cfRule type="cellIs" dxfId="1835" priority="162" stopIfTrue="1" operator="equal">
      <formula>"REQUERIR"</formula>
    </cfRule>
  </conditionalFormatting>
  <conditionalFormatting sqref="F30">
    <cfRule type="cellIs" dxfId="1834" priority="160" stopIfTrue="1" operator="equal">
      <formula>"REQUERIR"</formula>
    </cfRule>
    <cfRule type="cellIs" dxfId="1833" priority="161" stopIfTrue="1" operator="equal">
      <formula>"RECHAZADA"</formula>
    </cfRule>
  </conditionalFormatting>
  <conditionalFormatting sqref="E31:E32">
    <cfRule type="cellIs" dxfId="1832" priority="159" stopIfTrue="1" operator="equal">
      <formula>""""""</formula>
    </cfRule>
  </conditionalFormatting>
  <conditionalFormatting sqref="F30">
    <cfRule type="cellIs" dxfId="1831" priority="157" operator="equal">
      <formula>"RECHAZADA"</formula>
    </cfRule>
    <cfRule type="cellIs" dxfId="1830" priority="158" operator="equal">
      <formula>"NO CUMPLE"</formula>
    </cfRule>
  </conditionalFormatting>
  <conditionalFormatting sqref="F32">
    <cfRule type="cellIs" dxfId="1829" priority="149" operator="equal">
      <formula>"SIN DATO"</formula>
    </cfRule>
  </conditionalFormatting>
  <conditionalFormatting sqref="F31">
    <cfRule type="cellIs" dxfId="1828" priority="156" operator="equal">
      <formula>"SIN DATO"</formula>
    </cfRule>
  </conditionalFormatting>
  <conditionalFormatting sqref="F31">
    <cfRule type="cellIs" dxfId="1827" priority="155" operator="equal">
      <formula>"NO CUMPLE"</formula>
    </cfRule>
  </conditionalFormatting>
  <conditionalFormatting sqref="F31">
    <cfRule type="cellIs" dxfId="1826" priority="154" stopIfTrue="1" operator="equal">
      <formula>"REQUERIR"</formula>
    </cfRule>
  </conditionalFormatting>
  <conditionalFormatting sqref="F31">
    <cfRule type="cellIs" dxfId="1825" priority="152" stopIfTrue="1" operator="equal">
      <formula>"REQUERIR"</formula>
    </cfRule>
    <cfRule type="cellIs" dxfId="1824" priority="153" stopIfTrue="1" operator="equal">
      <formula>"RECHAZADA"</formula>
    </cfRule>
  </conditionalFormatting>
  <conditionalFormatting sqref="F31">
    <cfRule type="cellIs" dxfId="1823" priority="150" operator="equal">
      <formula>"RECHAZADA"</formula>
    </cfRule>
    <cfRule type="cellIs" dxfId="1822" priority="151" operator="equal">
      <formula>"NO CUMPLE"</formula>
    </cfRule>
  </conditionalFormatting>
  <conditionalFormatting sqref="F32">
    <cfRule type="cellIs" dxfId="1821" priority="148" operator="equal">
      <formula>"NO CUMPLE"</formula>
    </cfRule>
  </conditionalFormatting>
  <conditionalFormatting sqref="F32">
    <cfRule type="cellIs" dxfId="1820" priority="147" stopIfTrue="1" operator="equal">
      <formula>"REQUERIR"</formula>
    </cfRule>
  </conditionalFormatting>
  <conditionalFormatting sqref="F32">
    <cfRule type="cellIs" dxfId="1819" priority="145" stopIfTrue="1" operator="equal">
      <formula>"REQUERIR"</formula>
    </cfRule>
    <cfRule type="cellIs" dxfId="1818" priority="146" stopIfTrue="1" operator="equal">
      <formula>"RECHAZADA"</formula>
    </cfRule>
  </conditionalFormatting>
  <conditionalFormatting sqref="F32">
    <cfRule type="cellIs" dxfId="1817" priority="143" operator="equal">
      <formula>"RECHAZADA"</formula>
    </cfRule>
    <cfRule type="cellIs" dxfId="1816" priority="144" operator="equal">
      <formula>"NO CUMPLE"</formula>
    </cfRule>
  </conditionalFormatting>
  <conditionalFormatting sqref="F41:F43">
    <cfRule type="cellIs" dxfId="1815" priority="142" operator="equal">
      <formula>"SIN DATO"</formula>
    </cfRule>
  </conditionalFormatting>
  <conditionalFormatting sqref="F41:F43">
    <cfRule type="cellIs" dxfId="1814" priority="141" operator="equal">
      <formula>"NO CUMPLE"</formula>
    </cfRule>
  </conditionalFormatting>
  <conditionalFormatting sqref="F41:F43">
    <cfRule type="cellIs" dxfId="1813" priority="140" stopIfTrue="1" operator="equal">
      <formula>"REQUERIR"</formula>
    </cfRule>
  </conditionalFormatting>
  <conditionalFormatting sqref="F41:F43">
    <cfRule type="cellIs" dxfId="1812" priority="138" stopIfTrue="1" operator="equal">
      <formula>"REQUERIR"</formula>
    </cfRule>
    <cfRule type="cellIs" dxfId="1811" priority="139" stopIfTrue="1" operator="equal">
      <formula>"RECHAZADA"</formula>
    </cfRule>
  </conditionalFormatting>
  <conditionalFormatting sqref="F41:F43">
    <cfRule type="cellIs" dxfId="1810" priority="136" operator="equal">
      <formula>"RECHAZADA"</formula>
    </cfRule>
    <cfRule type="cellIs" dxfId="1809" priority="137" operator="equal">
      <formula>"NO CUMPLE"</formula>
    </cfRule>
  </conditionalFormatting>
  <conditionalFormatting sqref="B46:B48">
    <cfRule type="cellIs" dxfId="1808" priority="135" stopIfTrue="1" operator="equal">
      <formula>"RAZÓN SOCIAL DEL INTEGRANTE"</formula>
    </cfRule>
  </conditionalFormatting>
  <conditionalFormatting sqref="F57:F62">
    <cfRule type="cellIs" dxfId="1807" priority="134" operator="equal">
      <formula>"SIN DATO"</formula>
    </cfRule>
  </conditionalFormatting>
  <conditionalFormatting sqref="F57:F62">
    <cfRule type="cellIs" dxfId="1806" priority="133" operator="equal">
      <formula>"NO CUMPLE"</formula>
    </cfRule>
  </conditionalFormatting>
  <conditionalFormatting sqref="F57:F62">
    <cfRule type="cellIs" dxfId="1805" priority="132" stopIfTrue="1" operator="equal">
      <formula>"REQUERIR"</formula>
    </cfRule>
  </conditionalFormatting>
  <conditionalFormatting sqref="F57:F62">
    <cfRule type="cellIs" dxfId="1804" priority="130" stopIfTrue="1" operator="equal">
      <formula>"REQUERIR"</formula>
    </cfRule>
    <cfRule type="cellIs" dxfId="1803" priority="131" stopIfTrue="1" operator="equal">
      <formula>"RECHAZADA"</formula>
    </cfRule>
  </conditionalFormatting>
  <conditionalFormatting sqref="F57:F62">
    <cfRule type="cellIs" dxfId="1802" priority="128" operator="equal">
      <formula>"RECHAZADA"</formula>
    </cfRule>
    <cfRule type="cellIs" dxfId="1801" priority="129" operator="equal">
      <formula>"NO CUMPLE"</formula>
    </cfRule>
  </conditionalFormatting>
  <conditionalFormatting sqref="B27:D27">
    <cfRule type="cellIs" dxfId="1800" priority="127" operator="equal">
      <formula>"SIN DATO"</formula>
    </cfRule>
  </conditionalFormatting>
  <conditionalFormatting sqref="D67">
    <cfRule type="cellIs" dxfId="1799" priority="126" operator="equal">
      <formula>"SIN DATO"</formula>
    </cfRule>
  </conditionalFormatting>
  <conditionalFormatting sqref="D67">
    <cfRule type="cellIs" dxfId="1798" priority="125" operator="equal">
      <formula>"SIN DATO"</formula>
    </cfRule>
  </conditionalFormatting>
  <conditionalFormatting sqref="B75:B77">
    <cfRule type="cellIs" dxfId="1797" priority="124" stopIfTrue="1" operator="equal">
      <formula>"RAZÓN SOCIAL DEL INTEGRANTE"</formula>
    </cfRule>
  </conditionalFormatting>
  <conditionalFormatting sqref="F85">
    <cfRule type="cellIs" dxfId="1796" priority="123" operator="equal">
      <formula>"SIN DATO"</formula>
    </cfRule>
  </conditionalFormatting>
  <conditionalFormatting sqref="F85">
    <cfRule type="cellIs" dxfId="1795" priority="122" operator="equal">
      <formula>"NO CUMPLE"</formula>
    </cfRule>
  </conditionalFormatting>
  <conditionalFormatting sqref="F85">
    <cfRule type="cellIs" dxfId="1794" priority="121" stopIfTrue="1" operator="equal">
      <formula>"REQUERIR"</formula>
    </cfRule>
  </conditionalFormatting>
  <conditionalFormatting sqref="F85">
    <cfRule type="cellIs" dxfId="1793" priority="119" stopIfTrue="1" operator="equal">
      <formula>"REQUERIR"</formula>
    </cfRule>
    <cfRule type="cellIs" dxfId="1792" priority="120" stopIfTrue="1" operator="equal">
      <formula>"RECHAZADA"</formula>
    </cfRule>
  </conditionalFormatting>
  <conditionalFormatting sqref="F85">
    <cfRule type="cellIs" dxfId="1791" priority="117" operator="equal">
      <formula>"RECHAZADA"</formula>
    </cfRule>
    <cfRule type="cellIs" dxfId="1790" priority="118" operator="equal">
      <formula>"NO CUMPLE"</formula>
    </cfRule>
  </conditionalFormatting>
  <conditionalFormatting sqref="F84">
    <cfRule type="cellIs" dxfId="1789" priority="115" stopIfTrue="1" operator="equal">
      <formula>"REQUERIR"</formula>
    </cfRule>
    <cfRule type="cellIs" dxfId="1788" priority="116" stopIfTrue="1" operator="equal">
      <formula>"RECHAZADA"</formula>
    </cfRule>
  </conditionalFormatting>
  <conditionalFormatting sqref="F89">
    <cfRule type="cellIs" dxfId="1787" priority="114" operator="equal">
      <formula>"SIN DATO"</formula>
    </cfRule>
  </conditionalFormatting>
  <conditionalFormatting sqref="F89">
    <cfRule type="cellIs" dxfId="1786" priority="113" operator="equal">
      <formula>"NO CUMPLE"</formula>
    </cfRule>
  </conditionalFormatting>
  <conditionalFormatting sqref="F89">
    <cfRule type="cellIs" dxfId="1785" priority="112" stopIfTrue="1" operator="equal">
      <formula>"REQUERIR"</formula>
    </cfRule>
  </conditionalFormatting>
  <conditionalFormatting sqref="F89">
    <cfRule type="cellIs" dxfId="1784" priority="110" stopIfTrue="1" operator="equal">
      <formula>"REQUERIR"</formula>
    </cfRule>
    <cfRule type="cellIs" dxfId="1783" priority="111" stopIfTrue="1" operator="equal">
      <formula>"RECHAZADA"</formula>
    </cfRule>
  </conditionalFormatting>
  <conditionalFormatting sqref="F89">
    <cfRule type="cellIs" dxfId="1782" priority="108" operator="equal">
      <formula>"RECHAZADA"</formula>
    </cfRule>
    <cfRule type="cellIs" dxfId="1781" priority="109" operator="equal">
      <formula>"NO CUMPLE"</formula>
    </cfRule>
  </conditionalFormatting>
  <conditionalFormatting sqref="F87">
    <cfRule type="cellIs" dxfId="1780" priority="107" stopIfTrue="1" operator="equal">
      <formula>"REQUERIR"</formula>
    </cfRule>
  </conditionalFormatting>
  <conditionalFormatting sqref="B87">
    <cfRule type="cellIs" dxfId="1779" priority="106" stopIfTrue="1" operator="equal">
      <formula>"RAZÓN SOCIAL DEL INTEGRANTE"</formula>
    </cfRule>
  </conditionalFormatting>
  <conditionalFormatting sqref="F87">
    <cfRule type="cellIs" dxfId="1778" priority="104" operator="equal">
      <formula>"RECHAZADA"</formula>
    </cfRule>
    <cfRule type="cellIs" dxfId="1777" priority="105" operator="equal">
      <formula>"NO CUMPLE"</formula>
    </cfRule>
  </conditionalFormatting>
  <conditionalFormatting sqref="F87">
    <cfRule type="cellIs" dxfId="1776" priority="102" stopIfTrue="1" operator="equal">
      <formula>"REQUERIR"</formula>
    </cfRule>
    <cfRule type="cellIs" dxfId="1775" priority="103" stopIfTrue="1" operator="equal">
      <formula>"RECHAZADA"</formula>
    </cfRule>
  </conditionalFormatting>
  <conditionalFormatting sqref="F91 B91:D91">
    <cfRule type="cellIs" dxfId="1774" priority="101" operator="equal">
      <formula>"SIN DATO"</formula>
    </cfRule>
  </conditionalFormatting>
  <conditionalFormatting sqref="F91">
    <cfRule type="cellIs" dxfId="1773" priority="100" operator="equal">
      <formula>"NO CUMPLE"</formula>
    </cfRule>
  </conditionalFormatting>
  <conditionalFormatting sqref="F91">
    <cfRule type="cellIs" dxfId="1772" priority="99" stopIfTrue="1" operator="equal">
      <formula>"REQUERIR"</formula>
    </cfRule>
  </conditionalFormatting>
  <conditionalFormatting sqref="B91">
    <cfRule type="cellIs" dxfId="1771" priority="98" stopIfTrue="1" operator="equal">
      <formula>"RAZÓN SOCIAL DEL INTEGRANTE"</formula>
    </cfRule>
  </conditionalFormatting>
  <conditionalFormatting sqref="F91">
    <cfRule type="cellIs" dxfId="1770" priority="96" operator="equal">
      <formula>"RECHAZADA"</formula>
    </cfRule>
    <cfRule type="cellIs" dxfId="1769" priority="97" operator="equal">
      <formula>"NO CUMPLE"</formula>
    </cfRule>
  </conditionalFormatting>
  <conditionalFormatting sqref="F91">
    <cfRule type="cellIs" dxfId="1768" priority="94" stopIfTrue="1" operator="equal">
      <formula>"REQUERIR"</formula>
    </cfRule>
    <cfRule type="cellIs" dxfId="1767" priority="95" stopIfTrue="1" operator="equal">
      <formula>"RECHAZADA"</formula>
    </cfRule>
  </conditionalFormatting>
  <conditionalFormatting sqref="F93">
    <cfRule type="cellIs" dxfId="1766" priority="93" operator="equal">
      <formula>"SIN DATO"</formula>
    </cfRule>
  </conditionalFormatting>
  <conditionalFormatting sqref="F93">
    <cfRule type="cellIs" dxfId="1765" priority="92" operator="equal">
      <formula>"NO CUMPLE"</formula>
    </cfRule>
  </conditionalFormatting>
  <conditionalFormatting sqref="F93">
    <cfRule type="cellIs" dxfId="1764" priority="91" stopIfTrue="1" operator="equal">
      <formula>"REQUERIR"</formula>
    </cfRule>
  </conditionalFormatting>
  <conditionalFormatting sqref="F93">
    <cfRule type="cellIs" dxfId="1763" priority="89" stopIfTrue="1" operator="equal">
      <formula>"REQUERIR"</formula>
    </cfRule>
    <cfRule type="cellIs" dxfId="1762" priority="90" stopIfTrue="1" operator="equal">
      <formula>"RECHAZADA"</formula>
    </cfRule>
  </conditionalFormatting>
  <conditionalFormatting sqref="F93">
    <cfRule type="cellIs" dxfId="1761" priority="87" operator="equal">
      <formula>"RECHAZADA"</formula>
    </cfRule>
    <cfRule type="cellIs" dxfId="1760" priority="88" operator="equal">
      <formula>"NO CUMPLE"</formula>
    </cfRule>
  </conditionalFormatting>
  <conditionalFormatting sqref="D92">
    <cfRule type="cellIs" dxfId="1759" priority="86" operator="equal">
      <formula>"SIN DATO"</formula>
    </cfRule>
  </conditionalFormatting>
  <conditionalFormatting sqref="F95 B95:D95">
    <cfRule type="cellIs" dxfId="1758" priority="85" operator="equal">
      <formula>"SIN DATO"</formula>
    </cfRule>
  </conditionalFormatting>
  <conditionalFormatting sqref="F95">
    <cfRule type="cellIs" dxfId="1757" priority="84" operator="equal">
      <formula>"NO CUMPLE"</formula>
    </cfRule>
  </conditionalFormatting>
  <conditionalFormatting sqref="F95">
    <cfRule type="cellIs" dxfId="1756" priority="83" stopIfTrue="1" operator="equal">
      <formula>"REQUERIR"</formula>
    </cfRule>
  </conditionalFormatting>
  <conditionalFormatting sqref="B95">
    <cfRule type="cellIs" dxfId="1755" priority="82" stopIfTrue="1" operator="equal">
      <formula>"RAZÓN SOCIAL DEL INTEGRANTE"</formula>
    </cfRule>
  </conditionalFormatting>
  <conditionalFormatting sqref="F95">
    <cfRule type="cellIs" dxfId="1754" priority="80" operator="equal">
      <formula>"RECHAZADA"</formula>
    </cfRule>
    <cfRule type="cellIs" dxfId="1753" priority="81" operator="equal">
      <formula>"NO CUMPLE"</formula>
    </cfRule>
  </conditionalFormatting>
  <conditionalFormatting sqref="F95">
    <cfRule type="cellIs" dxfId="1752" priority="78" stopIfTrue="1" operator="equal">
      <formula>"REQUERIR"</formula>
    </cfRule>
    <cfRule type="cellIs" dxfId="1751" priority="79" stopIfTrue="1" operator="equal">
      <formula>"RECHAZADA"</formula>
    </cfRule>
  </conditionalFormatting>
  <conditionalFormatting sqref="F97">
    <cfRule type="cellIs" dxfId="1750" priority="77" operator="equal">
      <formula>"SIN DATO"</formula>
    </cfRule>
  </conditionalFormatting>
  <conditionalFormatting sqref="F97">
    <cfRule type="cellIs" dxfId="1749" priority="76" operator="equal">
      <formula>"NO CUMPLE"</formula>
    </cfRule>
  </conditionalFormatting>
  <conditionalFormatting sqref="F97">
    <cfRule type="cellIs" dxfId="1748" priority="75" stopIfTrue="1" operator="equal">
      <formula>"REQUERIR"</formula>
    </cfRule>
  </conditionalFormatting>
  <conditionalFormatting sqref="F97">
    <cfRule type="cellIs" dxfId="1747" priority="73" stopIfTrue="1" operator="equal">
      <formula>"REQUERIR"</formula>
    </cfRule>
    <cfRule type="cellIs" dxfId="1746" priority="74" stopIfTrue="1" operator="equal">
      <formula>"RECHAZADA"</formula>
    </cfRule>
  </conditionalFormatting>
  <conditionalFormatting sqref="F97">
    <cfRule type="cellIs" dxfId="1745" priority="71" operator="equal">
      <formula>"RECHAZADA"</formula>
    </cfRule>
    <cfRule type="cellIs" dxfId="1744" priority="72" operator="equal">
      <formula>"NO CUMPLE"</formula>
    </cfRule>
  </conditionalFormatting>
  <conditionalFormatting sqref="D96">
    <cfRule type="cellIs" dxfId="1743" priority="70" operator="equal">
      <formula>"SIN DATO"</formula>
    </cfRule>
  </conditionalFormatting>
  <conditionalFormatting sqref="F99 B99:D99">
    <cfRule type="cellIs" dxfId="1742" priority="69" operator="equal">
      <formula>"SIN DATO"</formula>
    </cfRule>
  </conditionalFormatting>
  <conditionalFormatting sqref="F99">
    <cfRule type="cellIs" dxfId="1741" priority="68" operator="equal">
      <formula>"NO CUMPLE"</formula>
    </cfRule>
  </conditionalFormatting>
  <conditionalFormatting sqref="F99">
    <cfRule type="cellIs" dxfId="1740" priority="67" stopIfTrue="1" operator="equal">
      <formula>"REQUERIR"</formula>
    </cfRule>
  </conditionalFormatting>
  <conditionalFormatting sqref="B99">
    <cfRule type="cellIs" dxfId="1739" priority="66" stopIfTrue="1" operator="equal">
      <formula>"RAZÓN SOCIAL DEL INTEGRANTE"</formula>
    </cfRule>
  </conditionalFormatting>
  <conditionalFormatting sqref="F99">
    <cfRule type="cellIs" dxfId="1738" priority="64" operator="equal">
      <formula>"RECHAZADA"</formula>
    </cfRule>
    <cfRule type="cellIs" dxfId="1737" priority="65" operator="equal">
      <formula>"NO CUMPLE"</formula>
    </cfRule>
  </conditionalFormatting>
  <conditionalFormatting sqref="F99">
    <cfRule type="cellIs" dxfId="1736" priority="62" stopIfTrue="1" operator="equal">
      <formula>"REQUERIR"</formula>
    </cfRule>
    <cfRule type="cellIs" dxfId="1735" priority="63" stopIfTrue="1" operator="equal">
      <formula>"RECHAZADA"</formula>
    </cfRule>
  </conditionalFormatting>
  <conditionalFormatting sqref="F101">
    <cfRule type="cellIs" dxfId="1734" priority="61" operator="equal">
      <formula>"SIN DATO"</formula>
    </cfRule>
  </conditionalFormatting>
  <conditionalFormatting sqref="F101">
    <cfRule type="cellIs" dxfId="1733" priority="60" operator="equal">
      <formula>"NO CUMPLE"</formula>
    </cfRule>
  </conditionalFormatting>
  <conditionalFormatting sqref="F101">
    <cfRule type="cellIs" dxfId="1732" priority="59" stopIfTrue="1" operator="equal">
      <formula>"REQUERIR"</formula>
    </cfRule>
  </conditionalFormatting>
  <conditionalFormatting sqref="F101">
    <cfRule type="cellIs" dxfId="1731" priority="57" stopIfTrue="1" operator="equal">
      <formula>"REQUERIR"</formula>
    </cfRule>
    <cfRule type="cellIs" dxfId="1730" priority="58" stopIfTrue="1" operator="equal">
      <formula>"RECHAZADA"</formula>
    </cfRule>
  </conditionalFormatting>
  <conditionalFormatting sqref="F101">
    <cfRule type="cellIs" dxfId="1729" priority="55" operator="equal">
      <formula>"RECHAZADA"</formula>
    </cfRule>
    <cfRule type="cellIs" dxfId="1728" priority="56" operator="equal">
      <formula>"NO CUMPLE"</formula>
    </cfRule>
  </conditionalFormatting>
  <conditionalFormatting sqref="B108:B109">
    <cfRule type="cellIs" dxfId="1727" priority="54" operator="equal">
      <formula>"SIN DATO"</formula>
    </cfRule>
  </conditionalFormatting>
  <conditionalFormatting sqref="B108:B109">
    <cfRule type="cellIs" dxfId="1726" priority="53" operator="equal">
      <formula>"SIN DATO"</formula>
    </cfRule>
  </conditionalFormatting>
  <conditionalFormatting sqref="B108:B109">
    <cfRule type="cellIs" dxfId="1725" priority="52" operator="equal">
      <formula>"SIN DATO"</formula>
    </cfRule>
  </conditionalFormatting>
  <conditionalFormatting sqref="B108">
    <cfRule type="cellIs" dxfId="1724" priority="51" stopIfTrue="1" operator="equal">
      <formula>"RAZÓN SOCIAL DEL INTEGRANTE"</formula>
    </cfRule>
  </conditionalFormatting>
  <conditionalFormatting sqref="B112:B113 B116:B117">
    <cfRule type="cellIs" dxfId="1723" priority="50" operator="equal">
      <formula>"SIN DATO"</formula>
    </cfRule>
  </conditionalFormatting>
  <conditionalFormatting sqref="B112:B113 B116:B117">
    <cfRule type="cellIs" dxfId="1722" priority="49" operator="equal">
      <formula>"SIN DATO"</formula>
    </cfRule>
  </conditionalFormatting>
  <conditionalFormatting sqref="B112:B113 B116:B117">
    <cfRule type="cellIs" dxfId="1721" priority="48" operator="equal">
      <formula>"SIN DATO"</formula>
    </cfRule>
  </conditionalFormatting>
  <conditionalFormatting sqref="B112">
    <cfRule type="cellIs" dxfId="1720" priority="47" stopIfTrue="1" operator="equal">
      <formula>"RAZÓN SOCIAL DEL INTEGRANTE"</formula>
    </cfRule>
  </conditionalFormatting>
  <conditionalFormatting sqref="B114:B115">
    <cfRule type="cellIs" dxfId="1719" priority="46" stopIfTrue="1" operator="equal">
      <formula>"RAZÓN SOCIAL DEL INTEGRANTE"</formula>
    </cfRule>
  </conditionalFormatting>
  <conditionalFormatting sqref="F115">
    <cfRule type="cellIs" dxfId="1718" priority="45" operator="equal">
      <formula>"NO CUMPLE"</formula>
    </cfRule>
  </conditionalFormatting>
  <conditionalFormatting sqref="F116">
    <cfRule type="cellIs" dxfId="1717" priority="44" operator="equal">
      <formula>"SIN DATO"</formula>
    </cfRule>
  </conditionalFormatting>
  <conditionalFormatting sqref="F116">
    <cfRule type="cellIs" dxfId="1716" priority="43" operator="equal">
      <formula>"NO CUMPLE"</formula>
    </cfRule>
  </conditionalFormatting>
  <conditionalFormatting sqref="F116">
    <cfRule type="cellIs" dxfId="1715" priority="42" stopIfTrue="1" operator="equal">
      <formula>"REQUERIR"</formula>
    </cfRule>
  </conditionalFormatting>
  <conditionalFormatting sqref="F116">
    <cfRule type="cellIs" dxfId="1714" priority="40" stopIfTrue="1" operator="equal">
      <formula>"REQUERIR"</formula>
    </cfRule>
    <cfRule type="cellIs" dxfId="1713" priority="41" stopIfTrue="1" operator="equal">
      <formula>"RECHAZADA"</formula>
    </cfRule>
  </conditionalFormatting>
  <conditionalFormatting sqref="F116">
    <cfRule type="cellIs" dxfId="1712" priority="38" operator="equal">
      <formula>"RECHAZADA"</formula>
    </cfRule>
    <cfRule type="cellIs" dxfId="1711" priority="39" operator="equal">
      <formula>"NO CUMPLE"</formula>
    </cfRule>
  </conditionalFormatting>
  <conditionalFormatting sqref="B116">
    <cfRule type="cellIs" dxfId="1710" priority="37" stopIfTrue="1" operator="equal">
      <formula>"RAZÓN SOCIAL DEL INTEGRANTE"</formula>
    </cfRule>
  </conditionalFormatting>
  <conditionalFormatting sqref="D107">
    <cfRule type="cellIs" dxfId="1709" priority="36" operator="equal">
      <formula>"SIN DATO"</formula>
    </cfRule>
  </conditionalFormatting>
  <conditionalFormatting sqref="D111">
    <cfRule type="cellIs" dxfId="1708" priority="35" operator="equal">
      <formula>"SIN DATO"</formula>
    </cfRule>
  </conditionalFormatting>
  <conditionalFormatting sqref="D115">
    <cfRule type="cellIs" dxfId="1707" priority="34" operator="equal">
      <formula>"SIN DATO"</formula>
    </cfRule>
  </conditionalFormatting>
  <conditionalFormatting sqref="B19:C21">
    <cfRule type="cellIs" dxfId="1706" priority="33" operator="equal">
      <formula>"SIN DATO"</formula>
    </cfRule>
  </conditionalFormatting>
  <conditionalFormatting sqref="D21">
    <cfRule type="cellIs" dxfId="1705" priority="32" operator="equal">
      <formula>"SIN DATO"</formula>
    </cfRule>
  </conditionalFormatting>
  <conditionalFormatting sqref="D13">
    <cfRule type="cellIs" dxfId="1704" priority="31" operator="equal">
      <formula>"SIN DATO"</formula>
    </cfRule>
  </conditionalFormatting>
  <conditionalFormatting sqref="D16">
    <cfRule type="cellIs" dxfId="1703" priority="30" operator="equal">
      <formula>"SIN DATO"</formula>
    </cfRule>
  </conditionalFormatting>
  <conditionalFormatting sqref="D19">
    <cfRule type="cellIs" dxfId="1702" priority="29" operator="equal">
      <formula>"SIN DATO"</formula>
    </cfRule>
  </conditionalFormatting>
  <conditionalFormatting sqref="D14">
    <cfRule type="cellIs" dxfId="1701" priority="28" operator="equal">
      <formula>"SIN DATO"</formula>
    </cfRule>
  </conditionalFormatting>
  <conditionalFormatting sqref="D17">
    <cfRule type="cellIs" dxfId="1700" priority="27" operator="equal">
      <formula>"SIN DATO"</formula>
    </cfRule>
  </conditionalFormatting>
  <conditionalFormatting sqref="D20">
    <cfRule type="cellIs" dxfId="1699" priority="26" operator="equal">
      <formula>"SIN DATO"</formula>
    </cfRule>
  </conditionalFormatting>
  <conditionalFormatting sqref="E40">
    <cfRule type="cellIs" dxfId="1698" priority="25" operator="equal">
      <formula>"SIN DATO"</formula>
    </cfRule>
  </conditionalFormatting>
  <conditionalFormatting sqref="E40">
    <cfRule type="cellIs" dxfId="1697" priority="24" stopIfTrue="1" operator="equal">
      <formula>""""""</formula>
    </cfRule>
  </conditionalFormatting>
  <conditionalFormatting sqref="F49 B49:D49">
    <cfRule type="cellIs" dxfId="1696" priority="23" operator="equal">
      <formula>"SIN DATO"</formula>
    </cfRule>
  </conditionalFormatting>
  <conditionalFormatting sqref="F49">
    <cfRule type="cellIs" dxfId="1695" priority="22" operator="equal">
      <formula>"NO CUMPLE"</formula>
    </cfRule>
  </conditionalFormatting>
  <conditionalFormatting sqref="F49">
    <cfRule type="cellIs" dxfId="1694" priority="21" stopIfTrue="1" operator="equal">
      <formula>"REQUERIR"</formula>
    </cfRule>
  </conditionalFormatting>
  <conditionalFormatting sqref="F49">
    <cfRule type="cellIs" dxfId="1693" priority="19" stopIfTrue="1" operator="equal">
      <formula>"REQUERIR"</formula>
    </cfRule>
    <cfRule type="cellIs" dxfId="1692" priority="20" stopIfTrue="1" operator="equal">
      <formula>"RECHAZADA"</formula>
    </cfRule>
  </conditionalFormatting>
  <conditionalFormatting sqref="F49">
    <cfRule type="cellIs" dxfId="1691" priority="17" operator="equal">
      <formula>"RECHAZADA"</formula>
    </cfRule>
    <cfRule type="cellIs" dxfId="1690" priority="18" operator="equal">
      <formula>"NO CUMPLE"</formula>
    </cfRule>
  </conditionalFormatting>
  <conditionalFormatting sqref="B49">
    <cfRule type="cellIs" dxfId="1689" priority="16" stopIfTrue="1" operator="equal">
      <formula>"RAZÓN SOCIAL DEL INTEGRANTE"</formula>
    </cfRule>
  </conditionalFormatting>
  <conditionalFormatting sqref="F46">
    <cfRule type="cellIs" dxfId="1688" priority="15" operator="equal">
      <formula>"SIN DATO"</formula>
    </cfRule>
  </conditionalFormatting>
  <conditionalFormatting sqref="F46">
    <cfRule type="cellIs" dxfId="1687" priority="14" operator="equal">
      <formula>"NO CUMPLE"</formula>
    </cfRule>
  </conditionalFormatting>
  <conditionalFormatting sqref="F46">
    <cfRule type="cellIs" dxfId="1686" priority="13" stopIfTrue="1" operator="equal">
      <formula>"REQUERIR"</formula>
    </cfRule>
  </conditionalFormatting>
  <conditionalFormatting sqref="F46">
    <cfRule type="cellIs" dxfId="1685" priority="11" stopIfTrue="1" operator="equal">
      <formula>"REQUERIR"</formula>
    </cfRule>
    <cfRule type="cellIs" dxfId="1684" priority="12" stopIfTrue="1" operator="equal">
      <formula>"RECHAZADA"</formula>
    </cfRule>
  </conditionalFormatting>
  <conditionalFormatting sqref="F46">
    <cfRule type="cellIs" dxfId="1683" priority="9" operator="equal">
      <formula>"RECHAZADA"</formula>
    </cfRule>
    <cfRule type="cellIs" dxfId="1682" priority="10" operator="equal">
      <formula>"NO CUMPLE"</formula>
    </cfRule>
  </conditionalFormatting>
  <conditionalFormatting sqref="F78 B78:D78">
    <cfRule type="cellIs" dxfId="1681" priority="8" operator="equal">
      <formula>"SIN DATO"</formula>
    </cfRule>
  </conditionalFormatting>
  <conditionalFormatting sqref="F78">
    <cfRule type="cellIs" dxfId="1680" priority="7" operator="equal">
      <formula>"NO CUMPLE"</formula>
    </cfRule>
  </conditionalFormatting>
  <conditionalFormatting sqref="F78">
    <cfRule type="cellIs" dxfId="1679" priority="6" stopIfTrue="1" operator="equal">
      <formula>"REQUERIR"</formula>
    </cfRule>
  </conditionalFormatting>
  <conditionalFormatting sqref="F78">
    <cfRule type="cellIs" dxfId="1678" priority="4" stopIfTrue="1" operator="equal">
      <formula>"REQUERIR"</formula>
    </cfRule>
    <cfRule type="cellIs" dxfId="1677" priority="5" stopIfTrue="1" operator="equal">
      <formula>"RECHAZADA"</formula>
    </cfRule>
  </conditionalFormatting>
  <conditionalFormatting sqref="F78">
    <cfRule type="cellIs" dxfId="1676" priority="2" operator="equal">
      <formula>"RECHAZADA"</formula>
    </cfRule>
    <cfRule type="cellIs" dxfId="1675" priority="3" operator="equal">
      <formula>"NO CUMPLE"</formula>
    </cfRule>
  </conditionalFormatting>
  <conditionalFormatting sqref="B78">
    <cfRule type="cellIs" dxfId="1674" priority="1" stopIfTrue="1" operator="equal">
      <formula>"RAZÓN SOCIAL DEL INTEGRANTE"</formula>
    </cfRule>
  </conditionalFormatting>
  <dataValidations count="3">
    <dataValidation type="list" allowBlank="1" showInputMessage="1" showErrorMessage="1" sqref="D10:F10" xr:uid="{00000000-0002-0000-4800-000000000000}">
      <formula1>$J$1:$J$4</formula1>
    </dataValidation>
    <dataValidation type="date" allowBlank="1" showInputMessage="1" showErrorMessage="1" errorTitle="Error" error="Fecha diferente a vigencia 2022" sqref="D4:F4" xr:uid="{00000000-0002-0000-4800-000001000000}">
      <formula1>44562</formula1>
      <formula2>44926</formula2>
    </dataValidation>
    <dataValidation type="list" allowBlank="1" showInputMessage="1" showErrorMessage="1" sqref="D38:E38" xr:uid="{00000000-0002-0000-4800-000002000000}">
      <formula1>$J$7:$J$8</formula1>
    </dataValidation>
  </dataValidations>
  <pageMargins left="0.7" right="0.7" top="0.75" bottom="0.75" header="0.3" footer="0.3"/>
  <pageSetup scale="50" orientation="portrait" r:id="rId1"/>
  <rowBreaks count="2" manualBreakCount="2">
    <brk id="54" max="5" man="1"/>
    <brk id="105" max="5" man="1"/>
  </rowBreaks>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B1:L124"/>
  <sheetViews>
    <sheetView view="pageBreakPreview" topLeftCell="A111" zoomScale="75" zoomScaleNormal="85" zoomScaleSheetLayoutView="75" workbookViewId="0">
      <selection activeCell="B122" sqref="B122:F12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1528</v>
      </c>
      <c r="E2" s="188"/>
      <c r="F2" s="189"/>
      <c r="J2" s="16" t="s">
        <v>129</v>
      </c>
    </row>
    <row r="3" spans="2:10" ht="126" customHeight="1">
      <c r="B3" s="190" t="s">
        <v>130</v>
      </c>
      <c r="C3" s="190"/>
      <c r="D3" s="191" t="s">
        <v>1665</v>
      </c>
      <c r="E3" s="192"/>
      <c r="F3" s="193"/>
      <c r="J3" s="16" t="s">
        <v>131</v>
      </c>
    </row>
    <row r="4" spans="2:10" ht="15" customHeight="1">
      <c r="B4" s="190" t="s">
        <v>132</v>
      </c>
      <c r="C4" s="190"/>
      <c r="D4" s="409">
        <v>44679</v>
      </c>
      <c r="E4" s="409"/>
      <c r="F4" s="409"/>
      <c r="G4" s="35"/>
      <c r="J4" s="16" t="s">
        <v>133</v>
      </c>
    </row>
    <row r="5" spans="2:10" s="34" customFormat="1" ht="24" customHeight="1">
      <c r="B5" s="410" t="s">
        <v>134</v>
      </c>
      <c r="C5" s="411"/>
      <c r="D5" s="411"/>
      <c r="E5" s="411"/>
      <c r="F5" s="412"/>
      <c r="J5" s="39"/>
    </row>
    <row r="6" spans="2:10" ht="14.25" customHeight="1">
      <c r="B6" s="413" t="s">
        <v>135</v>
      </c>
      <c r="C6" s="414"/>
      <c r="D6" s="407">
        <v>9080970134</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131</v>
      </c>
      <c r="E10" s="199"/>
      <c r="F10" s="200"/>
    </row>
    <row r="11" spans="2:10" ht="28.5" customHeight="1">
      <c r="B11" s="190" t="s">
        <v>138</v>
      </c>
      <c r="C11" s="190"/>
      <c r="D11" s="201" t="s">
        <v>1718</v>
      </c>
      <c r="E11" s="202"/>
      <c r="F11" s="202"/>
    </row>
    <row r="12" spans="2:10" ht="14.25" customHeight="1">
      <c r="B12" s="190" t="s">
        <v>139</v>
      </c>
      <c r="C12" s="190"/>
      <c r="D12" s="203"/>
      <c r="E12" s="203"/>
      <c r="F12" s="203"/>
    </row>
    <row r="13" spans="2:10" ht="28.5" customHeight="1">
      <c r="B13" s="190" t="s">
        <v>141</v>
      </c>
      <c r="C13" s="190"/>
      <c r="D13" s="201" t="s">
        <v>1719</v>
      </c>
      <c r="E13" s="202"/>
      <c r="F13" s="202"/>
    </row>
    <row r="14" spans="2:10" ht="18" customHeight="1">
      <c r="B14" s="213" t="s">
        <v>143</v>
      </c>
      <c r="C14" s="214"/>
      <c r="D14" s="288" t="s">
        <v>1720</v>
      </c>
      <c r="E14" s="202"/>
      <c r="F14" s="202"/>
    </row>
    <row r="15" spans="2:10" ht="18" customHeight="1">
      <c r="B15" s="213" t="s">
        <v>144</v>
      </c>
      <c r="C15" s="214"/>
      <c r="D15" s="594">
        <v>0.95</v>
      </c>
      <c r="E15" s="594"/>
      <c r="F15" s="594"/>
    </row>
    <row r="16" spans="2:10" ht="28.5" customHeight="1">
      <c r="B16" s="190" t="s">
        <v>145</v>
      </c>
      <c r="C16" s="190"/>
      <c r="D16" s="201" t="s">
        <v>1721</v>
      </c>
      <c r="E16" s="202"/>
      <c r="F16" s="202"/>
    </row>
    <row r="17" spans="2:10" ht="18" customHeight="1">
      <c r="B17" s="213" t="s">
        <v>143</v>
      </c>
      <c r="C17" s="214"/>
      <c r="D17" s="201" t="s">
        <v>1722</v>
      </c>
      <c r="E17" s="202"/>
      <c r="F17" s="202"/>
    </row>
    <row r="18" spans="2:10" ht="18" customHeight="1">
      <c r="B18" s="213" t="s">
        <v>144</v>
      </c>
      <c r="C18" s="214"/>
      <c r="D18" s="594">
        <v>0.05</v>
      </c>
      <c r="E18" s="594"/>
      <c r="F18" s="594"/>
    </row>
    <row r="19" spans="2:10" ht="28.5" hidden="1" customHeight="1">
      <c r="B19" s="190" t="s">
        <v>146</v>
      </c>
      <c r="C19" s="190"/>
      <c r="D19" s="201" t="s">
        <v>1670</v>
      </c>
      <c r="E19" s="202"/>
      <c r="F19" s="202"/>
    </row>
    <row r="20" spans="2:10" ht="18" hidden="1" customHeight="1">
      <c r="B20" s="213" t="s">
        <v>143</v>
      </c>
      <c r="C20" s="214"/>
      <c r="D20" s="201" t="s">
        <v>1671</v>
      </c>
      <c r="E20" s="202"/>
      <c r="F20" s="202"/>
    </row>
    <row r="21" spans="2:10" ht="18" hidden="1" customHeight="1">
      <c r="B21" s="213" t="s">
        <v>144</v>
      </c>
      <c r="C21" s="214"/>
      <c r="D21" s="594">
        <v>0.24</v>
      </c>
      <c r="E21" s="594"/>
      <c r="F21" s="594"/>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c r="B25" s="219" t="s">
        <v>153</v>
      </c>
      <c r="C25" s="219"/>
      <c r="D25" s="43" t="s">
        <v>154</v>
      </c>
      <c r="E25" s="220" t="s">
        <v>1672</v>
      </c>
      <c r="F25" s="6" t="str">
        <f>IF(D25="","SIN DATO",IF(D25="NO APLICA","NO APLICA",IF(D25="SI","CUMPLE","NO CUMPLE")))</f>
        <v>CUMPLE</v>
      </c>
      <c r="J25" s="40"/>
    </row>
    <row r="26" spans="2:10" s="36" customFormat="1">
      <c r="B26" s="223" t="s">
        <v>156</v>
      </c>
      <c r="C26" s="224"/>
      <c r="D26" s="43" t="s">
        <v>154</v>
      </c>
      <c r="E26" s="221"/>
      <c r="F26" s="6" t="str">
        <f>IF(D26="","SIN DATO",IF(D26="NO APLICA","NO APLICA",IF(D26="SI","CUMPLE","NO CUMPLE")))</f>
        <v>CUMPLE</v>
      </c>
      <c r="J26" s="40"/>
    </row>
    <row r="27" spans="2:10" s="34" customFormat="1" ht="51.6" customHeight="1">
      <c r="B27" s="219" t="s">
        <v>157</v>
      </c>
      <c r="C27" s="219"/>
      <c r="D27" s="7" t="s">
        <v>154</v>
      </c>
      <c r="E27" s="221"/>
      <c r="F27" s="6" t="str">
        <f>IF(D27="","SIN DATO",IF(D27="NO APLICA","NO APLICA",IF(D27="SI","CUMPLE","NO CUMPLE")))</f>
        <v>CUMPLE</v>
      </c>
      <c r="J27" s="39"/>
    </row>
    <row r="28" spans="2:10" s="34" customFormat="1" ht="30.4" customHeight="1">
      <c r="B28" s="219" t="s">
        <v>1713</v>
      </c>
      <c r="C28" s="219"/>
      <c r="D28" s="7" t="s">
        <v>154</v>
      </c>
      <c r="E28" s="222"/>
      <c r="F28" s="6" t="str">
        <f>IF(D28="","SIN DATO",IF(D28="NO APLICA","NO APLICA",IF(D28="SI","CUMPLE","NO CUMPLE")))</f>
        <v>CUMPLE</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1723</v>
      </c>
      <c r="C34" s="226"/>
      <c r="D34" s="210" t="s">
        <v>1724</v>
      </c>
      <c r="E34" s="212"/>
      <c r="F34" s="6" t="str">
        <f>IF(D34="","SIN DATO","CUMPLE")</f>
        <v>CUMPLE</v>
      </c>
      <c r="J34" s="40"/>
    </row>
    <row r="35" spans="2:10" s="36" customFormat="1" ht="15" customHeight="1">
      <c r="B35" s="225" t="s">
        <v>168</v>
      </c>
      <c r="C35" s="226"/>
      <c r="D35" s="227">
        <v>44679</v>
      </c>
      <c r="E35" s="228"/>
      <c r="F35" s="6" t="str">
        <f>IF(D35="","SIN DATO","CUMPLE")</f>
        <v>CUMPLE</v>
      </c>
      <c r="J35" s="40"/>
    </row>
    <row r="36" spans="2:10" s="36" customFormat="1" ht="15" customHeight="1">
      <c r="B36" s="225" t="s">
        <v>169</v>
      </c>
      <c r="C36" s="226"/>
      <c r="D36" s="229">
        <v>44801</v>
      </c>
      <c r="E36" s="230"/>
      <c r="F36" s="6" t="str">
        <f>IF(D36="","SIN DATO",IF(D36="NO APLICA","NO APLICA",IF(D36&gt;=(_xll.FECHA.MES(D4,3)),"CUMPLE","NO CUMPLE")))</f>
        <v>CUMPLE</v>
      </c>
      <c r="J36" s="40"/>
    </row>
    <row r="37" spans="2:10" s="36" customFormat="1" ht="15" customHeight="1">
      <c r="B37" s="225" t="s">
        <v>170</v>
      </c>
      <c r="C37" s="226"/>
      <c r="D37" s="607">
        <v>908097013.39999998</v>
      </c>
      <c r="E37" s="608"/>
      <c r="F37" s="6" t="str">
        <f>IF(D37="","SIN DATO",IF(D37="NO APLICA","NO APLICA",IF(D37&gt;=(D6*10%),"CUMPLE","NO CUMPLE")))</f>
        <v>CUMPLE</v>
      </c>
      <c r="J37" s="40"/>
    </row>
    <row r="38" spans="2:10" s="36" customFormat="1" ht="15" customHeight="1">
      <c r="B38" s="225" t="s">
        <v>171</v>
      </c>
      <c r="C38" s="226"/>
      <c r="D38" s="236" t="s">
        <v>172</v>
      </c>
      <c r="E38" s="237"/>
      <c r="F38" s="6" t="str">
        <f>IF(D38="","SIN DATO",IF(D38="NO APLICA","NO APLICA",IF(D38="VALIDADA","CUMPLE","NO CUMPLE")))</f>
        <v>CUMPLE</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1675</v>
      </c>
      <c r="F40" s="6" t="str">
        <f>IF(D40="","SIN DATO",IF(D40="NO APLICA","NO APLICA",IF(D40="SI","CUMPLE","NO CUMPLE")))</f>
        <v>CUMPLE</v>
      </c>
      <c r="J40" s="40"/>
    </row>
    <row r="41" spans="2:10" s="36" customFormat="1" ht="40.15" customHeight="1">
      <c r="B41" s="234" t="s">
        <v>175</v>
      </c>
      <c r="C41" s="235"/>
      <c r="D41" s="8" t="s">
        <v>159</v>
      </c>
      <c r="E41" s="242"/>
      <c r="F41" s="6" t="str">
        <f>IF(D41="","SIN DATO",IF(D41="NO APLICA","NO APLICA",IF(D41="SI","CUMPLE","NO CUMPLE")))</f>
        <v>CUMPLE</v>
      </c>
      <c r="J41" s="40"/>
    </row>
    <row r="42" spans="2:10" s="36" customFormat="1" ht="69.75" customHeight="1">
      <c r="B42" s="234" t="s">
        <v>176</v>
      </c>
      <c r="C42" s="235"/>
      <c r="D42" s="8" t="s">
        <v>154</v>
      </c>
      <c r="E42" s="242"/>
      <c r="F42" s="6" t="str">
        <f>IF(D42="","SIN DATO",IF(D42="NO APLICA","NO APLICA",IF(D42="SI","CUMPLE","NO CUMPLE")))</f>
        <v>CUMPLE</v>
      </c>
      <c r="J42" s="40"/>
    </row>
    <row r="43" spans="2:10" s="36" customFormat="1" ht="40.15" customHeight="1">
      <c r="B43" s="234" t="s">
        <v>177</v>
      </c>
      <c r="C43" s="235"/>
      <c r="D43" s="8" t="s">
        <v>154</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t="s">
        <v>142</v>
      </c>
      <c r="E46" s="228"/>
      <c r="F46" s="6" t="str">
        <f>IF(D46="","SIN DATO",IF(D46="NO APLICA","NO APLICA",IF(D46="SI","CUMPLE","NO CUMPLE")))</f>
        <v>NO APLICA</v>
      </c>
      <c r="G46" s="38"/>
      <c r="J46" s="40"/>
    </row>
    <row r="47" spans="2:10" s="36" customFormat="1" ht="32.65" customHeight="1">
      <c r="B47" s="225" t="s">
        <v>181</v>
      </c>
      <c r="C47" s="226"/>
      <c r="D47" s="227">
        <v>44669</v>
      </c>
      <c r="E47" s="228"/>
      <c r="F47" s="6" t="str">
        <f>IF(D47="","SIN DATO",IF(D47="NO D49APLICA","NO APLICA",IF(D47&gt;=($D$4-30),"CUMPLE","NO CUMPLE")))</f>
        <v>CUMPLE</v>
      </c>
      <c r="G47" s="38"/>
      <c r="J47" s="40"/>
    </row>
    <row r="48" spans="2:10" s="36" customFormat="1" ht="32.65" customHeight="1">
      <c r="B48" s="225" t="s">
        <v>182</v>
      </c>
      <c r="C48" s="226"/>
      <c r="D48" s="227">
        <v>44669</v>
      </c>
      <c r="E48" s="228"/>
      <c r="F48" s="6" t="str">
        <f>IF(D48="","SIN DATO",IF(D48="NO APLICA","NO APLICA",IF(D48&gt;=($D$4-30),"CUMPLE","NO CUMPLE")))</f>
        <v>CUMPLE</v>
      </c>
      <c r="G48" s="38"/>
      <c r="J48" s="40"/>
    </row>
    <row r="49" spans="2:12" s="36" customFormat="1" ht="32.65" customHeight="1">
      <c r="B49" s="225" t="s">
        <v>183</v>
      </c>
      <c r="C49" s="226"/>
      <c r="D49" s="227" t="s">
        <v>142</v>
      </c>
      <c r="E49" s="228"/>
      <c r="F49" s="6" t="str">
        <f>IF(D49="","SIN DATO",IF(D49="NO APLICA","NO APLICA",IF(D49&gt;=($D$4-30),"CUMPLE","NO CUMPLE")))</f>
        <v>NO APLICA</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1676</v>
      </c>
      <c r="F51" s="6" t="str">
        <f>IF(D51="","SIN DATO",IF(D51="NO APLICA","NO APLICA",IF(D51="SI","CUMPLE","NO CUMPLE")))</f>
        <v>CUMPLE</v>
      </c>
      <c r="J51" s="40"/>
    </row>
    <row r="52" spans="2:12" s="36" customFormat="1" ht="45.75" customHeight="1">
      <c r="B52" s="289" t="s">
        <v>187</v>
      </c>
      <c r="C52" s="290"/>
      <c r="D52" s="10" t="s">
        <v>154</v>
      </c>
      <c r="E52" s="242"/>
      <c r="F52" s="6" t="str">
        <f>IF(D52="","SIN DATO",IF(D52="NO APLICA","NO APLICA",IF(D52="SI","CUMPLE","NO CUMPLE")))</f>
        <v>CUMPLE</v>
      </c>
      <c r="J52" s="40"/>
    </row>
    <row r="53" spans="2:12" s="36" customFormat="1" ht="76.5" customHeight="1">
      <c r="B53" s="289" t="s">
        <v>188</v>
      </c>
      <c r="C53" s="290"/>
      <c r="D53" s="10" t="s">
        <v>154</v>
      </c>
      <c r="E53" s="242"/>
      <c r="F53" s="6" t="str">
        <f>IF(D53="","SIN DATO",IF(D53="NO APLICA","NO APLICA",IF(D53="SI","CUMPLE","NO CUMPLE")))</f>
        <v>CUMPLE</v>
      </c>
      <c r="J53" s="40"/>
    </row>
    <row r="54" spans="2:12" s="36" customFormat="1" ht="50.65" customHeight="1">
      <c r="B54" s="289" t="s">
        <v>189</v>
      </c>
      <c r="C54" s="290"/>
      <c r="D54" s="10" t="s">
        <v>154</v>
      </c>
      <c r="E54" s="242"/>
      <c r="F54" s="6" t="str">
        <f>IF(D54="","SIN DATO",IF(D54="NO APLICA","NO APLICA",IF(D54="SI","CUMPLE","NO CUMPLE")))</f>
        <v>CUMPLE</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154</v>
      </c>
      <c r="E57" s="220" t="s">
        <v>1677</v>
      </c>
      <c r="F57" s="6" t="str">
        <f t="shared" ref="F57:F62" si="0">IF(D57="","SIN DATO",IF(D57="NO APLICA","NO APLICA",IF(D57="SI","CUMPLE","NO CUMPLE")))</f>
        <v>CUMPLE</v>
      </c>
      <c r="J57" s="40"/>
    </row>
    <row r="58" spans="2:12" s="36" customFormat="1" ht="30" customHeight="1">
      <c r="B58" s="244" t="s">
        <v>192</v>
      </c>
      <c r="C58" s="245"/>
      <c r="D58" s="9" t="s">
        <v>154</v>
      </c>
      <c r="E58" s="242"/>
      <c r="F58" s="6" t="str">
        <f t="shared" si="0"/>
        <v>CUMPLE</v>
      </c>
      <c r="J58" s="40"/>
    </row>
    <row r="59" spans="2:12" s="36" customFormat="1" ht="45.75" customHeight="1">
      <c r="B59" s="244" t="s">
        <v>193</v>
      </c>
      <c r="C59" s="245"/>
      <c r="D59" s="9" t="s">
        <v>142</v>
      </c>
      <c r="E59" s="242"/>
      <c r="F59" s="6" t="str">
        <f t="shared" si="0"/>
        <v>NO APLICA</v>
      </c>
      <c r="G59" s="253"/>
      <c r="H59" s="254"/>
      <c r="I59" s="254"/>
      <c r="J59" s="254"/>
      <c r="K59" s="254"/>
      <c r="L59" s="254"/>
    </row>
    <row r="60" spans="2:12" s="36" customFormat="1" ht="61.5" customHeight="1">
      <c r="B60" s="244" t="s">
        <v>194</v>
      </c>
      <c r="C60" s="245"/>
      <c r="D60" s="9" t="s">
        <v>154</v>
      </c>
      <c r="E60" s="242"/>
      <c r="F60" s="6" t="str">
        <f t="shared" si="0"/>
        <v>CUMPLE</v>
      </c>
      <c r="G60" s="253"/>
      <c r="H60" s="254"/>
      <c r="I60" s="254"/>
      <c r="J60" s="254"/>
      <c r="K60" s="254"/>
      <c r="L60" s="254"/>
    </row>
    <row r="61" spans="2:12" s="36" customFormat="1" ht="85.9" customHeight="1">
      <c r="B61" s="244" t="s">
        <v>195</v>
      </c>
      <c r="C61" s="245"/>
      <c r="D61" s="9" t="s">
        <v>154</v>
      </c>
      <c r="E61" s="242"/>
      <c r="F61" s="6" t="str">
        <f t="shared" si="0"/>
        <v>CUMPLE</v>
      </c>
      <c r="G61" s="253"/>
      <c r="H61" s="254"/>
      <c r="I61" s="254"/>
      <c r="J61" s="254"/>
      <c r="K61" s="254"/>
      <c r="L61" s="254"/>
    </row>
    <row r="62" spans="2:12" s="36" customFormat="1" ht="56.25" customHeight="1">
      <c r="B62" s="244" t="s">
        <v>196</v>
      </c>
      <c r="C62" s="245"/>
      <c r="D62" s="9" t="s">
        <v>154</v>
      </c>
      <c r="E62" s="243"/>
      <c r="F62" s="6" t="str">
        <f t="shared" si="0"/>
        <v>CUMPLE</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60" customHeight="1">
      <c r="B65" s="234" t="s">
        <v>185</v>
      </c>
      <c r="C65" s="235"/>
      <c r="D65" s="7" t="s">
        <v>154</v>
      </c>
      <c r="E65" s="29" t="s">
        <v>1678</v>
      </c>
      <c r="F65" s="6" t="str">
        <f>IF(D65="","SIN DATO",IF(D65="NO APLICA","NO APLICA",IF(D65="SI","CUMPLE","NO CUMPLE")))</f>
        <v>CUMPLE</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55.15" customHeight="1">
      <c r="B68" s="234" t="s">
        <v>185</v>
      </c>
      <c r="C68" s="235"/>
      <c r="D68" s="12" t="s">
        <v>154</v>
      </c>
      <c r="E68" s="29" t="s">
        <v>1725</v>
      </c>
      <c r="F68" s="6" t="str">
        <f>IF(D68="","SIN DATO",IF(D68="NO APLICA","NO APLICA",IF(D68="SI","CUMPLE","NO CUMPLE")))</f>
        <v>CUMPLE</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1680</v>
      </c>
      <c r="F71" s="6" t="str">
        <f>IF(D71="","SIN DATO",IF(D71="NO APLICA","NO APLICA",IF(D71="SI","CUMPLE","NO CUMPLE")))</f>
        <v>CUMPLE</v>
      </c>
      <c r="J71" s="40"/>
    </row>
    <row r="72" spans="2:10" s="36" customFormat="1" ht="85.15" customHeight="1">
      <c r="B72" s="234" t="s">
        <v>201</v>
      </c>
      <c r="C72" s="235"/>
      <c r="D72" s="12" t="s">
        <v>154</v>
      </c>
      <c r="E72" s="249"/>
      <c r="F72" s="6" t="str">
        <f>IF(D72="","SIN DATO",IF(D72="NO APLICA","NO APLICA",IF(D72="SI","CUMPLE","NO CUMPLE")))</f>
        <v>CUMPLE</v>
      </c>
      <c r="J72" s="40"/>
    </row>
    <row r="73" spans="2:10" s="36" customFormat="1" ht="30" customHeight="1">
      <c r="B73" s="234" t="s">
        <v>202</v>
      </c>
      <c r="C73" s="235"/>
      <c r="D73" s="12" t="s">
        <v>154</v>
      </c>
      <c r="E73" s="252"/>
      <c r="F73" s="6" t="str">
        <f>IF(D73="","SIN DATO",IF(D73="NO APLICA","NO APLICA",IF(D73="SI","CUMPLE","NO CUMPLE")))</f>
        <v>CUMPLE</v>
      </c>
      <c r="J73" s="40"/>
    </row>
    <row r="74" spans="2:10" s="36" customFormat="1" ht="15" customHeight="1">
      <c r="B74" s="255" t="s">
        <v>203</v>
      </c>
      <c r="C74" s="256"/>
      <c r="D74" s="256"/>
      <c r="E74" s="256"/>
      <c r="F74" s="257"/>
      <c r="J74" s="40"/>
    </row>
    <row r="75" spans="2:10" s="36" customFormat="1" ht="32.65" customHeight="1">
      <c r="B75" s="225" t="s">
        <v>204</v>
      </c>
      <c r="C75" s="226"/>
      <c r="D75" s="227" t="s">
        <v>142</v>
      </c>
      <c r="E75" s="228"/>
      <c r="F75" s="6" t="str">
        <f>IF(D75="","SIN DATO",IF(D75="NO APLICA","NO APLICA",IF(D75&gt;=($D$4-30),"CUMPLE","NO CUMPLE")))</f>
        <v>NO APLICA</v>
      </c>
      <c r="G75" s="38"/>
      <c r="J75" s="40"/>
    </row>
    <row r="76" spans="2:10" s="36" customFormat="1" ht="32.65" customHeight="1">
      <c r="B76" s="225" t="s">
        <v>205</v>
      </c>
      <c r="C76" s="226"/>
      <c r="D76" s="227">
        <v>44669</v>
      </c>
      <c r="E76" s="228"/>
      <c r="F76" s="6" t="str">
        <f>IF(D76="","SIN DATO",IF(D76="NO APLICA","NO APLICA",IF(D76&gt;=($D$4-30),"CUMPLE","NO CUMPLE")))</f>
        <v>CUMPLE</v>
      </c>
      <c r="G76" s="38"/>
      <c r="J76" s="40"/>
    </row>
    <row r="77" spans="2:10" s="36" customFormat="1" ht="32.65" customHeight="1">
      <c r="B77" s="225" t="s">
        <v>206</v>
      </c>
      <c r="C77" s="226"/>
      <c r="D77" s="227">
        <v>44669</v>
      </c>
      <c r="E77" s="228"/>
      <c r="F77" s="6" t="str">
        <f>IF(D77="","SIN DATO",IF(D77="NO APLICA","NO APLICA",IF(D77&gt;=($D$4-30),"CUMPLE","NO CUMPLE")))</f>
        <v>CUMPLE</v>
      </c>
      <c r="G77" s="38"/>
      <c r="J77" s="40"/>
    </row>
    <row r="78" spans="2:10" s="36" customFormat="1" ht="32.65" hidden="1" customHeight="1">
      <c r="B78" s="225" t="s">
        <v>207</v>
      </c>
      <c r="C78" s="226"/>
      <c r="D78" s="227" t="s">
        <v>142</v>
      </c>
      <c r="E78" s="228"/>
      <c r="F78" s="6" t="str">
        <f>IF(D78="","SIN DATO",IF(D78="NO APLICA","NO APLICA",IF(D78&gt;=($D$4-30),"CUMPLE","NO CUMPLE")))</f>
        <v>NO APLICA</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1681</v>
      </c>
      <c r="F80" s="6" t="str">
        <f>IF(D80="","SIN DATO",IF(D80="NO APLICA","NO APLICA",IF(D80="SI","CUMPLE","NO CUMPLE")))</f>
        <v>CUMPLE</v>
      </c>
      <c r="J80" s="40"/>
    </row>
    <row r="81" spans="2:10" s="36" customFormat="1" ht="72" customHeight="1">
      <c r="B81" s="234" t="s">
        <v>210</v>
      </c>
      <c r="C81" s="235"/>
      <c r="D81" s="7" t="s">
        <v>154</v>
      </c>
      <c r="E81" s="259"/>
      <c r="F81" s="6" t="str">
        <f>IF(D81="","SIN DATO",IF(D81="NO APLICA","NO APLICA",IF(D81="SI","CUMPLE","NO CUMPLE")))</f>
        <v>CUMPLE</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15" customHeight="1">
      <c r="B84" s="225" t="s">
        <v>213</v>
      </c>
      <c r="C84" s="226"/>
      <c r="D84" s="210" t="s">
        <v>214</v>
      </c>
      <c r="E84" s="212"/>
      <c r="F84" s="6" t="str">
        <f>IF(D84="","SIN DATO","CUMPLE")</f>
        <v>CUMPLE</v>
      </c>
      <c r="J84" s="40"/>
    </row>
    <row r="85" spans="2:10" s="36" customFormat="1" ht="23.25" customHeight="1">
      <c r="B85" s="234" t="s">
        <v>217</v>
      </c>
      <c r="C85" s="235"/>
      <c r="D85" s="7" t="s">
        <v>214</v>
      </c>
      <c r="E85" s="7" t="s">
        <v>218</v>
      </c>
      <c r="F85" s="6" t="str">
        <f>IF(D85="","SIN DATO",IF(D85="NO","CUMPLE","NO CUMPLE"))</f>
        <v>CUMPLE</v>
      </c>
      <c r="J85" s="40"/>
    </row>
    <row r="86" spans="2:10" s="36" customFormat="1" ht="15" customHeight="1">
      <c r="B86" s="255" t="s">
        <v>219</v>
      </c>
      <c r="C86" s="256"/>
      <c r="D86" s="256"/>
      <c r="E86" s="256"/>
      <c r="F86" s="257"/>
      <c r="J86" s="40"/>
    </row>
    <row r="87" spans="2:10" s="36" customFormat="1" ht="15" customHeight="1">
      <c r="B87" s="225" t="s">
        <v>213</v>
      </c>
      <c r="C87" s="226"/>
      <c r="D87" s="210" t="s">
        <v>214</v>
      </c>
      <c r="E87" s="212"/>
      <c r="F87" s="6" t="str">
        <f>IF(D87="","SIN DATO","CUMPLE")</f>
        <v>CUMPLE</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tr">
        <f>IF(D89="","SIN DATO",IF(D89="NO","CUMPLE","NO CUMPLE"))</f>
        <v>CUMPLE</v>
      </c>
      <c r="J89" s="40"/>
    </row>
    <row r="90" spans="2:10" s="36" customFormat="1" ht="15" customHeight="1">
      <c r="B90" s="255" t="s">
        <v>223</v>
      </c>
      <c r="C90" s="256"/>
      <c r="D90" s="256"/>
      <c r="E90" s="256"/>
      <c r="F90" s="257"/>
      <c r="J90" s="40"/>
    </row>
    <row r="91" spans="2:10" s="36" customFormat="1" ht="15" customHeight="1">
      <c r="B91" s="225" t="s">
        <v>213</v>
      </c>
      <c r="C91" s="226"/>
      <c r="D91" s="210" t="s">
        <v>214</v>
      </c>
      <c r="E91" s="212"/>
      <c r="F91" s="6" t="str">
        <f>IF(D91="","SIN DATO","CUMPLE")</f>
        <v>CUMPLE</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tr">
        <f>IF(D93="","SIN DATO",IF(D93="NO","CUMPLE","NO CUMPLE"))</f>
        <v>CUMPLE</v>
      </c>
      <c r="J93" s="40"/>
    </row>
    <row r="94" spans="2:10" s="36" customFormat="1" ht="15" customHeight="1">
      <c r="B94" s="262" t="s">
        <v>224</v>
      </c>
      <c r="C94" s="263"/>
      <c r="D94" s="263"/>
      <c r="E94" s="263"/>
      <c r="F94" s="264"/>
      <c r="J94" s="40"/>
    </row>
    <row r="95" spans="2:10" s="36" customFormat="1" ht="15" customHeight="1">
      <c r="B95" s="225" t="s">
        <v>213</v>
      </c>
      <c r="C95" s="226"/>
      <c r="D95" s="210" t="s">
        <v>214</v>
      </c>
      <c r="E95" s="212"/>
      <c r="F95" s="6" t="str">
        <f>IF(D95="","SIN DATO","CUMPLE")</f>
        <v>CUMPLE</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tr">
        <f>IF(D97="","SIN DATO",IF(D97="NO","CUMPLE","NO CUMPLE"))</f>
        <v>CUMPLE</v>
      </c>
      <c r="J97" s="41"/>
    </row>
    <row r="98" spans="2:10" s="36" customFormat="1" ht="15" customHeight="1">
      <c r="B98" s="262" t="s">
        <v>226</v>
      </c>
      <c r="C98" s="263"/>
      <c r="D98" s="263"/>
      <c r="E98" s="263"/>
      <c r="F98" s="264"/>
      <c r="J98" s="40"/>
    </row>
    <row r="99" spans="2:10" s="36" customFormat="1" ht="15" customHeight="1">
      <c r="B99" s="225" t="s">
        <v>213</v>
      </c>
      <c r="C99" s="226"/>
      <c r="D99" s="210"/>
      <c r="E99" s="212"/>
      <c r="F99" s="6"/>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159</v>
      </c>
      <c r="E104" s="267" t="s">
        <v>1726</v>
      </c>
      <c r="F104" s="6" t="str">
        <f>IF(D104="","SIN DATO",IF(D104="NO APLICA","NO APLICA",IF(D104="SI","CUMPLE","NO CUMPLE")))</f>
        <v>CUMPLE</v>
      </c>
      <c r="J104" s="41"/>
    </row>
    <row r="105" spans="2:10" s="14" customFormat="1" ht="57.6" customHeight="1">
      <c r="B105" s="234" t="s">
        <v>230</v>
      </c>
      <c r="C105" s="235"/>
      <c r="D105" s="12" t="s">
        <v>159</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1683</v>
      </c>
      <c r="F108" s="6" t="str">
        <f>IF(D108="","SIN DATO",IF(D108="NO APLICA","NO APLICA",IF(D108="SI","CUMPLE","NO CUMPLE")))</f>
        <v>CUMPLE</v>
      </c>
      <c r="J108" s="40"/>
    </row>
    <row r="109" spans="2:10" s="36" customFormat="1" ht="54.4" customHeight="1">
      <c r="B109" s="234" t="s">
        <v>230</v>
      </c>
      <c r="C109" s="235"/>
      <c r="D109" s="7" t="s">
        <v>154</v>
      </c>
      <c r="E109" s="243"/>
      <c r="F109" s="6" t="str">
        <f>IF(D109="","SIN DATO",IF(D109="NO APLICA","NO APLICA",IF(D109="SI","CUMPLE","NO CUMPLE")))</f>
        <v>CUMPLE</v>
      </c>
      <c r="J109" s="40"/>
    </row>
    <row r="110" spans="2:10" s="34" customFormat="1" ht="15" customHeight="1">
      <c r="B110" s="255" t="s">
        <v>233</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159</v>
      </c>
      <c r="E112" s="220" t="s">
        <v>1684</v>
      </c>
      <c r="F112" s="6" t="str">
        <f>IF(D112="","SIN DATO",IF(D112="NO APLICA","NO APLICA",IF(D112="SI","CUMPLE","NO CUMPLE")))</f>
        <v>CUMPLE</v>
      </c>
      <c r="J112" s="40"/>
    </row>
    <row r="113" spans="2:10" s="36" customFormat="1" ht="58.9" customHeight="1">
      <c r="B113" s="234" t="s">
        <v>230</v>
      </c>
      <c r="C113" s="235"/>
      <c r="D113" s="7" t="s">
        <v>159</v>
      </c>
      <c r="E113" s="243"/>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159</v>
      </c>
      <c r="E116" s="220" t="s">
        <v>1685</v>
      </c>
      <c r="F116" s="6" t="str">
        <f>IF(D116="","SIN DATO",IF(D116="NO APLICA","NO APLICA",IF(D116="SI","CUMPLE","NO CUMPLE")))</f>
        <v>CUMPLE</v>
      </c>
      <c r="J116" s="40"/>
    </row>
    <row r="117" spans="2:10" s="36" customFormat="1" ht="45.4" customHeight="1">
      <c r="B117" s="234" t="s">
        <v>230</v>
      </c>
      <c r="C117" s="235"/>
      <c r="D117" s="7" t="s">
        <v>159</v>
      </c>
      <c r="E117" s="243"/>
      <c r="F117" s="6" t="str">
        <f>IF(D117="","SIN DATO",IF(D117="NO APLICA","NO APLICA",IF(D117="SI","CUMPLE","NO CUMPLE")))</f>
        <v>CUMPLE</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50.25" customHeight="1">
      <c r="B120" s="234" t="s">
        <v>185</v>
      </c>
      <c r="C120" s="235"/>
      <c r="D120" s="7" t="s">
        <v>154</v>
      </c>
      <c r="E120" s="6" t="s">
        <v>1686</v>
      </c>
      <c r="F120" s="6" t="str">
        <f>IF(D120="","SIN DATO",IF(D120="NO APLICA","NO APLICA",IF(D120="SI","CUMPLE","NO CUMPLE")))</f>
        <v>CUMPLE</v>
      </c>
      <c r="J120" s="40"/>
    </row>
    <row r="121" spans="2:10" s="36" customFormat="1" ht="18.75" customHeight="1">
      <c r="B121" s="291" t="s">
        <v>237</v>
      </c>
      <c r="C121" s="292"/>
      <c r="D121" s="292"/>
      <c r="E121" s="292"/>
      <c r="F121" s="293"/>
      <c r="J121" s="40"/>
    </row>
    <row r="122" spans="2:10" s="34" customFormat="1" ht="49.5" customHeight="1">
      <c r="B122" s="515" t="s">
        <v>1727</v>
      </c>
      <c r="C122" s="516"/>
      <c r="D122" s="516"/>
      <c r="E122" s="516"/>
      <c r="F122" s="516"/>
      <c r="J122" s="39"/>
    </row>
    <row r="123" spans="2:10" s="34" customFormat="1" ht="71.25" customHeight="1">
      <c r="B123" s="546"/>
      <c r="C123" s="547"/>
      <c r="D123" s="547"/>
      <c r="E123" s="547"/>
      <c r="F123" s="547"/>
      <c r="J123" s="39"/>
    </row>
    <row r="124" spans="2:10" s="36" customFormat="1" ht="39.75" customHeight="1">
      <c r="B124" s="201" t="s">
        <v>1688</v>
      </c>
      <c r="C124" s="606"/>
      <c r="D124" s="597" t="s">
        <v>1728</v>
      </c>
      <c r="E124" s="598"/>
      <c r="F124" s="598"/>
      <c r="J124" s="40"/>
    </row>
  </sheetData>
  <mergeCells count="171">
    <mergeCell ref="E104:E105"/>
    <mergeCell ref="B105:C105"/>
    <mergeCell ref="B103:C103"/>
    <mergeCell ref="B104:C104"/>
    <mergeCell ref="B99:C99"/>
    <mergeCell ref="B100:C100"/>
    <mergeCell ref="B118:F118"/>
    <mergeCell ref="B106:F106"/>
    <mergeCell ref="B107:C107"/>
    <mergeCell ref="B108:C108"/>
    <mergeCell ref="B111:C111"/>
    <mergeCell ref="B112:C112"/>
    <mergeCell ref="E108:E109"/>
    <mergeCell ref="B109:C109"/>
    <mergeCell ref="B110:F110"/>
    <mergeCell ref="E112:E113"/>
    <mergeCell ref="B113:C113"/>
    <mergeCell ref="B114:F114"/>
    <mergeCell ref="B116:C116"/>
    <mergeCell ref="E116:E117"/>
    <mergeCell ref="B117:C117"/>
    <mergeCell ref="B115:C115"/>
    <mergeCell ref="B93:C93"/>
    <mergeCell ref="B88:C88"/>
    <mergeCell ref="B91:C91"/>
    <mergeCell ref="B92:C92"/>
    <mergeCell ref="B97:C97"/>
    <mergeCell ref="B98:F98"/>
    <mergeCell ref="D99:E99"/>
    <mergeCell ref="B101:C101"/>
    <mergeCell ref="B102:F102"/>
    <mergeCell ref="B75:C75"/>
    <mergeCell ref="B76:C76"/>
    <mergeCell ref="B74:F74"/>
    <mergeCell ref="D75:E75"/>
    <mergeCell ref="B78:C78"/>
    <mergeCell ref="B79:C79"/>
    <mergeCell ref="D76:E76"/>
    <mergeCell ref="B77:C77"/>
    <mergeCell ref="D77:E77"/>
    <mergeCell ref="D78:E78"/>
    <mergeCell ref="B65:C65"/>
    <mergeCell ref="B66:F66"/>
    <mergeCell ref="B67:C67"/>
    <mergeCell ref="B68:C68"/>
    <mergeCell ref="B71:C71"/>
    <mergeCell ref="B69:F69"/>
    <mergeCell ref="B70:C70"/>
    <mergeCell ref="E71:E73"/>
    <mergeCell ref="B72:C72"/>
    <mergeCell ref="B73:C73"/>
    <mergeCell ref="B57:C57"/>
    <mergeCell ref="B58:C58"/>
    <mergeCell ref="B60:C60"/>
    <mergeCell ref="G59:L61"/>
    <mergeCell ref="B61:C61"/>
    <mergeCell ref="B64:C64"/>
    <mergeCell ref="B63:F63"/>
    <mergeCell ref="B46:C46"/>
    <mergeCell ref="B47:C47"/>
    <mergeCell ref="B48:C48"/>
    <mergeCell ref="B49:C49"/>
    <mergeCell ref="B50:C50"/>
    <mergeCell ref="D46:E46"/>
    <mergeCell ref="D47:E47"/>
    <mergeCell ref="D48:E48"/>
    <mergeCell ref="D49:E49"/>
    <mergeCell ref="B55:F55"/>
    <mergeCell ref="E57:E62"/>
    <mergeCell ref="B59:C59"/>
    <mergeCell ref="B62:C62"/>
    <mergeCell ref="B56:C56"/>
    <mergeCell ref="B35:C35"/>
    <mergeCell ref="D35:E35"/>
    <mergeCell ref="B36:C36"/>
    <mergeCell ref="B37:C37"/>
    <mergeCell ref="B38:C38"/>
    <mergeCell ref="B39:C39"/>
    <mergeCell ref="D36:E36"/>
    <mergeCell ref="D37:E37"/>
    <mergeCell ref="D38:E38"/>
    <mergeCell ref="B31:C31"/>
    <mergeCell ref="B32:C32"/>
    <mergeCell ref="E31:E32"/>
    <mergeCell ref="B33:F33"/>
    <mergeCell ref="B34:C34"/>
    <mergeCell ref="D34:E34"/>
    <mergeCell ref="B19:C19"/>
    <mergeCell ref="D19:F19"/>
    <mergeCell ref="B27:C27"/>
    <mergeCell ref="B28:C28"/>
    <mergeCell ref="B29:F29"/>
    <mergeCell ref="B30:C30"/>
    <mergeCell ref="B20:C20"/>
    <mergeCell ref="D20:F20"/>
    <mergeCell ref="D21:F21"/>
    <mergeCell ref="B22:F22"/>
    <mergeCell ref="B8:C8"/>
    <mergeCell ref="D8:F8"/>
    <mergeCell ref="B16:C16"/>
    <mergeCell ref="D16:F16"/>
    <mergeCell ref="B17:C17"/>
    <mergeCell ref="D17:F17"/>
    <mergeCell ref="B18:C18"/>
    <mergeCell ref="D18:F18"/>
    <mergeCell ref="B13:C13"/>
    <mergeCell ref="D13:F13"/>
    <mergeCell ref="B14:C14"/>
    <mergeCell ref="D14:F14"/>
    <mergeCell ref="B15:C15"/>
    <mergeCell ref="D15:F15"/>
    <mergeCell ref="B2:C2"/>
    <mergeCell ref="D2:F2"/>
    <mergeCell ref="B3:C3"/>
    <mergeCell ref="D3:F3"/>
    <mergeCell ref="B4:C4"/>
    <mergeCell ref="D4:F4"/>
    <mergeCell ref="B23:F23"/>
    <mergeCell ref="E25:E28"/>
    <mergeCell ref="B26:C26"/>
    <mergeCell ref="B21:C21"/>
    <mergeCell ref="B24:C24"/>
    <mergeCell ref="B25:C25"/>
    <mergeCell ref="B9:F9"/>
    <mergeCell ref="B10:C10"/>
    <mergeCell ref="D10:F10"/>
    <mergeCell ref="B11:C11"/>
    <mergeCell ref="D11:F11"/>
    <mergeCell ref="B12:C12"/>
    <mergeCell ref="D12:F12"/>
    <mergeCell ref="B5:F5"/>
    <mergeCell ref="B6:C6"/>
    <mergeCell ref="D6:F6"/>
    <mergeCell ref="B7:C7"/>
    <mergeCell ref="D7:F7"/>
    <mergeCell ref="E40:E44"/>
    <mergeCell ref="B42:C42"/>
    <mergeCell ref="B45:F45"/>
    <mergeCell ref="B40:C40"/>
    <mergeCell ref="B41:C41"/>
    <mergeCell ref="B43:C43"/>
    <mergeCell ref="B44:C44"/>
    <mergeCell ref="B51:C51"/>
    <mergeCell ref="E51:E54"/>
    <mergeCell ref="B52:C52"/>
    <mergeCell ref="B53:C53"/>
    <mergeCell ref="B54:C54"/>
    <mergeCell ref="B119:C119"/>
    <mergeCell ref="B120:C120"/>
    <mergeCell ref="B121:F121"/>
    <mergeCell ref="B122:F123"/>
    <mergeCell ref="B124:C124"/>
    <mergeCell ref="D124:F124"/>
    <mergeCell ref="E80:E81"/>
    <mergeCell ref="B81:C81"/>
    <mergeCell ref="B80:C80"/>
    <mergeCell ref="B86:F86"/>
    <mergeCell ref="D87:E87"/>
    <mergeCell ref="B89:C89"/>
    <mergeCell ref="B83:C83"/>
    <mergeCell ref="B84:C84"/>
    <mergeCell ref="B82:F82"/>
    <mergeCell ref="D84:E84"/>
    <mergeCell ref="B85:C85"/>
    <mergeCell ref="B87:C87"/>
    <mergeCell ref="B95:C95"/>
    <mergeCell ref="B96:C96"/>
    <mergeCell ref="B94:F94"/>
    <mergeCell ref="D95:E95"/>
    <mergeCell ref="B90:F90"/>
    <mergeCell ref="D91:E91"/>
  </mergeCells>
  <conditionalFormatting sqref="B1:F1 B22:B24 C24:F24 D70:F70 D79:F79 B69:B74 B45 D50:F50 E55:F56 D119:F119 D72:D74 B25:E26 D71:E71 D120:E120 E96:F96 B125:F65536 B94 B102 D102:F102 B106:B107 B118:B120 D104:E104 D105 B5:B6 B2:D3 C6:D6 C8:D8 B8:B9 B7:D7 B10:D12 B4:C4 B29:B30 C30:F30 B31:E32 B33:F33 B39:F39 B34:D38 B40:D44 D51:E54 B50:B54 B55:D62 F47:F48 B46:D48 B27:D28 F74:F77 B75:D77 B79:B83 D80:D81 D83:F83 D85:E85 B85:B86 F84 B84:D84 D89:E89 B88:B89 F87 B87:D87 D88:F88 B96:B97 D97:E97 B13:C18 F34:F36 D114:F114 F110:F113 F115:F117 F38">
    <cfRule type="cellIs" dxfId="1673" priority="422" operator="equal">
      <formula>"SIN DATO"</formula>
    </cfRule>
  </conditionalFormatting>
  <conditionalFormatting sqref="F119 F96 F1 F70 F24 F55:F56 F125:F65536 F102 F47:F48 F74:F77 F83:F84 F87:F88 F33:F36 F50 F79 F110:F117 F38:F39">
    <cfRule type="cellIs" dxfId="1672" priority="421" operator="equal">
      <formula>"NO CUMPLE"</formula>
    </cfRule>
  </conditionalFormatting>
  <conditionalFormatting sqref="F119 F70 F24 F55:F56 F102 F47:F48 F74:F77 F83:F84 F33:F36 F50 F79 F110:F117 F38:F39">
    <cfRule type="cellIs" dxfId="1671" priority="420" stopIfTrue="1" operator="equal">
      <formula>"REQUERIR"</formula>
    </cfRule>
  </conditionalFormatting>
  <conditionalFormatting sqref="F24 F55:F56 F102 F47:F48 F74:F77 F33:F36 F50 F79 F110:F117 F38:F39">
    <cfRule type="cellIs" dxfId="1670" priority="418" stopIfTrue="1" operator="equal">
      <formula>"REQUERIR"</formula>
    </cfRule>
    <cfRule type="cellIs" dxfId="1669" priority="419" stopIfTrue="1" operator="equal">
      <formula>"RECHAZADA"</formula>
    </cfRule>
  </conditionalFormatting>
  <conditionalFormatting sqref="E55:E56 E50:E51 E25:E26 E33 E39">
    <cfRule type="cellIs" dxfId="1668" priority="417" stopIfTrue="1" operator="equal">
      <formula>""""""</formula>
    </cfRule>
  </conditionalFormatting>
  <conditionalFormatting sqref="B57:B62 B33:B44 B51:B54 B82:B85">
    <cfRule type="cellIs" dxfId="1667" priority="416" stopIfTrue="1" operator="equal">
      <formula>"RAZÓN SOCIAL DEL INTEGRANTE"</formula>
    </cfRule>
  </conditionalFormatting>
  <conditionalFormatting sqref="F119 F70 F24 F55:F56 F102 F47:F48 F74:F77 F83:F84 F33:F36 F50 F79 F110:F117 F38:F39">
    <cfRule type="cellIs" dxfId="1666" priority="414" operator="equal">
      <formula>"RECHAZADA"</formula>
    </cfRule>
    <cfRule type="cellIs" dxfId="1665" priority="415" operator="equal">
      <formula>"NO CUMPLE"</formula>
    </cfRule>
  </conditionalFormatting>
  <conditionalFormatting sqref="F79 F119 F83 F39 F110:F117">
    <cfRule type="cellIs" dxfId="1664" priority="413" operator="equal">
      <formula>"NO CUMPLE"</formula>
    </cfRule>
  </conditionalFormatting>
  <conditionalFormatting sqref="B28:D28">
    <cfRule type="cellIs" dxfId="1663" priority="412" operator="equal">
      <formula>"SIN DATO"</formula>
    </cfRule>
  </conditionalFormatting>
  <conditionalFormatting sqref="B63 D65:D66 B65:B66 B68:B74 D68:D74 D79:D80 B79:B80">
    <cfRule type="cellIs" dxfId="1662" priority="411" operator="equal">
      <formula>"SIN DATO"</formula>
    </cfRule>
  </conditionalFormatting>
  <conditionalFormatting sqref="F69:F70 F74 F79">
    <cfRule type="cellIs" dxfId="1661" priority="410" operator="equal">
      <formula>"SIN DATO"</formula>
    </cfRule>
  </conditionalFormatting>
  <conditionalFormatting sqref="F69:F70 F74 F79">
    <cfRule type="cellIs" dxfId="1660" priority="409" operator="equal">
      <formula>"NO CUMPLE"</formula>
    </cfRule>
  </conditionalFormatting>
  <conditionalFormatting sqref="F69:F70 F74 F79">
    <cfRule type="cellIs" dxfId="1659" priority="408" stopIfTrue="1" operator="equal">
      <formula>"REQUERIR"</formula>
    </cfRule>
  </conditionalFormatting>
  <conditionalFormatting sqref="F69:F70 F74 F79">
    <cfRule type="cellIs" dxfId="1658" priority="406" stopIfTrue="1" operator="equal">
      <formula>"REQUERIR"</formula>
    </cfRule>
    <cfRule type="cellIs" dxfId="1657" priority="407" stopIfTrue="1" operator="equal">
      <formula>"RECHAZADA"</formula>
    </cfRule>
  </conditionalFormatting>
  <conditionalFormatting sqref="F69:F70 F74 F79">
    <cfRule type="cellIs" dxfId="1656" priority="404" operator="equal">
      <formula>"RECHAZADA"</formula>
    </cfRule>
    <cfRule type="cellIs" dxfId="1655" priority="405" operator="equal">
      <formula>"NO CUMPLE"</formula>
    </cfRule>
  </conditionalFormatting>
  <conditionalFormatting sqref="F69:F70 F74 F79">
    <cfRule type="cellIs" dxfId="1654" priority="403" operator="equal">
      <formula>"NO CUMPLE"</formula>
    </cfRule>
  </conditionalFormatting>
  <conditionalFormatting sqref="E65:E66 E69:E74 E79">
    <cfRule type="cellIs" dxfId="1653" priority="402" operator="equal">
      <formula>"SIN DATO"</formula>
    </cfRule>
  </conditionalFormatting>
  <conditionalFormatting sqref="B102 B106:B107 D104:E104 D106:E106 D105 D108:E109 E107">
    <cfRule type="cellIs" dxfId="1652" priority="401" operator="equal">
      <formula>"SIN DATO"</formula>
    </cfRule>
  </conditionalFormatting>
  <conditionalFormatting sqref="E107:F107 B106:B107 D108:E109">
    <cfRule type="cellIs" dxfId="1651" priority="400" operator="equal">
      <formula>"SIN DATO"</formula>
    </cfRule>
  </conditionalFormatting>
  <conditionalFormatting sqref="F107">
    <cfRule type="cellIs" dxfId="1650" priority="399" operator="equal">
      <formula>"NO CUMPLE"</formula>
    </cfRule>
  </conditionalFormatting>
  <conditionalFormatting sqref="F107">
    <cfRule type="cellIs" dxfId="1649" priority="394" operator="equal">
      <formula>"NO CUMPLE"</formula>
    </cfRule>
  </conditionalFormatting>
  <conditionalFormatting sqref="F107">
    <cfRule type="cellIs" dxfId="1648" priority="398" stopIfTrue="1" operator="equal">
      <formula>"REQUERIR"</formula>
    </cfRule>
  </conditionalFormatting>
  <conditionalFormatting sqref="B106:B107">
    <cfRule type="cellIs" dxfId="1647" priority="397" stopIfTrue="1" operator="equal">
      <formula>"RAZÓN SOCIAL DEL INTEGRANTE"</formula>
    </cfRule>
  </conditionalFormatting>
  <conditionalFormatting sqref="F107">
    <cfRule type="cellIs" dxfId="1646" priority="395" operator="equal">
      <formula>"RECHAZADA"</formula>
    </cfRule>
    <cfRule type="cellIs" dxfId="1645" priority="396" operator="equal">
      <formula>"NO CUMPLE"</formula>
    </cfRule>
  </conditionalFormatting>
  <conditionalFormatting sqref="B121">
    <cfRule type="cellIs" dxfId="1644" priority="393" operator="equal">
      <formula>"SIN DATO"</formula>
    </cfRule>
  </conditionalFormatting>
  <conditionalFormatting sqref="B66 D68 B68">
    <cfRule type="cellIs" dxfId="1643" priority="392" operator="equal">
      <formula>"SIN DATO"</formula>
    </cfRule>
  </conditionalFormatting>
  <conditionalFormatting sqref="F26">
    <cfRule type="cellIs" dxfId="1642" priority="384" operator="equal">
      <formula>"SIN DATO"</formula>
    </cfRule>
  </conditionalFormatting>
  <conditionalFormatting sqref="F25">
    <cfRule type="cellIs" dxfId="1641" priority="391" operator="equal">
      <formula>"SIN DATO"</formula>
    </cfRule>
  </conditionalFormatting>
  <conditionalFormatting sqref="F25">
    <cfRule type="cellIs" dxfId="1640" priority="390" operator="equal">
      <formula>"NO CUMPLE"</formula>
    </cfRule>
  </conditionalFormatting>
  <conditionalFormatting sqref="F25">
    <cfRule type="cellIs" dxfId="1639" priority="389" stopIfTrue="1" operator="equal">
      <formula>"REQUERIR"</formula>
    </cfRule>
  </conditionalFormatting>
  <conditionalFormatting sqref="F25">
    <cfRule type="cellIs" dxfId="1638" priority="387" stopIfTrue="1" operator="equal">
      <formula>"REQUERIR"</formula>
    </cfRule>
    <cfRule type="cellIs" dxfId="1637" priority="388" stopIfTrue="1" operator="equal">
      <formula>"RECHAZADA"</formula>
    </cfRule>
  </conditionalFormatting>
  <conditionalFormatting sqref="F25">
    <cfRule type="cellIs" dxfId="1636" priority="385" operator="equal">
      <formula>"RECHAZADA"</formula>
    </cfRule>
    <cfRule type="cellIs" dxfId="1635" priority="386" operator="equal">
      <formula>"NO CUMPLE"</formula>
    </cfRule>
  </conditionalFormatting>
  <conditionalFormatting sqref="F26">
    <cfRule type="cellIs" dxfId="1634" priority="383" operator="equal">
      <formula>"NO CUMPLE"</formula>
    </cfRule>
  </conditionalFormatting>
  <conditionalFormatting sqref="F26">
    <cfRule type="cellIs" dxfId="1633" priority="382" stopIfTrue="1" operator="equal">
      <formula>"REQUERIR"</formula>
    </cfRule>
  </conditionalFormatting>
  <conditionalFormatting sqref="F26">
    <cfRule type="cellIs" dxfId="1632" priority="380" stopIfTrue="1" operator="equal">
      <formula>"REQUERIR"</formula>
    </cfRule>
    <cfRule type="cellIs" dxfId="1631" priority="381" stopIfTrue="1" operator="equal">
      <formula>"RECHAZADA"</formula>
    </cfRule>
  </conditionalFormatting>
  <conditionalFormatting sqref="F26">
    <cfRule type="cellIs" dxfId="1630" priority="378" operator="equal">
      <formula>"RECHAZADA"</formula>
    </cfRule>
    <cfRule type="cellIs" dxfId="1629" priority="379" operator="equal">
      <formula>"NO CUMPLE"</formula>
    </cfRule>
  </conditionalFormatting>
  <conditionalFormatting sqref="F27:F28">
    <cfRule type="cellIs" dxfId="1628" priority="377" operator="equal">
      <formula>"SIN DATO"</formula>
    </cfRule>
  </conditionalFormatting>
  <conditionalFormatting sqref="F27:F28">
    <cfRule type="cellIs" dxfId="1627" priority="376" operator="equal">
      <formula>"NO CUMPLE"</formula>
    </cfRule>
  </conditionalFormatting>
  <conditionalFormatting sqref="F27:F28">
    <cfRule type="cellIs" dxfId="1626" priority="375" stopIfTrue="1" operator="equal">
      <formula>"REQUERIR"</formula>
    </cfRule>
  </conditionalFormatting>
  <conditionalFormatting sqref="F27:F28">
    <cfRule type="cellIs" dxfId="1625" priority="373" stopIfTrue="1" operator="equal">
      <formula>"REQUERIR"</formula>
    </cfRule>
    <cfRule type="cellIs" dxfId="1624" priority="374" stopIfTrue="1" operator="equal">
      <formula>"RECHAZADA"</formula>
    </cfRule>
  </conditionalFormatting>
  <conditionalFormatting sqref="F27:F28">
    <cfRule type="cellIs" dxfId="1623" priority="371" operator="equal">
      <formula>"RECHAZADA"</formula>
    </cfRule>
    <cfRule type="cellIs" dxfId="1622" priority="372" operator="equal">
      <formula>"NO CUMPLE"</formula>
    </cfRule>
  </conditionalFormatting>
  <conditionalFormatting sqref="F72">
    <cfRule type="cellIs" dxfId="1621" priority="335" operator="equal">
      <formula>"SIN DATO"</formula>
    </cfRule>
  </conditionalFormatting>
  <conditionalFormatting sqref="F72">
    <cfRule type="cellIs" dxfId="1620" priority="334" operator="equal">
      <formula>"NO CUMPLE"</formula>
    </cfRule>
  </conditionalFormatting>
  <conditionalFormatting sqref="F72">
    <cfRule type="cellIs" dxfId="1619" priority="333" stopIfTrue="1" operator="equal">
      <formula>"REQUERIR"</formula>
    </cfRule>
  </conditionalFormatting>
  <conditionalFormatting sqref="F72">
    <cfRule type="cellIs" dxfId="1618" priority="331" stopIfTrue="1" operator="equal">
      <formula>"REQUERIR"</formula>
    </cfRule>
    <cfRule type="cellIs" dxfId="1617" priority="332" stopIfTrue="1" operator="equal">
      <formula>"RECHAZADA"</formula>
    </cfRule>
  </conditionalFormatting>
  <conditionalFormatting sqref="F72">
    <cfRule type="cellIs" dxfId="1616" priority="329" operator="equal">
      <formula>"RECHAZADA"</formula>
    </cfRule>
    <cfRule type="cellIs" dxfId="1615" priority="330" operator="equal">
      <formula>"NO CUMPLE"</formula>
    </cfRule>
  </conditionalFormatting>
  <conditionalFormatting sqref="F44">
    <cfRule type="cellIs" dxfId="1614" priority="370" operator="equal">
      <formula>"SIN DATO"</formula>
    </cfRule>
  </conditionalFormatting>
  <conditionalFormatting sqref="F44">
    <cfRule type="cellIs" dxfId="1613" priority="369" operator="equal">
      <formula>"NO CUMPLE"</formula>
    </cfRule>
  </conditionalFormatting>
  <conditionalFormatting sqref="F44">
    <cfRule type="cellIs" dxfId="1612" priority="368" stopIfTrue="1" operator="equal">
      <formula>"REQUERIR"</formula>
    </cfRule>
  </conditionalFormatting>
  <conditionalFormatting sqref="F44">
    <cfRule type="cellIs" dxfId="1611" priority="366" stopIfTrue="1" operator="equal">
      <formula>"REQUERIR"</formula>
    </cfRule>
    <cfRule type="cellIs" dxfId="1610" priority="367" stopIfTrue="1" operator="equal">
      <formula>"RECHAZADA"</formula>
    </cfRule>
  </conditionalFormatting>
  <conditionalFormatting sqref="F44">
    <cfRule type="cellIs" dxfId="1609" priority="364" operator="equal">
      <formula>"RECHAZADA"</formula>
    </cfRule>
    <cfRule type="cellIs" dxfId="1608" priority="365" operator="equal">
      <formula>"NO CUMPLE"</formula>
    </cfRule>
  </conditionalFormatting>
  <conditionalFormatting sqref="F51">
    <cfRule type="cellIs" dxfId="1607" priority="363" operator="equal">
      <formula>"SIN DATO"</formula>
    </cfRule>
  </conditionalFormatting>
  <conditionalFormatting sqref="F51">
    <cfRule type="cellIs" dxfId="1606" priority="362" operator="equal">
      <formula>"NO CUMPLE"</formula>
    </cfRule>
  </conditionalFormatting>
  <conditionalFormatting sqref="F51">
    <cfRule type="cellIs" dxfId="1605" priority="361" stopIfTrue="1" operator="equal">
      <formula>"REQUERIR"</formula>
    </cfRule>
  </conditionalFormatting>
  <conditionalFormatting sqref="F51">
    <cfRule type="cellIs" dxfId="1604" priority="359" stopIfTrue="1" operator="equal">
      <formula>"REQUERIR"</formula>
    </cfRule>
    <cfRule type="cellIs" dxfId="1603" priority="360" stopIfTrue="1" operator="equal">
      <formula>"RECHAZADA"</formula>
    </cfRule>
  </conditionalFormatting>
  <conditionalFormatting sqref="F51">
    <cfRule type="cellIs" dxfId="1602" priority="357" operator="equal">
      <formula>"RECHAZADA"</formula>
    </cfRule>
    <cfRule type="cellIs" dxfId="1601" priority="358" operator="equal">
      <formula>"NO CUMPLE"</formula>
    </cfRule>
  </conditionalFormatting>
  <conditionalFormatting sqref="F52:F54">
    <cfRule type="cellIs" dxfId="1600" priority="356" operator="equal">
      <formula>"SIN DATO"</formula>
    </cfRule>
  </conditionalFormatting>
  <conditionalFormatting sqref="F52:F54">
    <cfRule type="cellIs" dxfId="1599" priority="355" operator="equal">
      <formula>"NO CUMPLE"</formula>
    </cfRule>
  </conditionalFormatting>
  <conditionalFormatting sqref="F52:F54">
    <cfRule type="cellIs" dxfId="1598" priority="354" stopIfTrue="1" operator="equal">
      <formula>"REQUERIR"</formula>
    </cfRule>
  </conditionalFormatting>
  <conditionalFormatting sqref="F52:F54">
    <cfRule type="cellIs" dxfId="1597" priority="352" stopIfTrue="1" operator="equal">
      <formula>"REQUERIR"</formula>
    </cfRule>
    <cfRule type="cellIs" dxfId="1596" priority="353" stopIfTrue="1" operator="equal">
      <formula>"RECHAZADA"</formula>
    </cfRule>
  </conditionalFormatting>
  <conditionalFormatting sqref="F52:F54">
    <cfRule type="cellIs" dxfId="1595" priority="350" operator="equal">
      <formula>"RECHAZADA"</formula>
    </cfRule>
    <cfRule type="cellIs" dxfId="1594" priority="351" operator="equal">
      <formula>"NO CUMPLE"</formula>
    </cfRule>
  </conditionalFormatting>
  <conditionalFormatting sqref="F65:F66">
    <cfRule type="cellIs" dxfId="1593" priority="349" operator="equal">
      <formula>"SIN DATO"</formula>
    </cfRule>
  </conditionalFormatting>
  <conditionalFormatting sqref="F65:F66">
    <cfRule type="cellIs" dxfId="1592" priority="348" operator="equal">
      <formula>"NO CUMPLE"</formula>
    </cfRule>
  </conditionalFormatting>
  <conditionalFormatting sqref="F65:F66">
    <cfRule type="cellIs" dxfId="1591" priority="347" stopIfTrue="1" operator="equal">
      <formula>"REQUERIR"</formula>
    </cfRule>
  </conditionalFormatting>
  <conditionalFormatting sqref="F65:F66">
    <cfRule type="cellIs" dxfId="1590" priority="345" stopIfTrue="1" operator="equal">
      <formula>"REQUERIR"</formula>
    </cfRule>
    <cfRule type="cellIs" dxfId="1589" priority="346" stopIfTrue="1" operator="equal">
      <formula>"RECHAZADA"</formula>
    </cfRule>
  </conditionalFormatting>
  <conditionalFormatting sqref="F65:F66">
    <cfRule type="cellIs" dxfId="1588" priority="343" operator="equal">
      <formula>"RECHAZADA"</formula>
    </cfRule>
    <cfRule type="cellIs" dxfId="1587" priority="344" operator="equal">
      <formula>"NO CUMPLE"</formula>
    </cfRule>
  </conditionalFormatting>
  <conditionalFormatting sqref="F71">
    <cfRule type="cellIs" dxfId="1586" priority="342" operator="equal">
      <formula>"SIN DATO"</formula>
    </cfRule>
  </conditionalFormatting>
  <conditionalFormatting sqref="F71">
    <cfRule type="cellIs" dxfId="1585" priority="341" operator="equal">
      <formula>"NO CUMPLE"</formula>
    </cfRule>
  </conditionalFormatting>
  <conditionalFormatting sqref="F71">
    <cfRule type="cellIs" dxfId="1584" priority="340" stopIfTrue="1" operator="equal">
      <formula>"REQUERIR"</formula>
    </cfRule>
  </conditionalFormatting>
  <conditionalFormatting sqref="F71">
    <cfRule type="cellIs" dxfId="1583" priority="338" stopIfTrue="1" operator="equal">
      <formula>"REQUERIR"</formula>
    </cfRule>
    <cfRule type="cellIs" dxfId="1582" priority="339" stopIfTrue="1" operator="equal">
      <formula>"RECHAZADA"</formula>
    </cfRule>
  </conditionalFormatting>
  <conditionalFormatting sqref="F71">
    <cfRule type="cellIs" dxfId="1581" priority="336" operator="equal">
      <formula>"RECHAZADA"</formula>
    </cfRule>
    <cfRule type="cellIs" dxfId="1580" priority="337" operator="equal">
      <formula>"NO CUMPLE"</formula>
    </cfRule>
  </conditionalFormatting>
  <conditionalFormatting sqref="F73">
    <cfRule type="cellIs" dxfId="1579" priority="328" operator="equal">
      <formula>"SIN DATO"</formula>
    </cfRule>
  </conditionalFormatting>
  <conditionalFormatting sqref="F73">
    <cfRule type="cellIs" dxfId="1578" priority="327" operator="equal">
      <formula>"NO CUMPLE"</formula>
    </cfRule>
  </conditionalFormatting>
  <conditionalFormatting sqref="F73">
    <cfRule type="cellIs" dxfId="1577" priority="326" stopIfTrue="1" operator="equal">
      <formula>"REQUERIR"</formula>
    </cfRule>
  </conditionalFormatting>
  <conditionalFormatting sqref="F73">
    <cfRule type="cellIs" dxfId="1576" priority="324" stopIfTrue="1" operator="equal">
      <formula>"REQUERIR"</formula>
    </cfRule>
    <cfRule type="cellIs" dxfId="1575" priority="325" stopIfTrue="1" operator="equal">
      <formula>"RECHAZADA"</formula>
    </cfRule>
  </conditionalFormatting>
  <conditionalFormatting sqref="F73">
    <cfRule type="cellIs" dxfId="1574" priority="322" operator="equal">
      <formula>"RECHAZADA"</formula>
    </cfRule>
    <cfRule type="cellIs" dxfId="1573" priority="323" operator="equal">
      <formula>"NO CUMPLE"</formula>
    </cfRule>
  </conditionalFormatting>
  <conditionalFormatting sqref="F80">
    <cfRule type="cellIs" dxfId="1572" priority="321" operator="equal">
      <formula>"SIN DATO"</formula>
    </cfRule>
  </conditionalFormatting>
  <conditionalFormatting sqref="F80">
    <cfRule type="cellIs" dxfId="1571" priority="320" operator="equal">
      <formula>"NO CUMPLE"</formula>
    </cfRule>
  </conditionalFormatting>
  <conditionalFormatting sqref="F80">
    <cfRule type="cellIs" dxfId="1570" priority="319" stopIfTrue="1" operator="equal">
      <formula>"REQUERIR"</formula>
    </cfRule>
  </conditionalFormatting>
  <conditionalFormatting sqref="F80">
    <cfRule type="cellIs" dxfId="1569" priority="317" stopIfTrue="1" operator="equal">
      <formula>"REQUERIR"</formula>
    </cfRule>
    <cfRule type="cellIs" dxfId="1568" priority="318" stopIfTrue="1" operator="equal">
      <formula>"RECHAZADA"</formula>
    </cfRule>
  </conditionalFormatting>
  <conditionalFormatting sqref="F80">
    <cfRule type="cellIs" dxfId="1567" priority="315" operator="equal">
      <formula>"RECHAZADA"</formula>
    </cfRule>
    <cfRule type="cellIs" dxfId="1566" priority="316" operator="equal">
      <formula>"NO CUMPLE"</formula>
    </cfRule>
  </conditionalFormatting>
  <conditionalFormatting sqref="F81">
    <cfRule type="cellIs" dxfId="1565" priority="314" operator="equal">
      <formula>"SIN DATO"</formula>
    </cfRule>
  </conditionalFormatting>
  <conditionalFormatting sqref="F81">
    <cfRule type="cellIs" dxfId="1564" priority="313" operator="equal">
      <formula>"NO CUMPLE"</formula>
    </cfRule>
  </conditionalFormatting>
  <conditionalFormatting sqref="F81">
    <cfRule type="cellIs" dxfId="1563" priority="312" stopIfTrue="1" operator="equal">
      <formula>"REQUERIR"</formula>
    </cfRule>
  </conditionalFormatting>
  <conditionalFormatting sqref="F81">
    <cfRule type="cellIs" dxfId="1562" priority="310" stopIfTrue="1" operator="equal">
      <formula>"REQUERIR"</formula>
    </cfRule>
    <cfRule type="cellIs" dxfId="1561" priority="311" stopIfTrue="1" operator="equal">
      <formula>"RECHAZADA"</formula>
    </cfRule>
  </conditionalFormatting>
  <conditionalFormatting sqref="F81">
    <cfRule type="cellIs" dxfId="1560" priority="308" operator="equal">
      <formula>"RECHAZADA"</formula>
    </cfRule>
    <cfRule type="cellIs" dxfId="1559" priority="309" operator="equal">
      <formula>"NO CUMPLE"</formula>
    </cfRule>
  </conditionalFormatting>
  <conditionalFormatting sqref="F120">
    <cfRule type="cellIs" dxfId="1558" priority="307" operator="equal">
      <formula>"SIN DATO"</formula>
    </cfRule>
  </conditionalFormatting>
  <conditionalFormatting sqref="F120">
    <cfRule type="cellIs" dxfId="1557" priority="306" operator="equal">
      <formula>"NO CUMPLE"</formula>
    </cfRule>
  </conditionalFormatting>
  <conditionalFormatting sqref="F120">
    <cfRule type="cellIs" dxfId="1556" priority="305" stopIfTrue="1" operator="equal">
      <formula>"REQUERIR"</formula>
    </cfRule>
  </conditionalFormatting>
  <conditionalFormatting sqref="F120">
    <cfRule type="cellIs" dxfId="1555" priority="303" stopIfTrue="1" operator="equal">
      <formula>"REQUERIR"</formula>
    </cfRule>
    <cfRule type="cellIs" dxfId="1554" priority="304" stopIfTrue="1" operator="equal">
      <formula>"RECHAZADA"</formula>
    </cfRule>
  </conditionalFormatting>
  <conditionalFormatting sqref="F120">
    <cfRule type="cellIs" dxfId="1553" priority="301" operator="equal">
      <formula>"RECHAZADA"</formula>
    </cfRule>
    <cfRule type="cellIs" dxfId="1552" priority="302" operator="equal">
      <formula>"NO CUMPLE"</formula>
    </cfRule>
  </conditionalFormatting>
  <conditionalFormatting sqref="F108">
    <cfRule type="cellIs" dxfId="1551" priority="300" operator="equal">
      <formula>"SIN DATO"</formula>
    </cfRule>
  </conditionalFormatting>
  <conditionalFormatting sqref="F108">
    <cfRule type="cellIs" dxfId="1550" priority="299" operator="equal">
      <formula>"NO CUMPLE"</formula>
    </cfRule>
  </conditionalFormatting>
  <conditionalFormatting sqref="F108">
    <cfRule type="cellIs" dxfId="1549" priority="298" stopIfTrue="1" operator="equal">
      <formula>"REQUERIR"</formula>
    </cfRule>
  </conditionalFormatting>
  <conditionalFormatting sqref="F108">
    <cfRule type="cellIs" dxfId="1548" priority="296" stopIfTrue="1" operator="equal">
      <formula>"REQUERIR"</formula>
    </cfRule>
    <cfRule type="cellIs" dxfId="1547" priority="297" stopIfTrue="1" operator="equal">
      <formula>"RECHAZADA"</formula>
    </cfRule>
  </conditionalFormatting>
  <conditionalFormatting sqref="F108">
    <cfRule type="cellIs" dxfId="1546" priority="294" operator="equal">
      <formula>"RECHAZADA"</formula>
    </cfRule>
    <cfRule type="cellIs" dxfId="1545" priority="295" operator="equal">
      <formula>"NO CUMPLE"</formula>
    </cfRule>
  </conditionalFormatting>
  <conditionalFormatting sqref="F109">
    <cfRule type="cellIs" dxfId="1544" priority="293" operator="equal">
      <formula>"SIN DATO"</formula>
    </cfRule>
  </conditionalFormatting>
  <conditionalFormatting sqref="F109">
    <cfRule type="cellIs" dxfId="1543" priority="292" operator="equal">
      <formula>"NO CUMPLE"</formula>
    </cfRule>
  </conditionalFormatting>
  <conditionalFormatting sqref="F109">
    <cfRule type="cellIs" dxfId="1542" priority="291" stopIfTrue="1" operator="equal">
      <formula>"REQUERIR"</formula>
    </cfRule>
  </conditionalFormatting>
  <conditionalFormatting sqref="F109">
    <cfRule type="cellIs" dxfId="1541" priority="289" stopIfTrue="1" operator="equal">
      <formula>"REQUERIR"</formula>
    </cfRule>
    <cfRule type="cellIs" dxfId="1540" priority="290" stopIfTrue="1" operator="equal">
      <formula>"RECHAZADA"</formula>
    </cfRule>
  </conditionalFormatting>
  <conditionalFormatting sqref="F109">
    <cfRule type="cellIs" dxfId="1539" priority="287" operator="equal">
      <formula>"RECHAZADA"</formula>
    </cfRule>
    <cfRule type="cellIs" dxfId="1538" priority="288" operator="equal">
      <formula>"NO CUMPLE"</formula>
    </cfRule>
  </conditionalFormatting>
  <conditionalFormatting sqref="B122">
    <cfRule type="cellIs" dxfId="1537" priority="286" operator="equal">
      <formula>"SIN DATO"</formula>
    </cfRule>
  </conditionalFormatting>
  <conditionalFormatting sqref="B122">
    <cfRule type="cellIs" dxfId="1536" priority="285" stopIfTrue="1" operator="equal">
      <formula>"RAZÓN SOCIAL DEL INTEGRANTE"</formula>
    </cfRule>
  </conditionalFormatting>
  <conditionalFormatting sqref="B98 D101:E101 B101">
    <cfRule type="cellIs" dxfId="1535" priority="275" operator="equal">
      <formula>"SIN DATO"</formula>
    </cfRule>
  </conditionalFormatting>
  <conditionalFormatting sqref="E92:F92 B90 B92:B93 D93:E93">
    <cfRule type="cellIs" dxfId="1534" priority="284" operator="equal">
      <formula>"SIN DATO"</formula>
    </cfRule>
  </conditionalFormatting>
  <conditionalFormatting sqref="F92">
    <cfRule type="cellIs" dxfId="1533" priority="283" operator="equal">
      <formula>"NO CUMPLE"</formula>
    </cfRule>
  </conditionalFormatting>
  <conditionalFormatting sqref="D98:F98 B98 B101 D101:E101">
    <cfRule type="cellIs" dxfId="1532" priority="282" operator="equal">
      <formula>"SIN DATO"</formula>
    </cfRule>
  </conditionalFormatting>
  <conditionalFormatting sqref="F98">
    <cfRule type="cellIs" dxfId="1531" priority="281" operator="equal">
      <formula>"NO CUMPLE"</formula>
    </cfRule>
  </conditionalFormatting>
  <conditionalFormatting sqref="F98">
    <cfRule type="cellIs" dxfId="1530" priority="280" stopIfTrue="1" operator="equal">
      <formula>"REQUERIR"</formula>
    </cfRule>
  </conditionalFormatting>
  <conditionalFormatting sqref="F98">
    <cfRule type="cellIs" dxfId="1529" priority="278" stopIfTrue="1" operator="equal">
      <formula>"REQUERIR"</formula>
    </cfRule>
    <cfRule type="cellIs" dxfId="1528" priority="279" stopIfTrue="1" operator="equal">
      <formula>"RECHAZADA"</formula>
    </cfRule>
  </conditionalFormatting>
  <conditionalFormatting sqref="F98">
    <cfRule type="cellIs" dxfId="1527" priority="276" operator="equal">
      <formula>"RECHAZADA"</formula>
    </cfRule>
    <cfRule type="cellIs" dxfId="1526" priority="277" operator="equal">
      <formula>"NO CUMPLE"</formula>
    </cfRule>
  </conditionalFormatting>
  <conditionalFormatting sqref="D64:F64 B64">
    <cfRule type="cellIs" dxfId="1525" priority="273" operator="equal">
      <formula>"SIN DATO"</formula>
    </cfRule>
  </conditionalFormatting>
  <conditionalFormatting sqref="B56">
    <cfRule type="cellIs" dxfId="1524" priority="274" stopIfTrue="1" operator="equal">
      <formula>"RAZÓN SOCIAL DEL INTEGRANTE"</formula>
    </cfRule>
  </conditionalFormatting>
  <conditionalFormatting sqref="F64">
    <cfRule type="cellIs" dxfId="1523" priority="272" operator="equal">
      <formula>"NO CUMPLE"</formula>
    </cfRule>
  </conditionalFormatting>
  <conditionalFormatting sqref="F64">
    <cfRule type="cellIs" dxfId="1522" priority="271" stopIfTrue="1" operator="equal">
      <formula>"REQUERIR"</formula>
    </cfRule>
  </conditionalFormatting>
  <conditionalFormatting sqref="F64">
    <cfRule type="cellIs" dxfId="1521" priority="269" operator="equal">
      <formula>"RECHAZADA"</formula>
    </cfRule>
    <cfRule type="cellIs" dxfId="1520" priority="270" operator="equal">
      <formula>"NO CUMPLE"</formula>
    </cfRule>
  </conditionalFormatting>
  <conditionalFormatting sqref="B64 D64">
    <cfRule type="cellIs" dxfId="1519" priority="268" operator="equal">
      <formula>"SIN DATO"</formula>
    </cfRule>
  </conditionalFormatting>
  <conditionalFormatting sqref="F64">
    <cfRule type="cellIs" dxfId="1518" priority="267" operator="equal">
      <formula>"SIN DATO"</formula>
    </cfRule>
  </conditionalFormatting>
  <conditionalFormatting sqref="F64">
    <cfRule type="cellIs" dxfId="1517" priority="266" operator="equal">
      <formula>"NO CUMPLE"</formula>
    </cfRule>
  </conditionalFormatting>
  <conditionalFormatting sqref="F64">
    <cfRule type="cellIs" dxfId="1516" priority="265" stopIfTrue="1" operator="equal">
      <formula>"REQUERIR"</formula>
    </cfRule>
  </conditionalFormatting>
  <conditionalFormatting sqref="F64">
    <cfRule type="cellIs" dxfId="1515" priority="263" stopIfTrue="1" operator="equal">
      <formula>"REQUERIR"</formula>
    </cfRule>
    <cfRule type="cellIs" dxfId="1514" priority="264" stopIfTrue="1" operator="equal">
      <formula>"RECHAZADA"</formula>
    </cfRule>
  </conditionalFormatting>
  <conditionalFormatting sqref="F64">
    <cfRule type="cellIs" dxfId="1513" priority="261" operator="equal">
      <formula>"RECHAZADA"</formula>
    </cfRule>
    <cfRule type="cellIs" dxfId="1512" priority="262" operator="equal">
      <formula>"NO CUMPLE"</formula>
    </cfRule>
  </conditionalFormatting>
  <conditionalFormatting sqref="F64">
    <cfRule type="cellIs" dxfId="1511" priority="260" operator="equal">
      <formula>"NO CUMPLE"</formula>
    </cfRule>
  </conditionalFormatting>
  <conditionalFormatting sqref="E64">
    <cfRule type="cellIs" dxfId="1510" priority="259" operator="equal">
      <formula>"SIN DATO"</formula>
    </cfRule>
  </conditionalFormatting>
  <conditionalFormatting sqref="E67:F67 B67">
    <cfRule type="cellIs" dxfId="1509" priority="258" operator="equal">
      <formula>"SIN DATO"</formula>
    </cfRule>
  </conditionalFormatting>
  <conditionalFormatting sqref="F67">
    <cfRule type="cellIs" dxfId="1508" priority="257" operator="equal">
      <formula>"NO CUMPLE"</formula>
    </cfRule>
  </conditionalFormatting>
  <conditionalFormatting sqref="F67">
    <cfRule type="cellIs" dxfId="1507" priority="256" stopIfTrue="1" operator="equal">
      <formula>"REQUERIR"</formula>
    </cfRule>
  </conditionalFormatting>
  <conditionalFormatting sqref="F67">
    <cfRule type="cellIs" dxfId="1506" priority="254" operator="equal">
      <formula>"RECHAZADA"</formula>
    </cfRule>
    <cfRule type="cellIs" dxfId="1505" priority="255" operator="equal">
      <formula>"NO CUMPLE"</formula>
    </cfRule>
  </conditionalFormatting>
  <conditionalFormatting sqref="B67">
    <cfRule type="cellIs" dxfId="1504" priority="253" operator="equal">
      <formula>"SIN DATO"</formula>
    </cfRule>
  </conditionalFormatting>
  <conditionalFormatting sqref="F67">
    <cfRule type="cellIs" dxfId="1503" priority="252" operator="equal">
      <formula>"SIN DATO"</formula>
    </cfRule>
  </conditionalFormatting>
  <conditionalFormatting sqref="F67">
    <cfRule type="cellIs" dxfId="1502" priority="251" operator="equal">
      <formula>"NO CUMPLE"</formula>
    </cfRule>
  </conditionalFormatting>
  <conditionalFormatting sqref="F67">
    <cfRule type="cellIs" dxfId="1501" priority="250" stopIfTrue="1" operator="equal">
      <formula>"REQUERIR"</formula>
    </cfRule>
  </conditionalFormatting>
  <conditionalFormatting sqref="F67">
    <cfRule type="cellIs" dxfId="1500" priority="248" stopIfTrue="1" operator="equal">
      <formula>"REQUERIR"</formula>
    </cfRule>
    <cfRule type="cellIs" dxfId="1499" priority="249" stopIfTrue="1" operator="equal">
      <formula>"RECHAZADA"</formula>
    </cfRule>
  </conditionalFormatting>
  <conditionalFormatting sqref="F67">
    <cfRule type="cellIs" dxfId="1498" priority="246" operator="equal">
      <formula>"RECHAZADA"</formula>
    </cfRule>
    <cfRule type="cellIs" dxfId="1497" priority="247" operator="equal">
      <formula>"NO CUMPLE"</formula>
    </cfRule>
  </conditionalFormatting>
  <conditionalFormatting sqref="F67">
    <cfRule type="cellIs" dxfId="1496" priority="245" operator="equal">
      <formula>"NO CUMPLE"</formula>
    </cfRule>
  </conditionalFormatting>
  <conditionalFormatting sqref="E67">
    <cfRule type="cellIs" dxfId="1495" priority="244" operator="equal">
      <formula>"SIN DATO"</formula>
    </cfRule>
  </conditionalFormatting>
  <conditionalFormatting sqref="D100:F100 B100">
    <cfRule type="cellIs" dxfId="1494" priority="243" operator="equal">
      <formula>"SIN DATO"</formula>
    </cfRule>
  </conditionalFormatting>
  <conditionalFormatting sqref="F100">
    <cfRule type="cellIs" dxfId="1493" priority="242" operator="equal">
      <formula>"NO CUMPLE"</formula>
    </cfRule>
  </conditionalFormatting>
  <conditionalFormatting sqref="D103:F103 B103">
    <cfRule type="cellIs" dxfId="1492" priority="241" operator="equal">
      <formula>"SIN DATO"</formula>
    </cfRule>
  </conditionalFormatting>
  <conditionalFormatting sqref="F103">
    <cfRule type="cellIs" dxfId="1491" priority="240" operator="equal">
      <formula>"NO CUMPLE"</formula>
    </cfRule>
  </conditionalFormatting>
  <conditionalFormatting sqref="B110:B111 D110:F110 B114:B115 D112:F113 E111:F111 D116:F117 E115:F115">
    <cfRule type="cellIs" dxfId="1490" priority="239" operator="equal">
      <formula>"SIN DATO"</formula>
    </cfRule>
  </conditionalFormatting>
  <conditionalFormatting sqref="B110:B111">
    <cfRule type="cellIs" dxfId="1489" priority="238" stopIfTrue="1" operator="equal">
      <formula>"RAZÓN SOCIAL DEL INTEGRANTE"</formula>
    </cfRule>
  </conditionalFormatting>
  <conditionalFormatting sqref="F111">
    <cfRule type="cellIs" dxfId="1488" priority="237" operator="equal">
      <formula>"NO CUMPLE"</formula>
    </cfRule>
  </conditionalFormatting>
  <conditionalFormatting sqref="B110:B111 D110:E110 B114:B115 D112:E113 E111 D116:E117 E115">
    <cfRule type="cellIs" dxfId="1487" priority="236" operator="equal">
      <formula>"SIN DATO"</formula>
    </cfRule>
  </conditionalFormatting>
  <conditionalFormatting sqref="F112">
    <cfRule type="cellIs" dxfId="1486" priority="235" operator="equal">
      <formula>"SIN DATO"</formula>
    </cfRule>
  </conditionalFormatting>
  <conditionalFormatting sqref="F112">
    <cfRule type="cellIs" dxfId="1485" priority="234" operator="equal">
      <formula>"NO CUMPLE"</formula>
    </cfRule>
  </conditionalFormatting>
  <conditionalFormatting sqref="F112">
    <cfRule type="cellIs" dxfId="1484" priority="233" stopIfTrue="1" operator="equal">
      <formula>"REQUERIR"</formula>
    </cfRule>
  </conditionalFormatting>
  <conditionalFormatting sqref="F112">
    <cfRule type="cellIs" dxfId="1483" priority="231" stopIfTrue="1" operator="equal">
      <formula>"REQUERIR"</formula>
    </cfRule>
    <cfRule type="cellIs" dxfId="1482" priority="232" stopIfTrue="1" operator="equal">
      <formula>"RECHAZADA"</formula>
    </cfRule>
  </conditionalFormatting>
  <conditionalFormatting sqref="F112">
    <cfRule type="cellIs" dxfId="1481" priority="229" operator="equal">
      <formula>"RECHAZADA"</formula>
    </cfRule>
    <cfRule type="cellIs" dxfId="1480" priority="230" operator="equal">
      <formula>"NO CUMPLE"</formula>
    </cfRule>
  </conditionalFormatting>
  <conditionalFormatting sqref="F113 F117">
    <cfRule type="cellIs" dxfId="1479" priority="228" operator="equal">
      <formula>"SIN DATO"</formula>
    </cfRule>
  </conditionalFormatting>
  <conditionalFormatting sqref="F113 F117">
    <cfRule type="cellIs" dxfId="1478" priority="227" operator="equal">
      <formula>"NO CUMPLE"</formula>
    </cfRule>
  </conditionalFormatting>
  <conditionalFormatting sqref="F113 F117">
    <cfRule type="cellIs" dxfId="1477" priority="226" stopIfTrue="1" operator="equal">
      <formula>"REQUERIR"</formula>
    </cfRule>
  </conditionalFormatting>
  <conditionalFormatting sqref="F113 F117">
    <cfRule type="cellIs" dxfId="1476" priority="224" stopIfTrue="1" operator="equal">
      <formula>"REQUERIR"</formula>
    </cfRule>
    <cfRule type="cellIs" dxfId="1475" priority="225" stopIfTrue="1" operator="equal">
      <formula>"RECHAZADA"</formula>
    </cfRule>
  </conditionalFormatting>
  <conditionalFormatting sqref="F113 F117">
    <cfRule type="cellIs" dxfId="1474" priority="222" operator="equal">
      <formula>"RECHAZADA"</formula>
    </cfRule>
    <cfRule type="cellIs" dxfId="1473" priority="223" operator="equal">
      <formula>"NO CUMPLE"</formula>
    </cfRule>
  </conditionalFormatting>
  <conditionalFormatting sqref="F40">
    <cfRule type="cellIs" dxfId="1472" priority="221" operator="equal">
      <formula>"SIN DATO"</formula>
    </cfRule>
  </conditionalFormatting>
  <conditionalFormatting sqref="F40">
    <cfRule type="cellIs" dxfId="1471" priority="220" operator="equal">
      <formula>"NO CUMPLE"</formula>
    </cfRule>
  </conditionalFormatting>
  <conditionalFormatting sqref="F40">
    <cfRule type="cellIs" dxfId="1470" priority="219" stopIfTrue="1" operator="equal">
      <formula>"REQUERIR"</formula>
    </cfRule>
  </conditionalFormatting>
  <conditionalFormatting sqref="F40">
    <cfRule type="cellIs" dxfId="1469" priority="217" stopIfTrue="1" operator="equal">
      <formula>"REQUERIR"</formula>
    </cfRule>
    <cfRule type="cellIs" dxfId="1468" priority="218" stopIfTrue="1" operator="equal">
      <formula>"RECHAZADA"</formula>
    </cfRule>
  </conditionalFormatting>
  <conditionalFormatting sqref="F40">
    <cfRule type="cellIs" dxfId="1467" priority="215" operator="equal">
      <formula>"RECHAZADA"</formula>
    </cfRule>
    <cfRule type="cellIs" dxfId="1466" priority="216" operator="equal">
      <formula>"NO CUMPLE"</formula>
    </cfRule>
  </conditionalFormatting>
  <conditionalFormatting sqref="E68">
    <cfRule type="cellIs" dxfId="1465" priority="214" operator="equal">
      <formula>"SIN DATO"</formula>
    </cfRule>
  </conditionalFormatting>
  <conditionalFormatting sqref="E68">
    <cfRule type="cellIs" dxfId="1464" priority="213" operator="equal">
      <formula>"SIN DATO"</formula>
    </cfRule>
  </conditionalFormatting>
  <conditionalFormatting sqref="F104:F105">
    <cfRule type="cellIs" dxfId="1463" priority="212" operator="equal">
      <formula>"SIN DATO"</formula>
    </cfRule>
  </conditionalFormatting>
  <conditionalFormatting sqref="F104:F105">
    <cfRule type="cellIs" dxfId="1462" priority="211" operator="equal">
      <formula>"NO CUMPLE"</formula>
    </cfRule>
  </conditionalFormatting>
  <conditionalFormatting sqref="F104:F105">
    <cfRule type="cellIs" dxfId="1461" priority="210" stopIfTrue="1" operator="equal">
      <formula>"REQUERIR"</formula>
    </cfRule>
  </conditionalFormatting>
  <conditionalFormatting sqref="F104:F105">
    <cfRule type="cellIs" dxfId="1460" priority="208" stopIfTrue="1" operator="equal">
      <formula>"REQUERIR"</formula>
    </cfRule>
    <cfRule type="cellIs" dxfId="1459" priority="209" stopIfTrue="1" operator="equal">
      <formula>"RECHAZADA"</formula>
    </cfRule>
  </conditionalFormatting>
  <conditionalFormatting sqref="F104:F105">
    <cfRule type="cellIs" dxfId="1458" priority="206" operator="equal">
      <formula>"RECHAZADA"</formula>
    </cfRule>
    <cfRule type="cellIs" dxfId="1457" priority="207" operator="equal">
      <formula>"NO CUMPLE"</formula>
    </cfRule>
  </conditionalFormatting>
  <conditionalFormatting sqref="F104:F105">
    <cfRule type="cellIs" dxfId="1456" priority="205" operator="equal">
      <formula>"SIN DATO"</formula>
    </cfRule>
  </conditionalFormatting>
  <conditionalFormatting sqref="F104:F105">
    <cfRule type="cellIs" dxfId="1455" priority="204" operator="equal">
      <formula>"NO CUMPLE"</formula>
    </cfRule>
  </conditionalFormatting>
  <conditionalFormatting sqref="F104:F105">
    <cfRule type="cellIs" dxfId="1454" priority="202" operator="equal">
      <formula>"RECHAZADA"</formula>
    </cfRule>
    <cfRule type="cellIs" dxfId="1453" priority="203" operator="equal">
      <formula>"NO CUMPLE"</formula>
    </cfRule>
  </conditionalFormatting>
  <conditionalFormatting sqref="F104:F105">
    <cfRule type="cellIs" dxfId="1452" priority="201" stopIfTrue="1" operator="equal">
      <formula>"REQUERIR"</formula>
    </cfRule>
  </conditionalFormatting>
  <conditionalFormatting sqref="F104:F105">
    <cfRule type="cellIs" dxfId="1451" priority="199" stopIfTrue="1" operator="equal">
      <formula>"REQUERIR"</formula>
    </cfRule>
    <cfRule type="cellIs" dxfId="1450" priority="200" stopIfTrue="1" operator="equal">
      <formula>"RECHAZADA"</formula>
    </cfRule>
  </conditionalFormatting>
  <conditionalFormatting sqref="F104:F105">
    <cfRule type="cellIs" dxfId="1449" priority="198" operator="equal">
      <formula>"NO CUMPLE"</formula>
    </cfRule>
  </conditionalFormatting>
  <conditionalFormatting sqref="F104:F105">
    <cfRule type="cellIs" dxfId="1448" priority="197" stopIfTrue="1" operator="equal">
      <formula>"REQUERIR"</formula>
    </cfRule>
  </conditionalFormatting>
  <conditionalFormatting sqref="F104:F105">
    <cfRule type="cellIs" dxfId="1447" priority="195" stopIfTrue="1" operator="equal">
      <formula>"REQUERIR"</formula>
    </cfRule>
    <cfRule type="cellIs" dxfId="1446" priority="196" stopIfTrue="1" operator="equal">
      <formula>"RECHAZADA"</formula>
    </cfRule>
  </conditionalFormatting>
  <conditionalFormatting sqref="F104:F105">
    <cfRule type="cellIs" dxfId="1445" priority="194" operator="equal">
      <formula>"NO CUMPLE"</formula>
    </cfRule>
  </conditionalFormatting>
  <conditionalFormatting sqref="F104:F105">
    <cfRule type="cellIs" dxfId="1444" priority="193" operator="equal">
      <formula>"SIN DATO"</formula>
    </cfRule>
  </conditionalFormatting>
  <conditionalFormatting sqref="F104:F105">
    <cfRule type="cellIs" dxfId="1443" priority="192" operator="equal">
      <formula>"NO CUMPLE"</formula>
    </cfRule>
  </conditionalFormatting>
  <conditionalFormatting sqref="F104:F105">
    <cfRule type="cellIs" dxfId="1442" priority="191" stopIfTrue="1" operator="equal">
      <formula>"REQUERIR"</formula>
    </cfRule>
  </conditionalFormatting>
  <conditionalFormatting sqref="F104:F105">
    <cfRule type="cellIs" dxfId="1441" priority="189" stopIfTrue="1" operator="equal">
      <formula>"REQUERIR"</formula>
    </cfRule>
    <cfRule type="cellIs" dxfId="1440" priority="190" stopIfTrue="1" operator="equal">
      <formula>"RECHAZADA"</formula>
    </cfRule>
  </conditionalFormatting>
  <conditionalFormatting sqref="F104:F105">
    <cfRule type="cellIs" dxfId="1439" priority="187" operator="equal">
      <formula>"RECHAZADA"</formula>
    </cfRule>
    <cfRule type="cellIs" dxfId="1438" priority="188" operator="equal">
      <formula>"NO CUMPLE"</formula>
    </cfRule>
  </conditionalFormatting>
  <conditionalFormatting sqref="B104:B105">
    <cfRule type="cellIs" dxfId="1437" priority="186" operator="equal">
      <formula>"SIN DATO"</formula>
    </cfRule>
  </conditionalFormatting>
  <conditionalFormatting sqref="B104:B105">
    <cfRule type="cellIs" dxfId="1436" priority="185" operator="equal">
      <formula>"SIN DATO"</formula>
    </cfRule>
  </conditionalFormatting>
  <conditionalFormatting sqref="B104:B105">
    <cfRule type="cellIs" dxfId="1435" priority="184" operator="equal">
      <formula>"SIN DATO"</formula>
    </cfRule>
  </conditionalFormatting>
  <conditionalFormatting sqref="B104">
    <cfRule type="cellIs" dxfId="1434" priority="183" stopIfTrue="1" operator="equal">
      <formula>"RAZÓN SOCIAL DEL INTEGRANTE"</formula>
    </cfRule>
  </conditionalFormatting>
  <conditionalFormatting sqref="B124">
    <cfRule type="cellIs" dxfId="1433" priority="182" operator="equal">
      <formula>"SIN DATO"</formula>
    </cfRule>
  </conditionalFormatting>
  <conditionalFormatting sqref="D68">
    <cfRule type="cellIs" dxfId="1432" priority="181" operator="equal">
      <formula>"SIN DATO"</formula>
    </cfRule>
  </conditionalFormatting>
  <conditionalFormatting sqref="F68">
    <cfRule type="cellIs" dxfId="1431" priority="180" operator="equal">
      <formula>"SIN DATO"</formula>
    </cfRule>
  </conditionalFormatting>
  <conditionalFormatting sqref="F68">
    <cfRule type="cellIs" dxfId="1430" priority="179" operator="equal">
      <formula>"NO CUMPLE"</formula>
    </cfRule>
  </conditionalFormatting>
  <conditionalFormatting sqref="F68">
    <cfRule type="cellIs" dxfId="1429" priority="178" stopIfTrue="1" operator="equal">
      <formula>"REQUERIR"</formula>
    </cfRule>
  </conditionalFormatting>
  <conditionalFormatting sqref="F68">
    <cfRule type="cellIs" dxfId="1428" priority="176" stopIfTrue="1" operator="equal">
      <formula>"REQUERIR"</formula>
    </cfRule>
    <cfRule type="cellIs" dxfId="1427" priority="177" stopIfTrue="1" operator="equal">
      <formula>"RECHAZADA"</formula>
    </cfRule>
  </conditionalFormatting>
  <conditionalFormatting sqref="F68">
    <cfRule type="cellIs" dxfId="1426" priority="174" operator="equal">
      <formula>"RECHAZADA"</formula>
    </cfRule>
    <cfRule type="cellIs" dxfId="1425" priority="175" operator="equal">
      <formula>"NO CUMPLE"</formula>
    </cfRule>
  </conditionalFormatting>
  <conditionalFormatting sqref="D8:F8">
    <cfRule type="containsText" dxfId="1424" priority="173" stopIfTrue="1" operator="containsText" text="NO CUMPLE">
      <formula>NOT(ISERROR(SEARCH("NO CUMPLE",D8)))</formula>
    </cfRule>
  </conditionalFormatting>
  <conditionalFormatting sqref="D15">
    <cfRule type="cellIs" dxfId="1423" priority="172" operator="equal">
      <formula>"SIN DATO"</formula>
    </cfRule>
  </conditionalFormatting>
  <conditionalFormatting sqref="D18">
    <cfRule type="cellIs" dxfId="1422" priority="171" operator="equal">
      <formula>"SIN DATO"</formula>
    </cfRule>
  </conditionalFormatting>
  <conditionalFormatting sqref="F30">
    <cfRule type="cellIs" dxfId="1421" priority="170" operator="equal">
      <formula>"NO CUMPLE"</formula>
    </cfRule>
  </conditionalFormatting>
  <conditionalFormatting sqref="F30">
    <cfRule type="cellIs" dxfId="1420" priority="169" stopIfTrue="1" operator="equal">
      <formula>"REQUERIR"</formula>
    </cfRule>
  </conditionalFormatting>
  <conditionalFormatting sqref="F30">
    <cfRule type="cellIs" dxfId="1419" priority="167" stopIfTrue="1" operator="equal">
      <formula>"REQUERIR"</formula>
    </cfRule>
    <cfRule type="cellIs" dxfId="1418" priority="168" stopIfTrue="1" operator="equal">
      <formula>"RECHAZADA"</formula>
    </cfRule>
  </conditionalFormatting>
  <conditionalFormatting sqref="E31:E32">
    <cfRule type="cellIs" dxfId="1417" priority="166" stopIfTrue="1" operator="equal">
      <formula>""""""</formula>
    </cfRule>
  </conditionalFormatting>
  <conditionalFormatting sqref="F30">
    <cfRule type="cellIs" dxfId="1416" priority="164" operator="equal">
      <formula>"RECHAZADA"</formula>
    </cfRule>
    <cfRule type="cellIs" dxfId="1415" priority="165" operator="equal">
      <formula>"NO CUMPLE"</formula>
    </cfRule>
  </conditionalFormatting>
  <conditionalFormatting sqref="F32">
    <cfRule type="cellIs" dxfId="1414" priority="156" operator="equal">
      <formula>"SIN DATO"</formula>
    </cfRule>
  </conditionalFormatting>
  <conditionalFormatting sqref="F31">
    <cfRule type="cellIs" dxfId="1413" priority="163" operator="equal">
      <formula>"SIN DATO"</formula>
    </cfRule>
  </conditionalFormatting>
  <conditionalFormatting sqref="F31">
    <cfRule type="cellIs" dxfId="1412" priority="162" operator="equal">
      <formula>"NO CUMPLE"</formula>
    </cfRule>
  </conditionalFormatting>
  <conditionalFormatting sqref="F31">
    <cfRule type="cellIs" dxfId="1411" priority="161" stopIfTrue="1" operator="equal">
      <formula>"REQUERIR"</formula>
    </cfRule>
  </conditionalFormatting>
  <conditionalFormatting sqref="F31">
    <cfRule type="cellIs" dxfId="1410" priority="159" stopIfTrue="1" operator="equal">
      <formula>"REQUERIR"</formula>
    </cfRule>
    <cfRule type="cellIs" dxfId="1409" priority="160" stopIfTrue="1" operator="equal">
      <formula>"RECHAZADA"</formula>
    </cfRule>
  </conditionalFormatting>
  <conditionalFormatting sqref="F31">
    <cfRule type="cellIs" dxfId="1408" priority="157" operator="equal">
      <formula>"RECHAZADA"</formula>
    </cfRule>
    <cfRule type="cellIs" dxfId="1407" priority="158" operator="equal">
      <formula>"NO CUMPLE"</formula>
    </cfRule>
  </conditionalFormatting>
  <conditionalFormatting sqref="F32">
    <cfRule type="cellIs" dxfId="1406" priority="155" operator="equal">
      <formula>"NO CUMPLE"</formula>
    </cfRule>
  </conditionalFormatting>
  <conditionalFormatting sqref="F32">
    <cfRule type="cellIs" dxfId="1405" priority="154" stopIfTrue="1" operator="equal">
      <formula>"REQUERIR"</formula>
    </cfRule>
  </conditionalFormatting>
  <conditionalFormatting sqref="F32">
    <cfRule type="cellIs" dxfId="1404" priority="152" stopIfTrue="1" operator="equal">
      <formula>"REQUERIR"</formula>
    </cfRule>
    <cfRule type="cellIs" dxfId="1403" priority="153" stopIfTrue="1" operator="equal">
      <formula>"RECHAZADA"</formula>
    </cfRule>
  </conditionalFormatting>
  <conditionalFormatting sqref="F32">
    <cfRule type="cellIs" dxfId="1402" priority="150" operator="equal">
      <formula>"RECHAZADA"</formula>
    </cfRule>
    <cfRule type="cellIs" dxfId="1401" priority="151" operator="equal">
      <formula>"NO CUMPLE"</formula>
    </cfRule>
  </conditionalFormatting>
  <conditionalFormatting sqref="F41:F43">
    <cfRule type="cellIs" dxfId="1400" priority="149" operator="equal">
      <formula>"SIN DATO"</formula>
    </cfRule>
  </conditionalFormatting>
  <conditionalFormatting sqref="F41:F43">
    <cfRule type="cellIs" dxfId="1399" priority="148" operator="equal">
      <formula>"NO CUMPLE"</formula>
    </cfRule>
  </conditionalFormatting>
  <conditionalFormatting sqref="F41:F43">
    <cfRule type="cellIs" dxfId="1398" priority="147" stopIfTrue="1" operator="equal">
      <formula>"REQUERIR"</formula>
    </cfRule>
  </conditionalFormatting>
  <conditionalFormatting sqref="F41:F43">
    <cfRule type="cellIs" dxfId="1397" priority="145" stopIfTrue="1" operator="equal">
      <formula>"REQUERIR"</formula>
    </cfRule>
    <cfRule type="cellIs" dxfId="1396" priority="146" stopIfTrue="1" operator="equal">
      <formula>"RECHAZADA"</formula>
    </cfRule>
  </conditionalFormatting>
  <conditionalFormatting sqref="F41:F43">
    <cfRule type="cellIs" dxfId="1395" priority="143" operator="equal">
      <formula>"RECHAZADA"</formula>
    </cfRule>
    <cfRule type="cellIs" dxfId="1394" priority="144" operator="equal">
      <formula>"NO CUMPLE"</formula>
    </cfRule>
  </conditionalFormatting>
  <conditionalFormatting sqref="B46:B48">
    <cfRule type="cellIs" dxfId="1393" priority="142" stopIfTrue="1" operator="equal">
      <formula>"RAZÓN SOCIAL DEL INTEGRANTE"</formula>
    </cfRule>
  </conditionalFormatting>
  <conditionalFormatting sqref="F57:F62">
    <cfRule type="cellIs" dxfId="1392" priority="141" operator="equal">
      <formula>"SIN DATO"</formula>
    </cfRule>
  </conditionalFormatting>
  <conditionalFormatting sqref="F57:F62">
    <cfRule type="cellIs" dxfId="1391" priority="140" operator="equal">
      <formula>"NO CUMPLE"</formula>
    </cfRule>
  </conditionalFormatting>
  <conditionalFormatting sqref="F57:F62">
    <cfRule type="cellIs" dxfId="1390" priority="139" stopIfTrue="1" operator="equal">
      <formula>"REQUERIR"</formula>
    </cfRule>
  </conditionalFormatting>
  <conditionalFormatting sqref="F57:F62">
    <cfRule type="cellIs" dxfId="1389" priority="137" stopIfTrue="1" operator="equal">
      <formula>"REQUERIR"</formula>
    </cfRule>
    <cfRule type="cellIs" dxfId="1388" priority="138" stopIfTrue="1" operator="equal">
      <formula>"RECHAZADA"</formula>
    </cfRule>
  </conditionalFormatting>
  <conditionalFormatting sqref="F57:F62">
    <cfRule type="cellIs" dxfId="1387" priority="135" operator="equal">
      <formula>"RECHAZADA"</formula>
    </cfRule>
    <cfRule type="cellIs" dxfId="1386" priority="136" operator="equal">
      <formula>"NO CUMPLE"</formula>
    </cfRule>
  </conditionalFormatting>
  <conditionalFormatting sqref="B27:D27">
    <cfRule type="cellIs" dxfId="1385" priority="134" operator="equal">
      <formula>"SIN DATO"</formula>
    </cfRule>
  </conditionalFormatting>
  <conditionalFormatting sqref="D67">
    <cfRule type="cellIs" dxfId="1384" priority="133" operator="equal">
      <formula>"SIN DATO"</formula>
    </cfRule>
  </conditionalFormatting>
  <conditionalFormatting sqref="D67">
    <cfRule type="cellIs" dxfId="1383" priority="132" operator="equal">
      <formula>"SIN DATO"</formula>
    </cfRule>
  </conditionalFormatting>
  <conditionalFormatting sqref="B75:B77">
    <cfRule type="cellIs" dxfId="1382" priority="131" stopIfTrue="1" operator="equal">
      <formula>"RAZÓN SOCIAL DEL INTEGRANTE"</formula>
    </cfRule>
  </conditionalFormatting>
  <conditionalFormatting sqref="F85">
    <cfRule type="cellIs" dxfId="1381" priority="130" operator="equal">
      <formula>"SIN DATO"</formula>
    </cfRule>
  </conditionalFormatting>
  <conditionalFormatting sqref="F85">
    <cfRule type="cellIs" dxfId="1380" priority="129" operator="equal">
      <formula>"NO CUMPLE"</formula>
    </cfRule>
  </conditionalFormatting>
  <conditionalFormatting sqref="F85">
    <cfRule type="cellIs" dxfId="1379" priority="128" stopIfTrue="1" operator="equal">
      <formula>"REQUERIR"</formula>
    </cfRule>
  </conditionalFormatting>
  <conditionalFormatting sqref="F85">
    <cfRule type="cellIs" dxfId="1378" priority="126" stopIfTrue="1" operator="equal">
      <formula>"REQUERIR"</formula>
    </cfRule>
    <cfRule type="cellIs" dxfId="1377" priority="127" stopIfTrue="1" operator="equal">
      <formula>"RECHAZADA"</formula>
    </cfRule>
  </conditionalFormatting>
  <conditionalFormatting sqref="F85">
    <cfRule type="cellIs" dxfId="1376" priority="124" operator="equal">
      <formula>"RECHAZADA"</formula>
    </cfRule>
    <cfRule type="cellIs" dxfId="1375" priority="125" operator="equal">
      <formula>"NO CUMPLE"</formula>
    </cfRule>
  </conditionalFormatting>
  <conditionalFormatting sqref="F84">
    <cfRule type="cellIs" dxfId="1374" priority="122" stopIfTrue="1" operator="equal">
      <formula>"REQUERIR"</formula>
    </cfRule>
    <cfRule type="cellIs" dxfId="1373" priority="123" stopIfTrue="1" operator="equal">
      <formula>"RECHAZADA"</formula>
    </cfRule>
  </conditionalFormatting>
  <conditionalFormatting sqref="F89">
    <cfRule type="cellIs" dxfId="1372" priority="121" operator="equal">
      <formula>"SIN DATO"</formula>
    </cfRule>
  </conditionalFormatting>
  <conditionalFormatting sqref="F89">
    <cfRule type="cellIs" dxfId="1371" priority="120" operator="equal">
      <formula>"NO CUMPLE"</formula>
    </cfRule>
  </conditionalFormatting>
  <conditionalFormatting sqref="F89">
    <cfRule type="cellIs" dxfId="1370" priority="119" stopIfTrue="1" operator="equal">
      <formula>"REQUERIR"</formula>
    </cfRule>
  </conditionalFormatting>
  <conditionalFormatting sqref="F89">
    <cfRule type="cellIs" dxfId="1369" priority="117" stopIfTrue="1" operator="equal">
      <formula>"REQUERIR"</formula>
    </cfRule>
    <cfRule type="cellIs" dxfId="1368" priority="118" stopIfTrue="1" operator="equal">
      <formula>"RECHAZADA"</formula>
    </cfRule>
  </conditionalFormatting>
  <conditionalFormatting sqref="F89">
    <cfRule type="cellIs" dxfId="1367" priority="115" operator="equal">
      <formula>"RECHAZADA"</formula>
    </cfRule>
    <cfRule type="cellIs" dxfId="1366" priority="116" operator="equal">
      <formula>"NO CUMPLE"</formula>
    </cfRule>
  </conditionalFormatting>
  <conditionalFormatting sqref="F87">
    <cfRule type="cellIs" dxfId="1365" priority="114" stopIfTrue="1" operator="equal">
      <formula>"REQUERIR"</formula>
    </cfRule>
  </conditionalFormatting>
  <conditionalFormatting sqref="B87">
    <cfRule type="cellIs" dxfId="1364" priority="113" stopIfTrue="1" operator="equal">
      <formula>"RAZÓN SOCIAL DEL INTEGRANTE"</formula>
    </cfRule>
  </conditionalFormatting>
  <conditionalFormatting sqref="F87">
    <cfRule type="cellIs" dxfId="1363" priority="111" operator="equal">
      <formula>"RECHAZADA"</formula>
    </cfRule>
    <cfRule type="cellIs" dxfId="1362" priority="112" operator="equal">
      <formula>"NO CUMPLE"</formula>
    </cfRule>
  </conditionalFormatting>
  <conditionalFormatting sqref="F87">
    <cfRule type="cellIs" dxfId="1361" priority="109" stopIfTrue="1" operator="equal">
      <formula>"REQUERIR"</formula>
    </cfRule>
    <cfRule type="cellIs" dxfId="1360" priority="110" stopIfTrue="1" operator="equal">
      <formula>"RECHAZADA"</formula>
    </cfRule>
  </conditionalFormatting>
  <conditionalFormatting sqref="F91 B91:D91">
    <cfRule type="cellIs" dxfId="1359" priority="108" operator="equal">
      <formula>"SIN DATO"</formula>
    </cfRule>
  </conditionalFormatting>
  <conditionalFormatting sqref="F91">
    <cfRule type="cellIs" dxfId="1358" priority="107" operator="equal">
      <formula>"NO CUMPLE"</formula>
    </cfRule>
  </conditionalFormatting>
  <conditionalFormatting sqref="F91">
    <cfRule type="cellIs" dxfId="1357" priority="106" stopIfTrue="1" operator="equal">
      <formula>"REQUERIR"</formula>
    </cfRule>
  </conditionalFormatting>
  <conditionalFormatting sqref="B91">
    <cfRule type="cellIs" dxfId="1356" priority="105" stopIfTrue="1" operator="equal">
      <formula>"RAZÓN SOCIAL DEL INTEGRANTE"</formula>
    </cfRule>
  </conditionalFormatting>
  <conditionalFormatting sqref="F91">
    <cfRule type="cellIs" dxfId="1355" priority="103" operator="equal">
      <formula>"RECHAZADA"</formula>
    </cfRule>
    <cfRule type="cellIs" dxfId="1354" priority="104" operator="equal">
      <formula>"NO CUMPLE"</formula>
    </cfRule>
  </conditionalFormatting>
  <conditionalFormatting sqref="F91">
    <cfRule type="cellIs" dxfId="1353" priority="101" stopIfTrue="1" operator="equal">
      <formula>"REQUERIR"</formula>
    </cfRule>
    <cfRule type="cellIs" dxfId="1352" priority="102" stopIfTrue="1" operator="equal">
      <formula>"RECHAZADA"</formula>
    </cfRule>
  </conditionalFormatting>
  <conditionalFormatting sqref="F93">
    <cfRule type="cellIs" dxfId="1351" priority="100" operator="equal">
      <formula>"SIN DATO"</formula>
    </cfRule>
  </conditionalFormatting>
  <conditionalFormatting sqref="F93">
    <cfRule type="cellIs" dxfId="1350" priority="99" operator="equal">
      <formula>"NO CUMPLE"</formula>
    </cfRule>
  </conditionalFormatting>
  <conditionalFormatting sqref="F93">
    <cfRule type="cellIs" dxfId="1349" priority="98" stopIfTrue="1" operator="equal">
      <formula>"REQUERIR"</formula>
    </cfRule>
  </conditionalFormatting>
  <conditionalFormatting sqref="F93">
    <cfRule type="cellIs" dxfId="1348" priority="96" stopIfTrue="1" operator="equal">
      <formula>"REQUERIR"</formula>
    </cfRule>
    <cfRule type="cellIs" dxfId="1347" priority="97" stopIfTrue="1" operator="equal">
      <formula>"RECHAZADA"</formula>
    </cfRule>
  </conditionalFormatting>
  <conditionalFormatting sqref="F93">
    <cfRule type="cellIs" dxfId="1346" priority="94" operator="equal">
      <formula>"RECHAZADA"</formula>
    </cfRule>
    <cfRule type="cellIs" dxfId="1345" priority="95" operator="equal">
      <formula>"NO CUMPLE"</formula>
    </cfRule>
  </conditionalFormatting>
  <conditionalFormatting sqref="D92">
    <cfRule type="cellIs" dxfId="1344" priority="93" operator="equal">
      <formula>"SIN DATO"</formula>
    </cfRule>
  </conditionalFormatting>
  <conditionalFormatting sqref="F95 B95:D95">
    <cfRule type="cellIs" dxfId="1343" priority="92" operator="equal">
      <formula>"SIN DATO"</formula>
    </cfRule>
  </conditionalFormatting>
  <conditionalFormatting sqref="F95">
    <cfRule type="cellIs" dxfId="1342" priority="91" operator="equal">
      <formula>"NO CUMPLE"</formula>
    </cfRule>
  </conditionalFormatting>
  <conditionalFormatting sqref="F95">
    <cfRule type="cellIs" dxfId="1341" priority="90" stopIfTrue="1" operator="equal">
      <formula>"REQUERIR"</formula>
    </cfRule>
  </conditionalFormatting>
  <conditionalFormatting sqref="B95">
    <cfRule type="cellIs" dxfId="1340" priority="89" stopIfTrue="1" operator="equal">
      <formula>"RAZÓN SOCIAL DEL INTEGRANTE"</formula>
    </cfRule>
  </conditionalFormatting>
  <conditionalFormatting sqref="F95">
    <cfRule type="cellIs" dxfId="1339" priority="87" operator="equal">
      <formula>"RECHAZADA"</formula>
    </cfRule>
    <cfRule type="cellIs" dxfId="1338" priority="88" operator="equal">
      <formula>"NO CUMPLE"</formula>
    </cfRule>
  </conditionalFormatting>
  <conditionalFormatting sqref="F95">
    <cfRule type="cellIs" dxfId="1337" priority="85" stopIfTrue="1" operator="equal">
      <formula>"REQUERIR"</formula>
    </cfRule>
    <cfRule type="cellIs" dxfId="1336" priority="86" stopIfTrue="1" operator="equal">
      <formula>"RECHAZADA"</formula>
    </cfRule>
  </conditionalFormatting>
  <conditionalFormatting sqref="F97">
    <cfRule type="cellIs" dxfId="1335" priority="84" operator="equal">
      <formula>"SIN DATO"</formula>
    </cfRule>
  </conditionalFormatting>
  <conditionalFormatting sqref="F97">
    <cfRule type="cellIs" dxfId="1334" priority="83" operator="equal">
      <formula>"NO CUMPLE"</formula>
    </cfRule>
  </conditionalFormatting>
  <conditionalFormatting sqref="F97">
    <cfRule type="cellIs" dxfId="1333" priority="82" stopIfTrue="1" operator="equal">
      <formula>"REQUERIR"</formula>
    </cfRule>
  </conditionalFormatting>
  <conditionalFormatting sqref="F97">
    <cfRule type="cellIs" dxfId="1332" priority="80" stopIfTrue="1" operator="equal">
      <formula>"REQUERIR"</formula>
    </cfRule>
    <cfRule type="cellIs" dxfId="1331" priority="81" stopIfTrue="1" operator="equal">
      <formula>"RECHAZADA"</formula>
    </cfRule>
  </conditionalFormatting>
  <conditionalFormatting sqref="F97">
    <cfRule type="cellIs" dxfId="1330" priority="78" operator="equal">
      <formula>"RECHAZADA"</formula>
    </cfRule>
    <cfRule type="cellIs" dxfId="1329" priority="79" operator="equal">
      <formula>"NO CUMPLE"</formula>
    </cfRule>
  </conditionalFormatting>
  <conditionalFormatting sqref="D96">
    <cfRule type="cellIs" dxfId="1328" priority="77" operator="equal">
      <formula>"SIN DATO"</formula>
    </cfRule>
  </conditionalFormatting>
  <conditionalFormatting sqref="F99 B99:D99">
    <cfRule type="cellIs" dxfId="1327" priority="76" operator="equal">
      <formula>"SIN DATO"</formula>
    </cfRule>
  </conditionalFormatting>
  <conditionalFormatting sqref="F99">
    <cfRule type="cellIs" dxfId="1326" priority="75" operator="equal">
      <formula>"NO CUMPLE"</formula>
    </cfRule>
  </conditionalFormatting>
  <conditionalFormatting sqref="F99">
    <cfRule type="cellIs" dxfId="1325" priority="74" stopIfTrue="1" operator="equal">
      <formula>"REQUERIR"</formula>
    </cfRule>
  </conditionalFormatting>
  <conditionalFormatting sqref="B99">
    <cfRule type="cellIs" dxfId="1324" priority="73" stopIfTrue="1" operator="equal">
      <formula>"RAZÓN SOCIAL DEL INTEGRANTE"</formula>
    </cfRule>
  </conditionalFormatting>
  <conditionalFormatting sqref="F99">
    <cfRule type="cellIs" dxfId="1323" priority="71" operator="equal">
      <formula>"RECHAZADA"</formula>
    </cfRule>
    <cfRule type="cellIs" dxfId="1322" priority="72" operator="equal">
      <formula>"NO CUMPLE"</formula>
    </cfRule>
  </conditionalFormatting>
  <conditionalFormatting sqref="F99">
    <cfRule type="cellIs" dxfId="1321" priority="69" stopIfTrue="1" operator="equal">
      <formula>"REQUERIR"</formula>
    </cfRule>
    <cfRule type="cellIs" dxfId="1320" priority="70" stopIfTrue="1" operator="equal">
      <formula>"RECHAZADA"</formula>
    </cfRule>
  </conditionalFormatting>
  <conditionalFormatting sqref="F101">
    <cfRule type="cellIs" dxfId="1319" priority="68" operator="equal">
      <formula>"SIN DATO"</formula>
    </cfRule>
  </conditionalFormatting>
  <conditionalFormatting sqref="F101">
    <cfRule type="cellIs" dxfId="1318" priority="67" operator="equal">
      <formula>"NO CUMPLE"</formula>
    </cfRule>
  </conditionalFormatting>
  <conditionalFormatting sqref="F101">
    <cfRule type="cellIs" dxfId="1317" priority="66" stopIfTrue="1" operator="equal">
      <formula>"REQUERIR"</formula>
    </cfRule>
  </conditionalFormatting>
  <conditionalFormatting sqref="F101">
    <cfRule type="cellIs" dxfId="1316" priority="64" stopIfTrue="1" operator="equal">
      <formula>"REQUERIR"</formula>
    </cfRule>
    <cfRule type="cellIs" dxfId="1315" priority="65" stopIfTrue="1" operator="equal">
      <formula>"RECHAZADA"</formula>
    </cfRule>
  </conditionalFormatting>
  <conditionalFormatting sqref="F101">
    <cfRule type="cellIs" dxfId="1314" priority="62" operator="equal">
      <formula>"RECHAZADA"</formula>
    </cfRule>
    <cfRule type="cellIs" dxfId="1313" priority="63" operator="equal">
      <formula>"NO CUMPLE"</formula>
    </cfRule>
  </conditionalFormatting>
  <conditionalFormatting sqref="B108:B109">
    <cfRule type="cellIs" dxfId="1312" priority="61" operator="equal">
      <formula>"SIN DATO"</formula>
    </cfRule>
  </conditionalFormatting>
  <conditionalFormatting sqref="B108:B109">
    <cfRule type="cellIs" dxfId="1311" priority="60" operator="equal">
      <formula>"SIN DATO"</formula>
    </cfRule>
  </conditionalFormatting>
  <conditionalFormatting sqref="B108:B109">
    <cfRule type="cellIs" dxfId="1310" priority="59" operator="equal">
      <formula>"SIN DATO"</formula>
    </cfRule>
  </conditionalFormatting>
  <conditionalFormatting sqref="B108">
    <cfRule type="cellIs" dxfId="1309" priority="58" stopIfTrue="1" operator="equal">
      <formula>"RAZÓN SOCIAL DEL INTEGRANTE"</formula>
    </cfRule>
  </conditionalFormatting>
  <conditionalFormatting sqref="B112:B113 B116:B117">
    <cfRule type="cellIs" dxfId="1308" priority="57" operator="equal">
      <formula>"SIN DATO"</formula>
    </cfRule>
  </conditionalFormatting>
  <conditionalFormatting sqref="B112:B113 B116:B117">
    <cfRule type="cellIs" dxfId="1307" priority="56" operator="equal">
      <formula>"SIN DATO"</formula>
    </cfRule>
  </conditionalFormatting>
  <conditionalFormatting sqref="B112:B113 B116:B117">
    <cfRule type="cellIs" dxfId="1306" priority="55" operator="equal">
      <formula>"SIN DATO"</formula>
    </cfRule>
  </conditionalFormatting>
  <conditionalFormatting sqref="B112">
    <cfRule type="cellIs" dxfId="1305" priority="54" stopIfTrue="1" operator="equal">
      <formula>"RAZÓN SOCIAL DEL INTEGRANTE"</formula>
    </cfRule>
  </conditionalFormatting>
  <conditionalFormatting sqref="B114:B115">
    <cfRule type="cellIs" dxfId="1304" priority="53" stopIfTrue="1" operator="equal">
      <formula>"RAZÓN SOCIAL DEL INTEGRANTE"</formula>
    </cfRule>
  </conditionalFormatting>
  <conditionalFormatting sqref="F115">
    <cfRule type="cellIs" dxfId="1303" priority="52" operator="equal">
      <formula>"NO CUMPLE"</formula>
    </cfRule>
  </conditionalFormatting>
  <conditionalFormatting sqref="F116">
    <cfRule type="cellIs" dxfId="1302" priority="51" operator="equal">
      <formula>"SIN DATO"</formula>
    </cfRule>
  </conditionalFormatting>
  <conditionalFormatting sqref="F116">
    <cfRule type="cellIs" dxfId="1301" priority="50" operator="equal">
      <formula>"NO CUMPLE"</formula>
    </cfRule>
  </conditionalFormatting>
  <conditionalFormatting sqref="F116">
    <cfRule type="cellIs" dxfId="1300" priority="49" stopIfTrue="1" operator="equal">
      <formula>"REQUERIR"</formula>
    </cfRule>
  </conditionalFormatting>
  <conditionalFormatting sqref="F116">
    <cfRule type="cellIs" dxfId="1299" priority="47" stopIfTrue="1" operator="equal">
      <formula>"REQUERIR"</formula>
    </cfRule>
    <cfRule type="cellIs" dxfId="1298" priority="48" stopIfTrue="1" operator="equal">
      <formula>"RECHAZADA"</formula>
    </cfRule>
  </conditionalFormatting>
  <conditionalFormatting sqref="F116">
    <cfRule type="cellIs" dxfId="1297" priority="45" operator="equal">
      <formula>"RECHAZADA"</formula>
    </cfRule>
    <cfRule type="cellIs" dxfId="1296" priority="46" operator="equal">
      <formula>"NO CUMPLE"</formula>
    </cfRule>
  </conditionalFormatting>
  <conditionalFormatting sqref="B116">
    <cfRule type="cellIs" dxfId="1295" priority="44" stopIfTrue="1" operator="equal">
      <formula>"RAZÓN SOCIAL DEL INTEGRANTE"</formula>
    </cfRule>
  </conditionalFormatting>
  <conditionalFormatting sqref="D107">
    <cfRule type="cellIs" dxfId="1294" priority="43" operator="equal">
      <formula>"SIN DATO"</formula>
    </cfRule>
  </conditionalFormatting>
  <conditionalFormatting sqref="D111">
    <cfRule type="cellIs" dxfId="1293" priority="42" operator="equal">
      <formula>"SIN DATO"</formula>
    </cfRule>
  </conditionalFormatting>
  <conditionalFormatting sqref="D115">
    <cfRule type="cellIs" dxfId="1292" priority="41" operator="equal">
      <formula>"SIN DATO"</formula>
    </cfRule>
  </conditionalFormatting>
  <conditionalFormatting sqref="B19:C21">
    <cfRule type="cellIs" dxfId="1291" priority="40" operator="equal">
      <formula>"SIN DATO"</formula>
    </cfRule>
  </conditionalFormatting>
  <conditionalFormatting sqref="D21">
    <cfRule type="cellIs" dxfId="1290" priority="39" operator="equal">
      <formula>"SIN DATO"</formula>
    </cfRule>
  </conditionalFormatting>
  <conditionalFormatting sqref="D13">
    <cfRule type="cellIs" dxfId="1289" priority="38" operator="equal">
      <formula>"SIN DATO"</formula>
    </cfRule>
  </conditionalFormatting>
  <conditionalFormatting sqref="D16">
    <cfRule type="cellIs" dxfId="1288" priority="37" operator="equal">
      <formula>"SIN DATO"</formula>
    </cfRule>
  </conditionalFormatting>
  <conditionalFormatting sqref="D19">
    <cfRule type="cellIs" dxfId="1287" priority="36" operator="equal">
      <formula>"SIN DATO"</formula>
    </cfRule>
  </conditionalFormatting>
  <conditionalFormatting sqref="D14">
    <cfRule type="cellIs" dxfId="1286" priority="35" operator="equal">
      <formula>"SIN DATO"</formula>
    </cfRule>
  </conditionalFormatting>
  <conditionalFormatting sqref="D17">
    <cfRule type="cellIs" dxfId="1285" priority="34" operator="equal">
      <formula>"SIN DATO"</formula>
    </cfRule>
  </conditionalFormatting>
  <conditionalFormatting sqref="D20">
    <cfRule type="cellIs" dxfId="1284" priority="33" operator="equal">
      <formula>"SIN DATO"</formula>
    </cfRule>
  </conditionalFormatting>
  <conditionalFormatting sqref="E40">
    <cfRule type="cellIs" dxfId="1283" priority="32" operator="equal">
      <formula>"SIN DATO"</formula>
    </cfRule>
  </conditionalFormatting>
  <conditionalFormatting sqref="E40">
    <cfRule type="cellIs" dxfId="1282" priority="31" stopIfTrue="1" operator="equal">
      <formula>""""""</formula>
    </cfRule>
  </conditionalFormatting>
  <conditionalFormatting sqref="F49 B49:D49">
    <cfRule type="cellIs" dxfId="1281" priority="30" operator="equal">
      <formula>"SIN DATO"</formula>
    </cfRule>
  </conditionalFormatting>
  <conditionalFormatting sqref="F49">
    <cfRule type="cellIs" dxfId="1280" priority="29" operator="equal">
      <formula>"NO CUMPLE"</formula>
    </cfRule>
  </conditionalFormatting>
  <conditionalFormatting sqref="F49">
    <cfRule type="cellIs" dxfId="1279" priority="28" stopIfTrue="1" operator="equal">
      <formula>"REQUERIR"</formula>
    </cfRule>
  </conditionalFormatting>
  <conditionalFormatting sqref="F49">
    <cfRule type="cellIs" dxfId="1278" priority="26" stopIfTrue="1" operator="equal">
      <formula>"REQUERIR"</formula>
    </cfRule>
    <cfRule type="cellIs" dxfId="1277" priority="27" stopIfTrue="1" operator="equal">
      <formula>"RECHAZADA"</formula>
    </cfRule>
  </conditionalFormatting>
  <conditionalFormatting sqref="F49">
    <cfRule type="cellIs" dxfId="1276" priority="24" operator="equal">
      <formula>"RECHAZADA"</formula>
    </cfRule>
    <cfRule type="cellIs" dxfId="1275" priority="25" operator="equal">
      <formula>"NO CUMPLE"</formula>
    </cfRule>
  </conditionalFormatting>
  <conditionalFormatting sqref="B49">
    <cfRule type="cellIs" dxfId="1274" priority="23" stopIfTrue="1" operator="equal">
      <formula>"RAZÓN SOCIAL DEL INTEGRANTE"</formula>
    </cfRule>
  </conditionalFormatting>
  <conditionalFormatting sqref="F46">
    <cfRule type="cellIs" dxfId="1273" priority="22" operator="equal">
      <formula>"SIN DATO"</formula>
    </cfRule>
  </conditionalFormatting>
  <conditionalFormatting sqref="F46">
    <cfRule type="cellIs" dxfId="1272" priority="21" operator="equal">
      <formula>"NO CUMPLE"</formula>
    </cfRule>
  </conditionalFormatting>
  <conditionalFormatting sqref="F46">
    <cfRule type="cellIs" dxfId="1271" priority="20" stopIfTrue="1" operator="equal">
      <formula>"REQUERIR"</formula>
    </cfRule>
  </conditionalFormatting>
  <conditionalFormatting sqref="F46">
    <cfRule type="cellIs" dxfId="1270" priority="18" stopIfTrue="1" operator="equal">
      <formula>"REQUERIR"</formula>
    </cfRule>
    <cfRule type="cellIs" dxfId="1269" priority="19" stopIfTrue="1" operator="equal">
      <formula>"RECHAZADA"</formula>
    </cfRule>
  </conditionalFormatting>
  <conditionalFormatting sqref="F46">
    <cfRule type="cellIs" dxfId="1268" priority="16" operator="equal">
      <formula>"RECHAZADA"</formula>
    </cfRule>
    <cfRule type="cellIs" dxfId="1267" priority="17" operator="equal">
      <formula>"NO CUMPLE"</formula>
    </cfRule>
  </conditionalFormatting>
  <conditionalFormatting sqref="F78 B78:D78">
    <cfRule type="cellIs" dxfId="1266" priority="15" operator="equal">
      <formula>"SIN DATO"</formula>
    </cfRule>
  </conditionalFormatting>
  <conditionalFormatting sqref="F78">
    <cfRule type="cellIs" dxfId="1265" priority="14" operator="equal">
      <formula>"NO CUMPLE"</formula>
    </cfRule>
  </conditionalFormatting>
  <conditionalFormatting sqref="F78">
    <cfRule type="cellIs" dxfId="1264" priority="13" stopIfTrue="1" operator="equal">
      <formula>"REQUERIR"</formula>
    </cfRule>
  </conditionalFormatting>
  <conditionalFormatting sqref="F78">
    <cfRule type="cellIs" dxfId="1263" priority="11" stopIfTrue="1" operator="equal">
      <formula>"REQUERIR"</formula>
    </cfRule>
    <cfRule type="cellIs" dxfId="1262" priority="12" stopIfTrue="1" operator="equal">
      <formula>"RECHAZADA"</formula>
    </cfRule>
  </conditionalFormatting>
  <conditionalFormatting sqref="F78">
    <cfRule type="cellIs" dxfId="1261" priority="9" operator="equal">
      <formula>"RECHAZADA"</formula>
    </cfRule>
    <cfRule type="cellIs" dxfId="1260" priority="10" operator="equal">
      <formula>"NO CUMPLE"</formula>
    </cfRule>
  </conditionalFormatting>
  <conditionalFormatting sqref="B78">
    <cfRule type="cellIs" dxfId="1259" priority="8" stopIfTrue="1" operator="equal">
      <formula>"RAZÓN SOCIAL DEL INTEGRANTE"</formula>
    </cfRule>
  </conditionalFormatting>
  <conditionalFormatting sqref="F37">
    <cfRule type="cellIs" dxfId="1258" priority="7" operator="equal">
      <formula>"SIN DATO"</formula>
    </cfRule>
  </conditionalFormatting>
  <conditionalFormatting sqref="F37">
    <cfRule type="cellIs" dxfId="1257" priority="6" operator="equal">
      <formula>"NO CUMPLE"</formula>
    </cfRule>
  </conditionalFormatting>
  <conditionalFormatting sqref="F37">
    <cfRule type="cellIs" dxfId="1256" priority="5" stopIfTrue="1" operator="equal">
      <formula>"REQUERIR"</formula>
    </cfRule>
  </conditionalFormatting>
  <conditionalFormatting sqref="F37">
    <cfRule type="cellIs" dxfId="1255" priority="3" stopIfTrue="1" operator="equal">
      <formula>"REQUERIR"</formula>
    </cfRule>
    <cfRule type="cellIs" dxfId="1254" priority="4" stopIfTrue="1" operator="equal">
      <formula>"RECHAZADA"</formula>
    </cfRule>
  </conditionalFormatting>
  <conditionalFormatting sqref="F37">
    <cfRule type="cellIs" dxfId="1253" priority="1" operator="equal">
      <formula>"RECHAZADA"</formula>
    </cfRule>
    <cfRule type="cellIs" dxfId="1252" priority="2" operator="equal">
      <formula>"NO CUMPLE"</formula>
    </cfRule>
  </conditionalFormatting>
  <dataValidations count="3">
    <dataValidation type="list" allowBlank="1" showInputMessage="1" showErrorMessage="1" sqref="D38:E38" xr:uid="{00000000-0002-0000-4900-000000000000}">
      <formula1>$J$7:$J$8</formula1>
    </dataValidation>
    <dataValidation type="date" allowBlank="1" showInputMessage="1" showErrorMessage="1" errorTitle="Error" error="Fecha diferente a vigencia 2022" sqref="D4:F4" xr:uid="{00000000-0002-0000-4900-000001000000}">
      <formula1>44562</formula1>
      <formula2>44926</formula2>
    </dataValidation>
    <dataValidation type="list" allowBlank="1" showInputMessage="1" showErrorMessage="1" sqref="D10:F10" xr:uid="{00000000-0002-0000-4900-000002000000}">
      <formula1>$J$1:$J$4</formula1>
    </dataValidation>
  </dataValidations>
  <pageMargins left="0.7" right="0.7" top="0.75" bottom="0.75" header="0.3" footer="0.3"/>
  <pageSetup scale="50" orientation="portrait" r:id="rId1"/>
  <rowBreaks count="2" manualBreakCount="2">
    <brk id="54" max="5" man="1"/>
    <brk id="105" max="5" man="1"/>
  </rowBreaks>
  <colBreaks count="1" manualBreakCount="1">
    <brk id="6" max="123" man="1"/>
  </colBreaks>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B1:L124"/>
  <sheetViews>
    <sheetView view="pageBreakPreview" topLeftCell="A112" zoomScale="90" zoomScaleNormal="85" zoomScaleSheetLayoutView="90" workbookViewId="0">
      <selection activeCell="B35" sqref="B35:C35"/>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1528</v>
      </c>
      <c r="E2" s="188"/>
      <c r="F2" s="189"/>
      <c r="J2" s="16" t="s">
        <v>129</v>
      </c>
    </row>
    <row r="3" spans="2:10" ht="126" customHeight="1">
      <c r="B3" s="190" t="s">
        <v>130</v>
      </c>
      <c r="C3" s="190"/>
      <c r="D3" s="191" t="s">
        <v>1665</v>
      </c>
      <c r="E3" s="192"/>
      <c r="F3" s="193"/>
      <c r="J3" s="16" t="s">
        <v>131</v>
      </c>
    </row>
    <row r="4" spans="2:10" ht="15" customHeight="1">
      <c r="B4" s="190" t="s">
        <v>132</v>
      </c>
      <c r="C4" s="190"/>
      <c r="D4" s="409">
        <v>44679</v>
      </c>
      <c r="E4" s="409"/>
      <c r="F4" s="409"/>
      <c r="G4" s="35"/>
      <c r="J4" s="16" t="s">
        <v>133</v>
      </c>
    </row>
    <row r="5" spans="2:10" s="34" customFormat="1" ht="24" customHeight="1">
      <c r="B5" s="410" t="s">
        <v>134</v>
      </c>
      <c r="C5" s="411"/>
      <c r="D5" s="411"/>
      <c r="E5" s="411"/>
      <c r="F5" s="412"/>
      <c r="J5" s="39"/>
    </row>
    <row r="6" spans="2:10" ht="14.25" customHeight="1">
      <c r="B6" s="413" t="s">
        <v>135</v>
      </c>
      <c r="C6" s="414"/>
      <c r="D6" s="407">
        <v>9080970134</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131</v>
      </c>
      <c r="E10" s="199"/>
      <c r="F10" s="200"/>
    </row>
    <row r="11" spans="2:10" ht="28.5" customHeight="1">
      <c r="B11" s="190" t="s">
        <v>138</v>
      </c>
      <c r="C11" s="190"/>
      <c r="D11" s="201" t="s">
        <v>1729</v>
      </c>
      <c r="E11" s="202"/>
      <c r="F11" s="202"/>
    </row>
    <row r="12" spans="2:10" ht="14.25" customHeight="1">
      <c r="B12" s="190" t="s">
        <v>139</v>
      </c>
      <c r="C12" s="190"/>
      <c r="D12" s="203"/>
      <c r="E12" s="203"/>
      <c r="F12" s="203"/>
    </row>
    <row r="13" spans="2:10" ht="28.5" customHeight="1">
      <c r="B13" s="190" t="s">
        <v>141</v>
      </c>
      <c r="C13" s="190"/>
      <c r="D13" s="201" t="s">
        <v>1730</v>
      </c>
      <c r="E13" s="202"/>
      <c r="F13" s="202"/>
    </row>
    <row r="14" spans="2:10" ht="18" customHeight="1">
      <c r="B14" s="213" t="s">
        <v>143</v>
      </c>
      <c r="C14" s="214"/>
      <c r="D14" s="288" t="s">
        <v>1731</v>
      </c>
      <c r="E14" s="202"/>
      <c r="F14" s="202"/>
    </row>
    <row r="15" spans="2:10" ht="18" customHeight="1">
      <c r="B15" s="213" t="s">
        <v>144</v>
      </c>
      <c r="C15" s="214"/>
      <c r="D15" s="594">
        <v>0.5</v>
      </c>
      <c r="E15" s="594"/>
      <c r="F15" s="594"/>
    </row>
    <row r="16" spans="2:10" ht="28.5" customHeight="1">
      <c r="B16" s="190" t="s">
        <v>145</v>
      </c>
      <c r="C16" s="190"/>
      <c r="D16" s="201" t="s">
        <v>1732</v>
      </c>
      <c r="E16" s="202"/>
      <c r="F16" s="202"/>
    </row>
    <row r="17" spans="2:10" ht="18" customHeight="1">
      <c r="B17" s="213" t="s">
        <v>143</v>
      </c>
      <c r="C17" s="214"/>
      <c r="D17" s="201" t="s">
        <v>1733</v>
      </c>
      <c r="E17" s="202"/>
      <c r="F17" s="202"/>
    </row>
    <row r="18" spans="2:10" ht="18" customHeight="1">
      <c r="B18" s="213" t="s">
        <v>144</v>
      </c>
      <c r="C18" s="214"/>
      <c r="D18" s="594">
        <v>0.5</v>
      </c>
      <c r="E18" s="594"/>
      <c r="F18" s="594"/>
    </row>
    <row r="19" spans="2:10" ht="28.5" hidden="1" customHeight="1">
      <c r="B19" s="190" t="s">
        <v>146</v>
      </c>
      <c r="C19" s="190"/>
      <c r="D19" s="201" t="s">
        <v>1670</v>
      </c>
      <c r="E19" s="202"/>
      <c r="F19" s="202"/>
    </row>
    <row r="20" spans="2:10" ht="18" hidden="1" customHeight="1">
      <c r="B20" s="213" t="s">
        <v>143</v>
      </c>
      <c r="C20" s="214"/>
      <c r="D20" s="201" t="s">
        <v>1671</v>
      </c>
      <c r="E20" s="202"/>
      <c r="F20" s="202"/>
    </row>
    <row r="21" spans="2:10" ht="18" hidden="1" customHeight="1">
      <c r="B21" s="213" t="s">
        <v>144</v>
      </c>
      <c r="C21" s="214"/>
      <c r="D21" s="594">
        <v>0.24</v>
      </c>
      <c r="E21" s="594"/>
      <c r="F21" s="594"/>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c r="B25" s="219" t="s">
        <v>153</v>
      </c>
      <c r="C25" s="219"/>
      <c r="D25" s="43" t="s">
        <v>154</v>
      </c>
      <c r="E25" s="220" t="s">
        <v>1672</v>
      </c>
      <c r="F25" s="6" t="str">
        <f>IF(D25="","SIN DATO",IF(D25="NO APLICA","NO APLICA",IF(D25="SI","CUMPLE","NO CUMPLE")))</f>
        <v>CUMPLE</v>
      </c>
      <c r="J25" s="40"/>
    </row>
    <row r="26" spans="2:10" s="36" customFormat="1">
      <c r="B26" s="223" t="s">
        <v>156</v>
      </c>
      <c r="C26" s="224"/>
      <c r="D26" s="43" t="s">
        <v>154</v>
      </c>
      <c r="E26" s="221"/>
      <c r="F26" s="6" t="str">
        <f>IF(D26="","SIN DATO",IF(D26="NO APLICA","NO APLICA",IF(D26="SI","CUMPLE","NO CUMPLE")))</f>
        <v>CUMPLE</v>
      </c>
      <c r="J26" s="40"/>
    </row>
    <row r="27" spans="2:10" s="34" customFormat="1" ht="51.6" customHeight="1">
      <c r="B27" s="219" t="s">
        <v>157</v>
      </c>
      <c r="C27" s="219"/>
      <c r="D27" s="7" t="s">
        <v>154</v>
      </c>
      <c r="E27" s="221"/>
      <c r="F27" s="6" t="str">
        <f>IF(D27="","SIN DATO",IF(D27="NO APLICA","NO APLICA",IF(D27="SI","CUMPLE","NO CUMPLE")))</f>
        <v>CUMPLE</v>
      </c>
      <c r="J27" s="39"/>
    </row>
    <row r="28" spans="2:10" s="34" customFormat="1" ht="30.4" customHeight="1">
      <c r="B28" s="219" t="s">
        <v>1713</v>
      </c>
      <c r="C28" s="219"/>
      <c r="D28" s="7" t="s">
        <v>154</v>
      </c>
      <c r="E28" s="222"/>
      <c r="F28" s="6" t="str">
        <f>IF(D28="","SIN DATO",IF(D28="NO APLICA","NO APLICA",IF(D28="SI","CUMPLE","NO CUMPLE")))</f>
        <v>CUMPLE</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1723</v>
      </c>
      <c r="C34" s="226"/>
      <c r="D34" s="210" t="s">
        <v>1734</v>
      </c>
      <c r="E34" s="212"/>
      <c r="F34" s="6" t="str">
        <f>IF(D34="","SIN DATO","CUMPLE")</f>
        <v>CUMPLE</v>
      </c>
      <c r="J34" s="40"/>
    </row>
    <row r="35" spans="2:10" s="36" customFormat="1" ht="15" customHeight="1">
      <c r="B35" s="225" t="s">
        <v>168</v>
      </c>
      <c r="C35" s="226"/>
      <c r="D35" s="227">
        <v>44679</v>
      </c>
      <c r="E35" s="228"/>
      <c r="F35" s="6" t="str">
        <f>IF(D35="","SIN DATO","CUMPLE")</f>
        <v>CUMPLE</v>
      </c>
      <c r="J35" s="40"/>
    </row>
    <row r="36" spans="2:10" s="36" customFormat="1" ht="15" customHeight="1">
      <c r="B36" s="225" t="s">
        <v>169</v>
      </c>
      <c r="C36" s="226"/>
      <c r="D36" s="229">
        <v>44801</v>
      </c>
      <c r="E36" s="230"/>
      <c r="F36" s="6" t="str">
        <f>IF(D36="","SIN DATO",IF(D36="NO APLICA","NO APLICA",IF(D36&gt;=(_xll.FECHA.MES(D4,3)),"CUMPLE","NO CUMPLE")))</f>
        <v>CUMPLE</v>
      </c>
      <c r="J36" s="40"/>
    </row>
    <row r="37" spans="2:10" s="36" customFormat="1" ht="15" customHeight="1">
      <c r="B37" s="225" t="s">
        <v>170</v>
      </c>
      <c r="C37" s="226"/>
      <c r="D37" s="607">
        <v>908097013.39999998</v>
      </c>
      <c r="E37" s="608"/>
      <c r="F37" s="6" t="str">
        <f>IF(D37="","SIN DATO",IF(D37="NO APLICA","NO APLICA",IF(D37&gt;=(D6*10%),"CUMPLE","NO CUMPLE")))</f>
        <v>CUMPLE</v>
      </c>
      <c r="J37" s="40"/>
    </row>
    <row r="38" spans="2:10" s="36" customFormat="1" ht="15" customHeight="1">
      <c r="B38" s="225" t="s">
        <v>171</v>
      </c>
      <c r="C38" s="226"/>
      <c r="D38" s="236" t="s">
        <v>172</v>
      </c>
      <c r="E38" s="237"/>
      <c r="F38" s="6" t="str">
        <f>IF(D38="","SIN DATO",IF(D38="NO APLICA","NO APLICA",IF(D38="VALIDADA","CUMPLE","NO CUMPLE")))</f>
        <v>CUMPLE</v>
      </c>
      <c r="J38" s="40"/>
    </row>
    <row r="39" spans="2:10" s="36" customFormat="1">
      <c r="B39" s="240" t="s">
        <v>149</v>
      </c>
      <c r="C39" s="241"/>
      <c r="D39" s="42" t="s">
        <v>161</v>
      </c>
      <c r="E39" s="42" t="s">
        <v>151</v>
      </c>
      <c r="F39" s="42" t="s">
        <v>152</v>
      </c>
      <c r="J39" s="40"/>
    </row>
    <row r="40" spans="2:10" s="36" customFormat="1" ht="51" customHeight="1">
      <c r="B40" s="234" t="s">
        <v>173</v>
      </c>
      <c r="C40" s="235"/>
      <c r="D40" s="8" t="s">
        <v>154</v>
      </c>
      <c r="E40" s="220" t="s">
        <v>1675</v>
      </c>
      <c r="F40" s="6" t="str">
        <f>IF(D40="","SIN DATO",IF(D40="NO APLICA","NO APLICA",IF(D40="SI","CUMPLE","NO CUMPLE")))</f>
        <v>CUMPLE</v>
      </c>
      <c r="J40" s="40"/>
    </row>
    <row r="41" spans="2:10" s="36" customFormat="1" ht="40.15" customHeight="1">
      <c r="B41" s="234" t="s">
        <v>175</v>
      </c>
      <c r="C41" s="235"/>
      <c r="D41" s="8" t="s">
        <v>154</v>
      </c>
      <c r="E41" s="242"/>
      <c r="F41" s="6" t="str">
        <f>IF(D41="","SIN DATO",IF(D41="NO APLICA","NO APLICA",IF(D41="SI","CUMPLE","NO CUMPLE")))</f>
        <v>CUMPLE</v>
      </c>
      <c r="J41" s="40"/>
    </row>
    <row r="42" spans="2:10" s="36" customFormat="1" ht="69.75" customHeight="1">
      <c r="B42" s="234" t="s">
        <v>176</v>
      </c>
      <c r="C42" s="235"/>
      <c r="D42" s="8" t="s">
        <v>154</v>
      </c>
      <c r="E42" s="242"/>
      <c r="F42" s="6" t="str">
        <f>IF(D42="","SIN DATO",IF(D42="NO APLICA","NO APLICA",IF(D42="SI","CUMPLE","NO CUMPLE")))</f>
        <v>CUMPLE</v>
      </c>
      <c r="J42" s="40"/>
    </row>
    <row r="43" spans="2:10" s="36" customFormat="1" ht="40.15" customHeight="1">
      <c r="B43" s="234" t="s">
        <v>177</v>
      </c>
      <c r="C43" s="235"/>
      <c r="D43" s="8" t="s">
        <v>154</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t="s">
        <v>142</v>
      </c>
      <c r="E46" s="228"/>
      <c r="F46" s="6" t="str">
        <f>IF(D46="","SIN DATO",IF(D46="NO APLICA","NO APLICA",IF(D46="SI","CUMPLE","NO CUMPLE")))</f>
        <v>NO APLICA</v>
      </c>
      <c r="G46" s="38"/>
      <c r="J46" s="40"/>
    </row>
    <row r="47" spans="2:10" s="36" customFormat="1" ht="32.65" customHeight="1">
      <c r="B47" s="225" t="s">
        <v>181</v>
      </c>
      <c r="C47" s="226"/>
      <c r="D47" s="227">
        <v>44657</v>
      </c>
      <c r="E47" s="228"/>
      <c r="F47" s="6" t="str">
        <f>IF(D47="","SIN DATO",IF(D47="NO D49APLICA","NO APLICA",IF(D47&gt;=($D$4-30),"CUMPLE","NO CUMPLE")))</f>
        <v>CUMPLE</v>
      </c>
      <c r="G47" s="38"/>
      <c r="J47" s="40"/>
    </row>
    <row r="48" spans="2:10" s="36" customFormat="1" ht="32.65" customHeight="1">
      <c r="B48" s="225" t="s">
        <v>182</v>
      </c>
      <c r="C48" s="226"/>
      <c r="D48" s="227">
        <v>44657</v>
      </c>
      <c r="E48" s="228"/>
      <c r="F48" s="6" t="str">
        <f>IF(D48="","SIN DATO",IF(D48="NO APLICA","NO APLICA",IF(D48&gt;=($D$4-30),"CUMPLE","NO CUMPLE")))</f>
        <v>CUMPLE</v>
      </c>
      <c r="G48" s="38"/>
      <c r="J48" s="40"/>
    </row>
    <row r="49" spans="2:12" s="36" customFormat="1" ht="32.65" customHeight="1">
      <c r="B49" s="225" t="s">
        <v>183</v>
      </c>
      <c r="C49" s="226"/>
      <c r="D49" s="227" t="s">
        <v>142</v>
      </c>
      <c r="E49" s="228"/>
      <c r="F49" s="6" t="str">
        <f>IF(D49="","SIN DATO",IF(D49="NO APLICA","NO APLICA",IF(D49&gt;=($D$4-30),"CUMPLE","NO CUMPLE")))</f>
        <v>NO APLICA</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1676</v>
      </c>
      <c r="F51" s="6" t="str">
        <f>IF(D51="","SIN DATO",IF(D51="NO APLICA","NO APLICA",IF(D51="SI","CUMPLE","NO CUMPLE")))</f>
        <v>CUMPLE</v>
      </c>
      <c r="J51" s="40"/>
    </row>
    <row r="52" spans="2:12" s="36" customFormat="1" ht="45.75" customHeight="1">
      <c r="B52" s="289" t="s">
        <v>187</v>
      </c>
      <c r="C52" s="290"/>
      <c r="D52" s="10" t="s">
        <v>154</v>
      </c>
      <c r="E52" s="242"/>
      <c r="F52" s="6" t="str">
        <f>IF(D52="","SIN DATO",IF(D52="NO APLICA","NO APLICA",IF(D52="SI","CUMPLE","NO CUMPLE")))</f>
        <v>CUMPLE</v>
      </c>
      <c r="J52" s="40"/>
    </row>
    <row r="53" spans="2:12" s="36" customFormat="1" ht="76.5" customHeight="1">
      <c r="B53" s="289" t="s">
        <v>188</v>
      </c>
      <c r="C53" s="290"/>
      <c r="D53" s="10" t="s">
        <v>154</v>
      </c>
      <c r="E53" s="242"/>
      <c r="F53" s="6" t="str">
        <f>IF(D53="","SIN DATO",IF(D53="NO APLICA","NO APLICA",IF(D53="SI","CUMPLE","NO CUMPLE")))</f>
        <v>CUMPLE</v>
      </c>
      <c r="J53" s="40"/>
    </row>
    <row r="54" spans="2:12" s="36" customFormat="1" ht="50.65" customHeight="1">
      <c r="B54" s="289" t="s">
        <v>189</v>
      </c>
      <c r="C54" s="290"/>
      <c r="D54" s="10" t="s">
        <v>154</v>
      </c>
      <c r="E54" s="242"/>
      <c r="F54" s="6" t="str">
        <f>IF(D54="","SIN DATO",IF(D54="NO APLICA","NO APLICA",IF(D54="SI","CUMPLE","NO CUMPLE")))</f>
        <v>CUMPLE</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154</v>
      </c>
      <c r="E57" s="220" t="s">
        <v>1677</v>
      </c>
      <c r="F57" s="6" t="str">
        <f t="shared" ref="F57:F62" si="0">IF(D57="","SIN DATO",IF(D57="NO APLICA","NO APLICA",IF(D57="SI","CUMPLE","NO CUMPLE")))</f>
        <v>CUMPLE</v>
      </c>
      <c r="J57" s="40"/>
    </row>
    <row r="58" spans="2:12" s="36" customFormat="1" ht="30" customHeight="1">
      <c r="B58" s="244" t="s">
        <v>192</v>
      </c>
      <c r="C58" s="245"/>
      <c r="D58" s="9" t="s">
        <v>154</v>
      </c>
      <c r="E58" s="242"/>
      <c r="F58" s="6" t="str">
        <f t="shared" si="0"/>
        <v>CUMPLE</v>
      </c>
      <c r="J58" s="40"/>
    </row>
    <row r="59" spans="2:12" s="36" customFormat="1" ht="45.75" customHeight="1">
      <c r="B59" s="244" t="s">
        <v>193</v>
      </c>
      <c r="C59" s="245"/>
      <c r="D59" s="9" t="s">
        <v>142</v>
      </c>
      <c r="E59" s="242"/>
      <c r="F59" s="6" t="str">
        <f t="shared" si="0"/>
        <v>NO APLICA</v>
      </c>
      <c r="G59" s="253"/>
      <c r="H59" s="254"/>
      <c r="I59" s="254"/>
      <c r="J59" s="254"/>
      <c r="K59" s="254"/>
      <c r="L59" s="254"/>
    </row>
    <row r="60" spans="2:12" s="36" customFormat="1" ht="61.5" customHeight="1">
      <c r="B60" s="244" t="s">
        <v>194</v>
      </c>
      <c r="C60" s="245"/>
      <c r="D60" s="9" t="s">
        <v>154</v>
      </c>
      <c r="E60" s="242"/>
      <c r="F60" s="6" t="str">
        <f t="shared" si="0"/>
        <v>CUMPLE</v>
      </c>
      <c r="G60" s="253"/>
      <c r="H60" s="254"/>
      <c r="I60" s="254"/>
      <c r="J60" s="254"/>
      <c r="K60" s="254"/>
      <c r="L60" s="254"/>
    </row>
    <row r="61" spans="2:12" s="36" customFormat="1" ht="85.9" customHeight="1">
      <c r="B61" s="244" t="s">
        <v>195</v>
      </c>
      <c r="C61" s="245"/>
      <c r="D61" s="9" t="s">
        <v>154</v>
      </c>
      <c r="E61" s="242"/>
      <c r="F61" s="6" t="str">
        <f t="shared" si="0"/>
        <v>CUMPLE</v>
      </c>
      <c r="G61" s="253"/>
      <c r="H61" s="254"/>
      <c r="I61" s="254"/>
      <c r="J61" s="254"/>
      <c r="K61" s="254"/>
      <c r="L61" s="254"/>
    </row>
    <row r="62" spans="2:12" s="36" customFormat="1" ht="56.25" customHeight="1">
      <c r="B62" s="244" t="s">
        <v>196</v>
      </c>
      <c r="C62" s="245"/>
      <c r="D62" s="9" t="s">
        <v>154</v>
      </c>
      <c r="E62" s="243"/>
      <c r="F62" s="6" t="str">
        <f t="shared" si="0"/>
        <v>CUMPLE</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60" customHeight="1">
      <c r="B65" s="234" t="s">
        <v>185</v>
      </c>
      <c r="C65" s="235"/>
      <c r="D65" s="7" t="s">
        <v>154</v>
      </c>
      <c r="E65" s="29" t="s">
        <v>1678</v>
      </c>
      <c r="F65" s="6" t="str">
        <f>IF(D65="","SIN DATO",IF(D65="NO APLICA","NO APLICA",IF(D65="SI","CUMPLE","NO CUMPLE")))</f>
        <v>CUMPLE</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55.15" customHeight="1">
      <c r="B68" s="234" t="s">
        <v>185</v>
      </c>
      <c r="C68" s="235"/>
      <c r="D68" s="12" t="s">
        <v>154</v>
      </c>
      <c r="E68" s="29" t="s">
        <v>1725</v>
      </c>
      <c r="F68" s="6" t="str">
        <f>IF(D68="","SIN DATO",IF(D68="NO APLICA","NO APLICA",IF(D68="SI","CUMPLE","NO CUMPLE")))</f>
        <v>CUMPLE</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1735</v>
      </c>
      <c r="F71" s="6" t="str">
        <f>IF(D71="","SIN DATO",IF(D71="NO APLICA","NO APLICA",IF(D71="SI","CUMPLE","NO CUMPLE")))</f>
        <v>CUMPLE</v>
      </c>
      <c r="J71" s="40"/>
    </row>
    <row r="72" spans="2:10" s="36" customFormat="1" ht="85.15" customHeight="1">
      <c r="B72" s="234" t="s">
        <v>201</v>
      </c>
      <c r="C72" s="235"/>
      <c r="D72" s="12" t="s">
        <v>154</v>
      </c>
      <c r="E72" s="249"/>
      <c r="F72" s="6" t="str">
        <f>IF(D72="","SIN DATO",IF(D72="NO APLICA","NO APLICA",IF(D72="SI","CUMPLE","NO CUMPLE")))</f>
        <v>CUMPLE</v>
      </c>
      <c r="J72" s="40"/>
    </row>
    <row r="73" spans="2:10" s="36" customFormat="1" ht="30" customHeight="1">
      <c r="B73" s="234" t="s">
        <v>202</v>
      </c>
      <c r="C73" s="235"/>
      <c r="D73" s="12" t="s">
        <v>154</v>
      </c>
      <c r="E73" s="252"/>
      <c r="F73" s="6" t="str">
        <f>IF(D73="","SIN DATO",IF(D73="NO APLICA","NO APLICA",IF(D73="SI","CUMPLE","NO CUMPLE")))</f>
        <v>CUMPLE</v>
      </c>
      <c r="J73" s="40"/>
    </row>
    <row r="74" spans="2:10" s="36" customFormat="1" ht="15" customHeight="1">
      <c r="B74" s="255" t="s">
        <v>203</v>
      </c>
      <c r="C74" s="256"/>
      <c r="D74" s="256"/>
      <c r="E74" s="256"/>
      <c r="F74" s="257"/>
      <c r="J74" s="40"/>
    </row>
    <row r="75" spans="2:10" s="36" customFormat="1" ht="32.65" customHeight="1">
      <c r="B75" s="225" t="s">
        <v>204</v>
      </c>
      <c r="C75" s="226"/>
      <c r="D75" s="227" t="s">
        <v>142</v>
      </c>
      <c r="E75" s="228"/>
      <c r="F75" s="6" t="str">
        <f>IF(D75="","SIN DATO",IF(D75="NO APLICA","NO APLICA",IF(D75&gt;=($D$4-30),"CUMPLE","NO CUMPLE")))</f>
        <v>NO APLICA</v>
      </c>
      <c r="G75" s="38"/>
      <c r="J75" s="40"/>
    </row>
    <row r="76" spans="2:10" s="36" customFormat="1" ht="32.65" customHeight="1">
      <c r="B76" s="225" t="s">
        <v>205</v>
      </c>
      <c r="C76" s="226"/>
      <c r="D76" s="227">
        <v>44657</v>
      </c>
      <c r="E76" s="228"/>
      <c r="F76" s="6" t="str">
        <f>IF(D76="","SIN DATO",IF(D76="NO APLICA","NO APLICA",IF(D76&gt;=($D$4-30),"CUMPLE","NO CUMPLE")))</f>
        <v>CUMPLE</v>
      </c>
      <c r="G76" s="38"/>
      <c r="J76" s="40"/>
    </row>
    <row r="77" spans="2:10" s="36" customFormat="1" ht="32.65" customHeight="1">
      <c r="B77" s="225" t="s">
        <v>206</v>
      </c>
      <c r="C77" s="226"/>
      <c r="D77" s="227">
        <v>44657</v>
      </c>
      <c r="E77" s="228"/>
      <c r="F77" s="6" t="str">
        <f>IF(D77="","SIN DATO",IF(D77="NO APLICA","NO APLICA",IF(D77&gt;=($D$4-30),"CUMPLE","NO CUMPLE")))</f>
        <v>CUMPLE</v>
      </c>
      <c r="G77" s="38"/>
      <c r="J77" s="40"/>
    </row>
    <row r="78" spans="2:10" s="36" customFormat="1" ht="32.65" hidden="1" customHeight="1">
      <c r="B78" s="225" t="s">
        <v>207</v>
      </c>
      <c r="C78" s="226"/>
      <c r="D78" s="227" t="s">
        <v>142</v>
      </c>
      <c r="E78" s="228"/>
      <c r="F78" s="6" t="str">
        <f>IF(D78="","SIN DATO",IF(D78="NO APLICA","NO APLICA",IF(D78&gt;=($D$4-30),"CUMPLE","NO CUMPLE")))</f>
        <v>NO APLICA</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1681</v>
      </c>
      <c r="F80" s="6" t="str">
        <f>IF(D80="","SIN DATO",IF(D80="NO APLICA","NO APLICA",IF(D80="SI","CUMPLE","NO CUMPLE")))</f>
        <v>CUMPLE</v>
      </c>
      <c r="J80" s="40"/>
    </row>
    <row r="81" spans="2:10" s="36" customFormat="1" ht="72" customHeight="1">
      <c r="B81" s="234" t="s">
        <v>210</v>
      </c>
      <c r="C81" s="235"/>
      <c r="D81" s="7" t="s">
        <v>154</v>
      </c>
      <c r="E81" s="259"/>
      <c r="F81" s="6" t="str">
        <f>IF(D81="","SIN DATO",IF(D81="NO APLICA","NO APLICA",IF(D81="SI","CUMPLE","NO CUMPLE")))</f>
        <v>CUMPLE</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15" customHeight="1">
      <c r="B84" s="225" t="s">
        <v>213</v>
      </c>
      <c r="C84" s="226"/>
      <c r="D84" s="210" t="s">
        <v>214</v>
      </c>
      <c r="E84" s="212"/>
      <c r="F84" s="6" t="str">
        <f>IF(D84="","SIN DATO","CUMPLE")</f>
        <v>CUMPLE</v>
      </c>
      <c r="J84" s="40"/>
    </row>
    <row r="85" spans="2:10" s="36" customFormat="1" ht="23.25" customHeight="1">
      <c r="B85" s="234" t="s">
        <v>217</v>
      </c>
      <c r="C85" s="235"/>
      <c r="D85" s="7" t="s">
        <v>214</v>
      </c>
      <c r="E85" s="7" t="s">
        <v>218</v>
      </c>
      <c r="F85" s="6" t="str">
        <f>IF(D85="","SIN DATO",IF(D85="NO","CUMPLE","NO CUMPLE"))</f>
        <v>CUMPLE</v>
      </c>
      <c r="J85" s="40"/>
    </row>
    <row r="86" spans="2:10" s="36" customFormat="1" ht="15" customHeight="1">
      <c r="B86" s="255" t="s">
        <v>219</v>
      </c>
      <c r="C86" s="256"/>
      <c r="D86" s="256"/>
      <c r="E86" s="256"/>
      <c r="F86" s="257"/>
      <c r="J86" s="40"/>
    </row>
    <row r="87" spans="2:10" s="36" customFormat="1" ht="15" customHeight="1">
      <c r="B87" s="225" t="s">
        <v>213</v>
      </c>
      <c r="C87" s="226"/>
      <c r="D87" s="210" t="s">
        <v>214</v>
      </c>
      <c r="E87" s="212"/>
      <c r="F87" s="6" t="str">
        <f>IF(D87="","SIN DATO","CUMPLE")</f>
        <v>CUMPLE</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tr">
        <f>IF(D89="","SIN DATO",IF(D89="NO","CUMPLE","NO CUMPLE"))</f>
        <v>CUMPLE</v>
      </c>
      <c r="J89" s="40"/>
    </row>
    <row r="90" spans="2:10" s="36" customFormat="1" ht="15" customHeight="1">
      <c r="B90" s="255" t="s">
        <v>223</v>
      </c>
      <c r="C90" s="256"/>
      <c r="D90" s="256"/>
      <c r="E90" s="256"/>
      <c r="F90" s="257"/>
      <c r="J90" s="40"/>
    </row>
    <row r="91" spans="2:10" s="36" customFormat="1" ht="15" customHeight="1">
      <c r="B91" s="225" t="s">
        <v>213</v>
      </c>
      <c r="C91" s="226"/>
      <c r="D91" s="210" t="s">
        <v>214</v>
      </c>
      <c r="E91" s="212"/>
      <c r="F91" s="6" t="str">
        <f>IF(D91="","SIN DATO","CUMPLE")</f>
        <v>CUMPLE</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tr">
        <f>IF(D93="","SIN DATO",IF(D93="NO","CUMPLE","NO CUMPLE"))</f>
        <v>CUMPLE</v>
      </c>
      <c r="J93" s="40"/>
    </row>
    <row r="94" spans="2:10" s="36" customFormat="1" ht="15" customHeight="1">
      <c r="B94" s="262" t="s">
        <v>224</v>
      </c>
      <c r="C94" s="263"/>
      <c r="D94" s="263"/>
      <c r="E94" s="263"/>
      <c r="F94" s="264"/>
      <c r="J94" s="40"/>
    </row>
    <row r="95" spans="2:10" s="36" customFormat="1" ht="15" customHeight="1">
      <c r="B95" s="225" t="s">
        <v>213</v>
      </c>
      <c r="C95" s="226"/>
      <c r="D95" s="210" t="s">
        <v>214</v>
      </c>
      <c r="E95" s="212"/>
      <c r="F95" s="6" t="str">
        <f>IF(D95="","SIN DATO","CUMPLE")</f>
        <v>CUMPLE</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tr">
        <f>IF(D97="","SIN DATO",IF(D97="NO","CUMPLE","NO CUMPLE"))</f>
        <v>CUMPLE</v>
      </c>
      <c r="J97" s="41"/>
    </row>
    <row r="98" spans="2:10" s="36" customFormat="1" ht="15" customHeight="1">
      <c r="B98" s="262" t="s">
        <v>226</v>
      </c>
      <c r="C98" s="263"/>
      <c r="D98" s="263"/>
      <c r="E98" s="263"/>
      <c r="F98" s="264"/>
      <c r="J98" s="40"/>
    </row>
    <row r="99" spans="2:10" s="36" customFormat="1" ht="15" customHeight="1">
      <c r="B99" s="225" t="s">
        <v>213</v>
      </c>
      <c r="C99" s="226"/>
      <c r="D99" s="210"/>
      <c r="E99" s="212"/>
      <c r="F99" s="6"/>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154</v>
      </c>
      <c r="E104" s="267" t="s">
        <v>1726</v>
      </c>
      <c r="F104" s="6" t="str">
        <f>IF(D104="","SIN DATO",IF(D104="NO APLICA","NO APLICA",IF(D104="SI","CUMPLE","NO CUMPLE")))</f>
        <v>CUMPLE</v>
      </c>
      <c r="J104" s="41"/>
    </row>
    <row r="105" spans="2:10" s="14" customFormat="1" ht="57.6" customHeight="1">
      <c r="B105" s="234" t="s">
        <v>230</v>
      </c>
      <c r="C105" s="235"/>
      <c r="D105" s="12" t="s">
        <v>154</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1683</v>
      </c>
      <c r="F108" s="6" t="str">
        <f>IF(D108="","SIN DATO",IF(D108="NO APLICA","NO APLICA",IF(D108="SI","CUMPLE","NO CUMPLE")))</f>
        <v>CUMPLE</v>
      </c>
      <c r="J108" s="40"/>
    </row>
    <row r="109" spans="2:10" s="36" customFormat="1" ht="54.4" customHeight="1">
      <c r="B109" s="234" t="s">
        <v>230</v>
      </c>
      <c r="C109" s="235"/>
      <c r="D109" s="7" t="s">
        <v>154</v>
      </c>
      <c r="E109" s="243"/>
      <c r="F109" s="6" t="str">
        <f>IF(D109="","SIN DATO",IF(D109="NO APLICA","NO APLICA",IF(D109="SI","CUMPLE","NO CUMPLE")))</f>
        <v>CUMPLE</v>
      </c>
      <c r="J109" s="40"/>
    </row>
    <row r="110" spans="2:10" s="34" customFormat="1" ht="15" customHeight="1">
      <c r="B110" s="255" t="s">
        <v>233</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159</v>
      </c>
      <c r="E112" s="220" t="s">
        <v>1684</v>
      </c>
      <c r="F112" s="6" t="str">
        <f>IF(D112="","SIN DATO",IF(D112="NO APLICA","NO APLICA",IF(D112="SI","CUMPLE","NO CUMPLE")))</f>
        <v>CUMPLE</v>
      </c>
      <c r="J112" s="40"/>
    </row>
    <row r="113" spans="2:10" s="36" customFormat="1" ht="58.9" customHeight="1">
      <c r="B113" s="234" t="s">
        <v>230</v>
      </c>
      <c r="C113" s="235"/>
      <c r="D113" s="7" t="s">
        <v>159</v>
      </c>
      <c r="E113" s="243"/>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20" t="s">
        <v>1736</v>
      </c>
      <c r="F116" s="6" t="str">
        <f>IF(D116="","SIN DATO",IF(D116="NO APLICA","NO APLICA",IF(D116="SI","CUMPLE","NO CUMPLE")))</f>
        <v>CUMPLE</v>
      </c>
      <c r="J116" s="40"/>
    </row>
    <row r="117" spans="2:10" s="36" customFormat="1" ht="45.4" customHeight="1">
      <c r="B117" s="234" t="s">
        <v>230</v>
      </c>
      <c r="C117" s="235"/>
      <c r="D117" s="7" t="s">
        <v>154</v>
      </c>
      <c r="E117" s="243"/>
      <c r="F117" s="6" t="str">
        <f>IF(D117="","SIN DATO",IF(D117="NO APLICA","NO APLICA",IF(D117="SI","CUMPLE","NO CUMPLE")))</f>
        <v>CUMPLE</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50.25" customHeight="1">
      <c r="B120" s="234" t="s">
        <v>185</v>
      </c>
      <c r="C120" s="235"/>
      <c r="D120" s="7" t="s">
        <v>154</v>
      </c>
      <c r="E120" s="6" t="s">
        <v>1686</v>
      </c>
      <c r="F120" s="6" t="str">
        <f>IF(D120="","SIN DATO",IF(D120="NO APLICA","NO APLICA",IF(D120="SI","CUMPLE","NO CUMPLE")))</f>
        <v>CUMPLE</v>
      </c>
      <c r="J120" s="40"/>
    </row>
    <row r="121" spans="2:10" s="36" customFormat="1" ht="18.75" customHeight="1">
      <c r="B121" s="291" t="s">
        <v>237</v>
      </c>
      <c r="C121" s="292"/>
      <c r="D121" s="292"/>
      <c r="E121" s="292"/>
      <c r="F121" s="293"/>
      <c r="J121" s="40"/>
    </row>
    <row r="122" spans="2:10" s="34" customFormat="1" ht="27" customHeight="1">
      <c r="B122" s="545" t="s">
        <v>1737</v>
      </c>
      <c r="C122" s="516"/>
      <c r="D122" s="516"/>
      <c r="E122" s="516"/>
      <c r="F122" s="516"/>
      <c r="J122" s="39"/>
    </row>
    <row r="123" spans="2:10" s="49" customFormat="1" ht="54" customHeight="1">
      <c r="B123" s="546"/>
      <c r="C123" s="547"/>
      <c r="D123" s="547"/>
      <c r="E123" s="547"/>
      <c r="F123" s="547"/>
      <c r="J123" s="50"/>
    </row>
    <row r="124" spans="2:10" s="36" customFormat="1" ht="22.9" customHeight="1">
      <c r="B124" s="595" t="s">
        <v>1688</v>
      </c>
      <c r="C124" s="596"/>
      <c r="D124" s="597" t="s">
        <v>1689</v>
      </c>
      <c r="E124" s="598"/>
      <c r="F124" s="598"/>
      <c r="J124" s="40"/>
    </row>
  </sheetData>
  <mergeCells count="171">
    <mergeCell ref="E104:E105"/>
    <mergeCell ref="B105:C105"/>
    <mergeCell ref="B103:C103"/>
    <mergeCell ref="B104:C104"/>
    <mergeCell ref="B99:C99"/>
    <mergeCell ref="B100:C100"/>
    <mergeCell ref="B118:F118"/>
    <mergeCell ref="B106:F106"/>
    <mergeCell ref="B107:C107"/>
    <mergeCell ref="B108:C108"/>
    <mergeCell ref="B111:C111"/>
    <mergeCell ref="B112:C112"/>
    <mergeCell ref="E108:E109"/>
    <mergeCell ref="B109:C109"/>
    <mergeCell ref="B110:F110"/>
    <mergeCell ref="E112:E113"/>
    <mergeCell ref="B113:C113"/>
    <mergeCell ref="B114:F114"/>
    <mergeCell ref="B116:C116"/>
    <mergeCell ref="E116:E117"/>
    <mergeCell ref="B117:C117"/>
    <mergeCell ref="B115:C115"/>
    <mergeCell ref="B93:C93"/>
    <mergeCell ref="B88:C88"/>
    <mergeCell ref="B91:C91"/>
    <mergeCell ref="B92:C92"/>
    <mergeCell ref="B97:C97"/>
    <mergeCell ref="B98:F98"/>
    <mergeCell ref="D99:E99"/>
    <mergeCell ref="B101:C101"/>
    <mergeCell ref="B102:F102"/>
    <mergeCell ref="B75:C75"/>
    <mergeCell ref="B76:C76"/>
    <mergeCell ref="B74:F74"/>
    <mergeCell ref="D75:E75"/>
    <mergeCell ref="B78:C78"/>
    <mergeCell ref="B79:C79"/>
    <mergeCell ref="D76:E76"/>
    <mergeCell ref="B77:C77"/>
    <mergeCell ref="D77:E77"/>
    <mergeCell ref="D78:E78"/>
    <mergeCell ref="B65:C65"/>
    <mergeCell ref="B66:F66"/>
    <mergeCell ref="B67:C67"/>
    <mergeCell ref="B68:C68"/>
    <mergeCell ref="B71:C71"/>
    <mergeCell ref="B69:F69"/>
    <mergeCell ref="B70:C70"/>
    <mergeCell ref="E71:E73"/>
    <mergeCell ref="B72:C72"/>
    <mergeCell ref="B73:C73"/>
    <mergeCell ref="B57:C57"/>
    <mergeCell ref="B58:C58"/>
    <mergeCell ref="B60:C60"/>
    <mergeCell ref="G59:L61"/>
    <mergeCell ref="B61:C61"/>
    <mergeCell ref="B64:C64"/>
    <mergeCell ref="B63:F63"/>
    <mergeCell ref="B46:C46"/>
    <mergeCell ref="B47:C47"/>
    <mergeCell ref="B48:C48"/>
    <mergeCell ref="B49:C49"/>
    <mergeCell ref="B50:C50"/>
    <mergeCell ref="D46:E46"/>
    <mergeCell ref="D47:E47"/>
    <mergeCell ref="D48:E48"/>
    <mergeCell ref="D49:E49"/>
    <mergeCell ref="B55:F55"/>
    <mergeCell ref="E57:E62"/>
    <mergeCell ref="B59:C59"/>
    <mergeCell ref="B62:C62"/>
    <mergeCell ref="B56:C56"/>
    <mergeCell ref="B35:C35"/>
    <mergeCell ref="D35:E35"/>
    <mergeCell ref="B36:C36"/>
    <mergeCell ref="B37:C37"/>
    <mergeCell ref="B38:C38"/>
    <mergeCell ref="B39:C39"/>
    <mergeCell ref="D36:E36"/>
    <mergeCell ref="D37:E37"/>
    <mergeCell ref="D38:E38"/>
    <mergeCell ref="B31:C31"/>
    <mergeCell ref="B32:C32"/>
    <mergeCell ref="E31:E32"/>
    <mergeCell ref="B33:F33"/>
    <mergeCell ref="B34:C34"/>
    <mergeCell ref="D34:E34"/>
    <mergeCell ref="B19:C19"/>
    <mergeCell ref="D19:F19"/>
    <mergeCell ref="B27:C27"/>
    <mergeCell ref="B28:C28"/>
    <mergeCell ref="B29:F29"/>
    <mergeCell ref="B30:C30"/>
    <mergeCell ref="B20:C20"/>
    <mergeCell ref="D20:F20"/>
    <mergeCell ref="D21:F21"/>
    <mergeCell ref="B22:F22"/>
    <mergeCell ref="B8:C8"/>
    <mergeCell ref="D8:F8"/>
    <mergeCell ref="B16:C16"/>
    <mergeCell ref="D16:F16"/>
    <mergeCell ref="B17:C17"/>
    <mergeCell ref="D17:F17"/>
    <mergeCell ref="B18:C18"/>
    <mergeCell ref="D18:F18"/>
    <mergeCell ref="B13:C13"/>
    <mergeCell ref="D13:F13"/>
    <mergeCell ref="B14:C14"/>
    <mergeCell ref="D14:F14"/>
    <mergeCell ref="B15:C15"/>
    <mergeCell ref="D15:F15"/>
    <mergeCell ref="B2:C2"/>
    <mergeCell ref="D2:F2"/>
    <mergeCell ref="B3:C3"/>
    <mergeCell ref="D3:F3"/>
    <mergeCell ref="B4:C4"/>
    <mergeCell ref="D4:F4"/>
    <mergeCell ref="B23:F23"/>
    <mergeCell ref="E25:E28"/>
    <mergeCell ref="B26:C26"/>
    <mergeCell ref="B21:C21"/>
    <mergeCell ref="B24:C24"/>
    <mergeCell ref="B25:C25"/>
    <mergeCell ref="B9:F9"/>
    <mergeCell ref="B10:C10"/>
    <mergeCell ref="D10:F10"/>
    <mergeCell ref="B11:C11"/>
    <mergeCell ref="D11:F11"/>
    <mergeCell ref="B12:C12"/>
    <mergeCell ref="D12:F12"/>
    <mergeCell ref="B5:F5"/>
    <mergeCell ref="B6:C6"/>
    <mergeCell ref="D6:F6"/>
    <mergeCell ref="B7:C7"/>
    <mergeCell ref="D7:F7"/>
    <mergeCell ref="E40:E44"/>
    <mergeCell ref="B42:C42"/>
    <mergeCell ref="B45:F45"/>
    <mergeCell ref="B40:C40"/>
    <mergeCell ref="B41:C41"/>
    <mergeCell ref="B43:C43"/>
    <mergeCell ref="B44:C44"/>
    <mergeCell ref="B51:C51"/>
    <mergeCell ref="E51:E54"/>
    <mergeCell ref="B52:C52"/>
    <mergeCell ref="B53:C53"/>
    <mergeCell ref="B54:C54"/>
    <mergeCell ref="B119:C119"/>
    <mergeCell ref="B120:C120"/>
    <mergeCell ref="B121:F121"/>
    <mergeCell ref="B122:F123"/>
    <mergeCell ref="B124:C124"/>
    <mergeCell ref="D124:F124"/>
    <mergeCell ref="E80:E81"/>
    <mergeCell ref="B81:C81"/>
    <mergeCell ref="B80:C80"/>
    <mergeCell ref="B86:F86"/>
    <mergeCell ref="D87:E87"/>
    <mergeCell ref="B89:C89"/>
    <mergeCell ref="B83:C83"/>
    <mergeCell ref="B84:C84"/>
    <mergeCell ref="B82:F82"/>
    <mergeCell ref="D84:E84"/>
    <mergeCell ref="B85:C85"/>
    <mergeCell ref="B87:C87"/>
    <mergeCell ref="B95:C95"/>
    <mergeCell ref="B96:C96"/>
    <mergeCell ref="B94:F94"/>
    <mergeCell ref="D95:E95"/>
    <mergeCell ref="B90:F90"/>
    <mergeCell ref="D91:E91"/>
  </mergeCells>
  <conditionalFormatting sqref="B1:F1 B22:B24 C24:F24 D70:F70 D79:F79 B69:B74 B45 D50:F50 E55:F56 D119:F119 D72:D74 B25:E26 D71:E71 D120:E120 E96:F96 B125:F65536 B94 B102 D102:F102 B106:B107 B118:B120 D104:E104 D105 B5:B6 B2:D3 C6:D6 C8:D8 B8:B9 B7:D7 B10:D12 B4:C4 B29:B30 C30:F30 B31:E32 B33:F33 B39:F39 B34:D38 B40:D44 D51:E54 B50:B54 B55:D62 F47:F48 B46:D48 B27:D28 F74:F77 B75:D77 B79:B83 D80:D81 D83:F83 D85:E85 B85:B86 F84 B84:D84 D89:E89 B88:B89 F87 B87:D87 D88:F88 B96:B97 D97:E97 B13:C18 F34:F36 D114:F114 F110:F113 F115:F117 F38">
    <cfRule type="cellIs" dxfId="1251" priority="422" operator="equal">
      <formula>"SIN DATO"</formula>
    </cfRule>
  </conditionalFormatting>
  <conditionalFormatting sqref="F119 F96 F1 F70 F24 F55:F56 F125:F65536 F102 F47:F48 F74:F77 F83:F84 F87:F88 F33:F36 F50 F79 F110:F117 F38:F39">
    <cfRule type="cellIs" dxfId="1250" priority="421" operator="equal">
      <formula>"NO CUMPLE"</formula>
    </cfRule>
  </conditionalFormatting>
  <conditionalFormatting sqref="F119 F70 F24 F55:F56 F102 F47:F48 F74:F77 F83:F84 F33:F36 F50 F79 F110:F117 F38:F39">
    <cfRule type="cellIs" dxfId="1249" priority="420" stopIfTrue="1" operator="equal">
      <formula>"REQUERIR"</formula>
    </cfRule>
  </conditionalFormatting>
  <conditionalFormatting sqref="F24 F55:F56 F102 F47:F48 F74:F77 F33:F36 F50 F79 F110:F117 F38:F39">
    <cfRule type="cellIs" dxfId="1248" priority="418" stopIfTrue="1" operator="equal">
      <formula>"REQUERIR"</formula>
    </cfRule>
    <cfRule type="cellIs" dxfId="1247" priority="419" stopIfTrue="1" operator="equal">
      <formula>"RECHAZADA"</formula>
    </cfRule>
  </conditionalFormatting>
  <conditionalFormatting sqref="E55:E56 E50:E51 E25:E26 E33 E39">
    <cfRule type="cellIs" dxfId="1246" priority="417" stopIfTrue="1" operator="equal">
      <formula>""""""</formula>
    </cfRule>
  </conditionalFormatting>
  <conditionalFormatting sqref="B57:B62 B33:B44 B51:B54 B82:B85">
    <cfRule type="cellIs" dxfId="1245" priority="416" stopIfTrue="1" operator="equal">
      <formula>"RAZÓN SOCIAL DEL INTEGRANTE"</formula>
    </cfRule>
  </conditionalFormatting>
  <conditionalFormatting sqref="F119 F70 F24 F55:F56 F102 F47:F48 F74:F77 F83:F84 F33:F36 F50 F79 F110:F117 F38:F39">
    <cfRule type="cellIs" dxfId="1244" priority="414" operator="equal">
      <formula>"RECHAZADA"</formula>
    </cfRule>
    <cfRule type="cellIs" dxfId="1243" priority="415" operator="equal">
      <formula>"NO CUMPLE"</formula>
    </cfRule>
  </conditionalFormatting>
  <conditionalFormatting sqref="F79 F119 F83 F39 F110:F117">
    <cfRule type="cellIs" dxfId="1242" priority="413" operator="equal">
      <formula>"NO CUMPLE"</formula>
    </cfRule>
  </conditionalFormatting>
  <conditionalFormatting sqref="B28:D28">
    <cfRule type="cellIs" dxfId="1241" priority="412" operator="equal">
      <formula>"SIN DATO"</formula>
    </cfRule>
  </conditionalFormatting>
  <conditionalFormatting sqref="B63 D65:D66 B65:B66 B68:B74 D68:D74 D79:D80 B79:B80">
    <cfRule type="cellIs" dxfId="1240" priority="411" operator="equal">
      <formula>"SIN DATO"</formula>
    </cfRule>
  </conditionalFormatting>
  <conditionalFormatting sqref="F69:F70 F74 F79">
    <cfRule type="cellIs" dxfId="1239" priority="410" operator="equal">
      <formula>"SIN DATO"</formula>
    </cfRule>
  </conditionalFormatting>
  <conditionalFormatting sqref="F69:F70 F74 F79">
    <cfRule type="cellIs" dxfId="1238" priority="409" operator="equal">
      <formula>"NO CUMPLE"</formula>
    </cfRule>
  </conditionalFormatting>
  <conditionalFormatting sqref="F69:F70 F74 F79">
    <cfRule type="cellIs" dxfId="1237" priority="408" stopIfTrue="1" operator="equal">
      <formula>"REQUERIR"</formula>
    </cfRule>
  </conditionalFormatting>
  <conditionalFormatting sqref="F69:F70 F74 F79">
    <cfRule type="cellIs" dxfId="1236" priority="406" stopIfTrue="1" operator="equal">
      <formula>"REQUERIR"</formula>
    </cfRule>
    <cfRule type="cellIs" dxfId="1235" priority="407" stopIfTrue="1" operator="equal">
      <formula>"RECHAZADA"</formula>
    </cfRule>
  </conditionalFormatting>
  <conditionalFormatting sqref="F69:F70 F74 F79">
    <cfRule type="cellIs" dxfId="1234" priority="404" operator="equal">
      <formula>"RECHAZADA"</formula>
    </cfRule>
    <cfRule type="cellIs" dxfId="1233" priority="405" operator="equal">
      <formula>"NO CUMPLE"</formula>
    </cfRule>
  </conditionalFormatting>
  <conditionalFormatting sqref="F69:F70 F74 F79">
    <cfRule type="cellIs" dxfId="1232" priority="403" operator="equal">
      <formula>"NO CUMPLE"</formula>
    </cfRule>
  </conditionalFormatting>
  <conditionalFormatting sqref="E65:E66 E69:E74 E79">
    <cfRule type="cellIs" dxfId="1231" priority="402" operator="equal">
      <formula>"SIN DATO"</formula>
    </cfRule>
  </conditionalFormatting>
  <conditionalFormatting sqref="B102 B106:B107 D104:E104 D106:E106 D105 D108:E109 E107">
    <cfRule type="cellIs" dxfId="1230" priority="401" operator="equal">
      <formula>"SIN DATO"</formula>
    </cfRule>
  </conditionalFormatting>
  <conditionalFormatting sqref="E107:F107 B106:B107 D108:E109">
    <cfRule type="cellIs" dxfId="1229" priority="400" operator="equal">
      <formula>"SIN DATO"</formula>
    </cfRule>
  </conditionalFormatting>
  <conditionalFormatting sqref="F107">
    <cfRule type="cellIs" dxfId="1228" priority="399" operator="equal">
      <formula>"NO CUMPLE"</formula>
    </cfRule>
  </conditionalFormatting>
  <conditionalFormatting sqref="F107">
    <cfRule type="cellIs" dxfId="1227" priority="394" operator="equal">
      <formula>"NO CUMPLE"</formula>
    </cfRule>
  </conditionalFormatting>
  <conditionalFormatting sqref="F107">
    <cfRule type="cellIs" dxfId="1226" priority="398" stopIfTrue="1" operator="equal">
      <formula>"REQUERIR"</formula>
    </cfRule>
  </conditionalFormatting>
  <conditionalFormatting sqref="B106:B107">
    <cfRule type="cellIs" dxfId="1225" priority="397" stopIfTrue="1" operator="equal">
      <formula>"RAZÓN SOCIAL DEL INTEGRANTE"</formula>
    </cfRule>
  </conditionalFormatting>
  <conditionalFormatting sqref="F107">
    <cfRule type="cellIs" dxfId="1224" priority="395" operator="equal">
      <formula>"RECHAZADA"</formula>
    </cfRule>
    <cfRule type="cellIs" dxfId="1223" priority="396" operator="equal">
      <formula>"NO CUMPLE"</formula>
    </cfRule>
  </conditionalFormatting>
  <conditionalFormatting sqref="B121">
    <cfRule type="cellIs" dxfId="1222" priority="393" operator="equal">
      <formula>"SIN DATO"</formula>
    </cfRule>
  </conditionalFormatting>
  <conditionalFormatting sqref="B66 D68 B68">
    <cfRule type="cellIs" dxfId="1221" priority="392" operator="equal">
      <formula>"SIN DATO"</formula>
    </cfRule>
  </conditionalFormatting>
  <conditionalFormatting sqref="F26">
    <cfRule type="cellIs" dxfId="1220" priority="384" operator="equal">
      <formula>"SIN DATO"</formula>
    </cfRule>
  </conditionalFormatting>
  <conditionalFormatting sqref="F25">
    <cfRule type="cellIs" dxfId="1219" priority="391" operator="equal">
      <formula>"SIN DATO"</formula>
    </cfRule>
  </conditionalFormatting>
  <conditionalFormatting sqref="F25">
    <cfRule type="cellIs" dxfId="1218" priority="390" operator="equal">
      <formula>"NO CUMPLE"</formula>
    </cfRule>
  </conditionalFormatting>
  <conditionalFormatting sqref="F25">
    <cfRule type="cellIs" dxfId="1217" priority="389" stopIfTrue="1" operator="equal">
      <formula>"REQUERIR"</formula>
    </cfRule>
  </conditionalFormatting>
  <conditionalFormatting sqref="F25">
    <cfRule type="cellIs" dxfId="1216" priority="387" stopIfTrue="1" operator="equal">
      <formula>"REQUERIR"</formula>
    </cfRule>
    <cfRule type="cellIs" dxfId="1215" priority="388" stopIfTrue="1" operator="equal">
      <formula>"RECHAZADA"</formula>
    </cfRule>
  </conditionalFormatting>
  <conditionalFormatting sqref="F25">
    <cfRule type="cellIs" dxfId="1214" priority="385" operator="equal">
      <formula>"RECHAZADA"</formula>
    </cfRule>
    <cfRule type="cellIs" dxfId="1213" priority="386" operator="equal">
      <formula>"NO CUMPLE"</formula>
    </cfRule>
  </conditionalFormatting>
  <conditionalFormatting sqref="F26">
    <cfRule type="cellIs" dxfId="1212" priority="383" operator="equal">
      <formula>"NO CUMPLE"</formula>
    </cfRule>
  </conditionalFormatting>
  <conditionalFormatting sqref="F26">
    <cfRule type="cellIs" dxfId="1211" priority="382" stopIfTrue="1" operator="equal">
      <formula>"REQUERIR"</formula>
    </cfRule>
  </conditionalFormatting>
  <conditionalFormatting sqref="F26">
    <cfRule type="cellIs" dxfId="1210" priority="380" stopIfTrue="1" operator="equal">
      <formula>"REQUERIR"</formula>
    </cfRule>
    <cfRule type="cellIs" dxfId="1209" priority="381" stopIfTrue="1" operator="equal">
      <formula>"RECHAZADA"</formula>
    </cfRule>
  </conditionalFormatting>
  <conditionalFormatting sqref="F26">
    <cfRule type="cellIs" dxfId="1208" priority="378" operator="equal">
      <formula>"RECHAZADA"</formula>
    </cfRule>
    <cfRule type="cellIs" dxfId="1207" priority="379" operator="equal">
      <formula>"NO CUMPLE"</formula>
    </cfRule>
  </conditionalFormatting>
  <conditionalFormatting sqref="F27:F28">
    <cfRule type="cellIs" dxfId="1206" priority="377" operator="equal">
      <formula>"SIN DATO"</formula>
    </cfRule>
  </conditionalFormatting>
  <conditionalFormatting sqref="F27:F28">
    <cfRule type="cellIs" dxfId="1205" priority="376" operator="equal">
      <formula>"NO CUMPLE"</formula>
    </cfRule>
  </conditionalFormatting>
  <conditionalFormatting sqref="F27:F28">
    <cfRule type="cellIs" dxfId="1204" priority="375" stopIfTrue="1" operator="equal">
      <formula>"REQUERIR"</formula>
    </cfRule>
  </conditionalFormatting>
  <conditionalFormatting sqref="F27:F28">
    <cfRule type="cellIs" dxfId="1203" priority="373" stopIfTrue="1" operator="equal">
      <formula>"REQUERIR"</formula>
    </cfRule>
    <cfRule type="cellIs" dxfId="1202" priority="374" stopIfTrue="1" operator="equal">
      <formula>"RECHAZADA"</formula>
    </cfRule>
  </conditionalFormatting>
  <conditionalFormatting sqref="F27:F28">
    <cfRule type="cellIs" dxfId="1201" priority="371" operator="equal">
      <formula>"RECHAZADA"</formula>
    </cfRule>
    <cfRule type="cellIs" dxfId="1200" priority="372" operator="equal">
      <formula>"NO CUMPLE"</formula>
    </cfRule>
  </conditionalFormatting>
  <conditionalFormatting sqref="F72">
    <cfRule type="cellIs" dxfId="1199" priority="335" operator="equal">
      <formula>"SIN DATO"</formula>
    </cfRule>
  </conditionalFormatting>
  <conditionalFormatting sqref="F72">
    <cfRule type="cellIs" dxfId="1198" priority="334" operator="equal">
      <formula>"NO CUMPLE"</formula>
    </cfRule>
  </conditionalFormatting>
  <conditionalFormatting sqref="F72">
    <cfRule type="cellIs" dxfId="1197" priority="333" stopIfTrue="1" operator="equal">
      <formula>"REQUERIR"</formula>
    </cfRule>
  </conditionalFormatting>
  <conditionalFormatting sqref="F72">
    <cfRule type="cellIs" dxfId="1196" priority="331" stopIfTrue="1" operator="equal">
      <formula>"REQUERIR"</formula>
    </cfRule>
    <cfRule type="cellIs" dxfId="1195" priority="332" stopIfTrue="1" operator="equal">
      <formula>"RECHAZADA"</formula>
    </cfRule>
  </conditionalFormatting>
  <conditionalFormatting sqref="F72">
    <cfRule type="cellIs" dxfId="1194" priority="329" operator="equal">
      <formula>"RECHAZADA"</formula>
    </cfRule>
    <cfRule type="cellIs" dxfId="1193" priority="330" operator="equal">
      <formula>"NO CUMPLE"</formula>
    </cfRule>
  </conditionalFormatting>
  <conditionalFormatting sqref="F44">
    <cfRule type="cellIs" dxfId="1192" priority="370" operator="equal">
      <formula>"SIN DATO"</formula>
    </cfRule>
  </conditionalFormatting>
  <conditionalFormatting sqref="F44">
    <cfRule type="cellIs" dxfId="1191" priority="369" operator="equal">
      <formula>"NO CUMPLE"</formula>
    </cfRule>
  </conditionalFormatting>
  <conditionalFormatting sqref="F44">
    <cfRule type="cellIs" dxfId="1190" priority="368" stopIfTrue="1" operator="equal">
      <formula>"REQUERIR"</formula>
    </cfRule>
  </conditionalFormatting>
  <conditionalFormatting sqref="F44">
    <cfRule type="cellIs" dxfId="1189" priority="366" stopIfTrue="1" operator="equal">
      <formula>"REQUERIR"</formula>
    </cfRule>
    <cfRule type="cellIs" dxfId="1188" priority="367" stopIfTrue="1" operator="equal">
      <formula>"RECHAZADA"</formula>
    </cfRule>
  </conditionalFormatting>
  <conditionalFormatting sqref="F44">
    <cfRule type="cellIs" dxfId="1187" priority="364" operator="equal">
      <formula>"RECHAZADA"</formula>
    </cfRule>
    <cfRule type="cellIs" dxfId="1186" priority="365" operator="equal">
      <formula>"NO CUMPLE"</formula>
    </cfRule>
  </conditionalFormatting>
  <conditionalFormatting sqref="F51">
    <cfRule type="cellIs" dxfId="1185" priority="363" operator="equal">
      <formula>"SIN DATO"</formula>
    </cfRule>
  </conditionalFormatting>
  <conditionalFormatting sqref="F51">
    <cfRule type="cellIs" dxfId="1184" priority="362" operator="equal">
      <formula>"NO CUMPLE"</formula>
    </cfRule>
  </conditionalFormatting>
  <conditionalFormatting sqref="F51">
    <cfRule type="cellIs" dxfId="1183" priority="361" stopIfTrue="1" operator="equal">
      <formula>"REQUERIR"</formula>
    </cfRule>
  </conditionalFormatting>
  <conditionalFormatting sqref="F51">
    <cfRule type="cellIs" dxfId="1182" priority="359" stopIfTrue="1" operator="equal">
      <formula>"REQUERIR"</formula>
    </cfRule>
    <cfRule type="cellIs" dxfId="1181" priority="360" stopIfTrue="1" operator="equal">
      <formula>"RECHAZADA"</formula>
    </cfRule>
  </conditionalFormatting>
  <conditionalFormatting sqref="F51">
    <cfRule type="cellIs" dxfId="1180" priority="357" operator="equal">
      <formula>"RECHAZADA"</formula>
    </cfRule>
    <cfRule type="cellIs" dxfId="1179" priority="358" operator="equal">
      <formula>"NO CUMPLE"</formula>
    </cfRule>
  </conditionalFormatting>
  <conditionalFormatting sqref="F52:F54">
    <cfRule type="cellIs" dxfId="1178" priority="356" operator="equal">
      <formula>"SIN DATO"</formula>
    </cfRule>
  </conditionalFormatting>
  <conditionalFormatting sqref="F52:F54">
    <cfRule type="cellIs" dxfId="1177" priority="355" operator="equal">
      <formula>"NO CUMPLE"</formula>
    </cfRule>
  </conditionalFormatting>
  <conditionalFormatting sqref="F52:F54">
    <cfRule type="cellIs" dxfId="1176" priority="354" stopIfTrue="1" operator="equal">
      <formula>"REQUERIR"</formula>
    </cfRule>
  </conditionalFormatting>
  <conditionalFormatting sqref="F52:F54">
    <cfRule type="cellIs" dxfId="1175" priority="352" stopIfTrue="1" operator="equal">
      <formula>"REQUERIR"</formula>
    </cfRule>
    <cfRule type="cellIs" dxfId="1174" priority="353" stopIfTrue="1" operator="equal">
      <formula>"RECHAZADA"</formula>
    </cfRule>
  </conditionalFormatting>
  <conditionalFormatting sqref="F52:F54">
    <cfRule type="cellIs" dxfId="1173" priority="350" operator="equal">
      <formula>"RECHAZADA"</formula>
    </cfRule>
    <cfRule type="cellIs" dxfId="1172" priority="351" operator="equal">
      <formula>"NO CUMPLE"</formula>
    </cfRule>
  </conditionalFormatting>
  <conditionalFormatting sqref="F65:F66">
    <cfRule type="cellIs" dxfId="1171" priority="349" operator="equal">
      <formula>"SIN DATO"</formula>
    </cfRule>
  </conditionalFormatting>
  <conditionalFormatting sqref="F65:F66">
    <cfRule type="cellIs" dxfId="1170" priority="348" operator="equal">
      <formula>"NO CUMPLE"</formula>
    </cfRule>
  </conditionalFormatting>
  <conditionalFormatting sqref="F65:F66">
    <cfRule type="cellIs" dxfId="1169" priority="347" stopIfTrue="1" operator="equal">
      <formula>"REQUERIR"</formula>
    </cfRule>
  </conditionalFormatting>
  <conditionalFormatting sqref="F65:F66">
    <cfRule type="cellIs" dxfId="1168" priority="345" stopIfTrue="1" operator="equal">
      <formula>"REQUERIR"</formula>
    </cfRule>
    <cfRule type="cellIs" dxfId="1167" priority="346" stopIfTrue="1" operator="equal">
      <formula>"RECHAZADA"</formula>
    </cfRule>
  </conditionalFormatting>
  <conditionalFormatting sqref="F65:F66">
    <cfRule type="cellIs" dxfId="1166" priority="343" operator="equal">
      <formula>"RECHAZADA"</formula>
    </cfRule>
    <cfRule type="cellIs" dxfId="1165" priority="344" operator="equal">
      <formula>"NO CUMPLE"</formula>
    </cfRule>
  </conditionalFormatting>
  <conditionalFormatting sqref="F71">
    <cfRule type="cellIs" dxfId="1164" priority="342" operator="equal">
      <formula>"SIN DATO"</formula>
    </cfRule>
  </conditionalFormatting>
  <conditionalFormatting sqref="F71">
    <cfRule type="cellIs" dxfId="1163" priority="341" operator="equal">
      <formula>"NO CUMPLE"</formula>
    </cfRule>
  </conditionalFormatting>
  <conditionalFormatting sqref="F71">
    <cfRule type="cellIs" dxfId="1162" priority="340" stopIfTrue="1" operator="equal">
      <formula>"REQUERIR"</formula>
    </cfRule>
  </conditionalFormatting>
  <conditionalFormatting sqref="F71">
    <cfRule type="cellIs" dxfId="1161" priority="338" stopIfTrue="1" operator="equal">
      <formula>"REQUERIR"</formula>
    </cfRule>
    <cfRule type="cellIs" dxfId="1160" priority="339" stopIfTrue="1" operator="equal">
      <formula>"RECHAZADA"</formula>
    </cfRule>
  </conditionalFormatting>
  <conditionalFormatting sqref="F71">
    <cfRule type="cellIs" dxfId="1159" priority="336" operator="equal">
      <formula>"RECHAZADA"</formula>
    </cfRule>
    <cfRule type="cellIs" dxfId="1158" priority="337" operator="equal">
      <formula>"NO CUMPLE"</formula>
    </cfRule>
  </conditionalFormatting>
  <conditionalFormatting sqref="F73">
    <cfRule type="cellIs" dxfId="1157" priority="328" operator="equal">
      <formula>"SIN DATO"</formula>
    </cfRule>
  </conditionalFormatting>
  <conditionalFormatting sqref="F73">
    <cfRule type="cellIs" dxfId="1156" priority="327" operator="equal">
      <formula>"NO CUMPLE"</formula>
    </cfRule>
  </conditionalFormatting>
  <conditionalFormatting sqref="F73">
    <cfRule type="cellIs" dxfId="1155" priority="326" stopIfTrue="1" operator="equal">
      <formula>"REQUERIR"</formula>
    </cfRule>
  </conditionalFormatting>
  <conditionalFormatting sqref="F73">
    <cfRule type="cellIs" dxfId="1154" priority="324" stopIfTrue="1" operator="equal">
      <formula>"REQUERIR"</formula>
    </cfRule>
    <cfRule type="cellIs" dxfId="1153" priority="325" stopIfTrue="1" operator="equal">
      <formula>"RECHAZADA"</formula>
    </cfRule>
  </conditionalFormatting>
  <conditionalFormatting sqref="F73">
    <cfRule type="cellIs" dxfId="1152" priority="322" operator="equal">
      <formula>"RECHAZADA"</formula>
    </cfRule>
    <cfRule type="cellIs" dxfId="1151" priority="323" operator="equal">
      <formula>"NO CUMPLE"</formula>
    </cfRule>
  </conditionalFormatting>
  <conditionalFormatting sqref="F80">
    <cfRule type="cellIs" dxfId="1150" priority="321" operator="equal">
      <formula>"SIN DATO"</formula>
    </cfRule>
  </conditionalFormatting>
  <conditionalFormatting sqref="F80">
    <cfRule type="cellIs" dxfId="1149" priority="320" operator="equal">
      <formula>"NO CUMPLE"</formula>
    </cfRule>
  </conditionalFormatting>
  <conditionalFormatting sqref="F80">
    <cfRule type="cellIs" dxfId="1148" priority="319" stopIfTrue="1" operator="equal">
      <formula>"REQUERIR"</formula>
    </cfRule>
  </conditionalFormatting>
  <conditionalFormatting sqref="F80">
    <cfRule type="cellIs" dxfId="1147" priority="317" stopIfTrue="1" operator="equal">
      <formula>"REQUERIR"</formula>
    </cfRule>
    <cfRule type="cellIs" dxfId="1146" priority="318" stopIfTrue="1" operator="equal">
      <formula>"RECHAZADA"</formula>
    </cfRule>
  </conditionalFormatting>
  <conditionalFormatting sqref="F80">
    <cfRule type="cellIs" dxfId="1145" priority="315" operator="equal">
      <formula>"RECHAZADA"</formula>
    </cfRule>
    <cfRule type="cellIs" dxfId="1144" priority="316" operator="equal">
      <formula>"NO CUMPLE"</formula>
    </cfRule>
  </conditionalFormatting>
  <conditionalFormatting sqref="F81">
    <cfRule type="cellIs" dxfId="1143" priority="314" operator="equal">
      <formula>"SIN DATO"</formula>
    </cfRule>
  </conditionalFormatting>
  <conditionalFormatting sqref="F81">
    <cfRule type="cellIs" dxfId="1142" priority="313" operator="equal">
      <formula>"NO CUMPLE"</formula>
    </cfRule>
  </conditionalFormatting>
  <conditionalFormatting sqref="F81">
    <cfRule type="cellIs" dxfId="1141" priority="312" stopIfTrue="1" operator="equal">
      <formula>"REQUERIR"</formula>
    </cfRule>
  </conditionalFormatting>
  <conditionalFormatting sqref="F81">
    <cfRule type="cellIs" dxfId="1140" priority="310" stopIfTrue="1" operator="equal">
      <formula>"REQUERIR"</formula>
    </cfRule>
    <cfRule type="cellIs" dxfId="1139" priority="311" stopIfTrue="1" operator="equal">
      <formula>"RECHAZADA"</formula>
    </cfRule>
  </conditionalFormatting>
  <conditionalFormatting sqref="F81">
    <cfRule type="cellIs" dxfId="1138" priority="308" operator="equal">
      <formula>"RECHAZADA"</formula>
    </cfRule>
    <cfRule type="cellIs" dxfId="1137" priority="309" operator="equal">
      <formula>"NO CUMPLE"</formula>
    </cfRule>
  </conditionalFormatting>
  <conditionalFormatting sqref="F120">
    <cfRule type="cellIs" dxfId="1136" priority="307" operator="equal">
      <formula>"SIN DATO"</formula>
    </cfRule>
  </conditionalFormatting>
  <conditionalFormatting sqref="F120">
    <cfRule type="cellIs" dxfId="1135" priority="306" operator="equal">
      <formula>"NO CUMPLE"</formula>
    </cfRule>
  </conditionalFormatting>
  <conditionalFormatting sqref="F120">
    <cfRule type="cellIs" dxfId="1134" priority="305" stopIfTrue="1" operator="equal">
      <formula>"REQUERIR"</formula>
    </cfRule>
  </conditionalFormatting>
  <conditionalFormatting sqref="F120">
    <cfRule type="cellIs" dxfId="1133" priority="303" stopIfTrue="1" operator="equal">
      <formula>"REQUERIR"</formula>
    </cfRule>
    <cfRule type="cellIs" dxfId="1132" priority="304" stopIfTrue="1" operator="equal">
      <formula>"RECHAZADA"</formula>
    </cfRule>
  </conditionalFormatting>
  <conditionalFormatting sqref="F120">
    <cfRule type="cellIs" dxfId="1131" priority="301" operator="equal">
      <formula>"RECHAZADA"</formula>
    </cfRule>
    <cfRule type="cellIs" dxfId="1130" priority="302" operator="equal">
      <formula>"NO CUMPLE"</formula>
    </cfRule>
  </conditionalFormatting>
  <conditionalFormatting sqref="F108">
    <cfRule type="cellIs" dxfId="1129" priority="300" operator="equal">
      <formula>"SIN DATO"</formula>
    </cfRule>
  </conditionalFormatting>
  <conditionalFormatting sqref="F108">
    <cfRule type="cellIs" dxfId="1128" priority="299" operator="equal">
      <formula>"NO CUMPLE"</formula>
    </cfRule>
  </conditionalFormatting>
  <conditionalFormatting sqref="F108">
    <cfRule type="cellIs" dxfId="1127" priority="298" stopIfTrue="1" operator="equal">
      <formula>"REQUERIR"</formula>
    </cfRule>
  </conditionalFormatting>
  <conditionalFormatting sqref="F108">
    <cfRule type="cellIs" dxfId="1126" priority="296" stopIfTrue="1" operator="equal">
      <formula>"REQUERIR"</formula>
    </cfRule>
    <cfRule type="cellIs" dxfId="1125" priority="297" stopIfTrue="1" operator="equal">
      <formula>"RECHAZADA"</formula>
    </cfRule>
  </conditionalFormatting>
  <conditionalFormatting sqref="F108">
    <cfRule type="cellIs" dxfId="1124" priority="294" operator="equal">
      <formula>"RECHAZADA"</formula>
    </cfRule>
    <cfRule type="cellIs" dxfId="1123" priority="295" operator="equal">
      <formula>"NO CUMPLE"</formula>
    </cfRule>
  </conditionalFormatting>
  <conditionalFormatting sqref="F109">
    <cfRule type="cellIs" dxfId="1122" priority="293" operator="equal">
      <formula>"SIN DATO"</formula>
    </cfRule>
  </conditionalFormatting>
  <conditionalFormatting sqref="F109">
    <cfRule type="cellIs" dxfId="1121" priority="292" operator="equal">
      <formula>"NO CUMPLE"</formula>
    </cfRule>
  </conditionalFormatting>
  <conditionalFormatting sqref="F109">
    <cfRule type="cellIs" dxfId="1120" priority="291" stopIfTrue="1" operator="equal">
      <formula>"REQUERIR"</formula>
    </cfRule>
  </conditionalFormatting>
  <conditionalFormatting sqref="F109">
    <cfRule type="cellIs" dxfId="1119" priority="289" stopIfTrue="1" operator="equal">
      <formula>"REQUERIR"</formula>
    </cfRule>
    <cfRule type="cellIs" dxfId="1118" priority="290" stopIfTrue="1" operator="equal">
      <formula>"RECHAZADA"</formula>
    </cfRule>
  </conditionalFormatting>
  <conditionalFormatting sqref="F109">
    <cfRule type="cellIs" dxfId="1117" priority="287" operator="equal">
      <formula>"RECHAZADA"</formula>
    </cfRule>
    <cfRule type="cellIs" dxfId="1116" priority="288" operator="equal">
      <formula>"NO CUMPLE"</formula>
    </cfRule>
  </conditionalFormatting>
  <conditionalFormatting sqref="B122">
    <cfRule type="cellIs" dxfId="1115" priority="286" operator="equal">
      <formula>"SIN DATO"</formula>
    </cfRule>
  </conditionalFormatting>
  <conditionalFormatting sqref="B122">
    <cfRule type="cellIs" dxfId="1114" priority="285" stopIfTrue="1" operator="equal">
      <formula>"RAZÓN SOCIAL DEL INTEGRANTE"</formula>
    </cfRule>
  </conditionalFormatting>
  <conditionalFormatting sqref="B98 D101:E101 B101">
    <cfRule type="cellIs" dxfId="1113" priority="275" operator="equal">
      <formula>"SIN DATO"</formula>
    </cfRule>
  </conditionalFormatting>
  <conditionalFormatting sqref="E92:F92 B90 B92:B93 D93:E93">
    <cfRule type="cellIs" dxfId="1112" priority="284" operator="equal">
      <formula>"SIN DATO"</formula>
    </cfRule>
  </conditionalFormatting>
  <conditionalFormatting sqref="F92">
    <cfRule type="cellIs" dxfId="1111" priority="283" operator="equal">
      <formula>"NO CUMPLE"</formula>
    </cfRule>
  </conditionalFormatting>
  <conditionalFormatting sqref="D98:F98 B98 B101 D101:E101">
    <cfRule type="cellIs" dxfId="1110" priority="282" operator="equal">
      <formula>"SIN DATO"</formula>
    </cfRule>
  </conditionalFormatting>
  <conditionalFormatting sqref="F98">
    <cfRule type="cellIs" dxfId="1109" priority="281" operator="equal">
      <formula>"NO CUMPLE"</formula>
    </cfRule>
  </conditionalFormatting>
  <conditionalFormatting sqref="F98">
    <cfRule type="cellIs" dxfId="1108" priority="280" stopIfTrue="1" operator="equal">
      <formula>"REQUERIR"</formula>
    </cfRule>
  </conditionalFormatting>
  <conditionalFormatting sqref="F98">
    <cfRule type="cellIs" dxfId="1107" priority="278" stopIfTrue="1" operator="equal">
      <formula>"REQUERIR"</formula>
    </cfRule>
    <cfRule type="cellIs" dxfId="1106" priority="279" stopIfTrue="1" operator="equal">
      <formula>"RECHAZADA"</formula>
    </cfRule>
  </conditionalFormatting>
  <conditionalFormatting sqref="F98">
    <cfRule type="cellIs" dxfId="1105" priority="276" operator="equal">
      <formula>"RECHAZADA"</formula>
    </cfRule>
    <cfRule type="cellIs" dxfId="1104" priority="277" operator="equal">
      <formula>"NO CUMPLE"</formula>
    </cfRule>
  </conditionalFormatting>
  <conditionalFormatting sqref="D64:F64 B64">
    <cfRule type="cellIs" dxfId="1103" priority="273" operator="equal">
      <formula>"SIN DATO"</formula>
    </cfRule>
  </conditionalFormatting>
  <conditionalFormatting sqref="B56">
    <cfRule type="cellIs" dxfId="1102" priority="274" stopIfTrue="1" operator="equal">
      <formula>"RAZÓN SOCIAL DEL INTEGRANTE"</formula>
    </cfRule>
  </conditionalFormatting>
  <conditionalFormatting sqref="F64">
    <cfRule type="cellIs" dxfId="1101" priority="272" operator="equal">
      <formula>"NO CUMPLE"</formula>
    </cfRule>
  </conditionalFormatting>
  <conditionalFormatting sqref="F64">
    <cfRule type="cellIs" dxfId="1100" priority="271" stopIfTrue="1" operator="equal">
      <formula>"REQUERIR"</formula>
    </cfRule>
  </conditionalFormatting>
  <conditionalFormatting sqref="F64">
    <cfRule type="cellIs" dxfId="1099" priority="269" operator="equal">
      <formula>"RECHAZADA"</formula>
    </cfRule>
    <cfRule type="cellIs" dxfId="1098" priority="270" operator="equal">
      <formula>"NO CUMPLE"</formula>
    </cfRule>
  </conditionalFormatting>
  <conditionalFormatting sqref="B64 D64">
    <cfRule type="cellIs" dxfId="1097" priority="268" operator="equal">
      <formula>"SIN DATO"</formula>
    </cfRule>
  </conditionalFormatting>
  <conditionalFormatting sqref="F64">
    <cfRule type="cellIs" dxfId="1096" priority="267" operator="equal">
      <formula>"SIN DATO"</formula>
    </cfRule>
  </conditionalFormatting>
  <conditionalFormatting sqref="F64">
    <cfRule type="cellIs" dxfId="1095" priority="266" operator="equal">
      <formula>"NO CUMPLE"</formula>
    </cfRule>
  </conditionalFormatting>
  <conditionalFormatting sqref="F64">
    <cfRule type="cellIs" dxfId="1094" priority="265" stopIfTrue="1" operator="equal">
      <formula>"REQUERIR"</formula>
    </cfRule>
  </conditionalFormatting>
  <conditionalFormatting sqref="F64">
    <cfRule type="cellIs" dxfId="1093" priority="263" stopIfTrue="1" operator="equal">
      <formula>"REQUERIR"</formula>
    </cfRule>
    <cfRule type="cellIs" dxfId="1092" priority="264" stopIfTrue="1" operator="equal">
      <formula>"RECHAZADA"</formula>
    </cfRule>
  </conditionalFormatting>
  <conditionalFormatting sqref="F64">
    <cfRule type="cellIs" dxfId="1091" priority="261" operator="equal">
      <formula>"RECHAZADA"</formula>
    </cfRule>
    <cfRule type="cellIs" dxfId="1090" priority="262" operator="equal">
      <formula>"NO CUMPLE"</formula>
    </cfRule>
  </conditionalFormatting>
  <conditionalFormatting sqref="F64">
    <cfRule type="cellIs" dxfId="1089" priority="260" operator="equal">
      <formula>"NO CUMPLE"</formula>
    </cfRule>
  </conditionalFormatting>
  <conditionalFormatting sqref="E64">
    <cfRule type="cellIs" dxfId="1088" priority="259" operator="equal">
      <formula>"SIN DATO"</formula>
    </cfRule>
  </conditionalFormatting>
  <conditionalFormatting sqref="E67:F67 B67">
    <cfRule type="cellIs" dxfId="1087" priority="258" operator="equal">
      <formula>"SIN DATO"</formula>
    </cfRule>
  </conditionalFormatting>
  <conditionalFormatting sqref="F67">
    <cfRule type="cellIs" dxfId="1086" priority="257" operator="equal">
      <formula>"NO CUMPLE"</formula>
    </cfRule>
  </conditionalFormatting>
  <conditionalFormatting sqref="F67">
    <cfRule type="cellIs" dxfId="1085" priority="256" stopIfTrue="1" operator="equal">
      <formula>"REQUERIR"</formula>
    </cfRule>
  </conditionalFormatting>
  <conditionalFormatting sqref="F67">
    <cfRule type="cellIs" dxfId="1084" priority="254" operator="equal">
      <formula>"RECHAZADA"</formula>
    </cfRule>
    <cfRule type="cellIs" dxfId="1083" priority="255" operator="equal">
      <formula>"NO CUMPLE"</formula>
    </cfRule>
  </conditionalFormatting>
  <conditionalFormatting sqref="B67">
    <cfRule type="cellIs" dxfId="1082" priority="253" operator="equal">
      <formula>"SIN DATO"</formula>
    </cfRule>
  </conditionalFormatting>
  <conditionalFormatting sqref="F67">
    <cfRule type="cellIs" dxfId="1081" priority="252" operator="equal">
      <formula>"SIN DATO"</formula>
    </cfRule>
  </conditionalFormatting>
  <conditionalFormatting sqref="F67">
    <cfRule type="cellIs" dxfId="1080" priority="251" operator="equal">
      <formula>"NO CUMPLE"</formula>
    </cfRule>
  </conditionalFormatting>
  <conditionalFormatting sqref="F67">
    <cfRule type="cellIs" dxfId="1079" priority="250" stopIfTrue="1" operator="equal">
      <formula>"REQUERIR"</formula>
    </cfRule>
  </conditionalFormatting>
  <conditionalFormatting sqref="F67">
    <cfRule type="cellIs" dxfId="1078" priority="248" stopIfTrue="1" operator="equal">
      <formula>"REQUERIR"</formula>
    </cfRule>
    <cfRule type="cellIs" dxfId="1077" priority="249" stopIfTrue="1" operator="equal">
      <formula>"RECHAZADA"</formula>
    </cfRule>
  </conditionalFormatting>
  <conditionalFormatting sqref="F67">
    <cfRule type="cellIs" dxfId="1076" priority="246" operator="equal">
      <formula>"RECHAZADA"</formula>
    </cfRule>
    <cfRule type="cellIs" dxfId="1075" priority="247" operator="equal">
      <formula>"NO CUMPLE"</formula>
    </cfRule>
  </conditionalFormatting>
  <conditionalFormatting sqref="F67">
    <cfRule type="cellIs" dxfId="1074" priority="245" operator="equal">
      <formula>"NO CUMPLE"</formula>
    </cfRule>
  </conditionalFormatting>
  <conditionalFormatting sqref="E67">
    <cfRule type="cellIs" dxfId="1073" priority="244" operator="equal">
      <formula>"SIN DATO"</formula>
    </cfRule>
  </conditionalFormatting>
  <conditionalFormatting sqref="D100:F100 B100">
    <cfRule type="cellIs" dxfId="1072" priority="243" operator="equal">
      <formula>"SIN DATO"</formula>
    </cfRule>
  </conditionalFormatting>
  <conditionalFormatting sqref="F100">
    <cfRule type="cellIs" dxfId="1071" priority="242" operator="equal">
      <formula>"NO CUMPLE"</formula>
    </cfRule>
  </conditionalFormatting>
  <conditionalFormatting sqref="D103:F103 B103">
    <cfRule type="cellIs" dxfId="1070" priority="241" operator="equal">
      <formula>"SIN DATO"</formula>
    </cfRule>
  </conditionalFormatting>
  <conditionalFormatting sqref="F103">
    <cfRule type="cellIs" dxfId="1069" priority="240" operator="equal">
      <formula>"NO CUMPLE"</formula>
    </cfRule>
  </conditionalFormatting>
  <conditionalFormatting sqref="B110:B111 D110:F110 B114:B115 D112:F113 E111:F111 D116:F117 E115:F115">
    <cfRule type="cellIs" dxfId="1068" priority="239" operator="equal">
      <formula>"SIN DATO"</formula>
    </cfRule>
  </conditionalFormatting>
  <conditionalFormatting sqref="B110:B111">
    <cfRule type="cellIs" dxfId="1067" priority="238" stopIfTrue="1" operator="equal">
      <formula>"RAZÓN SOCIAL DEL INTEGRANTE"</formula>
    </cfRule>
  </conditionalFormatting>
  <conditionalFormatting sqref="F111">
    <cfRule type="cellIs" dxfId="1066" priority="237" operator="equal">
      <formula>"NO CUMPLE"</formula>
    </cfRule>
  </conditionalFormatting>
  <conditionalFormatting sqref="B110:B111 D110:E110 B114:B115 D112:E113 E111 D116:E117 E115">
    <cfRule type="cellIs" dxfId="1065" priority="236" operator="equal">
      <formula>"SIN DATO"</formula>
    </cfRule>
  </conditionalFormatting>
  <conditionalFormatting sqref="F112">
    <cfRule type="cellIs" dxfId="1064" priority="235" operator="equal">
      <formula>"SIN DATO"</formula>
    </cfRule>
  </conditionalFormatting>
  <conditionalFormatting sqref="F112">
    <cfRule type="cellIs" dxfId="1063" priority="234" operator="equal">
      <formula>"NO CUMPLE"</formula>
    </cfRule>
  </conditionalFormatting>
  <conditionalFormatting sqref="F112">
    <cfRule type="cellIs" dxfId="1062" priority="233" stopIfTrue="1" operator="equal">
      <formula>"REQUERIR"</formula>
    </cfRule>
  </conditionalFormatting>
  <conditionalFormatting sqref="F112">
    <cfRule type="cellIs" dxfId="1061" priority="231" stopIfTrue="1" operator="equal">
      <formula>"REQUERIR"</formula>
    </cfRule>
    <cfRule type="cellIs" dxfId="1060" priority="232" stopIfTrue="1" operator="equal">
      <formula>"RECHAZADA"</formula>
    </cfRule>
  </conditionalFormatting>
  <conditionalFormatting sqref="F112">
    <cfRule type="cellIs" dxfId="1059" priority="229" operator="equal">
      <formula>"RECHAZADA"</formula>
    </cfRule>
    <cfRule type="cellIs" dxfId="1058" priority="230" operator="equal">
      <formula>"NO CUMPLE"</formula>
    </cfRule>
  </conditionalFormatting>
  <conditionalFormatting sqref="F113 F117">
    <cfRule type="cellIs" dxfId="1057" priority="228" operator="equal">
      <formula>"SIN DATO"</formula>
    </cfRule>
  </conditionalFormatting>
  <conditionalFormatting sqref="F113 F117">
    <cfRule type="cellIs" dxfId="1056" priority="227" operator="equal">
      <formula>"NO CUMPLE"</formula>
    </cfRule>
  </conditionalFormatting>
  <conditionalFormatting sqref="F113 F117">
    <cfRule type="cellIs" dxfId="1055" priority="226" stopIfTrue="1" operator="equal">
      <formula>"REQUERIR"</formula>
    </cfRule>
  </conditionalFormatting>
  <conditionalFormatting sqref="F113 F117">
    <cfRule type="cellIs" dxfId="1054" priority="224" stopIfTrue="1" operator="equal">
      <formula>"REQUERIR"</formula>
    </cfRule>
    <cfRule type="cellIs" dxfId="1053" priority="225" stopIfTrue="1" operator="equal">
      <formula>"RECHAZADA"</formula>
    </cfRule>
  </conditionalFormatting>
  <conditionalFormatting sqref="F113 F117">
    <cfRule type="cellIs" dxfId="1052" priority="222" operator="equal">
      <formula>"RECHAZADA"</formula>
    </cfRule>
    <cfRule type="cellIs" dxfId="1051" priority="223" operator="equal">
      <formula>"NO CUMPLE"</formula>
    </cfRule>
  </conditionalFormatting>
  <conditionalFormatting sqref="F40">
    <cfRule type="cellIs" dxfId="1050" priority="221" operator="equal">
      <formula>"SIN DATO"</formula>
    </cfRule>
  </conditionalFormatting>
  <conditionalFormatting sqref="F40">
    <cfRule type="cellIs" dxfId="1049" priority="220" operator="equal">
      <formula>"NO CUMPLE"</formula>
    </cfRule>
  </conditionalFormatting>
  <conditionalFormatting sqref="F40">
    <cfRule type="cellIs" dxfId="1048" priority="219" stopIfTrue="1" operator="equal">
      <formula>"REQUERIR"</formula>
    </cfRule>
  </conditionalFormatting>
  <conditionalFormatting sqref="F40">
    <cfRule type="cellIs" dxfId="1047" priority="217" stopIfTrue="1" operator="equal">
      <formula>"REQUERIR"</formula>
    </cfRule>
    <cfRule type="cellIs" dxfId="1046" priority="218" stopIfTrue="1" operator="equal">
      <formula>"RECHAZADA"</formula>
    </cfRule>
  </conditionalFormatting>
  <conditionalFormatting sqref="F40">
    <cfRule type="cellIs" dxfId="1045" priority="215" operator="equal">
      <formula>"RECHAZADA"</formula>
    </cfRule>
    <cfRule type="cellIs" dxfId="1044" priority="216" operator="equal">
      <formula>"NO CUMPLE"</formula>
    </cfRule>
  </conditionalFormatting>
  <conditionalFormatting sqref="E68">
    <cfRule type="cellIs" dxfId="1043" priority="214" operator="equal">
      <formula>"SIN DATO"</formula>
    </cfRule>
  </conditionalFormatting>
  <conditionalFormatting sqref="E68">
    <cfRule type="cellIs" dxfId="1042" priority="213" operator="equal">
      <formula>"SIN DATO"</formula>
    </cfRule>
  </conditionalFormatting>
  <conditionalFormatting sqref="F104:F105">
    <cfRule type="cellIs" dxfId="1041" priority="212" operator="equal">
      <formula>"SIN DATO"</formula>
    </cfRule>
  </conditionalFormatting>
  <conditionalFormatting sqref="F104:F105">
    <cfRule type="cellIs" dxfId="1040" priority="211" operator="equal">
      <formula>"NO CUMPLE"</formula>
    </cfRule>
  </conditionalFormatting>
  <conditionalFormatting sqref="F104:F105">
    <cfRule type="cellIs" dxfId="1039" priority="210" stopIfTrue="1" operator="equal">
      <formula>"REQUERIR"</formula>
    </cfRule>
  </conditionalFormatting>
  <conditionalFormatting sqref="F104:F105">
    <cfRule type="cellIs" dxfId="1038" priority="208" stopIfTrue="1" operator="equal">
      <formula>"REQUERIR"</formula>
    </cfRule>
    <cfRule type="cellIs" dxfId="1037" priority="209" stopIfTrue="1" operator="equal">
      <formula>"RECHAZADA"</formula>
    </cfRule>
  </conditionalFormatting>
  <conditionalFormatting sqref="F104:F105">
    <cfRule type="cellIs" dxfId="1036" priority="206" operator="equal">
      <formula>"RECHAZADA"</formula>
    </cfRule>
    <cfRule type="cellIs" dxfId="1035" priority="207" operator="equal">
      <formula>"NO CUMPLE"</formula>
    </cfRule>
  </conditionalFormatting>
  <conditionalFormatting sqref="F104:F105">
    <cfRule type="cellIs" dxfId="1034" priority="205" operator="equal">
      <formula>"SIN DATO"</formula>
    </cfRule>
  </conditionalFormatting>
  <conditionalFormatting sqref="F104:F105">
    <cfRule type="cellIs" dxfId="1033" priority="204" operator="equal">
      <formula>"NO CUMPLE"</formula>
    </cfRule>
  </conditionalFormatting>
  <conditionalFormatting sqref="F104:F105">
    <cfRule type="cellIs" dxfId="1032" priority="202" operator="equal">
      <formula>"RECHAZADA"</formula>
    </cfRule>
    <cfRule type="cellIs" dxfId="1031" priority="203" operator="equal">
      <formula>"NO CUMPLE"</formula>
    </cfRule>
  </conditionalFormatting>
  <conditionalFormatting sqref="F104:F105">
    <cfRule type="cellIs" dxfId="1030" priority="201" stopIfTrue="1" operator="equal">
      <formula>"REQUERIR"</formula>
    </cfRule>
  </conditionalFormatting>
  <conditionalFormatting sqref="F104:F105">
    <cfRule type="cellIs" dxfId="1029" priority="199" stopIfTrue="1" operator="equal">
      <formula>"REQUERIR"</formula>
    </cfRule>
    <cfRule type="cellIs" dxfId="1028" priority="200" stopIfTrue="1" operator="equal">
      <formula>"RECHAZADA"</formula>
    </cfRule>
  </conditionalFormatting>
  <conditionalFormatting sqref="F104:F105">
    <cfRule type="cellIs" dxfId="1027" priority="198" operator="equal">
      <formula>"NO CUMPLE"</formula>
    </cfRule>
  </conditionalFormatting>
  <conditionalFormatting sqref="F104:F105">
    <cfRule type="cellIs" dxfId="1026" priority="197" stopIfTrue="1" operator="equal">
      <formula>"REQUERIR"</formula>
    </cfRule>
  </conditionalFormatting>
  <conditionalFormatting sqref="F104:F105">
    <cfRule type="cellIs" dxfId="1025" priority="195" stopIfTrue="1" operator="equal">
      <formula>"REQUERIR"</formula>
    </cfRule>
    <cfRule type="cellIs" dxfId="1024" priority="196" stopIfTrue="1" operator="equal">
      <formula>"RECHAZADA"</formula>
    </cfRule>
  </conditionalFormatting>
  <conditionalFormatting sqref="F104:F105">
    <cfRule type="cellIs" dxfId="1023" priority="194" operator="equal">
      <formula>"NO CUMPLE"</formula>
    </cfRule>
  </conditionalFormatting>
  <conditionalFormatting sqref="F104:F105">
    <cfRule type="cellIs" dxfId="1022" priority="193" operator="equal">
      <formula>"SIN DATO"</formula>
    </cfRule>
  </conditionalFormatting>
  <conditionalFormatting sqref="F104:F105">
    <cfRule type="cellIs" dxfId="1021" priority="192" operator="equal">
      <formula>"NO CUMPLE"</formula>
    </cfRule>
  </conditionalFormatting>
  <conditionalFormatting sqref="F104:F105">
    <cfRule type="cellIs" dxfId="1020" priority="191" stopIfTrue="1" operator="equal">
      <formula>"REQUERIR"</formula>
    </cfRule>
  </conditionalFormatting>
  <conditionalFormatting sqref="F104:F105">
    <cfRule type="cellIs" dxfId="1019" priority="189" stopIfTrue="1" operator="equal">
      <formula>"REQUERIR"</formula>
    </cfRule>
    <cfRule type="cellIs" dxfId="1018" priority="190" stopIfTrue="1" operator="equal">
      <formula>"RECHAZADA"</formula>
    </cfRule>
  </conditionalFormatting>
  <conditionalFormatting sqref="F104:F105">
    <cfRule type="cellIs" dxfId="1017" priority="187" operator="equal">
      <formula>"RECHAZADA"</formula>
    </cfRule>
    <cfRule type="cellIs" dxfId="1016" priority="188" operator="equal">
      <formula>"NO CUMPLE"</formula>
    </cfRule>
  </conditionalFormatting>
  <conditionalFormatting sqref="B104:B105">
    <cfRule type="cellIs" dxfId="1015" priority="186" operator="equal">
      <formula>"SIN DATO"</formula>
    </cfRule>
  </conditionalFormatting>
  <conditionalFormatting sqref="B104:B105">
    <cfRule type="cellIs" dxfId="1014" priority="185" operator="equal">
      <formula>"SIN DATO"</formula>
    </cfRule>
  </conditionalFormatting>
  <conditionalFormatting sqref="B104:B105">
    <cfRule type="cellIs" dxfId="1013" priority="184" operator="equal">
      <formula>"SIN DATO"</formula>
    </cfRule>
  </conditionalFormatting>
  <conditionalFormatting sqref="B104">
    <cfRule type="cellIs" dxfId="1012" priority="183" stopIfTrue="1" operator="equal">
      <formula>"RAZÓN SOCIAL DEL INTEGRANTE"</formula>
    </cfRule>
  </conditionalFormatting>
  <conditionalFormatting sqref="B124">
    <cfRule type="cellIs" dxfId="1011" priority="182" operator="equal">
      <formula>"SIN DATO"</formula>
    </cfRule>
  </conditionalFormatting>
  <conditionalFormatting sqref="D68">
    <cfRule type="cellIs" dxfId="1010" priority="181" operator="equal">
      <formula>"SIN DATO"</formula>
    </cfRule>
  </conditionalFormatting>
  <conditionalFormatting sqref="F68">
    <cfRule type="cellIs" dxfId="1009" priority="180" operator="equal">
      <formula>"SIN DATO"</formula>
    </cfRule>
  </conditionalFormatting>
  <conditionalFormatting sqref="F68">
    <cfRule type="cellIs" dxfId="1008" priority="179" operator="equal">
      <formula>"NO CUMPLE"</formula>
    </cfRule>
  </conditionalFormatting>
  <conditionalFormatting sqref="F68">
    <cfRule type="cellIs" dxfId="1007" priority="178" stopIfTrue="1" operator="equal">
      <formula>"REQUERIR"</formula>
    </cfRule>
  </conditionalFormatting>
  <conditionalFormatting sqref="F68">
    <cfRule type="cellIs" dxfId="1006" priority="176" stopIfTrue="1" operator="equal">
      <formula>"REQUERIR"</formula>
    </cfRule>
    <cfRule type="cellIs" dxfId="1005" priority="177" stopIfTrue="1" operator="equal">
      <formula>"RECHAZADA"</formula>
    </cfRule>
  </conditionalFormatting>
  <conditionalFormatting sqref="F68">
    <cfRule type="cellIs" dxfId="1004" priority="174" operator="equal">
      <formula>"RECHAZADA"</formula>
    </cfRule>
    <cfRule type="cellIs" dxfId="1003" priority="175" operator="equal">
      <formula>"NO CUMPLE"</formula>
    </cfRule>
  </conditionalFormatting>
  <conditionalFormatting sqref="D8:F8">
    <cfRule type="containsText" dxfId="1002" priority="173" stopIfTrue="1" operator="containsText" text="NO CUMPLE">
      <formula>NOT(ISERROR(SEARCH("NO CUMPLE",D8)))</formula>
    </cfRule>
  </conditionalFormatting>
  <conditionalFormatting sqref="D15">
    <cfRule type="cellIs" dxfId="1001" priority="172" operator="equal">
      <formula>"SIN DATO"</formula>
    </cfRule>
  </conditionalFormatting>
  <conditionalFormatting sqref="D18">
    <cfRule type="cellIs" dxfId="1000" priority="171" operator="equal">
      <formula>"SIN DATO"</formula>
    </cfRule>
  </conditionalFormatting>
  <conditionalFormatting sqref="F30">
    <cfRule type="cellIs" dxfId="999" priority="170" operator="equal">
      <formula>"NO CUMPLE"</formula>
    </cfRule>
  </conditionalFormatting>
  <conditionalFormatting sqref="F30">
    <cfRule type="cellIs" dxfId="998" priority="169" stopIfTrue="1" operator="equal">
      <formula>"REQUERIR"</formula>
    </cfRule>
  </conditionalFormatting>
  <conditionalFormatting sqref="F30">
    <cfRule type="cellIs" dxfId="997" priority="167" stopIfTrue="1" operator="equal">
      <formula>"REQUERIR"</formula>
    </cfRule>
    <cfRule type="cellIs" dxfId="996" priority="168" stopIfTrue="1" operator="equal">
      <formula>"RECHAZADA"</formula>
    </cfRule>
  </conditionalFormatting>
  <conditionalFormatting sqref="E31:E32">
    <cfRule type="cellIs" dxfId="995" priority="166" stopIfTrue="1" operator="equal">
      <formula>""""""</formula>
    </cfRule>
  </conditionalFormatting>
  <conditionalFormatting sqref="F30">
    <cfRule type="cellIs" dxfId="994" priority="164" operator="equal">
      <formula>"RECHAZADA"</formula>
    </cfRule>
    <cfRule type="cellIs" dxfId="993" priority="165" operator="equal">
      <formula>"NO CUMPLE"</formula>
    </cfRule>
  </conditionalFormatting>
  <conditionalFormatting sqref="F32">
    <cfRule type="cellIs" dxfId="992" priority="156" operator="equal">
      <formula>"SIN DATO"</formula>
    </cfRule>
  </conditionalFormatting>
  <conditionalFormatting sqref="F31">
    <cfRule type="cellIs" dxfId="991" priority="163" operator="equal">
      <formula>"SIN DATO"</formula>
    </cfRule>
  </conditionalFormatting>
  <conditionalFormatting sqref="F31">
    <cfRule type="cellIs" dxfId="990" priority="162" operator="equal">
      <formula>"NO CUMPLE"</formula>
    </cfRule>
  </conditionalFormatting>
  <conditionalFormatting sqref="F31">
    <cfRule type="cellIs" dxfId="989" priority="161" stopIfTrue="1" operator="equal">
      <formula>"REQUERIR"</formula>
    </cfRule>
  </conditionalFormatting>
  <conditionalFormatting sqref="F31">
    <cfRule type="cellIs" dxfId="988" priority="159" stopIfTrue="1" operator="equal">
      <formula>"REQUERIR"</formula>
    </cfRule>
    <cfRule type="cellIs" dxfId="987" priority="160" stopIfTrue="1" operator="equal">
      <formula>"RECHAZADA"</formula>
    </cfRule>
  </conditionalFormatting>
  <conditionalFormatting sqref="F31">
    <cfRule type="cellIs" dxfId="986" priority="157" operator="equal">
      <formula>"RECHAZADA"</formula>
    </cfRule>
    <cfRule type="cellIs" dxfId="985" priority="158" operator="equal">
      <formula>"NO CUMPLE"</formula>
    </cfRule>
  </conditionalFormatting>
  <conditionalFormatting sqref="F32">
    <cfRule type="cellIs" dxfId="984" priority="155" operator="equal">
      <formula>"NO CUMPLE"</formula>
    </cfRule>
  </conditionalFormatting>
  <conditionalFormatting sqref="F32">
    <cfRule type="cellIs" dxfId="983" priority="154" stopIfTrue="1" operator="equal">
      <formula>"REQUERIR"</formula>
    </cfRule>
  </conditionalFormatting>
  <conditionalFormatting sqref="F32">
    <cfRule type="cellIs" dxfId="982" priority="152" stopIfTrue="1" operator="equal">
      <formula>"REQUERIR"</formula>
    </cfRule>
    <cfRule type="cellIs" dxfId="981" priority="153" stopIfTrue="1" operator="equal">
      <formula>"RECHAZADA"</formula>
    </cfRule>
  </conditionalFormatting>
  <conditionalFormatting sqref="F32">
    <cfRule type="cellIs" dxfId="980" priority="150" operator="equal">
      <formula>"RECHAZADA"</formula>
    </cfRule>
    <cfRule type="cellIs" dxfId="979" priority="151" operator="equal">
      <formula>"NO CUMPLE"</formula>
    </cfRule>
  </conditionalFormatting>
  <conditionalFormatting sqref="F41:F43">
    <cfRule type="cellIs" dxfId="978" priority="149" operator="equal">
      <formula>"SIN DATO"</formula>
    </cfRule>
  </conditionalFormatting>
  <conditionalFormatting sqref="F41:F43">
    <cfRule type="cellIs" dxfId="977" priority="148" operator="equal">
      <formula>"NO CUMPLE"</formula>
    </cfRule>
  </conditionalFormatting>
  <conditionalFormatting sqref="F41:F43">
    <cfRule type="cellIs" dxfId="976" priority="147" stopIfTrue="1" operator="equal">
      <formula>"REQUERIR"</formula>
    </cfRule>
  </conditionalFormatting>
  <conditionalFormatting sqref="F41:F43">
    <cfRule type="cellIs" dxfId="975" priority="145" stopIfTrue="1" operator="equal">
      <formula>"REQUERIR"</formula>
    </cfRule>
    <cfRule type="cellIs" dxfId="974" priority="146" stopIfTrue="1" operator="equal">
      <formula>"RECHAZADA"</formula>
    </cfRule>
  </conditionalFormatting>
  <conditionalFormatting sqref="F41:F43">
    <cfRule type="cellIs" dxfId="973" priority="143" operator="equal">
      <formula>"RECHAZADA"</formula>
    </cfRule>
    <cfRule type="cellIs" dxfId="972" priority="144" operator="equal">
      <formula>"NO CUMPLE"</formula>
    </cfRule>
  </conditionalFormatting>
  <conditionalFormatting sqref="B46:B48">
    <cfRule type="cellIs" dxfId="971" priority="142" stopIfTrue="1" operator="equal">
      <formula>"RAZÓN SOCIAL DEL INTEGRANTE"</formula>
    </cfRule>
  </conditionalFormatting>
  <conditionalFormatting sqref="F57:F62">
    <cfRule type="cellIs" dxfId="970" priority="141" operator="equal">
      <formula>"SIN DATO"</formula>
    </cfRule>
  </conditionalFormatting>
  <conditionalFormatting sqref="F57:F62">
    <cfRule type="cellIs" dxfId="969" priority="140" operator="equal">
      <formula>"NO CUMPLE"</formula>
    </cfRule>
  </conditionalFormatting>
  <conditionalFormatting sqref="F57:F62">
    <cfRule type="cellIs" dxfId="968" priority="139" stopIfTrue="1" operator="equal">
      <formula>"REQUERIR"</formula>
    </cfRule>
  </conditionalFormatting>
  <conditionalFormatting sqref="F57:F62">
    <cfRule type="cellIs" dxfId="967" priority="137" stopIfTrue="1" operator="equal">
      <formula>"REQUERIR"</formula>
    </cfRule>
    <cfRule type="cellIs" dxfId="966" priority="138" stopIfTrue="1" operator="equal">
      <formula>"RECHAZADA"</formula>
    </cfRule>
  </conditionalFormatting>
  <conditionalFormatting sqref="F57:F62">
    <cfRule type="cellIs" dxfId="965" priority="135" operator="equal">
      <formula>"RECHAZADA"</formula>
    </cfRule>
    <cfRule type="cellIs" dxfId="964" priority="136" operator="equal">
      <formula>"NO CUMPLE"</formula>
    </cfRule>
  </conditionalFormatting>
  <conditionalFormatting sqref="B27:D27">
    <cfRule type="cellIs" dxfId="963" priority="134" operator="equal">
      <formula>"SIN DATO"</formula>
    </cfRule>
  </conditionalFormatting>
  <conditionalFormatting sqref="D67">
    <cfRule type="cellIs" dxfId="962" priority="133" operator="equal">
      <formula>"SIN DATO"</formula>
    </cfRule>
  </conditionalFormatting>
  <conditionalFormatting sqref="D67">
    <cfRule type="cellIs" dxfId="961" priority="132" operator="equal">
      <formula>"SIN DATO"</formula>
    </cfRule>
  </conditionalFormatting>
  <conditionalFormatting sqref="B75:B77">
    <cfRule type="cellIs" dxfId="960" priority="131" stopIfTrue="1" operator="equal">
      <formula>"RAZÓN SOCIAL DEL INTEGRANTE"</formula>
    </cfRule>
  </conditionalFormatting>
  <conditionalFormatting sqref="F85">
    <cfRule type="cellIs" dxfId="959" priority="130" operator="equal">
      <formula>"SIN DATO"</formula>
    </cfRule>
  </conditionalFormatting>
  <conditionalFormatting sqref="F85">
    <cfRule type="cellIs" dxfId="958" priority="129" operator="equal">
      <formula>"NO CUMPLE"</formula>
    </cfRule>
  </conditionalFormatting>
  <conditionalFormatting sqref="F85">
    <cfRule type="cellIs" dxfId="957" priority="128" stopIfTrue="1" operator="equal">
      <formula>"REQUERIR"</formula>
    </cfRule>
  </conditionalFormatting>
  <conditionalFormatting sqref="F85">
    <cfRule type="cellIs" dxfId="956" priority="126" stopIfTrue="1" operator="equal">
      <formula>"REQUERIR"</formula>
    </cfRule>
    <cfRule type="cellIs" dxfId="955" priority="127" stopIfTrue="1" operator="equal">
      <formula>"RECHAZADA"</formula>
    </cfRule>
  </conditionalFormatting>
  <conditionalFormatting sqref="F85">
    <cfRule type="cellIs" dxfId="954" priority="124" operator="equal">
      <formula>"RECHAZADA"</formula>
    </cfRule>
    <cfRule type="cellIs" dxfId="953" priority="125" operator="equal">
      <formula>"NO CUMPLE"</formula>
    </cfRule>
  </conditionalFormatting>
  <conditionalFormatting sqref="F84">
    <cfRule type="cellIs" dxfId="952" priority="122" stopIfTrue="1" operator="equal">
      <formula>"REQUERIR"</formula>
    </cfRule>
    <cfRule type="cellIs" dxfId="951" priority="123" stopIfTrue="1" operator="equal">
      <formula>"RECHAZADA"</formula>
    </cfRule>
  </conditionalFormatting>
  <conditionalFormatting sqref="F89">
    <cfRule type="cellIs" dxfId="950" priority="121" operator="equal">
      <formula>"SIN DATO"</formula>
    </cfRule>
  </conditionalFormatting>
  <conditionalFormatting sqref="F89">
    <cfRule type="cellIs" dxfId="949" priority="120" operator="equal">
      <formula>"NO CUMPLE"</formula>
    </cfRule>
  </conditionalFormatting>
  <conditionalFormatting sqref="F89">
    <cfRule type="cellIs" dxfId="948" priority="119" stopIfTrue="1" operator="equal">
      <formula>"REQUERIR"</formula>
    </cfRule>
  </conditionalFormatting>
  <conditionalFormatting sqref="F89">
    <cfRule type="cellIs" dxfId="947" priority="117" stopIfTrue="1" operator="equal">
      <formula>"REQUERIR"</formula>
    </cfRule>
    <cfRule type="cellIs" dxfId="946" priority="118" stopIfTrue="1" operator="equal">
      <formula>"RECHAZADA"</formula>
    </cfRule>
  </conditionalFormatting>
  <conditionalFormatting sqref="F89">
    <cfRule type="cellIs" dxfId="945" priority="115" operator="equal">
      <formula>"RECHAZADA"</formula>
    </cfRule>
    <cfRule type="cellIs" dxfId="944" priority="116" operator="equal">
      <formula>"NO CUMPLE"</formula>
    </cfRule>
  </conditionalFormatting>
  <conditionalFormatting sqref="F87">
    <cfRule type="cellIs" dxfId="943" priority="114" stopIfTrue="1" operator="equal">
      <formula>"REQUERIR"</formula>
    </cfRule>
  </conditionalFormatting>
  <conditionalFormatting sqref="B87">
    <cfRule type="cellIs" dxfId="942" priority="113" stopIfTrue="1" operator="equal">
      <formula>"RAZÓN SOCIAL DEL INTEGRANTE"</formula>
    </cfRule>
  </conditionalFormatting>
  <conditionalFormatting sqref="F87">
    <cfRule type="cellIs" dxfId="941" priority="111" operator="equal">
      <formula>"RECHAZADA"</formula>
    </cfRule>
    <cfRule type="cellIs" dxfId="940" priority="112" operator="equal">
      <formula>"NO CUMPLE"</formula>
    </cfRule>
  </conditionalFormatting>
  <conditionalFormatting sqref="F87">
    <cfRule type="cellIs" dxfId="939" priority="109" stopIfTrue="1" operator="equal">
      <formula>"REQUERIR"</formula>
    </cfRule>
    <cfRule type="cellIs" dxfId="938" priority="110" stopIfTrue="1" operator="equal">
      <formula>"RECHAZADA"</formula>
    </cfRule>
  </conditionalFormatting>
  <conditionalFormatting sqref="F91 B91:D91">
    <cfRule type="cellIs" dxfId="937" priority="108" operator="equal">
      <formula>"SIN DATO"</formula>
    </cfRule>
  </conditionalFormatting>
  <conditionalFormatting sqref="F91">
    <cfRule type="cellIs" dxfId="936" priority="107" operator="equal">
      <formula>"NO CUMPLE"</formula>
    </cfRule>
  </conditionalFormatting>
  <conditionalFormatting sqref="F91">
    <cfRule type="cellIs" dxfId="935" priority="106" stopIfTrue="1" operator="equal">
      <formula>"REQUERIR"</formula>
    </cfRule>
  </conditionalFormatting>
  <conditionalFormatting sqref="B91">
    <cfRule type="cellIs" dxfId="934" priority="105" stopIfTrue="1" operator="equal">
      <formula>"RAZÓN SOCIAL DEL INTEGRANTE"</formula>
    </cfRule>
  </conditionalFormatting>
  <conditionalFormatting sqref="F91">
    <cfRule type="cellIs" dxfId="933" priority="103" operator="equal">
      <formula>"RECHAZADA"</formula>
    </cfRule>
    <cfRule type="cellIs" dxfId="932" priority="104" operator="equal">
      <formula>"NO CUMPLE"</formula>
    </cfRule>
  </conditionalFormatting>
  <conditionalFormatting sqref="F91">
    <cfRule type="cellIs" dxfId="931" priority="101" stopIfTrue="1" operator="equal">
      <formula>"REQUERIR"</formula>
    </cfRule>
    <cfRule type="cellIs" dxfId="930" priority="102" stopIfTrue="1" operator="equal">
      <formula>"RECHAZADA"</formula>
    </cfRule>
  </conditionalFormatting>
  <conditionalFormatting sqref="F93">
    <cfRule type="cellIs" dxfId="929" priority="100" operator="equal">
      <formula>"SIN DATO"</formula>
    </cfRule>
  </conditionalFormatting>
  <conditionalFormatting sqref="F93">
    <cfRule type="cellIs" dxfId="928" priority="99" operator="equal">
      <formula>"NO CUMPLE"</formula>
    </cfRule>
  </conditionalFormatting>
  <conditionalFormatting sqref="F93">
    <cfRule type="cellIs" dxfId="927" priority="98" stopIfTrue="1" operator="equal">
      <formula>"REQUERIR"</formula>
    </cfRule>
  </conditionalFormatting>
  <conditionalFormatting sqref="F93">
    <cfRule type="cellIs" dxfId="926" priority="96" stopIfTrue="1" operator="equal">
      <formula>"REQUERIR"</formula>
    </cfRule>
    <cfRule type="cellIs" dxfId="925" priority="97" stopIfTrue="1" operator="equal">
      <formula>"RECHAZADA"</formula>
    </cfRule>
  </conditionalFormatting>
  <conditionalFormatting sqref="F93">
    <cfRule type="cellIs" dxfId="924" priority="94" operator="equal">
      <formula>"RECHAZADA"</formula>
    </cfRule>
    <cfRule type="cellIs" dxfId="923" priority="95" operator="equal">
      <formula>"NO CUMPLE"</formula>
    </cfRule>
  </conditionalFormatting>
  <conditionalFormatting sqref="D92">
    <cfRule type="cellIs" dxfId="922" priority="93" operator="equal">
      <formula>"SIN DATO"</formula>
    </cfRule>
  </conditionalFormatting>
  <conditionalFormatting sqref="F95 B95:D95">
    <cfRule type="cellIs" dxfId="921" priority="92" operator="equal">
      <formula>"SIN DATO"</formula>
    </cfRule>
  </conditionalFormatting>
  <conditionalFormatting sqref="F95">
    <cfRule type="cellIs" dxfId="920" priority="91" operator="equal">
      <formula>"NO CUMPLE"</formula>
    </cfRule>
  </conditionalFormatting>
  <conditionalFormatting sqref="F95">
    <cfRule type="cellIs" dxfId="919" priority="90" stopIfTrue="1" operator="equal">
      <formula>"REQUERIR"</formula>
    </cfRule>
  </conditionalFormatting>
  <conditionalFormatting sqref="B95">
    <cfRule type="cellIs" dxfId="918" priority="89" stopIfTrue="1" operator="equal">
      <formula>"RAZÓN SOCIAL DEL INTEGRANTE"</formula>
    </cfRule>
  </conditionalFormatting>
  <conditionalFormatting sqref="F95">
    <cfRule type="cellIs" dxfId="917" priority="87" operator="equal">
      <formula>"RECHAZADA"</formula>
    </cfRule>
    <cfRule type="cellIs" dxfId="916" priority="88" operator="equal">
      <formula>"NO CUMPLE"</formula>
    </cfRule>
  </conditionalFormatting>
  <conditionalFormatting sqref="F95">
    <cfRule type="cellIs" dxfId="915" priority="85" stopIfTrue="1" operator="equal">
      <formula>"REQUERIR"</formula>
    </cfRule>
    <cfRule type="cellIs" dxfId="914" priority="86" stopIfTrue="1" operator="equal">
      <formula>"RECHAZADA"</formula>
    </cfRule>
  </conditionalFormatting>
  <conditionalFormatting sqref="F97">
    <cfRule type="cellIs" dxfId="913" priority="84" operator="equal">
      <formula>"SIN DATO"</formula>
    </cfRule>
  </conditionalFormatting>
  <conditionalFormatting sqref="F97">
    <cfRule type="cellIs" dxfId="912" priority="83" operator="equal">
      <formula>"NO CUMPLE"</formula>
    </cfRule>
  </conditionalFormatting>
  <conditionalFormatting sqref="F97">
    <cfRule type="cellIs" dxfId="911" priority="82" stopIfTrue="1" operator="equal">
      <formula>"REQUERIR"</formula>
    </cfRule>
  </conditionalFormatting>
  <conditionalFormatting sqref="F97">
    <cfRule type="cellIs" dxfId="910" priority="80" stopIfTrue="1" operator="equal">
      <formula>"REQUERIR"</formula>
    </cfRule>
    <cfRule type="cellIs" dxfId="909" priority="81" stopIfTrue="1" operator="equal">
      <formula>"RECHAZADA"</formula>
    </cfRule>
  </conditionalFormatting>
  <conditionalFormatting sqref="F97">
    <cfRule type="cellIs" dxfId="908" priority="78" operator="equal">
      <formula>"RECHAZADA"</formula>
    </cfRule>
    <cfRule type="cellIs" dxfId="907" priority="79" operator="equal">
      <formula>"NO CUMPLE"</formula>
    </cfRule>
  </conditionalFormatting>
  <conditionalFormatting sqref="D96">
    <cfRule type="cellIs" dxfId="906" priority="77" operator="equal">
      <formula>"SIN DATO"</formula>
    </cfRule>
  </conditionalFormatting>
  <conditionalFormatting sqref="F99 B99:D99">
    <cfRule type="cellIs" dxfId="905" priority="76" operator="equal">
      <formula>"SIN DATO"</formula>
    </cfRule>
  </conditionalFormatting>
  <conditionalFormatting sqref="F99">
    <cfRule type="cellIs" dxfId="904" priority="75" operator="equal">
      <formula>"NO CUMPLE"</formula>
    </cfRule>
  </conditionalFormatting>
  <conditionalFormatting sqref="F99">
    <cfRule type="cellIs" dxfId="903" priority="74" stopIfTrue="1" operator="equal">
      <formula>"REQUERIR"</formula>
    </cfRule>
  </conditionalFormatting>
  <conditionalFormatting sqref="B99">
    <cfRule type="cellIs" dxfId="902" priority="73" stopIfTrue="1" operator="equal">
      <formula>"RAZÓN SOCIAL DEL INTEGRANTE"</formula>
    </cfRule>
  </conditionalFormatting>
  <conditionalFormatting sqref="F99">
    <cfRule type="cellIs" dxfId="901" priority="71" operator="equal">
      <formula>"RECHAZADA"</formula>
    </cfRule>
    <cfRule type="cellIs" dxfId="900" priority="72" operator="equal">
      <formula>"NO CUMPLE"</formula>
    </cfRule>
  </conditionalFormatting>
  <conditionalFormatting sqref="F99">
    <cfRule type="cellIs" dxfId="899" priority="69" stopIfTrue="1" operator="equal">
      <formula>"REQUERIR"</formula>
    </cfRule>
    <cfRule type="cellIs" dxfId="898" priority="70" stopIfTrue="1" operator="equal">
      <formula>"RECHAZADA"</formula>
    </cfRule>
  </conditionalFormatting>
  <conditionalFormatting sqref="F101">
    <cfRule type="cellIs" dxfId="897" priority="68" operator="equal">
      <formula>"SIN DATO"</formula>
    </cfRule>
  </conditionalFormatting>
  <conditionalFormatting sqref="F101">
    <cfRule type="cellIs" dxfId="896" priority="67" operator="equal">
      <formula>"NO CUMPLE"</formula>
    </cfRule>
  </conditionalFormatting>
  <conditionalFormatting sqref="F101">
    <cfRule type="cellIs" dxfId="895" priority="66" stopIfTrue="1" operator="equal">
      <formula>"REQUERIR"</formula>
    </cfRule>
  </conditionalFormatting>
  <conditionalFormatting sqref="F101">
    <cfRule type="cellIs" dxfId="894" priority="64" stopIfTrue="1" operator="equal">
      <formula>"REQUERIR"</formula>
    </cfRule>
    <cfRule type="cellIs" dxfId="893" priority="65" stopIfTrue="1" operator="equal">
      <formula>"RECHAZADA"</formula>
    </cfRule>
  </conditionalFormatting>
  <conditionalFormatting sqref="F101">
    <cfRule type="cellIs" dxfId="892" priority="62" operator="equal">
      <formula>"RECHAZADA"</formula>
    </cfRule>
    <cfRule type="cellIs" dxfId="891" priority="63" operator="equal">
      <formula>"NO CUMPLE"</formula>
    </cfRule>
  </conditionalFormatting>
  <conditionalFormatting sqref="B108:B109">
    <cfRule type="cellIs" dxfId="890" priority="61" operator="equal">
      <formula>"SIN DATO"</formula>
    </cfRule>
  </conditionalFormatting>
  <conditionalFormatting sqref="B108:B109">
    <cfRule type="cellIs" dxfId="889" priority="60" operator="equal">
      <formula>"SIN DATO"</formula>
    </cfRule>
  </conditionalFormatting>
  <conditionalFormatting sqref="B108:B109">
    <cfRule type="cellIs" dxfId="888" priority="59" operator="equal">
      <formula>"SIN DATO"</formula>
    </cfRule>
  </conditionalFormatting>
  <conditionalFormatting sqref="B108">
    <cfRule type="cellIs" dxfId="887" priority="58" stopIfTrue="1" operator="equal">
      <formula>"RAZÓN SOCIAL DEL INTEGRANTE"</formula>
    </cfRule>
  </conditionalFormatting>
  <conditionalFormatting sqref="B112:B113 B116:B117">
    <cfRule type="cellIs" dxfId="886" priority="57" operator="equal">
      <formula>"SIN DATO"</formula>
    </cfRule>
  </conditionalFormatting>
  <conditionalFormatting sqref="B112:B113 B116:B117">
    <cfRule type="cellIs" dxfId="885" priority="56" operator="equal">
      <formula>"SIN DATO"</formula>
    </cfRule>
  </conditionalFormatting>
  <conditionalFormatting sqref="B112:B113 B116:B117">
    <cfRule type="cellIs" dxfId="884" priority="55" operator="equal">
      <formula>"SIN DATO"</formula>
    </cfRule>
  </conditionalFormatting>
  <conditionalFormatting sqref="B112">
    <cfRule type="cellIs" dxfId="883" priority="54" stopIfTrue="1" operator="equal">
      <formula>"RAZÓN SOCIAL DEL INTEGRANTE"</formula>
    </cfRule>
  </conditionalFormatting>
  <conditionalFormatting sqref="B114:B115">
    <cfRule type="cellIs" dxfId="882" priority="53" stopIfTrue="1" operator="equal">
      <formula>"RAZÓN SOCIAL DEL INTEGRANTE"</formula>
    </cfRule>
  </conditionalFormatting>
  <conditionalFormatting sqref="F115">
    <cfRule type="cellIs" dxfId="881" priority="52" operator="equal">
      <formula>"NO CUMPLE"</formula>
    </cfRule>
  </conditionalFormatting>
  <conditionalFormatting sqref="F116">
    <cfRule type="cellIs" dxfId="880" priority="51" operator="equal">
      <formula>"SIN DATO"</formula>
    </cfRule>
  </conditionalFormatting>
  <conditionalFormatting sqref="F116">
    <cfRule type="cellIs" dxfId="879" priority="50" operator="equal">
      <formula>"NO CUMPLE"</formula>
    </cfRule>
  </conditionalFormatting>
  <conditionalFormatting sqref="F116">
    <cfRule type="cellIs" dxfId="878" priority="49" stopIfTrue="1" operator="equal">
      <formula>"REQUERIR"</formula>
    </cfRule>
  </conditionalFormatting>
  <conditionalFormatting sqref="F116">
    <cfRule type="cellIs" dxfId="877" priority="47" stopIfTrue="1" operator="equal">
      <formula>"REQUERIR"</formula>
    </cfRule>
    <cfRule type="cellIs" dxfId="876" priority="48" stopIfTrue="1" operator="equal">
      <formula>"RECHAZADA"</formula>
    </cfRule>
  </conditionalFormatting>
  <conditionalFormatting sqref="F116">
    <cfRule type="cellIs" dxfId="875" priority="45" operator="equal">
      <formula>"RECHAZADA"</formula>
    </cfRule>
    <cfRule type="cellIs" dxfId="874" priority="46" operator="equal">
      <formula>"NO CUMPLE"</formula>
    </cfRule>
  </conditionalFormatting>
  <conditionalFormatting sqref="B116">
    <cfRule type="cellIs" dxfId="873" priority="44" stopIfTrue="1" operator="equal">
      <formula>"RAZÓN SOCIAL DEL INTEGRANTE"</formula>
    </cfRule>
  </conditionalFormatting>
  <conditionalFormatting sqref="D107">
    <cfRule type="cellIs" dxfId="872" priority="43" operator="equal">
      <formula>"SIN DATO"</formula>
    </cfRule>
  </conditionalFormatting>
  <conditionalFormatting sqref="D111">
    <cfRule type="cellIs" dxfId="871" priority="42" operator="equal">
      <formula>"SIN DATO"</formula>
    </cfRule>
  </conditionalFormatting>
  <conditionalFormatting sqref="D115">
    <cfRule type="cellIs" dxfId="870" priority="41" operator="equal">
      <formula>"SIN DATO"</formula>
    </cfRule>
  </conditionalFormatting>
  <conditionalFormatting sqref="B19:C21">
    <cfRule type="cellIs" dxfId="869" priority="40" operator="equal">
      <formula>"SIN DATO"</formula>
    </cfRule>
  </conditionalFormatting>
  <conditionalFormatting sqref="D21">
    <cfRule type="cellIs" dxfId="868" priority="39" operator="equal">
      <formula>"SIN DATO"</formula>
    </cfRule>
  </conditionalFormatting>
  <conditionalFormatting sqref="D13">
    <cfRule type="cellIs" dxfId="867" priority="38" operator="equal">
      <formula>"SIN DATO"</formula>
    </cfRule>
  </conditionalFormatting>
  <conditionalFormatting sqref="D16">
    <cfRule type="cellIs" dxfId="866" priority="37" operator="equal">
      <formula>"SIN DATO"</formula>
    </cfRule>
  </conditionalFormatting>
  <conditionalFormatting sqref="D19">
    <cfRule type="cellIs" dxfId="865" priority="36" operator="equal">
      <formula>"SIN DATO"</formula>
    </cfRule>
  </conditionalFormatting>
  <conditionalFormatting sqref="D14">
    <cfRule type="cellIs" dxfId="864" priority="35" operator="equal">
      <formula>"SIN DATO"</formula>
    </cfRule>
  </conditionalFormatting>
  <conditionalFormatting sqref="D17">
    <cfRule type="cellIs" dxfId="863" priority="34" operator="equal">
      <formula>"SIN DATO"</formula>
    </cfRule>
  </conditionalFormatting>
  <conditionalFormatting sqref="D20">
    <cfRule type="cellIs" dxfId="862" priority="33" operator="equal">
      <formula>"SIN DATO"</formula>
    </cfRule>
  </conditionalFormatting>
  <conditionalFormatting sqref="E40">
    <cfRule type="cellIs" dxfId="861" priority="32" operator="equal">
      <formula>"SIN DATO"</formula>
    </cfRule>
  </conditionalFormatting>
  <conditionalFormatting sqref="E40">
    <cfRule type="cellIs" dxfId="860" priority="31" stopIfTrue="1" operator="equal">
      <formula>""""""</formula>
    </cfRule>
  </conditionalFormatting>
  <conditionalFormatting sqref="F49 B49:D49">
    <cfRule type="cellIs" dxfId="859" priority="30" operator="equal">
      <formula>"SIN DATO"</formula>
    </cfRule>
  </conditionalFormatting>
  <conditionalFormatting sqref="F49">
    <cfRule type="cellIs" dxfId="858" priority="29" operator="equal">
      <formula>"NO CUMPLE"</formula>
    </cfRule>
  </conditionalFormatting>
  <conditionalFormatting sqref="F49">
    <cfRule type="cellIs" dxfId="857" priority="28" stopIfTrue="1" operator="equal">
      <formula>"REQUERIR"</formula>
    </cfRule>
  </conditionalFormatting>
  <conditionalFormatting sqref="F49">
    <cfRule type="cellIs" dxfId="856" priority="26" stopIfTrue="1" operator="equal">
      <formula>"REQUERIR"</formula>
    </cfRule>
    <cfRule type="cellIs" dxfId="855" priority="27" stopIfTrue="1" operator="equal">
      <formula>"RECHAZADA"</formula>
    </cfRule>
  </conditionalFormatting>
  <conditionalFormatting sqref="F49">
    <cfRule type="cellIs" dxfId="854" priority="24" operator="equal">
      <formula>"RECHAZADA"</formula>
    </cfRule>
    <cfRule type="cellIs" dxfId="853" priority="25" operator="equal">
      <formula>"NO CUMPLE"</formula>
    </cfRule>
  </conditionalFormatting>
  <conditionalFormatting sqref="B49">
    <cfRule type="cellIs" dxfId="852" priority="23" stopIfTrue="1" operator="equal">
      <formula>"RAZÓN SOCIAL DEL INTEGRANTE"</formula>
    </cfRule>
  </conditionalFormatting>
  <conditionalFormatting sqref="F46">
    <cfRule type="cellIs" dxfId="851" priority="22" operator="equal">
      <formula>"SIN DATO"</formula>
    </cfRule>
  </conditionalFormatting>
  <conditionalFormatting sqref="F46">
    <cfRule type="cellIs" dxfId="850" priority="21" operator="equal">
      <formula>"NO CUMPLE"</formula>
    </cfRule>
  </conditionalFormatting>
  <conditionalFormatting sqref="F46">
    <cfRule type="cellIs" dxfId="849" priority="20" stopIfTrue="1" operator="equal">
      <formula>"REQUERIR"</formula>
    </cfRule>
  </conditionalFormatting>
  <conditionalFormatting sqref="F46">
    <cfRule type="cellIs" dxfId="848" priority="18" stopIfTrue="1" operator="equal">
      <formula>"REQUERIR"</formula>
    </cfRule>
    <cfRule type="cellIs" dxfId="847" priority="19" stopIfTrue="1" operator="equal">
      <formula>"RECHAZADA"</formula>
    </cfRule>
  </conditionalFormatting>
  <conditionalFormatting sqref="F46">
    <cfRule type="cellIs" dxfId="846" priority="16" operator="equal">
      <formula>"RECHAZADA"</formula>
    </cfRule>
    <cfRule type="cellIs" dxfId="845" priority="17" operator="equal">
      <formula>"NO CUMPLE"</formula>
    </cfRule>
  </conditionalFormatting>
  <conditionalFormatting sqref="F78 B78:D78">
    <cfRule type="cellIs" dxfId="844" priority="15" operator="equal">
      <formula>"SIN DATO"</formula>
    </cfRule>
  </conditionalFormatting>
  <conditionalFormatting sqref="F78">
    <cfRule type="cellIs" dxfId="843" priority="14" operator="equal">
      <formula>"NO CUMPLE"</formula>
    </cfRule>
  </conditionalFormatting>
  <conditionalFormatting sqref="F78">
    <cfRule type="cellIs" dxfId="842" priority="13" stopIfTrue="1" operator="equal">
      <formula>"REQUERIR"</formula>
    </cfRule>
  </conditionalFormatting>
  <conditionalFormatting sqref="F78">
    <cfRule type="cellIs" dxfId="841" priority="11" stopIfTrue="1" operator="equal">
      <formula>"REQUERIR"</formula>
    </cfRule>
    <cfRule type="cellIs" dxfId="840" priority="12" stopIfTrue="1" operator="equal">
      <formula>"RECHAZADA"</formula>
    </cfRule>
  </conditionalFormatting>
  <conditionalFormatting sqref="F78">
    <cfRule type="cellIs" dxfId="839" priority="9" operator="equal">
      <formula>"RECHAZADA"</formula>
    </cfRule>
    <cfRule type="cellIs" dxfId="838" priority="10" operator="equal">
      <formula>"NO CUMPLE"</formula>
    </cfRule>
  </conditionalFormatting>
  <conditionalFormatting sqref="B78">
    <cfRule type="cellIs" dxfId="837" priority="8" stopIfTrue="1" operator="equal">
      <formula>"RAZÓN SOCIAL DEL INTEGRANTE"</formula>
    </cfRule>
  </conditionalFormatting>
  <conditionalFormatting sqref="F37">
    <cfRule type="cellIs" dxfId="836" priority="7" operator="equal">
      <formula>"SIN DATO"</formula>
    </cfRule>
  </conditionalFormatting>
  <conditionalFormatting sqref="F37">
    <cfRule type="cellIs" dxfId="835" priority="6" operator="equal">
      <formula>"NO CUMPLE"</formula>
    </cfRule>
  </conditionalFormatting>
  <conditionalFormatting sqref="F37">
    <cfRule type="cellIs" dxfId="834" priority="5" stopIfTrue="1" operator="equal">
      <formula>"REQUERIR"</formula>
    </cfRule>
  </conditionalFormatting>
  <conditionalFormatting sqref="F37">
    <cfRule type="cellIs" dxfId="833" priority="3" stopIfTrue="1" operator="equal">
      <formula>"REQUERIR"</formula>
    </cfRule>
    <cfRule type="cellIs" dxfId="832" priority="4" stopIfTrue="1" operator="equal">
      <formula>"RECHAZADA"</formula>
    </cfRule>
  </conditionalFormatting>
  <conditionalFormatting sqref="F37">
    <cfRule type="cellIs" dxfId="831" priority="1" operator="equal">
      <formula>"RECHAZADA"</formula>
    </cfRule>
    <cfRule type="cellIs" dxfId="830" priority="2" operator="equal">
      <formula>"NO CUMPLE"</formula>
    </cfRule>
  </conditionalFormatting>
  <dataValidations count="3">
    <dataValidation type="list" allowBlank="1" showInputMessage="1" showErrorMessage="1" sqref="D38:E38" xr:uid="{00000000-0002-0000-4A00-000000000000}">
      <formula1>$J$7:$J$8</formula1>
    </dataValidation>
    <dataValidation type="date" allowBlank="1" showInputMessage="1" showErrorMessage="1" errorTitle="Error" error="Fecha diferente a vigencia 2022" sqref="D4:F4" xr:uid="{00000000-0002-0000-4A00-000001000000}">
      <formula1>44562</formula1>
      <formula2>44926</formula2>
    </dataValidation>
    <dataValidation type="list" allowBlank="1" showInputMessage="1" showErrorMessage="1" sqref="D10:F10" xr:uid="{00000000-0002-0000-4A00-000002000000}">
      <formula1>$J$1:$J$4</formula1>
    </dataValidation>
  </dataValidations>
  <pageMargins left="0.7" right="0.7" top="0.75" bottom="0.75" header="0.3" footer="0.3"/>
  <pageSetup scale="50" orientation="portrait" r:id="rId1"/>
  <rowBreaks count="2" manualBreakCount="2">
    <brk id="54" max="5" man="1"/>
    <brk id="105" max="5" man="1"/>
  </rowBreaks>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B1:L124"/>
  <sheetViews>
    <sheetView view="pageBreakPreview" topLeftCell="A109" zoomScale="60" zoomScaleNormal="85" workbookViewId="0">
      <selection activeCell="D10" sqref="D10:F10"/>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1738</v>
      </c>
      <c r="E2" s="188"/>
      <c r="F2" s="189"/>
      <c r="J2" s="16" t="s">
        <v>129</v>
      </c>
    </row>
    <row r="3" spans="2:10" ht="142.5" customHeight="1">
      <c r="B3" s="190" t="s">
        <v>130</v>
      </c>
      <c r="C3" s="190"/>
      <c r="D3" s="191" t="s">
        <v>1739</v>
      </c>
      <c r="E3" s="192"/>
      <c r="F3" s="193"/>
      <c r="J3" s="16" t="s">
        <v>131</v>
      </c>
    </row>
    <row r="4" spans="2:10" ht="15" customHeight="1">
      <c r="B4" s="190" t="s">
        <v>132</v>
      </c>
      <c r="C4" s="190"/>
      <c r="D4" s="409">
        <v>44699</v>
      </c>
      <c r="E4" s="409"/>
      <c r="F4" s="409"/>
      <c r="G4" s="35"/>
      <c r="J4" s="16" t="s">
        <v>133</v>
      </c>
    </row>
    <row r="5" spans="2:10" s="34" customFormat="1">
      <c r="B5" s="410" t="s">
        <v>134</v>
      </c>
      <c r="C5" s="411"/>
      <c r="D5" s="411"/>
      <c r="E5" s="411"/>
      <c r="F5" s="412"/>
      <c r="J5" s="39"/>
    </row>
    <row r="6" spans="2:10" ht="14.25" customHeight="1">
      <c r="B6" s="413" t="s">
        <v>135</v>
      </c>
      <c r="C6" s="414"/>
      <c r="D6" s="407" t="s">
        <v>1740</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131</v>
      </c>
      <c r="E10" s="199"/>
      <c r="F10" s="200"/>
    </row>
    <row r="11" spans="2:10" ht="28.5" customHeight="1">
      <c r="B11" s="190" t="s">
        <v>138</v>
      </c>
      <c r="C11" s="190"/>
      <c r="D11" s="201" t="s">
        <v>1741</v>
      </c>
      <c r="E11" s="202"/>
      <c r="F11" s="202"/>
    </row>
    <row r="12" spans="2:10" ht="14.25" customHeight="1">
      <c r="B12" s="190" t="s">
        <v>139</v>
      </c>
      <c r="C12" s="190"/>
      <c r="D12" s="203" t="s">
        <v>1742</v>
      </c>
      <c r="E12" s="203"/>
      <c r="F12" s="203"/>
    </row>
    <row r="13" spans="2:10" ht="28.5" customHeight="1">
      <c r="B13" s="190" t="s">
        <v>141</v>
      </c>
      <c r="C13" s="190"/>
      <c r="D13" s="201" t="s">
        <v>142</v>
      </c>
      <c r="E13" s="202"/>
      <c r="F13" s="202"/>
    </row>
    <row r="14" spans="2:10" ht="18" customHeight="1">
      <c r="B14" s="213" t="s">
        <v>143</v>
      </c>
      <c r="C14" s="214"/>
      <c r="D14" s="201" t="s">
        <v>142</v>
      </c>
      <c r="E14" s="202"/>
      <c r="F14" s="202"/>
    </row>
    <row r="15" spans="2:10" ht="18" customHeight="1">
      <c r="B15" s="213" t="s">
        <v>144</v>
      </c>
      <c r="C15" s="214"/>
      <c r="D15" s="201" t="s">
        <v>142</v>
      </c>
      <c r="E15" s="202"/>
      <c r="F15" s="202"/>
    </row>
    <row r="16" spans="2:10" ht="28.5" customHeight="1">
      <c r="B16" s="190" t="s">
        <v>145</v>
      </c>
      <c r="C16" s="190"/>
      <c r="D16" s="201" t="s">
        <v>142</v>
      </c>
      <c r="E16" s="202"/>
      <c r="F16" s="202"/>
    </row>
    <row r="17" spans="2:10" ht="18" customHeight="1">
      <c r="B17" s="213" t="s">
        <v>143</v>
      </c>
      <c r="C17" s="214"/>
      <c r="D17" s="201" t="s">
        <v>142</v>
      </c>
      <c r="E17" s="202"/>
      <c r="F17" s="202"/>
    </row>
    <row r="18" spans="2:10" ht="18" customHeight="1">
      <c r="B18" s="213" t="s">
        <v>144</v>
      </c>
      <c r="C18" s="214"/>
      <c r="D18" s="201" t="s">
        <v>142</v>
      </c>
      <c r="E18" s="202"/>
      <c r="F18" s="202"/>
    </row>
    <row r="19" spans="2:10" ht="28.5" customHeight="1">
      <c r="B19" s="190" t="s">
        <v>146</v>
      </c>
      <c r="C19" s="190"/>
      <c r="D19" s="201" t="s">
        <v>142</v>
      </c>
      <c r="E19" s="202"/>
      <c r="F19" s="202"/>
    </row>
    <row r="20" spans="2:10" ht="18" customHeight="1">
      <c r="B20" s="213" t="s">
        <v>143</v>
      </c>
      <c r="C20" s="214"/>
      <c r="D20" s="201" t="s">
        <v>142</v>
      </c>
      <c r="E20" s="202"/>
      <c r="F20" s="202"/>
    </row>
    <row r="21" spans="2:10" ht="18" customHeight="1">
      <c r="B21" s="213" t="s">
        <v>144</v>
      </c>
      <c r="C21" s="214"/>
      <c r="D21" s="201" t="s">
        <v>142</v>
      </c>
      <c r="E21" s="202"/>
      <c r="F21" s="202"/>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c r="B25" s="219" t="s">
        <v>153</v>
      </c>
      <c r="C25" s="219"/>
      <c r="D25" s="43" t="s">
        <v>154</v>
      </c>
      <c r="E25" s="220" t="s">
        <v>1692</v>
      </c>
      <c r="F25" s="6" t="str">
        <f>IF(D25="","SIN DATO",IF(D25="NO APLICA","NO APLICA",IF(D25="SI","CUMPLE","NO CUMPLE")))</f>
        <v>CUMPLE</v>
      </c>
      <c r="J25" s="40"/>
    </row>
    <row r="26" spans="2:10" s="36" customFormat="1">
      <c r="B26" s="223" t="s">
        <v>156</v>
      </c>
      <c r="C26" s="224"/>
      <c r="D26" s="43" t="s">
        <v>154</v>
      </c>
      <c r="E26" s="221"/>
      <c r="F26" s="6" t="str">
        <f>IF(D26="","SIN DATO",IF(D26="NO APLICA","NO APLICA",IF(D26="SI","CUMPLE","NO CUMPLE")))</f>
        <v>CUMPLE</v>
      </c>
      <c r="J26" s="40"/>
    </row>
    <row r="27" spans="2:10" s="34" customFormat="1" ht="40.5" customHeight="1">
      <c r="B27" s="219" t="s">
        <v>157</v>
      </c>
      <c r="C27" s="219"/>
      <c r="D27" s="7" t="s">
        <v>154</v>
      </c>
      <c r="E27" s="221"/>
      <c r="F27" s="6" t="str">
        <f>IF(D27="","SIN DATO",IF(D27="NO APLICA","NO APLICA",IF(D27="SI","CUMPLE","NO CUMPLE")))</f>
        <v>CUMPLE</v>
      </c>
      <c r="J27" s="39"/>
    </row>
    <row r="28" spans="2:10" s="34" customFormat="1" ht="30.4" customHeight="1">
      <c r="B28" s="219" t="s">
        <v>1693</v>
      </c>
      <c r="C28" s="219"/>
      <c r="D28" s="7" t="s">
        <v>154</v>
      </c>
      <c r="E28" s="222"/>
      <c r="F28" s="47" t="s">
        <v>10</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t="s">
        <v>1743</v>
      </c>
      <c r="E34" s="212"/>
      <c r="F34" s="6" t="str">
        <f>IF(D34="","SIN DATO","CUMPLE")</f>
        <v>CUMPLE</v>
      </c>
      <c r="J34" s="40"/>
    </row>
    <row r="35" spans="2:10" s="36" customFormat="1" ht="15" customHeight="1">
      <c r="B35" s="225" t="s">
        <v>168</v>
      </c>
      <c r="C35" s="226"/>
      <c r="D35" s="227">
        <v>44679</v>
      </c>
      <c r="E35" s="228"/>
      <c r="F35" s="6" t="str">
        <f>IF(D35="","SIN DATO","CUMPLE")</f>
        <v>CUMPLE</v>
      </c>
      <c r="J35" s="40"/>
    </row>
    <row r="36" spans="2:10" s="36" customFormat="1" ht="15" customHeight="1">
      <c r="B36" s="225" t="s">
        <v>169</v>
      </c>
      <c r="C36" s="226"/>
      <c r="D36" s="229">
        <v>44783</v>
      </c>
      <c r="E36" s="230"/>
      <c r="F36" s="6" t="str">
        <f>IF(D36="","SIN DATO",IF(D36="NO APLICA","NO APLICA",IF(D36&gt;=(_xll.FECHA.MES(D4,3)),"CUMPLE","NO CUMPLE")))</f>
        <v>NO CUMPLE</v>
      </c>
      <c r="J36" s="40"/>
    </row>
    <row r="37" spans="2:10" s="36" customFormat="1" ht="15" customHeight="1">
      <c r="B37" s="225" t="s">
        <v>170</v>
      </c>
      <c r="C37" s="226"/>
      <c r="D37" s="609">
        <v>438510000</v>
      </c>
      <c r="E37" s="610"/>
      <c r="F37" s="6" t="e">
        <f>IF(D37="","SIN DATO",IF(D37="NO APLICA","NO APLICA",IF(D37&gt;=(D6*10%),"CUMPLE","NO CUMPLE")))</f>
        <v>#VALUE!</v>
      </c>
      <c r="J37" s="40"/>
    </row>
    <row r="38" spans="2:10" s="36" customFormat="1" ht="15" customHeight="1">
      <c r="B38" s="225" t="s">
        <v>171</v>
      </c>
      <c r="C38" s="226"/>
      <c r="D38" s="236" t="s">
        <v>172</v>
      </c>
      <c r="E38" s="237"/>
      <c r="F38" s="6" t="str">
        <f>IF(D38="","SIN DATO",IF(D38="NO APLICA","NO APLICA",IF(D38="VALIDADA","CUMPLE","NO CUMPLE")))</f>
        <v>CUMPLE</v>
      </c>
      <c r="J38" s="40"/>
    </row>
    <row r="39" spans="2:10" s="36" customFormat="1">
      <c r="B39" s="240" t="s">
        <v>149</v>
      </c>
      <c r="C39" s="241"/>
      <c r="D39" s="42" t="s">
        <v>161</v>
      </c>
      <c r="E39" s="42" t="s">
        <v>151</v>
      </c>
      <c r="F39" s="42" t="s">
        <v>152</v>
      </c>
      <c r="J39" s="40"/>
    </row>
    <row r="40" spans="2:10" s="36" customFormat="1" ht="51" customHeight="1">
      <c r="B40" s="234" t="s">
        <v>173</v>
      </c>
      <c r="C40" s="235"/>
      <c r="D40" s="8" t="s">
        <v>214</v>
      </c>
      <c r="E40" s="220" t="s">
        <v>1744</v>
      </c>
      <c r="F40" s="6" t="str">
        <f>IF(D40="","SIN DATO",IF(D40="NO APLICA","NO APLICA",IF(D40="SI","CUMPLE","NO CUMPLE")))</f>
        <v>NO CUMPLE</v>
      </c>
      <c r="J40" s="40"/>
    </row>
    <row r="41" spans="2:10" s="36" customFormat="1" ht="40.15" customHeight="1">
      <c r="B41" s="234" t="s">
        <v>175</v>
      </c>
      <c r="C41" s="235"/>
      <c r="D41" s="8" t="s">
        <v>154</v>
      </c>
      <c r="E41" s="242"/>
      <c r="F41" s="6" t="str">
        <f>IF(D41="","SIN DATO",IF(D41="NO APLICA","NO APLICA",IF(D41="SI","CUMPLE","NO CUMPLE")))</f>
        <v>CUMPLE</v>
      </c>
      <c r="J41" s="40"/>
    </row>
    <row r="42" spans="2:10" s="36" customFormat="1" ht="69.75" customHeight="1">
      <c r="B42" s="234" t="s">
        <v>176</v>
      </c>
      <c r="C42" s="235"/>
      <c r="D42" s="8" t="s">
        <v>142</v>
      </c>
      <c r="E42" s="242"/>
      <c r="F42" s="6" t="str">
        <f>IF(D42="","SIN DATO",IF(D42="NO APLICA","NO APLICA",IF(D42="SI","CUMPLE","NO CUMPLE")))</f>
        <v>NO APLICA</v>
      </c>
      <c r="J42" s="40"/>
    </row>
    <row r="43" spans="2:10" s="36" customFormat="1" ht="40.15" customHeight="1">
      <c r="B43" s="234" t="s">
        <v>177</v>
      </c>
      <c r="C43" s="235"/>
      <c r="D43" s="8" t="s">
        <v>159</v>
      </c>
      <c r="E43" s="242"/>
      <c r="F43" s="6" t="str">
        <f>IF(D43="","SIN DATO",IF(D43="NO APLICA","NO APLICA",IF(D43="SI","CUMPLE","NO CUMPLE")))</f>
        <v>CUMPLE</v>
      </c>
      <c r="J43" s="40"/>
    </row>
    <row r="44" spans="2:10" s="36" customFormat="1" ht="45.75" customHeight="1">
      <c r="B44" s="234" t="s">
        <v>178</v>
      </c>
      <c r="C44" s="235"/>
      <c r="D44" s="8" t="s">
        <v>154</v>
      </c>
      <c r="E44" s="243"/>
      <c r="F44" s="6" t="str">
        <f>IF(D44="","SIN DATO",IF(D44="NO APLICA","NO APLICA",IF(D44="SI","CUMPLE","NO CUMPLE")))</f>
        <v>CUMPLE</v>
      </c>
      <c r="J44" s="40"/>
    </row>
    <row r="45" spans="2:10" s="36" customFormat="1" ht="15" customHeight="1">
      <c r="B45" s="231" t="s">
        <v>179</v>
      </c>
      <c r="C45" s="232"/>
      <c r="D45" s="232"/>
      <c r="E45" s="232"/>
      <c r="F45" s="233"/>
      <c r="J45" s="40"/>
    </row>
    <row r="46" spans="2:10" s="36" customFormat="1" ht="32.65" customHeight="1">
      <c r="B46" s="225" t="s">
        <v>180</v>
      </c>
      <c r="C46" s="226"/>
      <c r="D46" s="227">
        <v>44664</v>
      </c>
      <c r="E46" s="228"/>
      <c r="F46" s="6" t="s">
        <v>1065</v>
      </c>
      <c r="G46" s="38"/>
      <c r="J46" s="40"/>
    </row>
    <row r="47" spans="2:10" s="36" customFormat="1" ht="32.65" customHeight="1">
      <c r="B47" s="225" t="s">
        <v>181</v>
      </c>
      <c r="C47" s="226"/>
      <c r="D47" s="227" t="s">
        <v>142</v>
      </c>
      <c r="E47" s="228"/>
      <c r="F47" s="6" t="str">
        <f>IF(D47="","SIN DATO",IF(D47="NO APLICA","NO APLICA",IF(D47&gt;=($D$4-30),"CUMPLE","NO CUMPLE")))</f>
        <v>NO APLICA</v>
      </c>
      <c r="G47" s="38"/>
      <c r="J47" s="40"/>
    </row>
    <row r="48" spans="2:10" s="36" customFormat="1" ht="32.65" customHeight="1">
      <c r="B48" s="225" t="s">
        <v>182</v>
      </c>
      <c r="C48" s="226"/>
      <c r="D48" s="227" t="s">
        <v>142</v>
      </c>
      <c r="E48" s="228"/>
      <c r="F48" s="6" t="str">
        <f>IF(D48="","SIN DATO",IF(D48="NO APLICA","NO APLICA",IF(D48&gt;=($D$4-30),"CUMPLE","NO CUMPLE")))</f>
        <v>NO APLICA</v>
      </c>
      <c r="G48" s="38"/>
      <c r="J48" s="40"/>
    </row>
    <row r="49" spans="2:12" s="36" customFormat="1" ht="32.65" customHeight="1">
      <c r="B49" s="225" t="s">
        <v>183</v>
      </c>
      <c r="C49" s="226"/>
      <c r="D49" s="227" t="s">
        <v>142</v>
      </c>
      <c r="E49" s="228"/>
      <c r="F49" s="6" t="str">
        <f>IF(D49="","SIN DATO",IF(D49="NO APLICA","NO APLICA",IF(D49&gt;=($D$4-30),"CUMPLE","NO CUMPLE")))</f>
        <v>NO APLICA</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1697</v>
      </c>
      <c r="F51" s="6" t="str">
        <f>IF(D51="","SIN DATO",IF(D51="NO APLICA","NO APLICA",IF(D51="SI","CUMPLE","NO CUMPLE")))</f>
        <v>CUMPLE</v>
      </c>
      <c r="J51" s="40"/>
    </row>
    <row r="52" spans="2:12" s="36" customFormat="1" ht="45.75" customHeight="1">
      <c r="B52" s="289" t="s">
        <v>187</v>
      </c>
      <c r="C52" s="290"/>
      <c r="D52" s="10" t="s">
        <v>154</v>
      </c>
      <c r="E52" s="242"/>
      <c r="F52" s="6" t="str">
        <f>IF(D52="","SIN DATO",IF(D52="NO APLICA","NO APLICA",IF(D52="SI","CUMPLE","NO CUMPLE")))</f>
        <v>CUMPLE</v>
      </c>
      <c r="J52" s="40"/>
    </row>
    <row r="53" spans="2:12" s="36" customFormat="1" ht="76.5" customHeight="1">
      <c r="B53" s="289" t="s">
        <v>188</v>
      </c>
      <c r="C53" s="290"/>
      <c r="D53" s="10" t="s">
        <v>154</v>
      </c>
      <c r="E53" s="242"/>
      <c r="F53" s="6" t="str">
        <f>IF(D53="","SIN DATO",IF(D53="NO APLICA","NO APLICA",IF(D53="SI","CUMPLE","NO CUMPLE")))</f>
        <v>CUMPLE</v>
      </c>
      <c r="J53" s="40"/>
    </row>
    <row r="54" spans="2:12" s="36" customFormat="1" ht="50.65" customHeight="1">
      <c r="B54" s="289" t="s">
        <v>189</v>
      </c>
      <c r="C54" s="290"/>
      <c r="D54" s="10" t="s">
        <v>142</v>
      </c>
      <c r="E54" s="242"/>
      <c r="F54" s="6" t="str">
        <f>IF(D54="","SIN DATO",IF(D54="NO APLICA","NO APLICA",IF(D54="SI","CUMPLE","NO CUMPLE")))</f>
        <v>NO APLICA</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142</v>
      </c>
      <c r="E57" s="220" t="s">
        <v>142</v>
      </c>
      <c r="F57" s="6" t="str">
        <f t="shared" ref="F57:F62" si="0">IF(D57="","SIN DATO",IF(D57="NO APLICA","NO APLICA",IF(D57="SI","CUMPLE","NO CUMPLE")))</f>
        <v>NO APLICA</v>
      </c>
      <c r="J57" s="40"/>
    </row>
    <row r="58" spans="2:12" s="36" customFormat="1" ht="30" customHeight="1">
      <c r="B58" s="244" t="s">
        <v>192</v>
      </c>
      <c r="C58" s="245"/>
      <c r="D58" s="9" t="s">
        <v>142</v>
      </c>
      <c r="E58" s="242"/>
      <c r="F58" s="6" t="str">
        <f t="shared" si="0"/>
        <v>NO APLICA</v>
      </c>
      <c r="J58" s="40"/>
    </row>
    <row r="59" spans="2:12" s="36" customFormat="1" ht="45.75" customHeight="1">
      <c r="B59" s="244" t="s">
        <v>193</v>
      </c>
      <c r="C59" s="245"/>
      <c r="D59" s="9" t="s">
        <v>142</v>
      </c>
      <c r="E59" s="242"/>
      <c r="F59" s="6" t="str">
        <f t="shared" si="0"/>
        <v>NO APLICA</v>
      </c>
      <c r="G59" s="253"/>
      <c r="H59" s="254"/>
      <c r="I59" s="254"/>
      <c r="J59" s="254"/>
      <c r="K59" s="254"/>
      <c r="L59" s="254"/>
    </row>
    <row r="60" spans="2:12" s="36" customFormat="1" ht="61.5" customHeight="1">
      <c r="B60" s="244" t="s">
        <v>194</v>
      </c>
      <c r="C60" s="245"/>
      <c r="D60" s="9" t="s">
        <v>142</v>
      </c>
      <c r="E60" s="242"/>
      <c r="F60" s="6" t="str">
        <f t="shared" si="0"/>
        <v>NO APLICA</v>
      </c>
      <c r="G60" s="253"/>
      <c r="H60" s="254"/>
      <c r="I60" s="254"/>
      <c r="J60" s="254"/>
      <c r="K60" s="254"/>
      <c r="L60" s="254"/>
    </row>
    <row r="61" spans="2:12" s="36" customFormat="1" ht="85.9" customHeight="1">
      <c r="B61" s="244" t="s">
        <v>195</v>
      </c>
      <c r="C61" s="245"/>
      <c r="D61" s="9" t="s">
        <v>142</v>
      </c>
      <c r="E61" s="242"/>
      <c r="F61" s="6" t="str">
        <f t="shared" si="0"/>
        <v>NO APLICA</v>
      </c>
      <c r="G61" s="253"/>
      <c r="H61" s="254"/>
      <c r="I61" s="254"/>
      <c r="J61" s="254"/>
      <c r="K61" s="254"/>
      <c r="L61" s="254"/>
    </row>
    <row r="62" spans="2:12" s="36" customFormat="1" ht="56.25" customHeight="1">
      <c r="B62" s="244" t="s">
        <v>196</v>
      </c>
      <c r="C62" s="245"/>
      <c r="D62" s="9" t="s">
        <v>142</v>
      </c>
      <c r="E62" s="243"/>
      <c r="F62" s="6" t="str">
        <f t="shared" si="0"/>
        <v>NO APLICA</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60" customHeight="1">
      <c r="B65" s="234" t="s">
        <v>185</v>
      </c>
      <c r="C65" s="235"/>
      <c r="D65" s="7" t="s">
        <v>154</v>
      </c>
      <c r="E65" s="29" t="s">
        <v>1698</v>
      </c>
      <c r="F65" s="6" t="str">
        <f>IF(D65="","SIN DATO",IF(D65="NO APLICA","NO APLICA",IF(D65="SI","CUMPLE","NO CUMPLE")))</f>
        <v>CUMPLE</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55.15" customHeight="1">
      <c r="B68" s="234" t="s">
        <v>185</v>
      </c>
      <c r="C68" s="235"/>
      <c r="D68" s="12" t="s">
        <v>154</v>
      </c>
      <c r="E68" s="29" t="s">
        <v>1745</v>
      </c>
      <c r="F68" s="6" t="str">
        <f>IF(D68="","SIN DATO",IF(D68="NO APLICA","NO APLICA",IF(D68="SI","CUMPLE","NO CUMPLE")))</f>
        <v>CUMPLE</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1699</v>
      </c>
      <c r="F71" s="6" t="str">
        <f>IF(D71="","SIN DATO",IF(D71="NO APLICA","NO APLICA",IF(D71="SI","CUMPLE","NO CUMPLE")))</f>
        <v>CUMPLE</v>
      </c>
      <c r="J71" s="40"/>
    </row>
    <row r="72" spans="2:10" s="36" customFormat="1" ht="85.15" customHeight="1">
      <c r="B72" s="234" t="s">
        <v>201</v>
      </c>
      <c r="C72" s="235"/>
      <c r="D72" s="12" t="s">
        <v>154</v>
      </c>
      <c r="E72" s="249"/>
      <c r="F72" s="6" t="str">
        <f>IF(D72="","SIN DATO",IF(D72="NO APLICA","NO APLICA",IF(D72="SI","CUMPLE","NO CUMPLE")))</f>
        <v>CUMPLE</v>
      </c>
      <c r="J72" s="40"/>
    </row>
    <row r="73" spans="2:10" s="36" customFormat="1" ht="30" customHeight="1">
      <c r="B73" s="234" t="s">
        <v>202</v>
      </c>
      <c r="C73" s="235"/>
      <c r="D73" s="12" t="s">
        <v>154</v>
      </c>
      <c r="E73" s="252"/>
      <c r="F73" s="6" t="str">
        <f>IF(D73="","SIN DATO",IF(D73="NO APLICA","NO APLICA",IF(D73="SI","CUMPLE","NO CUMPLE")))</f>
        <v>CUMPLE</v>
      </c>
      <c r="J73" s="40"/>
    </row>
    <row r="74" spans="2:10" s="36" customFormat="1" ht="15" customHeight="1">
      <c r="B74" s="255" t="s">
        <v>203</v>
      </c>
      <c r="C74" s="256"/>
      <c r="D74" s="256"/>
      <c r="E74" s="256"/>
      <c r="F74" s="257"/>
      <c r="J74" s="40"/>
    </row>
    <row r="75" spans="2:10" s="36" customFormat="1" ht="32.65" customHeight="1">
      <c r="B75" s="225" t="s">
        <v>204</v>
      </c>
      <c r="C75" s="226"/>
      <c r="D75" s="227">
        <v>44676</v>
      </c>
      <c r="E75" s="228"/>
      <c r="F75" s="6" t="str">
        <f>IF(D75="","SIN DATO",IF(D75="NO APLICA","NO APLICA",IF(D75&gt;=($D$4-30),"CUMPLE","NO CUMPLE")))</f>
        <v>CUMPLE</v>
      </c>
      <c r="G75" s="38"/>
      <c r="J75" s="40"/>
    </row>
    <row r="76" spans="2:10" s="36" customFormat="1" ht="32.65" customHeight="1">
      <c r="B76" s="225" t="s">
        <v>205</v>
      </c>
      <c r="C76" s="226"/>
      <c r="D76" s="227" t="s">
        <v>142</v>
      </c>
      <c r="E76" s="228"/>
      <c r="F76" s="6" t="str">
        <f>IF(D76="","SIN DATO",IF(D76="NO APLICA","NO APLICA",IF(D76&gt;=($D$4-30),"CUMPLE","NO CUMPLE")))</f>
        <v>NO APLICA</v>
      </c>
      <c r="G76" s="38"/>
      <c r="J76" s="40"/>
    </row>
    <row r="77" spans="2:10" s="36" customFormat="1" ht="32.65" customHeight="1">
      <c r="B77" s="225" t="s">
        <v>206</v>
      </c>
      <c r="C77" s="226"/>
      <c r="D77" s="227" t="s">
        <v>142</v>
      </c>
      <c r="E77" s="228"/>
      <c r="F77" s="6" t="str">
        <f>IF(D77="","SIN DATO",IF(D77="NO APLICA","NO APLICA",IF(D77&gt;=($D$4-30),"CUMPLE","NO CUMPLE")))</f>
        <v>NO APLICA</v>
      </c>
      <c r="G77" s="38"/>
      <c r="J77" s="40"/>
    </row>
    <row r="78" spans="2:10" s="36" customFormat="1" ht="32.65" customHeight="1">
      <c r="B78" s="225" t="s">
        <v>207</v>
      </c>
      <c r="C78" s="226"/>
      <c r="D78" s="227" t="s">
        <v>142</v>
      </c>
      <c r="E78" s="228"/>
      <c r="F78" s="6" t="str">
        <f>IF(D78="","SIN DATO",IF(D78="NO APLICA","NO APLICA",IF(D78&gt;=($D$4-30),"CUMPLE","NO CUMPLE")))</f>
        <v>NO APLICA</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1746</v>
      </c>
      <c r="F80" s="6" t="str">
        <f>IF(D80="","SIN DATO",IF(D80="NO APLICA","NO APLICA",IF(D80="SI","CUMPLE","NO CUMPLE")))</f>
        <v>CUMPLE</v>
      </c>
      <c r="J80" s="40"/>
    </row>
    <row r="81" spans="2:10" s="36" customFormat="1" ht="72" customHeight="1">
      <c r="B81" s="234" t="s">
        <v>210</v>
      </c>
      <c r="C81" s="235"/>
      <c r="D81" s="7" t="s">
        <v>154</v>
      </c>
      <c r="E81" s="259"/>
      <c r="F81" s="6" t="str">
        <f>IF(D81="","SIN DATO",IF(D81="NO APLICA","NO APLICA",IF(D81="SI","CUMPLE","NO CUMPLE")))</f>
        <v>CUMPLE</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15" customHeight="1">
      <c r="B84" s="225" t="s">
        <v>213</v>
      </c>
      <c r="C84" s="226"/>
      <c r="D84" s="210" t="s">
        <v>214</v>
      </c>
      <c r="E84" s="212"/>
      <c r="F84" s="6" t="str">
        <f>IF(D84="","SIN DATO","CUMPLE")</f>
        <v>CUMPLE</v>
      </c>
      <c r="J84" s="40"/>
    </row>
    <row r="85" spans="2:10" s="36" customFormat="1" ht="23.25" customHeight="1">
      <c r="B85" s="234" t="s">
        <v>217</v>
      </c>
      <c r="C85" s="235"/>
      <c r="D85" s="7" t="s">
        <v>214</v>
      </c>
      <c r="E85" s="7" t="s">
        <v>218</v>
      </c>
      <c r="F85" s="6" t="str">
        <f>IF(D85="","SIN DATO",IF(D85="NO","CUMPLE","NO CUMPLE"))</f>
        <v>CUMPLE</v>
      </c>
      <c r="J85" s="40"/>
    </row>
    <row r="86" spans="2:10" s="36" customFormat="1" ht="15" customHeight="1">
      <c r="B86" s="255" t="s">
        <v>219</v>
      </c>
      <c r="C86" s="256"/>
      <c r="D86" s="256"/>
      <c r="E86" s="256"/>
      <c r="F86" s="257"/>
      <c r="J86" s="40"/>
    </row>
    <row r="87" spans="2:10" s="36" customFormat="1" ht="15" customHeight="1">
      <c r="B87" s="225" t="s">
        <v>213</v>
      </c>
      <c r="C87" s="226"/>
      <c r="D87" s="210" t="s">
        <v>214</v>
      </c>
      <c r="E87" s="212"/>
      <c r="F87" s="6" t="str">
        <f>IF(D87="","SIN DATO","CUMPLE")</f>
        <v>CUMPLE</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tr">
        <f>IF(D89="","SIN DATO",IF(D89="NO","CUMPLE","NO CUMPLE"))</f>
        <v>CUMPLE</v>
      </c>
      <c r="J89" s="40"/>
    </row>
    <row r="90" spans="2:10" s="36" customFormat="1" ht="15" customHeight="1">
      <c r="B90" s="255" t="s">
        <v>223</v>
      </c>
      <c r="C90" s="256"/>
      <c r="D90" s="256"/>
      <c r="E90" s="256"/>
      <c r="F90" s="257"/>
      <c r="J90" s="40"/>
    </row>
    <row r="91" spans="2:10" s="36" customFormat="1" ht="15" customHeight="1">
      <c r="B91" s="225" t="s">
        <v>213</v>
      </c>
      <c r="C91" s="226"/>
      <c r="D91" s="210" t="s">
        <v>214</v>
      </c>
      <c r="E91" s="212"/>
      <c r="F91" s="6" t="str">
        <f>IF(D91="","SIN DATO","CUMPLE")</f>
        <v>CUMPLE</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tr">
        <f>IF(D93="","SIN DATO",IF(D93="NO","CUMPLE","NO CUMPLE"))</f>
        <v>CUMPLE</v>
      </c>
      <c r="J93" s="40"/>
    </row>
    <row r="94" spans="2:10" s="36" customFormat="1" ht="15" customHeight="1">
      <c r="B94" s="262" t="s">
        <v>224</v>
      </c>
      <c r="C94" s="263"/>
      <c r="D94" s="263"/>
      <c r="E94" s="263"/>
      <c r="F94" s="264"/>
      <c r="J94" s="40"/>
    </row>
    <row r="95" spans="2:10" s="36" customFormat="1" ht="15" customHeight="1">
      <c r="B95" s="225" t="s">
        <v>213</v>
      </c>
      <c r="C95" s="226"/>
      <c r="D95" s="210" t="s">
        <v>214</v>
      </c>
      <c r="E95" s="212"/>
      <c r="F95" s="6" t="str">
        <f>IF(D95="","SIN DATO","CUMPLE")</f>
        <v>CUMPLE</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tr">
        <f>IF(D97="","SIN DATO",IF(D97="NO","CUMPLE","NO CUMPLE"))</f>
        <v>CUMPLE</v>
      </c>
      <c r="J97" s="41"/>
    </row>
    <row r="98" spans="2:10" s="36" customFormat="1" ht="15" customHeight="1">
      <c r="B98" s="262" t="s">
        <v>226</v>
      </c>
      <c r="C98" s="263"/>
      <c r="D98" s="263"/>
      <c r="E98" s="263"/>
      <c r="F98" s="264"/>
      <c r="J98" s="40"/>
    </row>
    <row r="99" spans="2:10" s="36" customFormat="1" ht="15" customHeight="1">
      <c r="B99" s="225" t="s">
        <v>213</v>
      </c>
      <c r="C99" s="226"/>
      <c r="D99" s="210" t="s">
        <v>214</v>
      </c>
      <c r="E99" s="212"/>
      <c r="F99" s="6" t="str">
        <f>IF(D99="","SIN DATO","CUMPLE")</f>
        <v>CUMPLE</v>
      </c>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159</v>
      </c>
      <c r="E104" s="267" t="s">
        <v>1701</v>
      </c>
      <c r="F104" s="6" t="str">
        <f>IF(D104="","SIN DATO",IF(D104="NO APLICA","NO APLICA",IF(D104="SI","CUMPLE","NO CUMPLE")))</f>
        <v>CUMPLE</v>
      </c>
      <c r="J104" s="41"/>
    </row>
    <row r="105" spans="2:10" s="14" customFormat="1" ht="57.6" customHeight="1">
      <c r="B105" s="234" t="s">
        <v>230</v>
      </c>
      <c r="C105" s="235"/>
      <c r="D105" s="12" t="s">
        <v>159</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1747</v>
      </c>
      <c r="F108" s="6" t="str">
        <f>IF(D108="","SIN DATO",IF(D108="NO APLICA","NO APLICA",IF(D108="SI","CUMPLE","NO CUMPLE")))</f>
        <v>CUMPLE</v>
      </c>
      <c r="J108" s="40"/>
    </row>
    <row r="109" spans="2:10" s="36" customFormat="1" ht="54.4" customHeight="1">
      <c r="B109" s="234" t="s">
        <v>230</v>
      </c>
      <c r="C109" s="235"/>
      <c r="D109" s="7" t="s">
        <v>154</v>
      </c>
      <c r="E109" s="243"/>
      <c r="F109" s="6" t="str">
        <f>IF(D109="","SIN DATO",IF(D109="NO APLICA","NO APLICA",IF(D109="SI","CUMPLE","NO CUMPLE")))</f>
        <v>CUMPLE</v>
      </c>
      <c r="J109" s="40"/>
    </row>
    <row r="110" spans="2:10" s="34" customFormat="1" ht="15" customHeight="1">
      <c r="B110" s="255" t="s">
        <v>233</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154</v>
      </c>
      <c r="E112" s="220" t="s">
        <v>1703</v>
      </c>
      <c r="F112" s="6" t="str">
        <f>IF(D112="","SIN DATO",IF(D112="NO APLICA","NO APLICA",IF(D112="SI","CUMPLE","NO CUMPLE")))</f>
        <v>CUMPLE</v>
      </c>
      <c r="J112" s="40"/>
    </row>
    <row r="113" spans="2:10" s="36" customFormat="1" ht="58.9" customHeight="1">
      <c r="B113" s="234" t="s">
        <v>230</v>
      </c>
      <c r="C113" s="235"/>
      <c r="D113" s="7" t="s">
        <v>154</v>
      </c>
      <c r="E113" s="243"/>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20" t="s">
        <v>1704</v>
      </c>
      <c r="F116" s="6" t="str">
        <f>IF(D116="","SIN DATO",IF(D116="NO APLICA","NO APLICA",IF(D116="SI","CUMPLE","NO CUMPLE")))</f>
        <v>CUMPLE</v>
      </c>
      <c r="J116" s="40"/>
    </row>
    <row r="117" spans="2:10" s="36" customFormat="1" ht="45.4" customHeight="1">
      <c r="B117" s="234" t="s">
        <v>230</v>
      </c>
      <c r="C117" s="235"/>
      <c r="D117" s="7" t="s">
        <v>154</v>
      </c>
      <c r="E117" s="243"/>
      <c r="F117" s="6" t="str">
        <f>IF(D117="","SIN DATO",IF(D117="NO APLICA","NO APLICA",IF(D117="SI","CUMPLE","NO CUMPLE")))</f>
        <v>CUMPLE</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50.25" customHeight="1">
      <c r="B120" s="234" t="s">
        <v>185</v>
      </c>
      <c r="C120" s="235"/>
      <c r="D120" s="7" t="s">
        <v>154</v>
      </c>
      <c r="E120" s="6" t="s">
        <v>1748</v>
      </c>
      <c r="F120" s="6" t="str">
        <f>IF(D120="","SIN DATO",IF(D120="NO APLICA","NO APLICA",IF(D120="SI","CUMPLE","NO CUMPLE")))</f>
        <v>CUMPLE</v>
      </c>
      <c r="J120" s="40"/>
    </row>
    <row r="121" spans="2:10" s="36" customFormat="1" ht="18.75" customHeight="1">
      <c r="B121" s="291" t="s">
        <v>237</v>
      </c>
      <c r="C121" s="292"/>
      <c r="D121" s="292"/>
      <c r="E121" s="292"/>
      <c r="F121" s="293"/>
      <c r="J121" s="40"/>
    </row>
    <row r="122" spans="2:10" s="34" customFormat="1" ht="103.5" customHeight="1">
      <c r="B122" s="611" t="s">
        <v>1749</v>
      </c>
      <c r="C122" s="611"/>
      <c r="D122" s="611"/>
      <c r="E122" s="611"/>
      <c r="F122" s="611"/>
      <c r="J122" s="39"/>
    </row>
    <row r="123" spans="2:10" s="34" customFormat="1" ht="62.25" customHeight="1">
      <c r="B123" s="611"/>
      <c r="C123" s="611"/>
      <c r="D123" s="611"/>
      <c r="E123" s="611"/>
      <c r="F123" s="611"/>
      <c r="J123" s="39"/>
    </row>
    <row r="124" spans="2:10" s="36" customFormat="1" ht="43.5" customHeight="1">
      <c r="B124" s="201" t="s">
        <v>1707</v>
      </c>
      <c r="C124" s="606"/>
      <c r="D124" s="597" t="s">
        <v>1689</v>
      </c>
      <c r="E124" s="598"/>
      <c r="F124" s="598"/>
      <c r="J124" s="40"/>
    </row>
  </sheetData>
  <mergeCells count="171">
    <mergeCell ref="B2:C2"/>
    <mergeCell ref="D2:F2"/>
    <mergeCell ref="B3:C3"/>
    <mergeCell ref="D3:F3"/>
    <mergeCell ref="B4:C4"/>
    <mergeCell ref="D4:F4"/>
    <mergeCell ref="B5:F5"/>
    <mergeCell ref="B6:C6"/>
    <mergeCell ref="D6:F6"/>
    <mergeCell ref="B7:C7"/>
    <mergeCell ref="D7:F7"/>
    <mergeCell ref="B8:C8"/>
    <mergeCell ref="D8:F8"/>
    <mergeCell ref="B9:F9"/>
    <mergeCell ref="B10:C10"/>
    <mergeCell ref="D10:F10"/>
    <mergeCell ref="B11:C11"/>
    <mergeCell ref="D11:F11"/>
    <mergeCell ref="E25:E28"/>
    <mergeCell ref="B26:C26"/>
    <mergeCell ref="B27:C27"/>
    <mergeCell ref="B28:C28"/>
    <mergeCell ref="B12:C12"/>
    <mergeCell ref="D12:F12"/>
    <mergeCell ref="B13:C13"/>
    <mergeCell ref="D13:F13"/>
    <mergeCell ref="B14:C14"/>
    <mergeCell ref="D14:F14"/>
    <mergeCell ref="B15:C15"/>
    <mergeCell ref="D15:F15"/>
    <mergeCell ref="B16:C16"/>
    <mergeCell ref="D16:F16"/>
    <mergeCell ref="B31:C31"/>
    <mergeCell ref="B32:C32"/>
    <mergeCell ref="E31:E32"/>
    <mergeCell ref="B33:F33"/>
    <mergeCell ref="B34:C34"/>
    <mergeCell ref="D34:E34"/>
    <mergeCell ref="B35:C35"/>
    <mergeCell ref="D35:E35"/>
    <mergeCell ref="B17:C17"/>
    <mergeCell ref="D17:F17"/>
    <mergeCell ref="B18:C18"/>
    <mergeCell ref="D18:F18"/>
    <mergeCell ref="B29:F29"/>
    <mergeCell ref="B30:C30"/>
    <mergeCell ref="B21:C21"/>
    <mergeCell ref="B24:C24"/>
    <mergeCell ref="B25:C25"/>
    <mergeCell ref="B19:C19"/>
    <mergeCell ref="D19:F19"/>
    <mergeCell ref="B20:C20"/>
    <mergeCell ref="D20:F20"/>
    <mergeCell ref="D21:F21"/>
    <mergeCell ref="B22:F22"/>
    <mergeCell ref="B23:F23"/>
    <mergeCell ref="G59:L61"/>
    <mergeCell ref="B52:C52"/>
    <mergeCell ref="B53:C53"/>
    <mergeCell ref="B54:C54"/>
    <mergeCell ref="D48:E48"/>
    <mergeCell ref="B36:C36"/>
    <mergeCell ref="B37:C37"/>
    <mergeCell ref="B46:C46"/>
    <mergeCell ref="B47:C47"/>
    <mergeCell ref="B48:C48"/>
    <mergeCell ref="D36:E36"/>
    <mergeCell ref="D37:E37"/>
    <mergeCell ref="D38:E38"/>
    <mergeCell ref="E40:E44"/>
    <mergeCell ref="B42:C42"/>
    <mergeCell ref="B45:F45"/>
    <mergeCell ref="B41:C41"/>
    <mergeCell ref="B43:C43"/>
    <mergeCell ref="B44:C44"/>
    <mergeCell ref="B38:C38"/>
    <mergeCell ref="B39:C39"/>
    <mergeCell ref="B40:C40"/>
    <mergeCell ref="B63:F63"/>
    <mergeCell ref="B65:C65"/>
    <mergeCell ref="B66:F66"/>
    <mergeCell ref="B50:C50"/>
    <mergeCell ref="D46:E46"/>
    <mergeCell ref="D47:E47"/>
    <mergeCell ref="B58:C58"/>
    <mergeCell ref="B60:C60"/>
    <mergeCell ref="B49:C49"/>
    <mergeCell ref="D49:E49"/>
    <mergeCell ref="B51:C51"/>
    <mergeCell ref="E51:E54"/>
    <mergeCell ref="B55:F55"/>
    <mergeCell ref="E57:E62"/>
    <mergeCell ref="B59:C59"/>
    <mergeCell ref="B62:C62"/>
    <mergeCell ref="B56:C56"/>
    <mergeCell ref="B57:C57"/>
    <mergeCell ref="B61:C61"/>
    <mergeCell ref="B67:C67"/>
    <mergeCell ref="B68:C68"/>
    <mergeCell ref="B71:C71"/>
    <mergeCell ref="B69:F69"/>
    <mergeCell ref="B70:C70"/>
    <mergeCell ref="B64:C64"/>
    <mergeCell ref="B72:C72"/>
    <mergeCell ref="B73:C73"/>
    <mergeCell ref="B75:C75"/>
    <mergeCell ref="B76:C76"/>
    <mergeCell ref="B77:C77"/>
    <mergeCell ref="E71:E73"/>
    <mergeCell ref="B74:F74"/>
    <mergeCell ref="D75:E75"/>
    <mergeCell ref="D76:E76"/>
    <mergeCell ref="D77:E77"/>
    <mergeCell ref="B93:C93"/>
    <mergeCell ref="B85:C85"/>
    <mergeCell ref="B78:C78"/>
    <mergeCell ref="B79:C79"/>
    <mergeCell ref="B80:C80"/>
    <mergeCell ref="D78:E78"/>
    <mergeCell ref="E80:E81"/>
    <mergeCell ref="B81:C81"/>
    <mergeCell ref="B86:F86"/>
    <mergeCell ref="B87:C87"/>
    <mergeCell ref="B88:C88"/>
    <mergeCell ref="B91:C91"/>
    <mergeCell ref="D87:E87"/>
    <mergeCell ref="B89:C89"/>
    <mergeCell ref="B90:F90"/>
    <mergeCell ref="D91:E91"/>
    <mergeCell ref="B83:C83"/>
    <mergeCell ref="B114:F114"/>
    <mergeCell ref="B116:C116"/>
    <mergeCell ref="E116:E117"/>
    <mergeCell ref="B103:C103"/>
    <mergeCell ref="B104:C104"/>
    <mergeCell ref="B102:F102"/>
    <mergeCell ref="E104:E105"/>
    <mergeCell ref="B105:C105"/>
    <mergeCell ref="B106:F106"/>
    <mergeCell ref="E112:E113"/>
    <mergeCell ref="B113:C113"/>
    <mergeCell ref="B111:C111"/>
    <mergeCell ref="B112:C112"/>
    <mergeCell ref="B84:C84"/>
    <mergeCell ref="B82:F82"/>
    <mergeCell ref="D84:E84"/>
    <mergeCell ref="B92:C92"/>
    <mergeCell ref="B110:F110"/>
    <mergeCell ref="B99:C99"/>
    <mergeCell ref="B100:C100"/>
    <mergeCell ref="B97:C97"/>
    <mergeCell ref="B98:F98"/>
    <mergeCell ref="B107:C107"/>
    <mergeCell ref="B108:C108"/>
    <mergeCell ref="E108:E109"/>
    <mergeCell ref="B109:C109"/>
    <mergeCell ref="D99:E99"/>
    <mergeCell ref="B101:C101"/>
    <mergeCell ref="B95:C95"/>
    <mergeCell ref="B96:C96"/>
    <mergeCell ref="B94:F94"/>
    <mergeCell ref="D95:E95"/>
    <mergeCell ref="B124:C124"/>
    <mergeCell ref="D124:F124"/>
    <mergeCell ref="B117:C117"/>
    <mergeCell ref="B115:C115"/>
    <mergeCell ref="B119:C119"/>
    <mergeCell ref="B120:C120"/>
    <mergeCell ref="B121:F121"/>
    <mergeCell ref="B122:F123"/>
    <mergeCell ref="B118:F118"/>
  </mergeCells>
  <conditionalFormatting sqref="B1:F1 B22:B24 C24:F24 D70:F70 D79:F79 B69:B74 B45 D50:F50 E55:F56 D119:F119 D72:D74 B25:E26 D71:E71 D120:E120 E96:F96 B125:F65536 B94 B102 D102:F102 B106:B107 B118:B120 D104:E104 D105 B5:B6 B2:D3 C6:D6 C8:D8 B8:B9 B7:D7 B10:D12 B4:C4 B29:B30 C30:F30 B31:E32 B33:F33 B39:F39 B34:D38 B40:D44 D51:E54 B50:B54 B55:D62 F47:F48 B46:D48 B27:D28 F74:F77 B75:D77 B79:B83 D80:D81 D83:F83 D85:E85 B85:B86 F84 B84:D84 D89:E89 B88:B89 F87 B87:D87 D88:F88 B96:B97 D97:E97 B13:C18 F34:F38 D114:F114 F110:F113 F115:F117">
    <cfRule type="cellIs" dxfId="829" priority="415" operator="equal">
      <formula>"SIN DATO"</formula>
    </cfRule>
  </conditionalFormatting>
  <conditionalFormatting sqref="F119 F96 F1 F70 F24 F55:F56 F125:F65536 F102 F47:F48 F74:F77 F83:F84 F87:F88 F33:F39 F50 F79 F110:F117">
    <cfRule type="cellIs" dxfId="828" priority="414" operator="equal">
      <formula>"NO CUMPLE"</formula>
    </cfRule>
  </conditionalFormatting>
  <conditionalFormatting sqref="F119 F70 F24 F55:F56 F102 F47:F48 F74:F77 F83:F84 F33:F39 F50 F79 F110:F117">
    <cfRule type="cellIs" dxfId="827" priority="413" stopIfTrue="1" operator="equal">
      <formula>"REQUERIR"</formula>
    </cfRule>
  </conditionalFormatting>
  <conditionalFormatting sqref="F24 F55:F56 F102 F47:F48 F74:F77 F33:F39 F50 F79 F110:F117">
    <cfRule type="cellIs" dxfId="826" priority="411" stopIfTrue="1" operator="equal">
      <formula>"REQUERIR"</formula>
    </cfRule>
    <cfRule type="cellIs" dxfId="825" priority="412" stopIfTrue="1" operator="equal">
      <formula>"RECHAZADA"</formula>
    </cfRule>
  </conditionalFormatting>
  <conditionalFormatting sqref="E55:E56 E50:E51 E25:E26 E33 E39">
    <cfRule type="cellIs" dxfId="824" priority="410" stopIfTrue="1" operator="equal">
      <formula>""""""</formula>
    </cfRule>
  </conditionalFormatting>
  <conditionalFormatting sqref="B57:B62 B33:B44 B51:B54 B82:B85">
    <cfRule type="cellIs" dxfId="823" priority="409" stopIfTrue="1" operator="equal">
      <formula>"RAZÓN SOCIAL DEL INTEGRANTE"</formula>
    </cfRule>
  </conditionalFormatting>
  <conditionalFormatting sqref="F119 F70 F24 F55:F56 F102 F47:F48 F74:F77 F83:F84 F33:F39 F50 F79 F110:F117">
    <cfRule type="cellIs" dxfId="822" priority="407" operator="equal">
      <formula>"RECHAZADA"</formula>
    </cfRule>
    <cfRule type="cellIs" dxfId="821" priority="408" operator="equal">
      <formula>"NO CUMPLE"</formula>
    </cfRule>
  </conditionalFormatting>
  <conditionalFormatting sqref="F79 F119 F83 F39 F110:F117">
    <cfRule type="cellIs" dxfId="820" priority="406" operator="equal">
      <formula>"NO CUMPLE"</formula>
    </cfRule>
  </conditionalFormatting>
  <conditionalFormatting sqref="B28:D28">
    <cfRule type="cellIs" dxfId="819" priority="405" operator="equal">
      <formula>"SIN DATO"</formula>
    </cfRule>
  </conditionalFormatting>
  <conditionalFormatting sqref="B63 D65:D66 B65:B66 B68:B74 D68:D74 D79:D80 B79:B80">
    <cfRule type="cellIs" dxfId="818" priority="404" operator="equal">
      <formula>"SIN DATO"</formula>
    </cfRule>
  </conditionalFormatting>
  <conditionalFormatting sqref="F69:F70 F74 F79">
    <cfRule type="cellIs" dxfId="817" priority="403" operator="equal">
      <formula>"SIN DATO"</formula>
    </cfRule>
  </conditionalFormatting>
  <conditionalFormatting sqref="F69:F70 F74 F79">
    <cfRule type="cellIs" dxfId="816" priority="402" operator="equal">
      <formula>"NO CUMPLE"</formula>
    </cfRule>
  </conditionalFormatting>
  <conditionalFormatting sqref="F69:F70 F74 F79">
    <cfRule type="cellIs" dxfId="815" priority="401" stopIfTrue="1" operator="equal">
      <formula>"REQUERIR"</formula>
    </cfRule>
  </conditionalFormatting>
  <conditionalFormatting sqref="F69:F70 F74 F79">
    <cfRule type="cellIs" dxfId="814" priority="399" stopIfTrue="1" operator="equal">
      <formula>"REQUERIR"</formula>
    </cfRule>
    <cfRule type="cellIs" dxfId="813" priority="400" stopIfTrue="1" operator="equal">
      <formula>"RECHAZADA"</formula>
    </cfRule>
  </conditionalFormatting>
  <conditionalFormatting sqref="F69:F70 F74 F79">
    <cfRule type="cellIs" dxfId="812" priority="397" operator="equal">
      <formula>"RECHAZADA"</formula>
    </cfRule>
    <cfRule type="cellIs" dxfId="811" priority="398" operator="equal">
      <formula>"NO CUMPLE"</formula>
    </cfRule>
  </conditionalFormatting>
  <conditionalFormatting sqref="F69:F70 F74 F79">
    <cfRule type="cellIs" dxfId="810" priority="396" operator="equal">
      <formula>"NO CUMPLE"</formula>
    </cfRule>
  </conditionalFormatting>
  <conditionalFormatting sqref="E65:E66 E69:E74 E79">
    <cfRule type="cellIs" dxfId="809" priority="395" operator="equal">
      <formula>"SIN DATO"</formula>
    </cfRule>
  </conditionalFormatting>
  <conditionalFormatting sqref="B102 B106:B107 D104:E104 D106:E106 D105 D108:E109 E107">
    <cfRule type="cellIs" dxfId="808" priority="394" operator="equal">
      <formula>"SIN DATO"</formula>
    </cfRule>
  </conditionalFormatting>
  <conditionalFormatting sqref="E107:F107 B106:B107 D108:E109">
    <cfRule type="cellIs" dxfId="807" priority="393" operator="equal">
      <formula>"SIN DATO"</formula>
    </cfRule>
  </conditionalFormatting>
  <conditionalFormatting sqref="F107">
    <cfRule type="cellIs" dxfId="806" priority="392" operator="equal">
      <formula>"NO CUMPLE"</formula>
    </cfRule>
  </conditionalFormatting>
  <conditionalFormatting sqref="F107">
    <cfRule type="cellIs" dxfId="805" priority="387" operator="equal">
      <formula>"NO CUMPLE"</formula>
    </cfRule>
  </conditionalFormatting>
  <conditionalFormatting sqref="F107">
    <cfRule type="cellIs" dxfId="804" priority="391" stopIfTrue="1" operator="equal">
      <formula>"REQUERIR"</formula>
    </cfRule>
  </conditionalFormatting>
  <conditionalFormatting sqref="B106:B107">
    <cfRule type="cellIs" dxfId="803" priority="390" stopIfTrue="1" operator="equal">
      <formula>"RAZÓN SOCIAL DEL INTEGRANTE"</formula>
    </cfRule>
  </conditionalFormatting>
  <conditionalFormatting sqref="F107">
    <cfRule type="cellIs" dxfId="802" priority="388" operator="equal">
      <formula>"RECHAZADA"</formula>
    </cfRule>
    <cfRule type="cellIs" dxfId="801" priority="389" operator="equal">
      <formula>"NO CUMPLE"</formula>
    </cfRule>
  </conditionalFormatting>
  <conditionalFormatting sqref="B121">
    <cfRule type="cellIs" dxfId="800" priority="386" operator="equal">
      <formula>"SIN DATO"</formula>
    </cfRule>
  </conditionalFormatting>
  <conditionalFormatting sqref="B66 D68 B68">
    <cfRule type="cellIs" dxfId="799" priority="385" operator="equal">
      <formula>"SIN DATO"</formula>
    </cfRule>
  </conditionalFormatting>
  <conditionalFormatting sqref="F26">
    <cfRule type="cellIs" dxfId="798" priority="377" operator="equal">
      <formula>"SIN DATO"</formula>
    </cfRule>
  </conditionalFormatting>
  <conditionalFormatting sqref="F25">
    <cfRule type="cellIs" dxfId="797" priority="384" operator="equal">
      <formula>"SIN DATO"</formula>
    </cfRule>
  </conditionalFormatting>
  <conditionalFormatting sqref="F25">
    <cfRule type="cellIs" dxfId="796" priority="383" operator="equal">
      <formula>"NO CUMPLE"</formula>
    </cfRule>
  </conditionalFormatting>
  <conditionalFormatting sqref="F25">
    <cfRule type="cellIs" dxfId="795" priority="382" stopIfTrue="1" operator="equal">
      <formula>"REQUERIR"</formula>
    </cfRule>
  </conditionalFormatting>
  <conditionalFormatting sqref="F25">
    <cfRule type="cellIs" dxfId="794" priority="380" stopIfTrue="1" operator="equal">
      <formula>"REQUERIR"</formula>
    </cfRule>
    <cfRule type="cellIs" dxfId="793" priority="381" stopIfTrue="1" operator="equal">
      <formula>"RECHAZADA"</formula>
    </cfRule>
  </conditionalFormatting>
  <conditionalFormatting sqref="F25">
    <cfRule type="cellIs" dxfId="792" priority="378" operator="equal">
      <formula>"RECHAZADA"</formula>
    </cfRule>
    <cfRule type="cellIs" dxfId="791" priority="379" operator="equal">
      <formula>"NO CUMPLE"</formula>
    </cfRule>
  </conditionalFormatting>
  <conditionalFormatting sqref="F26">
    <cfRule type="cellIs" dxfId="790" priority="376" operator="equal">
      <formula>"NO CUMPLE"</formula>
    </cfRule>
  </conditionalFormatting>
  <conditionalFormatting sqref="F26">
    <cfRule type="cellIs" dxfId="789" priority="375" stopIfTrue="1" operator="equal">
      <formula>"REQUERIR"</formula>
    </cfRule>
  </conditionalFormatting>
  <conditionalFormatting sqref="F26">
    <cfRule type="cellIs" dxfId="788" priority="373" stopIfTrue="1" operator="equal">
      <formula>"REQUERIR"</formula>
    </cfRule>
    <cfRule type="cellIs" dxfId="787" priority="374" stopIfTrue="1" operator="equal">
      <formula>"RECHAZADA"</formula>
    </cfRule>
  </conditionalFormatting>
  <conditionalFormatting sqref="F26">
    <cfRule type="cellIs" dxfId="786" priority="371" operator="equal">
      <formula>"RECHAZADA"</formula>
    </cfRule>
    <cfRule type="cellIs" dxfId="785" priority="372" operator="equal">
      <formula>"NO CUMPLE"</formula>
    </cfRule>
  </conditionalFormatting>
  <conditionalFormatting sqref="F27:F28">
    <cfRule type="cellIs" dxfId="784" priority="370" operator="equal">
      <formula>"SIN DATO"</formula>
    </cfRule>
  </conditionalFormatting>
  <conditionalFormatting sqref="F27:F28">
    <cfRule type="cellIs" dxfId="783" priority="369" operator="equal">
      <formula>"NO CUMPLE"</formula>
    </cfRule>
  </conditionalFormatting>
  <conditionalFormatting sqref="F27:F28">
    <cfRule type="cellIs" dxfId="782" priority="368" stopIfTrue="1" operator="equal">
      <formula>"REQUERIR"</formula>
    </cfRule>
  </conditionalFormatting>
  <conditionalFormatting sqref="F27:F28">
    <cfRule type="cellIs" dxfId="781" priority="366" stopIfTrue="1" operator="equal">
      <formula>"REQUERIR"</formula>
    </cfRule>
    <cfRule type="cellIs" dxfId="780" priority="367" stopIfTrue="1" operator="equal">
      <formula>"RECHAZADA"</formula>
    </cfRule>
  </conditionalFormatting>
  <conditionalFormatting sqref="F27:F28">
    <cfRule type="cellIs" dxfId="779" priority="364" operator="equal">
      <formula>"RECHAZADA"</formula>
    </cfRule>
    <cfRule type="cellIs" dxfId="778" priority="365" operator="equal">
      <formula>"NO CUMPLE"</formula>
    </cfRule>
  </conditionalFormatting>
  <conditionalFormatting sqref="F72">
    <cfRule type="cellIs" dxfId="777" priority="328" operator="equal">
      <formula>"SIN DATO"</formula>
    </cfRule>
  </conditionalFormatting>
  <conditionalFormatting sqref="F72">
    <cfRule type="cellIs" dxfId="776" priority="327" operator="equal">
      <formula>"NO CUMPLE"</formula>
    </cfRule>
  </conditionalFormatting>
  <conditionalFormatting sqref="F72">
    <cfRule type="cellIs" dxfId="775" priority="326" stopIfTrue="1" operator="equal">
      <formula>"REQUERIR"</formula>
    </cfRule>
  </conditionalFormatting>
  <conditionalFormatting sqref="F72">
    <cfRule type="cellIs" dxfId="774" priority="324" stopIfTrue="1" operator="equal">
      <formula>"REQUERIR"</formula>
    </cfRule>
    <cfRule type="cellIs" dxfId="773" priority="325" stopIfTrue="1" operator="equal">
      <formula>"RECHAZADA"</formula>
    </cfRule>
  </conditionalFormatting>
  <conditionalFormatting sqref="F72">
    <cfRule type="cellIs" dxfId="772" priority="322" operator="equal">
      <formula>"RECHAZADA"</formula>
    </cfRule>
    <cfRule type="cellIs" dxfId="771" priority="323" operator="equal">
      <formula>"NO CUMPLE"</formula>
    </cfRule>
  </conditionalFormatting>
  <conditionalFormatting sqref="F44">
    <cfRule type="cellIs" dxfId="770" priority="363" operator="equal">
      <formula>"SIN DATO"</formula>
    </cfRule>
  </conditionalFormatting>
  <conditionalFormatting sqref="F44">
    <cfRule type="cellIs" dxfId="769" priority="362" operator="equal">
      <formula>"NO CUMPLE"</formula>
    </cfRule>
  </conditionalFormatting>
  <conditionalFormatting sqref="F44">
    <cfRule type="cellIs" dxfId="768" priority="361" stopIfTrue="1" operator="equal">
      <formula>"REQUERIR"</formula>
    </cfRule>
  </conditionalFormatting>
  <conditionalFormatting sqref="F44">
    <cfRule type="cellIs" dxfId="767" priority="359" stopIfTrue="1" operator="equal">
      <formula>"REQUERIR"</formula>
    </cfRule>
    <cfRule type="cellIs" dxfId="766" priority="360" stopIfTrue="1" operator="equal">
      <formula>"RECHAZADA"</formula>
    </cfRule>
  </conditionalFormatting>
  <conditionalFormatting sqref="F44">
    <cfRule type="cellIs" dxfId="765" priority="357" operator="equal">
      <formula>"RECHAZADA"</formula>
    </cfRule>
    <cfRule type="cellIs" dxfId="764" priority="358" operator="equal">
      <formula>"NO CUMPLE"</formula>
    </cfRule>
  </conditionalFormatting>
  <conditionalFormatting sqref="F51">
    <cfRule type="cellIs" dxfId="763" priority="356" operator="equal">
      <formula>"SIN DATO"</formula>
    </cfRule>
  </conditionalFormatting>
  <conditionalFormatting sqref="F51">
    <cfRule type="cellIs" dxfId="762" priority="355" operator="equal">
      <formula>"NO CUMPLE"</formula>
    </cfRule>
  </conditionalFormatting>
  <conditionalFormatting sqref="F51">
    <cfRule type="cellIs" dxfId="761" priority="354" stopIfTrue="1" operator="equal">
      <formula>"REQUERIR"</formula>
    </cfRule>
  </conditionalFormatting>
  <conditionalFormatting sqref="F51">
    <cfRule type="cellIs" dxfId="760" priority="352" stopIfTrue="1" operator="equal">
      <formula>"REQUERIR"</formula>
    </cfRule>
    <cfRule type="cellIs" dxfId="759" priority="353" stopIfTrue="1" operator="equal">
      <formula>"RECHAZADA"</formula>
    </cfRule>
  </conditionalFormatting>
  <conditionalFormatting sqref="F51">
    <cfRule type="cellIs" dxfId="758" priority="350" operator="equal">
      <formula>"RECHAZADA"</formula>
    </cfRule>
    <cfRule type="cellIs" dxfId="757" priority="351" operator="equal">
      <formula>"NO CUMPLE"</formula>
    </cfRule>
  </conditionalFormatting>
  <conditionalFormatting sqref="F52:F54">
    <cfRule type="cellIs" dxfId="756" priority="349" operator="equal">
      <formula>"SIN DATO"</formula>
    </cfRule>
  </conditionalFormatting>
  <conditionalFormatting sqref="F52:F54">
    <cfRule type="cellIs" dxfId="755" priority="348" operator="equal">
      <formula>"NO CUMPLE"</formula>
    </cfRule>
  </conditionalFormatting>
  <conditionalFormatting sqref="F52:F54">
    <cfRule type="cellIs" dxfId="754" priority="347" stopIfTrue="1" operator="equal">
      <formula>"REQUERIR"</formula>
    </cfRule>
  </conditionalFormatting>
  <conditionalFormatting sqref="F52:F54">
    <cfRule type="cellIs" dxfId="753" priority="345" stopIfTrue="1" operator="equal">
      <formula>"REQUERIR"</formula>
    </cfRule>
    <cfRule type="cellIs" dxfId="752" priority="346" stopIfTrue="1" operator="equal">
      <formula>"RECHAZADA"</formula>
    </cfRule>
  </conditionalFormatting>
  <conditionalFormatting sqref="F52:F54">
    <cfRule type="cellIs" dxfId="751" priority="343" operator="equal">
      <formula>"RECHAZADA"</formula>
    </cfRule>
    <cfRule type="cellIs" dxfId="750" priority="344" operator="equal">
      <formula>"NO CUMPLE"</formula>
    </cfRule>
  </conditionalFormatting>
  <conditionalFormatting sqref="F65:F66">
    <cfRule type="cellIs" dxfId="749" priority="342" operator="equal">
      <formula>"SIN DATO"</formula>
    </cfRule>
  </conditionalFormatting>
  <conditionalFormatting sqref="F65:F66">
    <cfRule type="cellIs" dxfId="748" priority="341" operator="equal">
      <formula>"NO CUMPLE"</formula>
    </cfRule>
  </conditionalFormatting>
  <conditionalFormatting sqref="F65:F66">
    <cfRule type="cellIs" dxfId="747" priority="340" stopIfTrue="1" operator="equal">
      <formula>"REQUERIR"</formula>
    </cfRule>
  </conditionalFormatting>
  <conditionalFormatting sqref="F65:F66">
    <cfRule type="cellIs" dxfId="746" priority="338" stopIfTrue="1" operator="equal">
      <formula>"REQUERIR"</formula>
    </cfRule>
    <cfRule type="cellIs" dxfId="745" priority="339" stopIfTrue="1" operator="equal">
      <formula>"RECHAZADA"</formula>
    </cfRule>
  </conditionalFormatting>
  <conditionalFormatting sqref="F65:F66">
    <cfRule type="cellIs" dxfId="744" priority="336" operator="equal">
      <formula>"RECHAZADA"</formula>
    </cfRule>
    <cfRule type="cellIs" dxfId="743" priority="337" operator="equal">
      <formula>"NO CUMPLE"</formula>
    </cfRule>
  </conditionalFormatting>
  <conditionalFormatting sqref="F71">
    <cfRule type="cellIs" dxfId="742" priority="335" operator="equal">
      <formula>"SIN DATO"</formula>
    </cfRule>
  </conditionalFormatting>
  <conditionalFormatting sqref="F71">
    <cfRule type="cellIs" dxfId="741" priority="334" operator="equal">
      <formula>"NO CUMPLE"</formula>
    </cfRule>
  </conditionalFormatting>
  <conditionalFormatting sqref="F71">
    <cfRule type="cellIs" dxfId="740" priority="333" stopIfTrue="1" operator="equal">
      <formula>"REQUERIR"</formula>
    </cfRule>
  </conditionalFormatting>
  <conditionalFormatting sqref="F71">
    <cfRule type="cellIs" dxfId="739" priority="331" stopIfTrue="1" operator="equal">
      <formula>"REQUERIR"</formula>
    </cfRule>
    <cfRule type="cellIs" dxfId="738" priority="332" stopIfTrue="1" operator="equal">
      <formula>"RECHAZADA"</formula>
    </cfRule>
  </conditionalFormatting>
  <conditionalFormatting sqref="F71">
    <cfRule type="cellIs" dxfId="737" priority="329" operator="equal">
      <formula>"RECHAZADA"</formula>
    </cfRule>
    <cfRule type="cellIs" dxfId="736" priority="330" operator="equal">
      <formula>"NO CUMPLE"</formula>
    </cfRule>
  </conditionalFormatting>
  <conditionalFormatting sqref="F73">
    <cfRule type="cellIs" dxfId="735" priority="321" operator="equal">
      <formula>"SIN DATO"</formula>
    </cfRule>
  </conditionalFormatting>
  <conditionalFormatting sqref="F73">
    <cfRule type="cellIs" dxfId="734" priority="320" operator="equal">
      <formula>"NO CUMPLE"</formula>
    </cfRule>
  </conditionalFormatting>
  <conditionalFormatting sqref="F73">
    <cfRule type="cellIs" dxfId="733" priority="319" stopIfTrue="1" operator="equal">
      <formula>"REQUERIR"</formula>
    </cfRule>
  </conditionalFormatting>
  <conditionalFormatting sqref="F73">
    <cfRule type="cellIs" dxfId="732" priority="317" stopIfTrue="1" operator="equal">
      <formula>"REQUERIR"</formula>
    </cfRule>
    <cfRule type="cellIs" dxfId="731" priority="318" stopIfTrue="1" operator="equal">
      <formula>"RECHAZADA"</formula>
    </cfRule>
  </conditionalFormatting>
  <conditionalFormatting sqref="F73">
    <cfRule type="cellIs" dxfId="730" priority="315" operator="equal">
      <formula>"RECHAZADA"</formula>
    </cfRule>
    <cfRule type="cellIs" dxfId="729" priority="316" operator="equal">
      <formula>"NO CUMPLE"</formula>
    </cfRule>
  </conditionalFormatting>
  <conditionalFormatting sqref="F80">
    <cfRule type="cellIs" dxfId="728" priority="314" operator="equal">
      <formula>"SIN DATO"</formula>
    </cfRule>
  </conditionalFormatting>
  <conditionalFormatting sqref="F80">
    <cfRule type="cellIs" dxfId="727" priority="313" operator="equal">
      <formula>"NO CUMPLE"</formula>
    </cfRule>
  </conditionalFormatting>
  <conditionalFormatting sqref="F80">
    <cfRule type="cellIs" dxfId="726" priority="312" stopIfTrue="1" operator="equal">
      <formula>"REQUERIR"</formula>
    </cfRule>
  </conditionalFormatting>
  <conditionalFormatting sqref="F80">
    <cfRule type="cellIs" dxfId="725" priority="310" stopIfTrue="1" operator="equal">
      <formula>"REQUERIR"</formula>
    </cfRule>
    <cfRule type="cellIs" dxfId="724" priority="311" stopIfTrue="1" operator="equal">
      <formula>"RECHAZADA"</formula>
    </cfRule>
  </conditionalFormatting>
  <conditionalFormatting sqref="F80">
    <cfRule type="cellIs" dxfId="723" priority="308" operator="equal">
      <formula>"RECHAZADA"</formula>
    </cfRule>
    <cfRule type="cellIs" dxfId="722" priority="309" operator="equal">
      <formula>"NO CUMPLE"</formula>
    </cfRule>
  </conditionalFormatting>
  <conditionalFormatting sqref="F81">
    <cfRule type="cellIs" dxfId="721" priority="307" operator="equal">
      <formula>"SIN DATO"</formula>
    </cfRule>
  </conditionalFormatting>
  <conditionalFormatting sqref="F81">
    <cfRule type="cellIs" dxfId="720" priority="306" operator="equal">
      <formula>"NO CUMPLE"</formula>
    </cfRule>
  </conditionalFormatting>
  <conditionalFormatting sqref="F81">
    <cfRule type="cellIs" dxfId="719" priority="305" stopIfTrue="1" operator="equal">
      <formula>"REQUERIR"</formula>
    </cfRule>
  </conditionalFormatting>
  <conditionalFormatting sqref="F81">
    <cfRule type="cellIs" dxfId="718" priority="303" stopIfTrue="1" operator="equal">
      <formula>"REQUERIR"</formula>
    </cfRule>
    <cfRule type="cellIs" dxfId="717" priority="304" stopIfTrue="1" operator="equal">
      <formula>"RECHAZADA"</formula>
    </cfRule>
  </conditionalFormatting>
  <conditionalFormatting sqref="F81">
    <cfRule type="cellIs" dxfId="716" priority="301" operator="equal">
      <formula>"RECHAZADA"</formula>
    </cfRule>
    <cfRule type="cellIs" dxfId="715" priority="302" operator="equal">
      <formula>"NO CUMPLE"</formula>
    </cfRule>
  </conditionalFormatting>
  <conditionalFormatting sqref="F120">
    <cfRule type="cellIs" dxfId="714" priority="300" operator="equal">
      <formula>"SIN DATO"</formula>
    </cfRule>
  </conditionalFormatting>
  <conditionalFormatting sqref="F120">
    <cfRule type="cellIs" dxfId="713" priority="299" operator="equal">
      <formula>"NO CUMPLE"</formula>
    </cfRule>
  </conditionalFormatting>
  <conditionalFormatting sqref="F120">
    <cfRule type="cellIs" dxfId="712" priority="298" stopIfTrue="1" operator="equal">
      <formula>"REQUERIR"</formula>
    </cfRule>
  </conditionalFormatting>
  <conditionalFormatting sqref="F120">
    <cfRule type="cellIs" dxfId="711" priority="296" stopIfTrue="1" operator="equal">
      <formula>"REQUERIR"</formula>
    </cfRule>
    <cfRule type="cellIs" dxfId="710" priority="297" stopIfTrue="1" operator="equal">
      <formula>"RECHAZADA"</formula>
    </cfRule>
  </conditionalFormatting>
  <conditionalFormatting sqref="F120">
    <cfRule type="cellIs" dxfId="709" priority="294" operator="equal">
      <formula>"RECHAZADA"</formula>
    </cfRule>
    <cfRule type="cellIs" dxfId="708" priority="295" operator="equal">
      <formula>"NO CUMPLE"</formula>
    </cfRule>
  </conditionalFormatting>
  <conditionalFormatting sqref="F108">
    <cfRule type="cellIs" dxfId="707" priority="293" operator="equal">
      <formula>"SIN DATO"</formula>
    </cfRule>
  </conditionalFormatting>
  <conditionalFormatting sqref="F108">
    <cfRule type="cellIs" dxfId="706" priority="292" operator="equal">
      <formula>"NO CUMPLE"</formula>
    </cfRule>
  </conditionalFormatting>
  <conditionalFormatting sqref="F108">
    <cfRule type="cellIs" dxfId="705" priority="291" stopIfTrue="1" operator="equal">
      <formula>"REQUERIR"</formula>
    </cfRule>
  </conditionalFormatting>
  <conditionalFormatting sqref="F108">
    <cfRule type="cellIs" dxfId="704" priority="289" stopIfTrue="1" operator="equal">
      <formula>"REQUERIR"</formula>
    </cfRule>
    <cfRule type="cellIs" dxfId="703" priority="290" stopIfTrue="1" operator="equal">
      <formula>"RECHAZADA"</formula>
    </cfRule>
  </conditionalFormatting>
  <conditionalFormatting sqref="F108">
    <cfRule type="cellIs" dxfId="702" priority="287" operator="equal">
      <formula>"RECHAZADA"</formula>
    </cfRule>
    <cfRule type="cellIs" dxfId="701" priority="288" operator="equal">
      <formula>"NO CUMPLE"</formula>
    </cfRule>
  </conditionalFormatting>
  <conditionalFormatting sqref="F109">
    <cfRule type="cellIs" dxfId="700" priority="286" operator="equal">
      <formula>"SIN DATO"</formula>
    </cfRule>
  </conditionalFormatting>
  <conditionalFormatting sqref="F109">
    <cfRule type="cellIs" dxfId="699" priority="285" operator="equal">
      <formula>"NO CUMPLE"</formula>
    </cfRule>
  </conditionalFormatting>
  <conditionalFormatting sqref="F109">
    <cfRule type="cellIs" dxfId="698" priority="284" stopIfTrue="1" operator="equal">
      <formula>"REQUERIR"</formula>
    </cfRule>
  </conditionalFormatting>
  <conditionalFormatting sqref="F109">
    <cfRule type="cellIs" dxfId="697" priority="282" stopIfTrue="1" operator="equal">
      <formula>"REQUERIR"</formula>
    </cfRule>
    <cfRule type="cellIs" dxfId="696" priority="283" stopIfTrue="1" operator="equal">
      <formula>"RECHAZADA"</formula>
    </cfRule>
  </conditionalFormatting>
  <conditionalFormatting sqref="F109">
    <cfRule type="cellIs" dxfId="695" priority="280" operator="equal">
      <formula>"RECHAZADA"</formula>
    </cfRule>
    <cfRule type="cellIs" dxfId="694" priority="281" operator="equal">
      <formula>"NO CUMPLE"</formula>
    </cfRule>
  </conditionalFormatting>
  <conditionalFormatting sqref="B122">
    <cfRule type="cellIs" dxfId="693" priority="279" operator="equal">
      <formula>"SIN DATO"</formula>
    </cfRule>
  </conditionalFormatting>
  <conditionalFormatting sqref="B122">
    <cfRule type="cellIs" dxfId="692" priority="278" stopIfTrue="1" operator="equal">
      <formula>"RAZÓN SOCIAL DEL INTEGRANTE"</formula>
    </cfRule>
  </conditionalFormatting>
  <conditionalFormatting sqref="B98 D101:E101 B101">
    <cfRule type="cellIs" dxfId="691" priority="268" operator="equal">
      <formula>"SIN DATO"</formula>
    </cfRule>
  </conditionalFormatting>
  <conditionalFormatting sqref="E92:F92 B90 B92:B93 D93:E93">
    <cfRule type="cellIs" dxfId="690" priority="277" operator="equal">
      <formula>"SIN DATO"</formula>
    </cfRule>
  </conditionalFormatting>
  <conditionalFormatting sqref="F92">
    <cfRule type="cellIs" dxfId="689" priority="276" operator="equal">
      <formula>"NO CUMPLE"</formula>
    </cfRule>
  </conditionalFormatting>
  <conditionalFormatting sqref="D98:F98 B98 B101 D101:E101">
    <cfRule type="cellIs" dxfId="688" priority="275" operator="equal">
      <formula>"SIN DATO"</formula>
    </cfRule>
  </conditionalFormatting>
  <conditionalFormatting sqref="F98">
    <cfRule type="cellIs" dxfId="687" priority="274" operator="equal">
      <formula>"NO CUMPLE"</formula>
    </cfRule>
  </conditionalFormatting>
  <conditionalFormatting sqref="F98">
    <cfRule type="cellIs" dxfId="686" priority="273" stopIfTrue="1" operator="equal">
      <formula>"REQUERIR"</formula>
    </cfRule>
  </conditionalFormatting>
  <conditionalFormatting sqref="F98">
    <cfRule type="cellIs" dxfId="685" priority="271" stopIfTrue="1" operator="equal">
      <formula>"REQUERIR"</formula>
    </cfRule>
    <cfRule type="cellIs" dxfId="684" priority="272" stopIfTrue="1" operator="equal">
      <formula>"RECHAZADA"</formula>
    </cfRule>
  </conditionalFormatting>
  <conditionalFormatting sqref="F98">
    <cfRule type="cellIs" dxfId="683" priority="269" operator="equal">
      <formula>"RECHAZADA"</formula>
    </cfRule>
    <cfRule type="cellIs" dxfId="682" priority="270" operator="equal">
      <formula>"NO CUMPLE"</formula>
    </cfRule>
  </conditionalFormatting>
  <conditionalFormatting sqref="D64:F64 B64">
    <cfRule type="cellIs" dxfId="681" priority="266" operator="equal">
      <formula>"SIN DATO"</formula>
    </cfRule>
  </conditionalFormatting>
  <conditionalFormatting sqref="B56">
    <cfRule type="cellIs" dxfId="680" priority="267" stopIfTrue="1" operator="equal">
      <formula>"RAZÓN SOCIAL DEL INTEGRANTE"</formula>
    </cfRule>
  </conditionalFormatting>
  <conditionalFormatting sqref="F64">
    <cfRule type="cellIs" dxfId="679" priority="265" operator="equal">
      <formula>"NO CUMPLE"</formula>
    </cfRule>
  </conditionalFormatting>
  <conditionalFormatting sqref="F64">
    <cfRule type="cellIs" dxfId="678" priority="264" stopIfTrue="1" operator="equal">
      <formula>"REQUERIR"</formula>
    </cfRule>
  </conditionalFormatting>
  <conditionalFormatting sqref="F64">
    <cfRule type="cellIs" dxfId="677" priority="262" operator="equal">
      <formula>"RECHAZADA"</formula>
    </cfRule>
    <cfRule type="cellIs" dxfId="676" priority="263" operator="equal">
      <formula>"NO CUMPLE"</formula>
    </cfRule>
  </conditionalFormatting>
  <conditionalFormatting sqref="B64 D64">
    <cfRule type="cellIs" dxfId="675" priority="261" operator="equal">
      <formula>"SIN DATO"</formula>
    </cfRule>
  </conditionalFormatting>
  <conditionalFormatting sqref="F64">
    <cfRule type="cellIs" dxfId="674" priority="260" operator="equal">
      <formula>"SIN DATO"</formula>
    </cfRule>
  </conditionalFormatting>
  <conditionalFormatting sqref="F64">
    <cfRule type="cellIs" dxfId="673" priority="259" operator="equal">
      <formula>"NO CUMPLE"</formula>
    </cfRule>
  </conditionalFormatting>
  <conditionalFormatting sqref="F64">
    <cfRule type="cellIs" dxfId="672" priority="258" stopIfTrue="1" operator="equal">
      <formula>"REQUERIR"</formula>
    </cfRule>
  </conditionalFormatting>
  <conditionalFormatting sqref="F64">
    <cfRule type="cellIs" dxfId="671" priority="256" stopIfTrue="1" operator="equal">
      <formula>"REQUERIR"</formula>
    </cfRule>
    <cfRule type="cellIs" dxfId="670" priority="257" stopIfTrue="1" operator="equal">
      <formula>"RECHAZADA"</formula>
    </cfRule>
  </conditionalFormatting>
  <conditionalFormatting sqref="F64">
    <cfRule type="cellIs" dxfId="669" priority="254" operator="equal">
      <formula>"RECHAZADA"</formula>
    </cfRule>
    <cfRule type="cellIs" dxfId="668" priority="255" operator="equal">
      <formula>"NO CUMPLE"</formula>
    </cfRule>
  </conditionalFormatting>
  <conditionalFormatting sqref="F64">
    <cfRule type="cellIs" dxfId="667" priority="253" operator="equal">
      <formula>"NO CUMPLE"</formula>
    </cfRule>
  </conditionalFormatting>
  <conditionalFormatting sqref="E64">
    <cfRule type="cellIs" dxfId="666" priority="252" operator="equal">
      <formula>"SIN DATO"</formula>
    </cfRule>
  </conditionalFormatting>
  <conditionalFormatting sqref="E67:F67 B67">
    <cfRule type="cellIs" dxfId="665" priority="251" operator="equal">
      <formula>"SIN DATO"</formula>
    </cfRule>
  </conditionalFormatting>
  <conditionalFormatting sqref="F67">
    <cfRule type="cellIs" dxfId="664" priority="250" operator="equal">
      <formula>"NO CUMPLE"</formula>
    </cfRule>
  </conditionalFormatting>
  <conditionalFormatting sqref="F67">
    <cfRule type="cellIs" dxfId="663" priority="249" stopIfTrue="1" operator="equal">
      <formula>"REQUERIR"</formula>
    </cfRule>
  </conditionalFormatting>
  <conditionalFormatting sqref="F67">
    <cfRule type="cellIs" dxfId="662" priority="247" operator="equal">
      <formula>"RECHAZADA"</formula>
    </cfRule>
    <cfRule type="cellIs" dxfId="661" priority="248" operator="equal">
      <formula>"NO CUMPLE"</formula>
    </cfRule>
  </conditionalFormatting>
  <conditionalFormatting sqref="B67">
    <cfRule type="cellIs" dxfId="660" priority="246" operator="equal">
      <formula>"SIN DATO"</formula>
    </cfRule>
  </conditionalFormatting>
  <conditionalFormatting sqref="F67">
    <cfRule type="cellIs" dxfId="659" priority="245" operator="equal">
      <formula>"SIN DATO"</formula>
    </cfRule>
  </conditionalFormatting>
  <conditionalFormatting sqref="F67">
    <cfRule type="cellIs" dxfId="658" priority="244" operator="equal">
      <formula>"NO CUMPLE"</formula>
    </cfRule>
  </conditionalFormatting>
  <conditionalFormatting sqref="F67">
    <cfRule type="cellIs" dxfId="657" priority="243" stopIfTrue="1" operator="equal">
      <formula>"REQUERIR"</formula>
    </cfRule>
  </conditionalFormatting>
  <conditionalFormatting sqref="F67">
    <cfRule type="cellIs" dxfId="656" priority="241" stopIfTrue="1" operator="equal">
      <formula>"REQUERIR"</formula>
    </cfRule>
    <cfRule type="cellIs" dxfId="655" priority="242" stopIfTrue="1" operator="equal">
      <formula>"RECHAZADA"</formula>
    </cfRule>
  </conditionalFormatting>
  <conditionalFormatting sqref="F67">
    <cfRule type="cellIs" dxfId="654" priority="239" operator="equal">
      <formula>"RECHAZADA"</formula>
    </cfRule>
    <cfRule type="cellIs" dxfId="653" priority="240" operator="equal">
      <formula>"NO CUMPLE"</formula>
    </cfRule>
  </conditionalFormatting>
  <conditionalFormatting sqref="F67">
    <cfRule type="cellIs" dxfId="652" priority="238" operator="equal">
      <formula>"NO CUMPLE"</formula>
    </cfRule>
  </conditionalFormatting>
  <conditionalFormatting sqref="E67">
    <cfRule type="cellIs" dxfId="651" priority="237" operator="equal">
      <formula>"SIN DATO"</formula>
    </cfRule>
  </conditionalFormatting>
  <conditionalFormatting sqref="D100:F100 B100">
    <cfRule type="cellIs" dxfId="650" priority="236" operator="equal">
      <formula>"SIN DATO"</formula>
    </cfRule>
  </conditionalFormatting>
  <conditionalFormatting sqref="F100">
    <cfRule type="cellIs" dxfId="649" priority="235" operator="equal">
      <formula>"NO CUMPLE"</formula>
    </cfRule>
  </conditionalFormatting>
  <conditionalFormatting sqref="D103:F103 B103">
    <cfRule type="cellIs" dxfId="648" priority="234" operator="equal">
      <formula>"SIN DATO"</formula>
    </cfRule>
  </conditionalFormatting>
  <conditionalFormatting sqref="F103">
    <cfRule type="cellIs" dxfId="647" priority="233" operator="equal">
      <formula>"NO CUMPLE"</formula>
    </cfRule>
  </conditionalFormatting>
  <conditionalFormatting sqref="B110:B111 D110:F110 B114:B115 D112:F113 E111:F111 D116:F117 E115:F115">
    <cfRule type="cellIs" dxfId="646" priority="232" operator="equal">
      <formula>"SIN DATO"</formula>
    </cfRule>
  </conditionalFormatting>
  <conditionalFormatting sqref="B110:B111">
    <cfRule type="cellIs" dxfId="645" priority="231" stopIfTrue="1" operator="equal">
      <formula>"RAZÓN SOCIAL DEL INTEGRANTE"</formula>
    </cfRule>
  </conditionalFormatting>
  <conditionalFormatting sqref="F111">
    <cfRule type="cellIs" dxfId="644" priority="230" operator="equal">
      <formula>"NO CUMPLE"</formula>
    </cfRule>
  </conditionalFormatting>
  <conditionalFormatting sqref="B110:B111 D110:E110 B114:B115 D112:E113 E111 D116:E117 E115">
    <cfRule type="cellIs" dxfId="643" priority="229" operator="equal">
      <formula>"SIN DATO"</formula>
    </cfRule>
  </conditionalFormatting>
  <conditionalFormatting sqref="F112">
    <cfRule type="cellIs" dxfId="642" priority="228" operator="equal">
      <formula>"SIN DATO"</formula>
    </cfRule>
  </conditionalFormatting>
  <conditionalFormatting sqref="F112">
    <cfRule type="cellIs" dxfId="641" priority="227" operator="equal">
      <formula>"NO CUMPLE"</formula>
    </cfRule>
  </conditionalFormatting>
  <conditionalFormatting sqref="F112">
    <cfRule type="cellIs" dxfId="640" priority="226" stopIfTrue="1" operator="equal">
      <formula>"REQUERIR"</formula>
    </cfRule>
  </conditionalFormatting>
  <conditionalFormatting sqref="F112">
    <cfRule type="cellIs" dxfId="639" priority="224" stopIfTrue="1" operator="equal">
      <formula>"REQUERIR"</formula>
    </cfRule>
    <cfRule type="cellIs" dxfId="638" priority="225" stopIfTrue="1" operator="equal">
      <formula>"RECHAZADA"</formula>
    </cfRule>
  </conditionalFormatting>
  <conditionalFormatting sqref="F112">
    <cfRule type="cellIs" dxfId="637" priority="222" operator="equal">
      <formula>"RECHAZADA"</formula>
    </cfRule>
    <cfRule type="cellIs" dxfId="636" priority="223" operator="equal">
      <formula>"NO CUMPLE"</formula>
    </cfRule>
  </conditionalFormatting>
  <conditionalFormatting sqref="F113 F117">
    <cfRule type="cellIs" dxfId="635" priority="221" operator="equal">
      <formula>"SIN DATO"</formula>
    </cfRule>
  </conditionalFormatting>
  <conditionalFormatting sqref="F113 F117">
    <cfRule type="cellIs" dxfId="634" priority="220" operator="equal">
      <formula>"NO CUMPLE"</formula>
    </cfRule>
  </conditionalFormatting>
  <conditionalFormatting sqref="F113 F117">
    <cfRule type="cellIs" dxfId="633" priority="219" stopIfTrue="1" operator="equal">
      <formula>"REQUERIR"</formula>
    </cfRule>
  </conditionalFormatting>
  <conditionalFormatting sqref="F113 F117">
    <cfRule type="cellIs" dxfId="632" priority="217" stopIfTrue="1" operator="equal">
      <formula>"REQUERIR"</formula>
    </cfRule>
    <cfRule type="cellIs" dxfId="631" priority="218" stopIfTrue="1" operator="equal">
      <formula>"RECHAZADA"</formula>
    </cfRule>
  </conditionalFormatting>
  <conditionalFormatting sqref="F113 F117">
    <cfRule type="cellIs" dxfId="630" priority="215" operator="equal">
      <formula>"RECHAZADA"</formula>
    </cfRule>
    <cfRule type="cellIs" dxfId="629" priority="216" operator="equal">
      <formula>"NO CUMPLE"</formula>
    </cfRule>
  </conditionalFormatting>
  <conditionalFormatting sqref="F40">
    <cfRule type="cellIs" dxfId="628" priority="214" operator="equal">
      <formula>"SIN DATO"</formula>
    </cfRule>
  </conditionalFormatting>
  <conditionalFormatting sqref="F40">
    <cfRule type="cellIs" dxfId="627" priority="213" operator="equal">
      <formula>"NO CUMPLE"</formula>
    </cfRule>
  </conditionalFormatting>
  <conditionalFormatting sqref="F40">
    <cfRule type="cellIs" dxfId="626" priority="212" stopIfTrue="1" operator="equal">
      <formula>"REQUERIR"</formula>
    </cfRule>
  </conditionalFormatting>
  <conditionalFormatting sqref="F40">
    <cfRule type="cellIs" dxfId="625" priority="210" stopIfTrue="1" operator="equal">
      <formula>"REQUERIR"</formula>
    </cfRule>
    <cfRule type="cellIs" dxfId="624" priority="211" stopIfTrue="1" operator="equal">
      <formula>"RECHAZADA"</formula>
    </cfRule>
  </conditionalFormatting>
  <conditionalFormatting sqref="F40">
    <cfRule type="cellIs" dxfId="623" priority="208" operator="equal">
      <formula>"RECHAZADA"</formula>
    </cfRule>
    <cfRule type="cellIs" dxfId="622" priority="209" operator="equal">
      <formula>"NO CUMPLE"</formula>
    </cfRule>
  </conditionalFormatting>
  <conditionalFormatting sqref="E68">
    <cfRule type="cellIs" dxfId="621" priority="207" operator="equal">
      <formula>"SIN DATO"</formula>
    </cfRule>
  </conditionalFormatting>
  <conditionalFormatting sqref="E68">
    <cfRule type="cellIs" dxfId="620" priority="206" operator="equal">
      <formula>"SIN DATO"</formula>
    </cfRule>
  </conditionalFormatting>
  <conditionalFormatting sqref="F104:F105">
    <cfRule type="cellIs" dxfId="619" priority="205" operator="equal">
      <formula>"SIN DATO"</formula>
    </cfRule>
  </conditionalFormatting>
  <conditionalFormatting sqref="F104:F105">
    <cfRule type="cellIs" dxfId="618" priority="204" operator="equal">
      <formula>"NO CUMPLE"</formula>
    </cfRule>
  </conditionalFormatting>
  <conditionalFormatting sqref="F104:F105">
    <cfRule type="cellIs" dxfId="617" priority="203" stopIfTrue="1" operator="equal">
      <formula>"REQUERIR"</formula>
    </cfRule>
  </conditionalFormatting>
  <conditionalFormatting sqref="F104:F105">
    <cfRule type="cellIs" dxfId="616" priority="201" stopIfTrue="1" operator="equal">
      <formula>"REQUERIR"</formula>
    </cfRule>
    <cfRule type="cellIs" dxfId="615" priority="202" stopIfTrue="1" operator="equal">
      <formula>"RECHAZADA"</formula>
    </cfRule>
  </conditionalFormatting>
  <conditionalFormatting sqref="F104:F105">
    <cfRule type="cellIs" dxfId="614" priority="199" operator="equal">
      <formula>"RECHAZADA"</formula>
    </cfRule>
    <cfRule type="cellIs" dxfId="613" priority="200" operator="equal">
      <formula>"NO CUMPLE"</formula>
    </cfRule>
  </conditionalFormatting>
  <conditionalFormatting sqref="F104:F105">
    <cfRule type="cellIs" dxfId="612" priority="198" operator="equal">
      <formula>"SIN DATO"</formula>
    </cfRule>
  </conditionalFormatting>
  <conditionalFormatting sqref="F104:F105">
    <cfRule type="cellIs" dxfId="611" priority="197" operator="equal">
      <formula>"NO CUMPLE"</formula>
    </cfRule>
  </conditionalFormatting>
  <conditionalFormatting sqref="F104:F105">
    <cfRule type="cellIs" dxfId="610" priority="195" operator="equal">
      <formula>"RECHAZADA"</formula>
    </cfRule>
    <cfRule type="cellIs" dxfId="609" priority="196" operator="equal">
      <formula>"NO CUMPLE"</formula>
    </cfRule>
  </conditionalFormatting>
  <conditionalFormatting sqref="F104:F105">
    <cfRule type="cellIs" dxfId="608" priority="194" stopIfTrue="1" operator="equal">
      <formula>"REQUERIR"</formula>
    </cfRule>
  </conditionalFormatting>
  <conditionalFormatting sqref="F104:F105">
    <cfRule type="cellIs" dxfId="607" priority="192" stopIfTrue="1" operator="equal">
      <formula>"REQUERIR"</formula>
    </cfRule>
    <cfRule type="cellIs" dxfId="606" priority="193" stopIfTrue="1" operator="equal">
      <formula>"RECHAZADA"</formula>
    </cfRule>
  </conditionalFormatting>
  <conditionalFormatting sqref="F104:F105">
    <cfRule type="cellIs" dxfId="605" priority="191" operator="equal">
      <formula>"NO CUMPLE"</formula>
    </cfRule>
  </conditionalFormatting>
  <conditionalFormatting sqref="F104:F105">
    <cfRule type="cellIs" dxfId="604" priority="190" stopIfTrue="1" operator="equal">
      <formula>"REQUERIR"</formula>
    </cfRule>
  </conditionalFormatting>
  <conditionalFormatting sqref="F104:F105">
    <cfRule type="cellIs" dxfId="603" priority="188" stopIfTrue="1" operator="equal">
      <formula>"REQUERIR"</formula>
    </cfRule>
    <cfRule type="cellIs" dxfId="602" priority="189" stopIfTrue="1" operator="equal">
      <formula>"RECHAZADA"</formula>
    </cfRule>
  </conditionalFormatting>
  <conditionalFormatting sqref="F104:F105">
    <cfRule type="cellIs" dxfId="601" priority="187" operator="equal">
      <formula>"NO CUMPLE"</formula>
    </cfRule>
  </conditionalFormatting>
  <conditionalFormatting sqref="F104:F105">
    <cfRule type="cellIs" dxfId="600" priority="186" operator="equal">
      <formula>"SIN DATO"</formula>
    </cfRule>
  </conditionalFormatting>
  <conditionalFormatting sqref="F104:F105">
    <cfRule type="cellIs" dxfId="599" priority="185" operator="equal">
      <formula>"NO CUMPLE"</formula>
    </cfRule>
  </conditionalFormatting>
  <conditionalFormatting sqref="F104:F105">
    <cfRule type="cellIs" dxfId="598" priority="184" stopIfTrue="1" operator="equal">
      <formula>"REQUERIR"</formula>
    </cfRule>
  </conditionalFormatting>
  <conditionalFormatting sqref="F104:F105">
    <cfRule type="cellIs" dxfId="597" priority="182" stopIfTrue="1" operator="equal">
      <formula>"REQUERIR"</formula>
    </cfRule>
    <cfRule type="cellIs" dxfId="596" priority="183" stopIfTrue="1" operator="equal">
      <formula>"RECHAZADA"</formula>
    </cfRule>
  </conditionalFormatting>
  <conditionalFormatting sqref="F104:F105">
    <cfRule type="cellIs" dxfId="595" priority="180" operator="equal">
      <formula>"RECHAZADA"</formula>
    </cfRule>
    <cfRule type="cellIs" dxfId="594" priority="181" operator="equal">
      <formula>"NO CUMPLE"</formula>
    </cfRule>
  </conditionalFormatting>
  <conditionalFormatting sqref="B104:B105">
    <cfRule type="cellIs" dxfId="593" priority="179" operator="equal">
      <formula>"SIN DATO"</formula>
    </cfRule>
  </conditionalFormatting>
  <conditionalFormatting sqref="B104:B105">
    <cfRule type="cellIs" dxfId="592" priority="178" operator="equal">
      <formula>"SIN DATO"</formula>
    </cfRule>
  </conditionalFormatting>
  <conditionalFormatting sqref="B104:B105">
    <cfRule type="cellIs" dxfId="591" priority="177" operator="equal">
      <formula>"SIN DATO"</formula>
    </cfRule>
  </conditionalFormatting>
  <conditionalFormatting sqref="B104">
    <cfRule type="cellIs" dxfId="590" priority="176" stopIfTrue="1" operator="equal">
      <formula>"RAZÓN SOCIAL DEL INTEGRANTE"</formula>
    </cfRule>
  </conditionalFormatting>
  <conditionalFormatting sqref="B124">
    <cfRule type="cellIs" dxfId="589" priority="175" operator="equal">
      <formula>"SIN DATO"</formula>
    </cfRule>
  </conditionalFormatting>
  <conditionalFormatting sqref="D68">
    <cfRule type="cellIs" dxfId="588" priority="174" operator="equal">
      <formula>"SIN DATO"</formula>
    </cfRule>
  </conditionalFormatting>
  <conditionalFormatting sqref="F68">
    <cfRule type="cellIs" dxfId="587" priority="173" operator="equal">
      <formula>"SIN DATO"</formula>
    </cfRule>
  </conditionalFormatting>
  <conditionalFormatting sqref="F68">
    <cfRule type="cellIs" dxfId="586" priority="172" operator="equal">
      <formula>"NO CUMPLE"</formula>
    </cfRule>
  </conditionalFormatting>
  <conditionalFormatting sqref="F68">
    <cfRule type="cellIs" dxfId="585" priority="171" stopIfTrue="1" operator="equal">
      <formula>"REQUERIR"</formula>
    </cfRule>
  </conditionalFormatting>
  <conditionalFormatting sqref="F68">
    <cfRule type="cellIs" dxfId="584" priority="169" stopIfTrue="1" operator="equal">
      <formula>"REQUERIR"</formula>
    </cfRule>
    <cfRule type="cellIs" dxfId="583" priority="170" stopIfTrue="1" operator="equal">
      <formula>"RECHAZADA"</formula>
    </cfRule>
  </conditionalFormatting>
  <conditionalFormatting sqref="F68">
    <cfRule type="cellIs" dxfId="582" priority="167" operator="equal">
      <formula>"RECHAZADA"</formula>
    </cfRule>
    <cfRule type="cellIs" dxfId="581" priority="168" operator="equal">
      <formula>"NO CUMPLE"</formula>
    </cfRule>
  </conditionalFormatting>
  <conditionalFormatting sqref="D8:F8">
    <cfRule type="containsText" dxfId="580" priority="166" stopIfTrue="1" operator="containsText" text="NO CUMPLE">
      <formula>NOT(ISERROR(SEARCH("NO CUMPLE",D8)))</formula>
    </cfRule>
  </conditionalFormatting>
  <conditionalFormatting sqref="F30">
    <cfRule type="cellIs" dxfId="579" priority="165" operator="equal">
      <formula>"NO CUMPLE"</formula>
    </cfRule>
  </conditionalFormatting>
  <conditionalFormatting sqref="F30">
    <cfRule type="cellIs" dxfId="578" priority="164" stopIfTrue="1" operator="equal">
      <formula>"REQUERIR"</formula>
    </cfRule>
  </conditionalFormatting>
  <conditionalFormatting sqref="F30">
    <cfRule type="cellIs" dxfId="577" priority="162" stopIfTrue="1" operator="equal">
      <formula>"REQUERIR"</formula>
    </cfRule>
    <cfRule type="cellIs" dxfId="576" priority="163" stopIfTrue="1" operator="equal">
      <formula>"RECHAZADA"</formula>
    </cfRule>
  </conditionalFormatting>
  <conditionalFormatting sqref="E31:E32">
    <cfRule type="cellIs" dxfId="575" priority="161" stopIfTrue="1" operator="equal">
      <formula>""""""</formula>
    </cfRule>
  </conditionalFormatting>
  <conditionalFormatting sqref="F30">
    <cfRule type="cellIs" dxfId="574" priority="159" operator="equal">
      <formula>"RECHAZADA"</formula>
    </cfRule>
    <cfRule type="cellIs" dxfId="573" priority="160" operator="equal">
      <formula>"NO CUMPLE"</formula>
    </cfRule>
  </conditionalFormatting>
  <conditionalFormatting sqref="F32">
    <cfRule type="cellIs" dxfId="572" priority="151" operator="equal">
      <formula>"SIN DATO"</formula>
    </cfRule>
  </conditionalFormatting>
  <conditionalFormatting sqref="F31">
    <cfRule type="cellIs" dxfId="571" priority="158" operator="equal">
      <formula>"SIN DATO"</formula>
    </cfRule>
  </conditionalFormatting>
  <conditionalFormatting sqref="F31">
    <cfRule type="cellIs" dxfId="570" priority="157" operator="equal">
      <formula>"NO CUMPLE"</formula>
    </cfRule>
  </conditionalFormatting>
  <conditionalFormatting sqref="F31">
    <cfRule type="cellIs" dxfId="569" priority="156" stopIfTrue="1" operator="equal">
      <formula>"REQUERIR"</formula>
    </cfRule>
  </conditionalFormatting>
  <conditionalFormatting sqref="F31">
    <cfRule type="cellIs" dxfId="568" priority="154" stopIfTrue="1" operator="equal">
      <formula>"REQUERIR"</formula>
    </cfRule>
    <cfRule type="cellIs" dxfId="567" priority="155" stopIfTrue="1" operator="equal">
      <formula>"RECHAZADA"</formula>
    </cfRule>
  </conditionalFormatting>
  <conditionalFormatting sqref="F31">
    <cfRule type="cellIs" dxfId="566" priority="152" operator="equal">
      <formula>"RECHAZADA"</formula>
    </cfRule>
    <cfRule type="cellIs" dxfId="565" priority="153" operator="equal">
      <formula>"NO CUMPLE"</formula>
    </cfRule>
  </conditionalFormatting>
  <conditionalFormatting sqref="F32">
    <cfRule type="cellIs" dxfId="564" priority="150" operator="equal">
      <formula>"NO CUMPLE"</formula>
    </cfRule>
  </conditionalFormatting>
  <conditionalFormatting sqref="F32">
    <cfRule type="cellIs" dxfId="563" priority="149" stopIfTrue="1" operator="equal">
      <formula>"REQUERIR"</formula>
    </cfRule>
  </conditionalFormatting>
  <conditionalFormatting sqref="F32">
    <cfRule type="cellIs" dxfId="562" priority="147" stopIfTrue="1" operator="equal">
      <formula>"REQUERIR"</formula>
    </cfRule>
    <cfRule type="cellIs" dxfId="561" priority="148" stopIfTrue="1" operator="equal">
      <formula>"RECHAZADA"</formula>
    </cfRule>
  </conditionalFormatting>
  <conditionalFormatting sqref="F32">
    <cfRule type="cellIs" dxfId="560" priority="145" operator="equal">
      <formula>"RECHAZADA"</formula>
    </cfRule>
    <cfRule type="cellIs" dxfId="559" priority="146" operator="equal">
      <formula>"NO CUMPLE"</formula>
    </cfRule>
  </conditionalFormatting>
  <conditionalFormatting sqref="F41:F43">
    <cfRule type="cellIs" dxfId="558" priority="144" operator="equal">
      <formula>"SIN DATO"</formula>
    </cfRule>
  </conditionalFormatting>
  <conditionalFormatting sqref="F41:F43">
    <cfRule type="cellIs" dxfId="557" priority="143" operator="equal">
      <formula>"NO CUMPLE"</formula>
    </cfRule>
  </conditionalFormatting>
  <conditionalFormatting sqref="F41:F43">
    <cfRule type="cellIs" dxfId="556" priority="142" stopIfTrue="1" operator="equal">
      <formula>"REQUERIR"</formula>
    </cfRule>
  </conditionalFormatting>
  <conditionalFormatting sqref="F41:F43">
    <cfRule type="cellIs" dxfId="555" priority="140" stopIfTrue="1" operator="equal">
      <formula>"REQUERIR"</formula>
    </cfRule>
    <cfRule type="cellIs" dxfId="554" priority="141" stopIfTrue="1" operator="equal">
      <formula>"RECHAZADA"</formula>
    </cfRule>
  </conditionalFormatting>
  <conditionalFormatting sqref="F41:F43">
    <cfRule type="cellIs" dxfId="553" priority="138" operator="equal">
      <formula>"RECHAZADA"</formula>
    </cfRule>
    <cfRule type="cellIs" dxfId="552" priority="139" operator="equal">
      <formula>"NO CUMPLE"</formula>
    </cfRule>
  </conditionalFormatting>
  <conditionalFormatting sqref="B46:B48">
    <cfRule type="cellIs" dxfId="551" priority="137" stopIfTrue="1" operator="equal">
      <formula>"RAZÓN SOCIAL DEL INTEGRANTE"</formula>
    </cfRule>
  </conditionalFormatting>
  <conditionalFormatting sqref="F57:F62">
    <cfRule type="cellIs" dxfId="550" priority="136" operator="equal">
      <formula>"SIN DATO"</formula>
    </cfRule>
  </conditionalFormatting>
  <conditionalFormatting sqref="F57:F62">
    <cfRule type="cellIs" dxfId="549" priority="135" operator="equal">
      <formula>"NO CUMPLE"</formula>
    </cfRule>
  </conditionalFormatting>
  <conditionalFormatting sqref="F57:F62">
    <cfRule type="cellIs" dxfId="548" priority="134" stopIfTrue="1" operator="equal">
      <formula>"REQUERIR"</formula>
    </cfRule>
  </conditionalFormatting>
  <conditionalFormatting sqref="F57:F62">
    <cfRule type="cellIs" dxfId="547" priority="132" stopIfTrue="1" operator="equal">
      <formula>"REQUERIR"</formula>
    </cfRule>
    <cfRule type="cellIs" dxfId="546" priority="133" stopIfTrue="1" operator="equal">
      <formula>"RECHAZADA"</formula>
    </cfRule>
  </conditionalFormatting>
  <conditionalFormatting sqref="F57:F62">
    <cfRule type="cellIs" dxfId="545" priority="130" operator="equal">
      <formula>"RECHAZADA"</formula>
    </cfRule>
    <cfRule type="cellIs" dxfId="544" priority="131" operator="equal">
      <formula>"NO CUMPLE"</formula>
    </cfRule>
  </conditionalFormatting>
  <conditionalFormatting sqref="B27:D27">
    <cfRule type="cellIs" dxfId="543" priority="129" operator="equal">
      <formula>"SIN DATO"</formula>
    </cfRule>
  </conditionalFormatting>
  <conditionalFormatting sqref="D67">
    <cfRule type="cellIs" dxfId="542" priority="128" operator="equal">
      <formula>"SIN DATO"</formula>
    </cfRule>
  </conditionalFormatting>
  <conditionalFormatting sqref="D67">
    <cfRule type="cellIs" dxfId="541" priority="127" operator="equal">
      <formula>"SIN DATO"</formula>
    </cfRule>
  </conditionalFormatting>
  <conditionalFormatting sqref="B75:B77">
    <cfRule type="cellIs" dxfId="540" priority="126" stopIfTrue="1" operator="equal">
      <formula>"RAZÓN SOCIAL DEL INTEGRANTE"</formula>
    </cfRule>
  </conditionalFormatting>
  <conditionalFormatting sqref="F85">
    <cfRule type="cellIs" dxfId="539" priority="125" operator="equal">
      <formula>"SIN DATO"</formula>
    </cfRule>
  </conditionalFormatting>
  <conditionalFormatting sqref="F85">
    <cfRule type="cellIs" dxfId="538" priority="124" operator="equal">
      <formula>"NO CUMPLE"</formula>
    </cfRule>
  </conditionalFormatting>
  <conditionalFormatting sqref="F85">
    <cfRule type="cellIs" dxfId="537" priority="123" stopIfTrue="1" operator="equal">
      <formula>"REQUERIR"</formula>
    </cfRule>
  </conditionalFormatting>
  <conditionalFormatting sqref="F85">
    <cfRule type="cellIs" dxfId="536" priority="121" stopIfTrue="1" operator="equal">
      <formula>"REQUERIR"</formula>
    </cfRule>
    <cfRule type="cellIs" dxfId="535" priority="122" stopIfTrue="1" operator="equal">
      <formula>"RECHAZADA"</formula>
    </cfRule>
  </conditionalFormatting>
  <conditionalFormatting sqref="F85">
    <cfRule type="cellIs" dxfId="534" priority="119" operator="equal">
      <formula>"RECHAZADA"</formula>
    </cfRule>
    <cfRule type="cellIs" dxfId="533" priority="120" operator="equal">
      <formula>"NO CUMPLE"</formula>
    </cfRule>
  </conditionalFormatting>
  <conditionalFormatting sqref="F84">
    <cfRule type="cellIs" dxfId="532" priority="117" stopIfTrue="1" operator="equal">
      <formula>"REQUERIR"</formula>
    </cfRule>
    <cfRule type="cellIs" dxfId="531" priority="118" stopIfTrue="1" operator="equal">
      <formula>"RECHAZADA"</formula>
    </cfRule>
  </conditionalFormatting>
  <conditionalFormatting sqref="F89">
    <cfRule type="cellIs" dxfId="530" priority="116" operator="equal">
      <formula>"SIN DATO"</formula>
    </cfRule>
  </conditionalFormatting>
  <conditionalFormatting sqref="F89">
    <cfRule type="cellIs" dxfId="529" priority="115" operator="equal">
      <formula>"NO CUMPLE"</formula>
    </cfRule>
  </conditionalFormatting>
  <conditionalFormatting sqref="F89">
    <cfRule type="cellIs" dxfId="528" priority="114" stopIfTrue="1" operator="equal">
      <formula>"REQUERIR"</formula>
    </cfRule>
  </conditionalFormatting>
  <conditionalFormatting sqref="F89">
    <cfRule type="cellIs" dxfId="527" priority="112" stopIfTrue="1" operator="equal">
      <formula>"REQUERIR"</formula>
    </cfRule>
    <cfRule type="cellIs" dxfId="526" priority="113" stopIfTrue="1" operator="equal">
      <formula>"RECHAZADA"</formula>
    </cfRule>
  </conditionalFormatting>
  <conditionalFormatting sqref="F89">
    <cfRule type="cellIs" dxfId="525" priority="110" operator="equal">
      <formula>"RECHAZADA"</formula>
    </cfRule>
    <cfRule type="cellIs" dxfId="524" priority="111" operator="equal">
      <formula>"NO CUMPLE"</formula>
    </cfRule>
  </conditionalFormatting>
  <conditionalFormatting sqref="F87">
    <cfRule type="cellIs" dxfId="523" priority="109" stopIfTrue="1" operator="equal">
      <formula>"REQUERIR"</formula>
    </cfRule>
  </conditionalFormatting>
  <conditionalFormatting sqref="B87">
    <cfRule type="cellIs" dxfId="522" priority="108" stopIfTrue="1" operator="equal">
      <formula>"RAZÓN SOCIAL DEL INTEGRANTE"</formula>
    </cfRule>
  </conditionalFormatting>
  <conditionalFormatting sqref="F87">
    <cfRule type="cellIs" dxfId="521" priority="106" operator="equal">
      <formula>"RECHAZADA"</formula>
    </cfRule>
    <cfRule type="cellIs" dxfId="520" priority="107" operator="equal">
      <formula>"NO CUMPLE"</formula>
    </cfRule>
  </conditionalFormatting>
  <conditionalFormatting sqref="F87">
    <cfRule type="cellIs" dxfId="519" priority="104" stopIfTrue="1" operator="equal">
      <formula>"REQUERIR"</formula>
    </cfRule>
    <cfRule type="cellIs" dxfId="518" priority="105" stopIfTrue="1" operator="equal">
      <formula>"RECHAZADA"</formula>
    </cfRule>
  </conditionalFormatting>
  <conditionalFormatting sqref="F91 B91:D91">
    <cfRule type="cellIs" dxfId="517" priority="103" operator="equal">
      <formula>"SIN DATO"</formula>
    </cfRule>
  </conditionalFormatting>
  <conditionalFormatting sqref="F91">
    <cfRule type="cellIs" dxfId="516" priority="102" operator="equal">
      <formula>"NO CUMPLE"</formula>
    </cfRule>
  </conditionalFormatting>
  <conditionalFormatting sqref="F91">
    <cfRule type="cellIs" dxfId="515" priority="101" stopIfTrue="1" operator="equal">
      <formula>"REQUERIR"</formula>
    </cfRule>
  </conditionalFormatting>
  <conditionalFormatting sqref="B91">
    <cfRule type="cellIs" dxfId="514" priority="100" stopIfTrue="1" operator="equal">
      <formula>"RAZÓN SOCIAL DEL INTEGRANTE"</formula>
    </cfRule>
  </conditionalFormatting>
  <conditionalFormatting sqref="F91">
    <cfRule type="cellIs" dxfId="513" priority="98" operator="equal">
      <formula>"RECHAZADA"</formula>
    </cfRule>
    <cfRule type="cellIs" dxfId="512" priority="99" operator="equal">
      <formula>"NO CUMPLE"</formula>
    </cfRule>
  </conditionalFormatting>
  <conditionalFormatting sqref="F91">
    <cfRule type="cellIs" dxfId="511" priority="96" stopIfTrue="1" operator="equal">
      <formula>"REQUERIR"</formula>
    </cfRule>
    <cfRule type="cellIs" dxfId="510" priority="97" stopIfTrue="1" operator="equal">
      <formula>"RECHAZADA"</formula>
    </cfRule>
  </conditionalFormatting>
  <conditionalFormatting sqref="F93">
    <cfRule type="cellIs" dxfId="509" priority="95" operator="equal">
      <formula>"SIN DATO"</formula>
    </cfRule>
  </conditionalFormatting>
  <conditionalFormatting sqref="F93">
    <cfRule type="cellIs" dxfId="508" priority="94" operator="equal">
      <formula>"NO CUMPLE"</formula>
    </cfRule>
  </conditionalFormatting>
  <conditionalFormatting sqref="F93">
    <cfRule type="cellIs" dxfId="507" priority="93" stopIfTrue="1" operator="equal">
      <formula>"REQUERIR"</formula>
    </cfRule>
  </conditionalFormatting>
  <conditionalFormatting sqref="F93">
    <cfRule type="cellIs" dxfId="506" priority="91" stopIfTrue="1" operator="equal">
      <formula>"REQUERIR"</formula>
    </cfRule>
    <cfRule type="cellIs" dxfId="505" priority="92" stopIfTrue="1" operator="equal">
      <formula>"RECHAZADA"</formula>
    </cfRule>
  </conditionalFormatting>
  <conditionalFormatting sqref="F93">
    <cfRule type="cellIs" dxfId="504" priority="89" operator="equal">
      <formula>"RECHAZADA"</formula>
    </cfRule>
    <cfRule type="cellIs" dxfId="503" priority="90" operator="equal">
      <formula>"NO CUMPLE"</formula>
    </cfRule>
  </conditionalFormatting>
  <conditionalFormatting sqref="D92">
    <cfRule type="cellIs" dxfId="502" priority="88" operator="equal">
      <formula>"SIN DATO"</formula>
    </cfRule>
  </conditionalFormatting>
  <conditionalFormatting sqref="F95 B95:D95">
    <cfRule type="cellIs" dxfId="501" priority="87" operator="equal">
      <formula>"SIN DATO"</formula>
    </cfRule>
  </conditionalFormatting>
  <conditionalFormatting sqref="F95">
    <cfRule type="cellIs" dxfId="500" priority="86" operator="equal">
      <formula>"NO CUMPLE"</formula>
    </cfRule>
  </conditionalFormatting>
  <conditionalFormatting sqref="F95">
    <cfRule type="cellIs" dxfId="499" priority="85" stopIfTrue="1" operator="equal">
      <formula>"REQUERIR"</formula>
    </cfRule>
  </conditionalFormatting>
  <conditionalFormatting sqref="B95">
    <cfRule type="cellIs" dxfId="498" priority="84" stopIfTrue="1" operator="equal">
      <formula>"RAZÓN SOCIAL DEL INTEGRANTE"</formula>
    </cfRule>
  </conditionalFormatting>
  <conditionalFormatting sqref="F95">
    <cfRule type="cellIs" dxfId="497" priority="82" operator="equal">
      <formula>"RECHAZADA"</formula>
    </cfRule>
    <cfRule type="cellIs" dxfId="496" priority="83" operator="equal">
      <formula>"NO CUMPLE"</formula>
    </cfRule>
  </conditionalFormatting>
  <conditionalFormatting sqref="F95">
    <cfRule type="cellIs" dxfId="495" priority="80" stopIfTrue="1" operator="equal">
      <formula>"REQUERIR"</formula>
    </cfRule>
    <cfRule type="cellIs" dxfId="494" priority="81" stopIfTrue="1" operator="equal">
      <formula>"RECHAZADA"</formula>
    </cfRule>
  </conditionalFormatting>
  <conditionalFormatting sqref="F97">
    <cfRule type="cellIs" dxfId="493" priority="79" operator="equal">
      <formula>"SIN DATO"</formula>
    </cfRule>
  </conditionalFormatting>
  <conditionalFormatting sqref="F97">
    <cfRule type="cellIs" dxfId="492" priority="78" operator="equal">
      <formula>"NO CUMPLE"</formula>
    </cfRule>
  </conditionalFormatting>
  <conditionalFormatting sqref="F97">
    <cfRule type="cellIs" dxfId="491" priority="77" stopIfTrue="1" operator="equal">
      <formula>"REQUERIR"</formula>
    </cfRule>
  </conditionalFormatting>
  <conditionalFormatting sqref="F97">
    <cfRule type="cellIs" dxfId="490" priority="75" stopIfTrue="1" operator="equal">
      <formula>"REQUERIR"</formula>
    </cfRule>
    <cfRule type="cellIs" dxfId="489" priority="76" stopIfTrue="1" operator="equal">
      <formula>"RECHAZADA"</formula>
    </cfRule>
  </conditionalFormatting>
  <conditionalFormatting sqref="F97">
    <cfRule type="cellIs" dxfId="488" priority="73" operator="equal">
      <formula>"RECHAZADA"</formula>
    </cfRule>
    <cfRule type="cellIs" dxfId="487" priority="74" operator="equal">
      <formula>"NO CUMPLE"</formula>
    </cfRule>
  </conditionalFormatting>
  <conditionalFormatting sqref="D96">
    <cfRule type="cellIs" dxfId="486" priority="72" operator="equal">
      <formula>"SIN DATO"</formula>
    </cfRule>
  </conditionalFormatting>
  <conditionalFormatting sqref="F99 B99:D99">
    <cfRule type="cellIs" dxfId="485" priority="71" operator="equal">
      <formula>"SIN DATO"</formula>
    </cfRule>
  </conditionalFormatting>
  <conditionalFormatting sqref="F99">
    <cfRule type="cellIs" dxfId="484" priority="70" operator="equal">
      <formula>"NO CUMPLE"</formula>
    </cfRule>
  </conditionalFormatting>
  <conditionalFormatting sqref="F99">
    <cfRule type="cellIs" dxfId="483" priority="69" stopIfTrue="1" operator="equal">
      <formula>"REQUERIR"</formula>
    </cfRule>
  </conditionalFormatting>
  <conditionalFormatting sqref="B99">
    <cfRule type="cellIs" dxfId="482" priority="68" stopIfTrue="1" operator="equal">
      <formula>"RAZÓN SOCIAL DEL INTEGRANTE"</formula>
    </cfRule>
  </conditionalFormatting>
  <conditionalFormatting sqref="F99">
    <cfRule type="cellIs" dxfId="481" priority="66" operator="equal">
      <formula>"RECHAZADA"</formula>
    </cfRule>
    <cfRule type="cellIs" dxfId="480" priority="67" operator="equal">
      <formula>"NO CUMPLE"</formula>
    </cfRule>
  </conditionalFormatting>
  <conditionalFormatting sqref="F99">
    <cfRule type="cellIs" dxfId="479" priority="64" stopIfTrue="1" operator="equal">
      <formula>"REQUERIR"</formula>
    </cfRule>
    <cfRule type="cellIs" dxfId="478" priority="65" stopIfTrue="1" operator="equal">
      <formula>"RECHAZADA"</formula>
    </cfRule>
  </conditionalFormatting>
  <conditionalFormatting sqref="F101">
    <cfRule type="cellIs" dxfId="477" priority="63" operator="equal">
      <formula>"SIN DATO"</formula>
    </cfRule>
  </conditionalFormatting>
  <conditionalFormatting sqref="F101">
    <cfRule type="cellIs" dxfId="476" priority="62" operator="equal">
      <formula>"NO CUMPLE"</formula>
    </cfRule>
  </conditionalFormatting>
  <conditionalFormatting sqref="F101">
    <cfRule type="cellIs" dxfId="475" priority="61" stopIfTrue="1" operator="equal">
      <formula>"REQUERIR"</formula>
    </cfRule>
  </conditionalFormatting>
  <conditionalFormatting sqref="F101">
    <cfRule type="cellIs" dxfId="474" priority="59" stopIfTrue="1" operator="equal">
      <formula>"REQUERIR"</formula>
    </cfRule>
    <cfRule type="cellIs" dxfId="473" priority="60" stopIfTrue="1" operator="equal">
      <formula>"RECHAZADA"</formula>
    </cfRule>
  </conditionalFormatting>
  <conditionalFormatting sqref="F101">
    <cfRule type="cellIs" dxfId="472" priority="57" operator="equal">
      <formula>"RECHAZADA"</formula>
    </cfRule>
    <cfRule type="cellIs" dxfId="471" priority="58" operator="equal">
      <formula>"NO CUMPLE"</formula>
    </cfRule>
  </conditionalFormatting>
  <conditionalFormatting sqref="B108:B109">
    <cfRule type="cellIs" dxfId="470" priority="56" operator="equal">
      <formula>"SIN DATO"</formula>
    </cfRule>
  </conditionalFormatting>
  <conditionalFormatting sqref="B108:B109">
    <cfRule type="cellIs" dxfId="469" priority="55" operator="equal">
      <formula>"SIN DATO"</formula>
    </cfRule>
  </conditionalFormatting>
  <conditionalFormatting sqref="B108:B109">
    <cfRule type="cellIs" dxfId="468" priority="54" operator="equal">
      <formula>"SIN DATO"</formula>
    </cfRule>
  </conditionalFormatting>
  <conditionalFormatting sqref="B108">
    <cfRule type="cellIs" dxfId="467" priority="53" stopIfTrue="1" operator="equal">
      <formula>"RAZÓN SOCIAL DEL INTEGRANTE"</formula>
    </cfRule>
  </conditionalFormatting>
  <conditionalFormatting sqref="B112:B113 B116:B117">
    <cfRule type="cellIs" dxfId="466" priority="52" operator="equal">
      <formula>"SIN DATO"</formula>
    </cfRule>
  </conditionalFormatting>
  <conditionalFormatting sqref="B112:B113 B116:B117">
    <cfRule type="cellIs" dxfId="465" priority="51" operator="equal">
      <formula>"SIN DATO"</formula>
    </cfRule>
  </conditionalFormatting>
  <conditionalFormatting sqref="B112:B113 B116:B117">
    <cfRule type="cellIs" dxfId="464" priority="50" operator="equal">
      <formula>"SIN DATO"</formula>
    </cfRule>
  </conditionalFormatting>
  <conditionalFormatting sqref="B112">
    <cfRule type="cellIs" dxfId="463" priority="49" stopIfTrue="1" operator="equal">
      <formula>"RAZÓN SOCIAL DEL INTEGRANTE"</formula>
    </cfRule>
  </conditionalFormatting>
  <conditionalFormatting sqref="B114:B115">
    <cfRule type="cellIs" dxfId="462" priority="48" stopIfTrue="1" operator="equal">
      <formula>"RAZÓN SOCIAL DEL INTEGRANTE"</formula>
    </cfRule>
  </conditionalFormatting>
  <conditionalFormatting sqref="F115">
    <cfRule type="cellIs" dxfId="461" priority="47" operator="equal">
      <formula>"NO CUMPLE"</formula>
    </cfRule>
  </conditionalFormatting>
  <conditionalFormatting sqref="F116">
    <cfRule type="cellIs" dxfId="460" priority="46" operator="equal">
      <formula>"SIN DATO"</formula>
    </cfRule>
  </conditionalFormatting>
  <conditionalFormatting sqref="F116">
    <cfRule type="cellIs" dxfId="459" priority="45" operator="equal">
      <formula>"NO CUMPLE"</formula>
    </cfRule>
  </conditionalFormatting>
  <conditionalFormatting sqref="F116">
    <cfRule type="cellIs" dxfId="458" priority="44" stopIfTrue="1" operator="equal">
      <formula>"REQUERIR"</formula>
    </cfRule>
  </conditionalFormatting>
  <conditionalFormatting sqref="F116">
    <cfRule type="cellIs" dxfId="457" priority="42" stopIfTrue="1" operator="equal">
      <formula>"REQUERIR"</formula>
    </cfRule>
    <cfRule type="cellIs" dxfId="456" priority="43" stopIfTrue="1" operator="equal">
      <formula>"RECHAZADA"</formula>
    </cfRule>
  </conditionalFormatting>
  <conditionalFormatting sqref="F116">
    <cfRule type="cellIs" dxfId="455" priority="40" operator="equal">
      <formula>"RECHAZADA"</formula>
    </cfRule>
    <cfRule type="cellIs" dxfId="454" priority="41" operator="equal">
      <formula>"NO CUMPLE"</formula>
    </cfRule>
  </conditionalFormatting>
  <conditionalFormatting sqref="B116">
    <cfRule type="cellIs" dxfId="453" priority="39" stopIfTrue="1" operator="equal">
      <formula>"RAZÓN SOCIAL DEL INTEGRANTE"</formula>
    </cfRule>
  </conditionalFormatting>
  <conditionalFormatting sqref="D107">
    <cfRule type="cellIs" dxfId="452" priority="38" operator="equal">
      <formula>"SIN DATO"</formula>
    </cfRule>
  </conditionalFormatting>
  <conditionalFormatting sqref="D111">
    <cfRule type="cellIs" dxfId="451" priority="37" operator="equal">
      <formula>"SIN DATO"</formula>
    </cfRule>
  </conditionalFormatting>
  <conditionalFormatting sqref="D115">
    <cfRule type="cellIs" dxfId="450" priority="36" operator="equal">
      <formula>"SIN DATO"</formula>
    </cfRule>
  </conditionalFormatting>
  <conditionalFormatting sqref="B19:C21">
    <cfRule type="cellIs" dxfId="449" priority="35" operator="equal">
      <formula>"SIN DATO"</formula>
    </cfRule>
  </conditionalFormatting>
  <conditionalFormatting sqref="D13">
    <cfRule type="cellIs" dxfId="448" priority="34" operator="equal">
      <formula>"SIN DATO"</formula>
    </cfRule>
  </conditionalFormatting>
  <conditionalFormatting sqref="E40">
    <cfRule type="cellIs" dxfId="447" priority="33" operator="equal">
      <formula>"SIN DATO"</formula>
    </cfRule>
  </conditionalFormatting>
  <conditionalFormatting sqref="E40">
    <cfRule type="cellIs" dxfId="446" priority="32" stopIfTrue="1" operator="equal">
      <formula>""""""</formula>
    </cfRule>
  </conditionalFormatting>
  <conditionalFormatting sqref="F49 B49:D49">
    <cfRule type="cellIs" dxfId="445" priority="31" operator="equal">
      <formula>"SIN DATO"</formula>
    </cfRule>
  </conditionalFormatting>
  <conditionalFormatting sqref="F49">
    <cfRule type="cellIs" dxfId="444" priority="30" operator="equal">
      <formula>"NO CUMPLE"</formula>
    </cfRule>
  </conditionalFormatting>
  <conditionalFormatting sqref="F49">
    <cfRule type="cellIs" dxfId="443" priority="29" stopIfTrue="1" operator="equal">
      <formula>"REQUERIR"</formula>
    </cfRule>
  </conditionalFormatting>
  <conditionalFormatting sqref="F49">
    <cfRule type="cellIs" dxfId="442" priority="27" stopIfTrue="1" operator="equal">
      <formula>"REQUERIR"</formula>
    </cfRule>
    <cfRule type="cellIs" dxfId="441" priority="28" stopIfTrue="1" operator="equal">
      <formula>"RECHAZADA"</formula>
    </cfRule>
  </conditionalFormatting>
  <conditionalFormatting sqref="F49">
    <cfRule type="cellIs" dxfId="440" priority="25" operator="equal">
      <formula>"RECHAZADA"</formula>
    </cfRule>
    <cfRule type="cellIs" dxfId="439" priority="26" operator="equal">
      <formula>"NO CUMPLE"</formula>
    </cfRule>
  </conditionalFormatting>
  <conditionalFormatting sqref="B49">
    <cfRule type="cellIs" dxfId="438" priority="24" stopIfTrue="1" operator="equal">
      <formula>"RAZÓN SOCIAL DEL INTEGRANTE"</formula>
    </cfRule>
  </conditionalFormatting>
  <conditionalFormatting sqref="F78 B78:D78">
    <cfRule type="cellIs" dxfId="437" priority="23" operator="equal">
      <formula>"SIN DATO"</formula>
    </cfRule>
  </conditionalFormatting>
  <conditionalFormatting sqref="F78">
    <cfRule type="cellIs" dxfId="436" priority="22" operator="equal">
      <formula>"NO CUMPLE"</formula>
    </cfRule>
  </conditionalFormatting>
  <conditionalFormatting sqref="F78">
    <cfRule type="cellIs" dxfId="435" priority="21" stopIfTrue="1" operator="equal">
      <formula>"REQUERIR"</formula>
    </cfRule>
  </conditionalFormatting>
  <conditionalFormatting sqref="F78">
    <cfRule type="cellIs" dxfId="434" priority="19" stopIfTrue="1" operator="equal">
      <formula>"REQUERIR"</formula>
    </cfRule>
    <cfRule type="cellIs" dxfId="433" priority="20" stopIfTrue="1" operator="equal">
      <formula>"RECHAZADA"</formula>
    </cfRule>
  </conditionalFormatting>
  <conditionalFormatting sqref="F78">
    <cfRule type="cellIs" dxfId="432" priority="17" operator="equal">
      <formula>"RECHAZADA"</formula>
    </cfRule>
    <cfRule type="cellIs" dxfId="431" priority="18" operator="equal">
      <formula>"NO CUMPLE"</formula>
    </cfRule>
  </conditionalFormatting>
  <conditionalFormatting sqref="B78">
    <cfRule type="cellIs" dxfId="430" priority="16" stopIfTrue="1" operator="equal">
      <formula>"RAZÓN SOCIAL DEL INTEGRANTE"</formula>
    </cfRule>
  </conditionalFormatting>
  <conditionalFormatting sqref="D14">
    <cfRule type="cellIs" dxfId="429" priority="15" operator="equal">
      <formula>"SIN DATO"</formula>
    </cfRule>
  </conditionalFormatting>
  <conditionalFormatting sqref="D15">
    <cfRule type="cellIs" dxfId="428" priority="14" operator="equal">
      <formula>"SIN DATO"</formula>
    </cfRule>
  </conditionalFormatting>
  <conditionalFormatting sqref="D16">
    <cfRule type="cellIs" dxfId="427" priority="13" operator="equal">
      <formula>"SIN DATO"</formula>
    </cfRule>
  </conditionalFormatting>
  <conditionalFormatting sqref="D17">
    <cfRule type="cellIs" dxfId="426" priority="12" operator="equal">
      <formula>"SIN DATO"</formula>
    </cfRule>
  </conditionalFormatting>
  <conditionalFormatting sqref="D18">
    <cfRule type="cellIs" dxfId="425" priority="11" operator="equal">
      <formula>"SIN DATO"</formula>
    </cfRule>
  </conditionalFormatting>
  <conditionalFormatting sqref="D19">
    <cfRule type="cellIs" dxfId="424" priority="10" operator="equal">
      <formula>"SIN DATO"</formula>
    </cfRule>
  </conditionalFormatting>
  <conditionalFormatting sqref="D20">
    <cfRule type="cellIs" dxfId="423" priority="9" operator="equal">
      <formula>"SIN DATO"</formula>
    </cfRule>
  </conditionalFormatting>
  <conditionalFormatting sqref="D21">
    <cfRule type="cellIs" dxfId="422" priority="8" operator="equal">
      <formula>"SIN DATO"</formula>
    </cfRule>
  </conditionalFormatting>
  <conditionalFormatting sqref="F46">
    <cfRule type="cellIs" dxfId="421" priority="7" operator="equal">
      <formula>"SIN DATO"</formula>
    </cfRule>
  </conditionalFormatting>
  <conditionalFormatting sqref="F46">
    <cfRule type="cellIs" dxfId="420" priority="6" operator="equal">
      <formula>"NO CUMPLE"</formula>
    </cfRule>
  </conditionalFormatting>
  <conditionalFormatting sqref="F46">
    <cfRule type="cellIs" dxfId="419" priority="5" stopIfTrue="1" operator="equal">
      <formula>"REQUERIR"</formula>
    </cfRule>
  </conditionalFormatting>
  <conditionalFormatting sqref="F46">
    <cfRule type="cellIs" dxfId="418" priority="3" stopIfTrue="1" operator="equal">
      <formula>"REQUERIR"</formula>
    </cfRule>
    <cfRule type="cellIs" dxfId="417" priority="4" stopIfTrue="1" operator="equal">
      <formula>"RECHAZADA"</formula>
    </cfRule>
  </conditionalFormatting>
  <conditionalFormatting sqref="F46">
    <cfRule type="cellIs" dxfId="416" priority="1" operator="equal">
      <formula>"RECHAZADA"</formula>
    </cfRule>
    <cfRule type="cellIs" dxfId="415" priority="2" operator="equal">
      <formula>"NO CUMPLE"</formula>
    </cfRule>
  </conditionalFormatting>
  <dataValidations count="3">
    <dataValidation type="list" allowBlank="1" showInputMessage="1" showErrorMessage="1" sqref="D10:F10" xr:uid="{00000000-0002-0000-4B00-000000000000}">
      <formula1>$J$1:$J$4</formula1>
    </dataValidation>
    <dataValidation type="date" allowBlank="1" showInputMessage="1" showErrorMessage="1" errorTitle="Error" error="Fecha diferente a vigencia 2022" sqref="D4:F4" xr:uid="{00000000-0002-0000-4B00-000001000000}">
      <formula1>44562</formula1>
      <formula2>44926</formula2>
    </dataValidation>
    <dataValidation type="list" allowBlank="1" showInputMessage="1" showErrorMessage="1" sqref="D38:E38" xr:uid="{00000000-0002-0000-4B00-000002000000}">
      <formula1>$J$7:$J$8</formula1>
    </dataValidation>
  </dataValidations>
  <pageMargins left="0.7" right="0.7" top="0.75" bottom="0.75" header="0.3" footer="0.3"/>
  <pageSetup scale="50" orientation="portrait" r:id="rId1"/>
  <rowBreaks count="2" manualBreakCount="2">
    <brk id="54" max="5" man="1"/>
    <brk id="105" max="5" man="1"/>
  </rowBreaks>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B1:L124"/>
  <sheetViews>
    <sheetView view="pageBreakPreview" topLeftCell="A114" zoomScale="80" zoomScaleNormal="85" zoomScaleSheetLayoutView="80" workbookViewId="0">
      <selection activeCell="B122" sqref="B122:F123"/>
    </sheetView>
  </sheetViews>
  <sheetFormatPr defaultColWidth="11" defaultRowHeight="15"/>
  <cols>
    <col min="1" max="1" width="1.75" style="5" customWidth="1"/>
    <col min="2" max="2" width="25" style="5" customWidth="1"/>
    <col min="3" max="3" width="30.25" style="5" customWidth="1"/>
    <col min="4" max="4" width="31.625" style="5" customWidth="1"/>
    <col min="5" max="5" width="22.625" style="5" customWidth="1"/>
    <col min="6" max="6" width="17.25" style="5" bestFit="1" customWidth="1"/>
    <col min="7" max="7" width="17.625" style="5" bestFit="1" customWidth="1"/>
    <col min="8" max="9" width="11" style="5"/>
    <col min="10" max="10" width="0" style="16" hidden="1" customWidth="1"/>
    <col min="11" max="11" width="0" style="5" hidden="1" customWidth="1"/>
    <col min="12" max="16384" width="11" style="5"/>
  </cols>
  <sheetData>
    <row r="1" spans="2:10">
      <c r="J1" s="16" t="s">
        <v>126</v>
      </c>
    </row>
    <row r="2" spans="2:10" ht="18.75" customHeight="1">
      <c r="B2" s="186" t="s">
        <v>127</v>
      </c>
      <c r="C2" s="186"/>
      <c r="D2" s="187" t="s">
        <v>1528</v>
      </c>
      <c r="E2" s="188"/>
      <c r="F2" s="189"/>
      <c r="J2" s="16" t="s">
        <v>129</v>
      </c>
    </row>
    <row r="3" spans="2:10" ht="99.6" customHeight="1">
      <c r="B3" s="190" t="s">
        <v>130</v>
      </c>
      <c r="C3" s="190"/>
      <c r="D3" s="191" t="s">
        <v>1665</v>
      </c>
      <c r="E3" s="192"/>
      <c r="F3" s="193"/>
      <c r="J3" s="16" t="s">
        <v>131</v>
      </c>
    </row>
    <row r="4" spans="2:10" ht="15" customHeight="1">
      <c r="B4" s="190" t="s">
        <v>132</v>
      </c>
      <c r="C4" s="190"/>
      <c r="D4" s="409">
        <v>44679</v>
      </c>
      <c r="E4" s="409"/>
      <c r="F4" s="409"/>
      <c r="G4" s="35"/>
      <c r="J4" s="16" t="s">
        <v>133</v>
      </c>
    </row>
    <row r="5" spans="2:10" s="34" customFormat="1">
      <c r="B5" s="410" t="s">
        <v>134</v>
      </c>
      <c r="C5" s="411"/>
      <c r="D5" s="411"/>
      <c r="E5" s="411"/>
      <c r="F5" s="412"/>
      <c r="J5" s="39"/>
    </row>
    <row r="6" spans="2:10" ht="14.25" customHeight="1">
      <c r="B6" s="413" t="s">
        <v>135</v>
      </c>
      <c r="C6" s="414"/>
      <c r="D6" s="407">
        <v>9080970134</v>
      </c>
      <c r="E6" s="407"/>
      <c r="F6" s="407"/>
      <c r="G6" s="35"/>
    </row>
    <row r="7" spans="2:10" ht="14.25" customHeight="1">
      <c r="B7" s="190" t="s">
        <v>1530</v>
      </c>
      <c r="C7" s="190"/>
      <c r="D7" s="407"/>
      <c r="E7" s="407"/>
      <c r="F7" s="407"/>
      <c r="G7" s="35"/>
      <c r="J7" s="16" t="s">
        <v>172</v>
      </c>
    </row>
    <row r="8" spans="2:10" ht="15" customHeight="1">
      <c r="B8" s="190" t="s">
        <v>638</v>
      </c>
      <c r="C8" s="190"/>
      <c r="D8" s="407" t="str">
        <f>IF(D7="","SIN DATO",IF(D7&gt;D6,"NO CUMPLE",IF(D7&lt;D6,"CUMPLE")))</f>
        <v>SIN DATO</v>
      </c>
      <c r="E8" s="407"/>
      <c r="F8" s="407"/>
      <c r="J8" s="16" t="s">
        <v>639</v>
      </c>
    </row>
    <row r="9" spans="2:10">
      <c r="B9" s="187" t="s">
        <v>136</v>
      </c>
      <c r="C9" s="188"/>
      <c r="D9" s="188"/>
      <c r="E9" s="188"/>
      <c r="F9" s="189"/>
    </row>
    <row r="10" spans="2:10" ht="28.5" customHeight="1">
      <c r="B10" s="196" t="s">
        <v>137</v>
      </c>
      <c r="C10" s="197"/>
      <c r="D10" s="198" t="s">
        <v>126</v>
      </c>
      <c r="E10" s="199"/>
      <c r="F10" s="200"/>
    </row>
    <row r="11" spans="2:10" ht="28.5" customHeight="1">
      <c r="B11" s="190" t="s">
        <v>138</v>
      </c>
      <c r="C11" s="190"/>
      <c r="D11" s="201" t="s">
        <v>1750</v>
      </c>
      <c r="E11" s="202"/>
      <c r="F11" s="202"/>
    </row>
    <row r="12" spans="2:10" ht="14.25" customHeight="1">
      <c r="B12" s="190" t="s">
        <v>139</v>
      </c>
      <c r="C12" s="190"/>
      <c r="D12" s="203">
        <v>800193117</v>
      </c>
      <c r="E12" s="203"/>
      <c r="F12" s="203"/>
    </row>
    <row r="13" spans="2:10" ht="28.5" customHeight="1">
      <c r="B13" s="190" t="s">
        <v>141</v>
      </c>
      <c r="C13" s="190"/>
      <c r="D13" s="201" t="s">
        <v>142</v>
      </c>
      <c r="E13" s="202"/>
      <c r="F13" s="202"/>
    </row>
    <row r="14" spans="2:10" ht="18" customHeight="1">
      <c r="B14" s="213" t="s">
        <v>143</v>
      </c>
      <c r="C14" s="214"/>
      <c r="D14" s="201" t="s">
        <v>142</v>
      </c>
      <c r="E14" s="202"/>
      <c r="F14" s="202"/>
    </row>
    <row r="15" spans="2:10" ht="18" customHeight="1">
      <c r="B15" s="213" t="s">
        <v>144</v>
      </c>
      <c r="C15" s="214"/>
      <c r="D15" s="201" t="s">
        <v>142</v>
      </c>
      <c r="E15" s="202"/>
      <c r="F15" s="202"/>
    </row>
    <row r="16" spans="2:10" ht="28.5" customHeight="1">
      <c r="B16" s="190" t="s">
        <v>145</v>
      </c>
      <c r="C16" s="190"/>
      <c r="D16" s="201" t="s">
        <v>142</v>
      </c>
      <c r="E16" s="202"/>
      <c r="F16" s="202"/>
    </row>
    <row r="17" spans="2:10" ht="18" customHeight="1">
      <c r="B17" s="213" t="s">
        <v>143</v>
      </c>
      <c r="C17" s="214"/>
      <c r="D17" s="201" t="s">
        <v>142</v>
      </c>
      <c r="E17" s="202"/>
      <c r="F17" s="202"/>
    </row>
    <row r="18" spans="2:10" ht="18" customHeight="1">
      <c r="B18" s="213" t="s">
        <v>144</v>
      </c>
      <c r="C18" s="214"/>
      <c r="D18" s="201" t="s">
        <v>142</v>
      </c>
      <c r="E18" s="202"/>
      <c r="F18" s="202"/>
    </row>
    <row r="19" spans="2:10" ht="28.5" customHeight="1">
      <c r="B19" s="190" t="s">
        <v>146</v>
      </c>
      <c r="C19" s="190"/>
      <c r="D19" s="201" t="s">
        <v>142</v>
      </c>
      <c r="E19" s="202"/>
      <c r="F19" s="202"/>
    </row>
    <row r="20" spans="2:10" ht="18" customHeight="1">
      <c r="B20" s="213" t="s">
        <v>143</v>
      </c>
      <c r="C20" s="214"/>
      <c r="D20" s="201" t="s">
        <v>142</v>
      </c>
      <c r="E20" s="202"/>
      <c r="F20" s="202"/>
    </row>
    <row r="21" spans="2:10" ht="18" customHeight="1">
      <c r="B21" s="213" t="s">
        <v>144</v>
      </c>
      <c r="C21" s="214"/>
      <c r="D21" s="201" t="s">
        <v>142</v>
      </c>
      <c r="E21" s="202"/>
      <c r="F21" s="202"/>
    </row>
    <row r="22" spans="2:10">
      <c r="B22" s="187" t="s">
        <v>147</v>
      </c>
      <c r="C22" s="188"/>
      <c r="D22" s="188"/>
      <c r="E22" s="188"/>
      <c r="F22" s="189"/>
      <c r="G22" s="35"/>
    </row>
    <row r="23" spans="2:10" ht="15" customHeight="1">
      <c r="B23" s="187" t="s">
        <v>148</v>
      </c>
      <c r="C23" s="188"/>
      <c r="D23" s="188"/>
      <c r="E23" s="188"/>
      <c r="F23" s="189"/>
    </row>
    <row r="24" spans="2:10" s="36" customFormat="1" ht="15" customHeight="1">
      <c r="B24" s="218" t="s">
        <v>149</v>
      </c>
      <c r="C24" s="218"/>
      <c r="D24" s="42" t="s">
        <v>150</v>
      </c>
      <c r="E24" s="42" t="s">
        <v>151</v>
      </c>
      <c r="F24" s="42" t="s">
        <v>152</v>
      </c>
      <c r="J24" s="40"/>
    </row>
    <row r="25" spans="2:10" s="36" customFormat="1">
      <c r="B25" s="219" t="s">
        <v>153</v>
      </c>
      <c r="C25" s="219"/>
      <c r="D25" s="43" t="s">
        <v>154</v>
      </c>
      <c r="E25" s="220" t="s">
        <v>1751</v>
      </c>
      <c r="F25" s="6" t="str">
        <f>IF(D25="","SIN DATO",IF(D25="NO APLICA","NO APLICA",IF(D25="SI","CUMPLE","NO CUMPLE")))</f>
        <v>CUMPLE</v>
      </c>
      <c r="J25" s="40"/>
    </row>
    <row r="26" spans="2:10" s="36" customFormat="1">
      <c r="B26" s="223" t="s">
        <v>156</v>
      </c>
      <c r="C26" s="224"/>
      <c r="D26" s="43" t="s">
        <v>154</v>
      </c>
      <c r="E26" s="221"/>
      <c r="F26" s="6" t="str">
        <f>IF(D26="","SIN DATO",IF(D26="NO APLICA","NO APLICA",IF(D26="SI","CUMPLE","NO CUMPLE")))</f>
        <v>CUMPLE</v>
      </c>
      <c r="J26" s="40"/>
    </row>
    <row r="27" spans="2:10" s="34" customFormat="1" ht="40.5" customHeight="1">
      <c r="B27" s="219" t="s">
        <v>157</v>
      </c>
      <c r="C27" s="219"/>
      <c r="D27" s="7" t="s">
        <v>154</v>
      </c>
      <c r="E27" s="221"/>
      <c r="F27" s="6" t="str">
        <f>IF(D27="","SIN DATO",IF(D27="NO APLICA","NO APLICA",IF(D27="SI","CUMPLE","NO CUMPLE")))</f>
        <v>CUMPLE</v>
      </c>
      <c r="J27" s="39"/>
    </row>
    <row r="28" spans="2:10" s="34" customFormat="1" ht="30.4" customHeight="1">
      <c r="B28" s="219" t="s">
        <v>1752</v>
      </c>
      <c r="C28" s="219"/>
      <c r="D28" s="7" t="s">
        <v>154</v>
      </c>
      <c r="E28" s="222"/>
      <c r="F28" s="47" t="s">
        <v>10</v>
      </c>
      <c r="J28" s="39"/>
    </row>
    <row r="29" spans="2:10" ht="15" customHeight="1">
      <c r="B29" s="187" t="s">
        <v>160</v>
      </c>
      <c r="C29" s="188"/>
      <c r="D29" s="188"/>
      <c r="E29" s="188"/>
      <c r="F29" s="189"/>
    </row>
    <row r="30" spans="2:10" s="36" customFormat="1" ht="15" customHeight="1">
      <c r="B30" s="218" t="s">
        <v>149</v>
      </c>
      <c r="C30" s="218"/>
      <c r="D30" s="42" t="s">
        <v>161</v>
      </c>
      <c r="E30" s="42" t="s">
        <v>151</v>
      </c>
      <c r="F30" s="42" t="s">
        <v>152</v>
      </c>
      <c r="J30" s="40"/>
    </row>
    <row r="31" spans="2:10" s="36" customFormat="1" ht="33" customHeight="1">
      <c r="B31" s="219" t="s">
        <v>162</v>
      </c>
      <c r="C31" s="219"/>
      <c r="D31" s="43" t="s">
        <v>142</v>
      </c>
      <c r="E31" s="220" t="s">
        <v>163</v>
      </c>
      <c r="F31" s="6" t="str">
        <f>IF(D31="","SIN DATO",IF(D31="NO APLICA","NO APLICA",IF(D31="SI","CUMPLE","NO CUMPLE")))</f>
        <v>NO APLICA</v>
      </c>
      <c r="J31" s="40"/>
    </row>
    <row r="32" spans="2:10" s="36" customFormat="1">
      <c r="B32" s="223" t="s">
        <v>164</v>
      </c>
      <c r="C32" s="224"/>
      <c r="D32" s="43" t="s">
        <v>142</v>
      </c>
      <c r="E32" s="221"/>
      <c r="F32" s="6" t="str">
        <f>IF(D32="","SIN DATO",IF(D32="NO APLICA","NO APLICA",IF(D32="SI","CUMPLE","NO CUMPLE")))</f>
        <v>NO APLICA</v>
      </c>
      <c r="J32" s="40"/>
    </row>
    <row r="33" spans="2:10" s="36" customFormat="1" ht="15" customHeight="1">
      <c r="B33" s="231" t="s">
        <v>165</v>
      </c>
      <c r="C33" s="232"/>
      <c r="D33" s="232"/>
      <c r="E33" s="232"/>
      <c r="F33" s="233"/>
      <c r="J33" s="40"/>
    </row>
    <row r="34" spans="2:10" s="36" customFormat="1" ht="15" customHeight="1">
      <c r="B34" s="225" t="s">
        <v>166</v>
      </c>
      <c r="C34" s="226"/>
      <c r="D34" s="210"/>
      <c r="E34" s="212"/>
      <c r="F34" s="6" t="s">
        <v>11</v>
      </c>
      <c r="J34" s="40"/>
    </row>
    <row r="35" spans="2:10" s="36" customFormat="1" ht="15" customHeight="1">
      <c r="B35" s="225" t="s">
        <v>168</v>
      </c>
      <c r="C35" s="226"/>
      <c r="D35" s="227"/>
      <c r="E35" s="228"/>
      <c r="F35" s="6" t="s">
        <v>11</v>
      </c>
      <c r="J35" s="40"/>
    </row>
    <row r="36" spans="2:10" s="36" customFormat="1" ht="15" customHeight="1">
      <c r="B36" s="225" t="s">
        <v>169</v>
      </c>
      <c r="C36" s="226"/>
      <c r="D36" s="229"/>
      <c r="E36" s="230"/>
      <c r="F36" s="6" t="s">
        <v>11</v>
      </c>
      <c r="J36" s="40"/>
    </row>
    <row r="37" spans="2:10" s="36" customFormat="1" ht="15" customHeight="1">
      <c r="B37" s="225" t="s">
        <v>170</v>
      </c>
      <c r="C37" s="226"/>
      <c r="D37" s="609"/>
      <c r="E37" s="610"/>
      <c r="F37" s="6" t="s">
        <v>11</v>
      </c>
      <c r="J37" s="40"/>
    </row>
    <row r="38" spans="2:10" s="36" customFormat="1" ht="15" customHeight="1">
      <c r="B38" s="225" t="s">
        <v>171</v>
      </c>
      <c r="C38" s="226"/>
      <c r="D38" s="236"/>
      <c r="E38" s="237"/>
      <c r="F38" s="6" t="s">
        <v>11</v>
      </c>
      <c r="J38" s="40"/>
    </row>
    <row r="39" spans="2:10" s="36" customFormat="1">
      <c r="B39" s="240" t="s">
        <v>149</v>
      </c>
      <c r="C39" s="241"/>
      <c r="D39" s="42" t="s">
        <v>161</v>
      </c>
      <c r="E39" s="42" t="s">
        <v>151</v>
      </c>
      <c r="F39" s="42" t="s">
        <v>152</v>
      </c>
      <c r="J39" s="40"/>
    </row>
    <row r="40" spans="2:10" s="36" customFormat="1" ht="51" customHeight="1">
      <c r="B40" s="234" t="s">
        <v>173</v>
      </c>
      <c r="C40" s="235"/>
      <c r="D40" s="8" t="s">
        <v>214</v>
      </c>
      <c r="E40" s="220"/>
      <c r="F40" s="6" t="str">
        <f>IF(D40="","SIN DATO",IF(D40="NO APLICA","NO APLICA",IF(D40="SI","CUMPLE","NO CUMPLE")))</f>
        <v>NO CUMPLE</v>
      </c>
      <c r="J40" s="40"/>
    </row>
    <row r="41" spans="2:10" s="36" customFormat="1" ht="40.15" customHeight="1">
      <c r="B41" s="234" t="s">
        <v>175</v>
      </c>
      <c r="C41" s="235"/>
      <c r="D41" s="8" t="s">
        <v>214</v>
      </c>
      <c r="E41" s="242"/>
      <c r="F41" s="6" t="str">
        <f>IF(D41="","SIN DATO",IF(D41="NO APLICA","NO APLICA",IF(D41="SI","CUMPLE","NO CUMPLE")))</f>
        <v>NO CUMPLE</v>
      </c>
      <c r="J41" s="40"/>
    </row>
    <row r="42" spans="2:10" s="36" customFormat="1" ht="69.75" customHeight="1">
      <c r="B42" s="234" t="s">
        <v>176</v>
      </c>
      <c r="C42" s="235"/>
      <c r="D42" s="8" t="s">
        <v>142</v>
      </c>
      <c r="E42" s="242"/>
      <c r="F42" s="6" t="str">
        <f>IF(D42="","SIN DATO",IF(D42="NO APLICA","NO APLICA",IF(D42="SI","CUMPLE","NO CUMPLE")))</f>
        <v>NO APLICA</v>
      </c>
      <c r="J42" s="40"/>
    </row>
    <row r="43" spans="2:10" s="36" customFormat="1" ht="40.15" customHeight="1">
      <c r="B43" s="234" t="s">
        <v>177</v>
      </c>
      <c r="C43" s="235"/>
      <c r="D43" s="8" t="s">
        <v>214</v>
      </c>
      <c r="E43" s="242"/>
      <c r="F43" s="6" t="str">
        <f>IF(D43="","SIN DATO",IF(D43="NO APLICA","NO APLICA",IF(D43="SI","CUMPLE","NO CUMPLE")))</f>
        <v>NO CUMPLE</v>
      </c>
      <c r="J43" s="40"/>
    </row>
    <row r="44" spans="2:10" s="36" customFormat="1" ht="45.75" customHeight="1">
      <c r="B44" s="234" t="s">
        <v>178</v>
      </c>
      <c r="C44" s="235"/>
      <c r="D44" s="8" t="s">
        <v>214</v>
      </c>
      <c r="E44" s="243"/>
      <c r="F44" s="6" t="str">
        <f>IF(D44="","SIN DATO",IF(D44="NO APLICA","NO APLICA",IF(D44="SI","CUMPLE","NO CUMPLE")))</f>
        <v>NO CUMPLE</v>
      </c>
      <c r="J44" s="40"/>
    </row>
    <row r="45" spans="2:10" s="36" customFormat="1" ht="15" customHeight="1">
      <c r="B45" s="231" t="s">
        <v>179</v>
      </c>
      <c r="C45" s="232"/>
      <c r="D45" s="232"/>
      <c r="E45" s="232"/>
      <c r="F45" s="233"/>
      <c r="J45" s="40"/>
    </row>
    <row r="46" spans="2:10" s="36" customFormat="1" ht="32.65" customHeight="1">
      <c r="B46" s="225" t="s">
        <v>180</v>
      </c>
      <c r="C46" s="226"/>
      <c r="D46" s="227">
        <v>44637</v>
      </c>
      <c r="E46" s="228"/>
      <c r="F46" s="6" t="s">
        <v>11</v>
      </c>
      <c r="G46" s="38"/>
      <c r="J46" s="40"/>
    </row>
    <row r="47" spans="2:10" s="36" customFormat="1" ht="32.65" customHeight="1">
      <c r="B47" s="225" t="s">
        <v>181</v>
      </c>
      <c r="C47" s="226"/>
      <c r="D47" s="227" t="s">
        <v>142</v>
      </c>
      <c r="E47" s="228"/>
      <c r="F47" s="6" t="str">
        <f>IF(D47="","SIN DATO",IF(D47="NO APLICA","NO APLICA",IF(D47&gt;=($D$4-30),"CUMPLE","NO CUMPLE")))</f>
        <v>NO APLICA</v>
      </c>
      <c r="G47" s="38"/>
      <c r="J47" s="40"/>
    </row>
    <row r="48" spans="2:10" s="36" customFormat="1" ht="32.65" customHeight="1">
      <c r="B48" s="225" t="s">
        <v>182</v>
      </c>
      <c r="C48" s="226"/>
      <c r="D48" s="227" t="s">
        <v>142</v>
      </c>
      <c r="E48" s="228"/>
      <c r="F48" s="6" t="str">
        <f>IF(D48="","SIN DATO",IF(D48="NO APLICA","NO APLICA",IF(D48&gt;=($D$4-30),"CUMPLE","NO CUMPLE")))</f>
        <v>NO APLICA</v>
      </c>
      <c r="G48" s="38"/>
      <c r="J48" s="40"/>
    </row>
    <row r="49" spans="2:12" s="36" customFormat="1" ht="32.65" customHeight="1">
      <c r="B49" s="225" t="s">
        <v>183</v>
      </c>
      <c r="C49" s="226"/>
      <c r="D49" s="227" t="s">
        <v>142</v>
      </c>
      <c r="E49" s="228"/>
      <c r="F49" s="6" t="str">
        <f>IF(D49="","SIN DATO",IF(D49="NO APLICA","NO APLICA",IF(D49&gt;=($D$4-30),"CUMPLE","NO CUMPLE")))</f>
        <v>NO APLICA</v>
      </c>
      <c r="G49" s="38"/>
      <c r="J49" s="40"/>
    </row>
    <row r="50" spans="2:12" s="36" customFormat="1" ht="15" customHeight="1">
      <c r="B50" s="240" t="s">
        <v>149</v>
      </c>
      <c r="C50" s="241"/>
      <c r="D50" s="42" t="s">
        <v>184</v>
      </c>
      <c r="E50" s="42" t="s">
        <v>151</v>
      </c>
      <c r="F50" s="42" t="s">
        <v>152</v>
      </c>
      <c r="J50" s="40"/>
    </row>
    <row r="51" spans="2:12" s="36" customFormat="1" ht="20.25" customHeight="1">
      <c r="B51" s="244" t="s">
        <v>185</v>
      </c>
      <c r="C51" s="245"/>
      <c r="D51" s="9" t="s">
        <v>154</v>
      </c>
      <c r="E51" s="220" t="s">
        <v>1697</v>
      </c>
      <c r="F51" s="6" t="str">
        <f>IF(D51="","SIN DATO",IF(D51="NO APLICA","NO APLICA",IF(D51="SI","CUMPLE","NO CUMPLE")))</f>
        <v>CUMPLE</v>
      </c>
      <c r="J51" s="40"/>
    </row>
    <row r="52" spans="2:12" s="36" customFormat="1" ht="45.75" customHeight="1">
      <c r="B52" s="289" t="s">
        <v>187</v>
      </c>
      <c r="C52" s="290"/>
      <c r="D52" s="10" t="s">
        <v>154</v>
      </c>
      <c r="E52" s="242"/>
      <c r="F52" s="6" t="str">
        <f>IF(D52="","SIN DATO",IF(D52="NO APLICA","NO APLICA",IF(D52="SI","CUMPLE","NO CUMPLE")))</f>
        <v>CUMPLE</v>
      </c>
      <c r="J52" s="40"/>
    </row>
    <row r="53" spans="2:12" s="36" customFormat="1" ht="76.5" customHeight="1">
      <c r="B53" s="289" t="s">
        <v>188</v>
      </c>
      <c r="C53" s="290"/>
      <c r="D53" s="10" t="s">
        <v>154</v>
      </c>
      <c r="E53" s="242"/>
      <c r="F53" s="6" t="str">
        <f>IF(D53="","SIN DATO",IF(D53="NO APLICA","NO APLICA",IF(D53="SI","CUMPLE","NO CUMPLE")))</f>
        <v>CUMPLE</v>
      </c>
      <c r="J53" s="40"/>
    </row>
    <row r="54" spans="2:12" s="36" customFormat="1" ht="50.65" customHeight="1">
      <c r="B54" s="289" t="s">
        <v>189</v>
      </c>
      <c r="C54" s="290"/>
      <c r="D54" s="10" t="s">
        <v>142</v>
      </c>
      <c r="E54" s="242"/>
      <c r="F54" s="6" t="str">
        <f>IF(D54="","SIN DATO",IF(D54="NO APLICA","NO APLICA",IF(D54="SI","CUMPLE","NO CUMPLE")))</f>
        <v>NO APLICA</v>
      </c>
      <c r="J54" s="40"/>
    </row>
    <row r="55" spans="2:12" s="36" customFormat="1" ht="15" customHeight="1">
      <c r="B55" s="231" t="s">
        <v>190</v>
      </c>
      <c r="C55" s="232"/>
      <c r="D55" s="232"/>
      <c r="E55" s="232"/>
      <c r="F55" s="233"/>
      <c r="J55" s="40"/>
    </row>
    <row r="56" spans="2:12" s="36" customFormat="1" ht="15" customHeight="1">
      <c r="B56" s="240" t="s">
        <v>149</v>
      </c>
      <c r="C56" s="241"/>
      <c r="D56" s="42" t="s">
        <v>161</v>
      </c>
      <c r="E56" s="42" t="s">
        <v>151</v>
      </c>
      <c r="F56" s="42" t="s">
        <v>152</v>
      </c>
      <c r="J56" s="40"/>
    </row>
    <row r="57" spans="2:12" s="36" customFormat="1" ht="40.9" customHeight="1">
      <c r="B57" s="244" t="s">
        <v>191</v>
      </c>
      <c r="C57" s="245"/>
      <c r="D57" s="9" t="s">
        <v>142</v>
      </c>
      <c r="E57" s="220" t="s">
        <v>142</v>
      </c>
      <c r="F57" s="6" t="str">
        <f t="shared" ref="F57:F62" si="0">IF(D57="","SIN DATO",IF(D57="NO APLICA","NO APLICA",IF(D57="SI","CUMPLE","NO CUMPLE")))</f>
        <v>NO APLICA</v>
      </c>
      <c r="J57" s="40"/>
    </row>
    <row r="58" spans="2:12" s="36" customFormat="1" ht="30" customHeight="1">
      <c r="B58" s="244" t="s">
        <v>192</v>
      </c>
      <c r="C58" s="245"/>
      <c r="D58" s="9" t="s">
        <v>142</v>
      </c>
      <c r="E58" s="242"/>
      <c r="F58" s="6" t="str">
        <f t="shared" si="0"/>
        <v>NO APLICA</v>
      </c>
      <c r="J58" s="40"/>
    </row>
    <row r="59" spans="2:12" s="36" customFormat="1" ht="45.75" customHeight="1">
      <c r="B59" s="244" t="s">
        <v>193</v>
      </c>
      <c r="C59" s="245"/>
      <c r="D59" s="9" t="s">
        <v>142</v>
      </c>
      <c r="E59" s="242"/>
      <c r="F59" s="6" t="str">
        <f t="shared" si="0"/>
        <v>NO APLICA</v>
      </c>
      <c r="G59" s="253"/>
      <c r="H59" s="254"/>
      <c r="I59" s="254"/>
      <c r="J59" s="254"/>
      <c r="K59" s="254"/>
      <c r="L59" s="254"/>
    </row>
    <row r="60" spans="2:12" s="36" customFormat="1" ht="61.5" customHeight="1">
      <c r="B60" s="244" t="s">
        <v>194</v>
      </c>
      <c r="C60" s="245"/>
      <c r="D60" s="9" t="s">
        <v>142</v>
      </c>
      <c r="E60" s="242"/>
      <c r="F60" s="6" t="str">
        <f t="shared" si="0"/>
        <v>NO APLICA</v>
      </c>
      <c r="G60" s="253"/>
      <c r="H60" s="254"/>
      <c r="I60" s="254"/>
      <c r="J60" s="254"/>
      <c r="K60" s="254"/>
      <c r="L60" s="254"/>
    </row>
    <row r="61" spans="2:12" s="36" customFormat="1" ht="85.9" customHeight="1">
      <c r="B61" s="244" t="s">
        <v>195</v>
      </c>
      <c r="C61" s="245"/>
      <c r="D61" s="9" t="s">
        <v>142</v>
      </c>
      <c r="E61" s="242"/>
      <c r="F61" s="6" t="str">
        <f t="shared" si="0"/>
        <v>NO APLICA</v>
      </c>
      <c r="G61" s="253"/>
      <c r="H61" s="254"/>
      <c r="I61" s="254"/>
      <c r="J61" s="254"/>
      <c r="K61" s="254"/>
      <c r="L61" s="254"/>
    </row>
    <row r="62" spans="2:12" s="36" customFormat="1" ht="56.25" customHeight="1">
      <c r="B62" s="244" t="s">
        <v>196</v>
      </c>
      <c r="C62" s="245"/>
      <c r="D62" s="9" t="s">
        <v>142</v>
      </c>
      <c r="E62" s="243"/>
      <c r="F62" s="6" t="str">
        <f t="shared" si="0"/>
        <v>NO APLICA</v>
      </c>
      <c r="J62" s="40"/>
    </row>
    <row r="63" spans="2:12" s="36" customFormat="1" ht="15" customHeight="1">
      <c r="B63" s="255" t="s">
        <v>197</v>
      </c>
      <c r="C63" s="256"/>
      <c r="D63" s="256"/>
      <c r="E63" s="256"/>
      <c r="F63" s="257"/>
      <c r="J63" s="40"/>
    </row>
    <row r="64" spans="2:12" s="36" customFormat="1">
      <c r="B64" s="240" t="s">
        <v>149</v>
      </c>
      <c r="C64" s="241"/>
      <c r="D64" s="42" t="s">
        <v>161</v>
      </c>
      <c r="E64" s="42" t="s">
        <v>151</v>
      </c>
      <c r="F64" s="37" t="s">
        <v>152</v>
      </c>
      <c r="J64" s="40"/>
    </row>
    <row r="65" spans="2:10" s="36" customFormat="1" ht="60" customHeight="1">
      <c r="B65" s="234" t="s">
        <v>185</v>
      </c>
      <c r="C65" s="235"/>
      <c r="D65" s="7" t="s">
        <v>154</v>
      </c>
      <c r="E65" s="29" t="s">
        <v>1753</v>
      </c>
      <c r="F65" s="6" t="str">
        <f>IF(D65="","SIN DATO",IF(D65="NO APLICA","NO APLICA",IF(D65="SI","CUMPLE","NO CUMPLE")))</f>
        <v>CUMPLE</v>
      </c>
      <c r="G65" s="11"/>
      <c r="J65" s="40"/>
    </row>
    <row r="66" spans="2:10" s="36" customFormat="1" ht="15" customHeight="1">
      <c r="B66" s="255" t="s">
        <v>1164</v>
      </c>
      <c r="C66" s="256"/>
      <c r="D66" s="256"/>
      <c r="E66" s="256"/>
      <c r="F66" s="257"/>
      <c r="J66" s="40"/>
    </row>
    <row r="67" spans="2:10" s="36" customFormat="1">
      <c r="B67" s="240" t="s">
        <v>149</v>
      </c>
      <c r="C67" s="241"/>
      <c r="D67" s="42" t="s">
        <v>161</v>
      </c>
      <c r="E67" s="42" t="s">
        <v>151</v>
      </c>
      <c r="F67" s="37" t="s">
        <v>152</v>
      </c>
      <c r="J67" s="40"/>
    </row>
    <row r="68" spans="2:10" s="36" customFormat="1" ht="55.15" customHeight="1">
      <c r="B68" s="234" t="s">
        <v>185</v>
      </c>
      <c r="C68" s="235"/>
      <c r="D68" s="12" t="s">
        <v>154</v>
      </c>
      <c r="E68" s="29" t="s">
        <v>1745</v>
      </c>
      <c r="F68" s="6" t="str">
        <f>IF(D68="","SIN DATO",IF(D68="NO APLICA","NO APLICA",IF(D68="SI","CUMPLE","NO CUMPLE")))</f>
        <v>CUMPLE</v>
      </c>
      <c r="G68" s="11"/>
      <c r="J68" s="40"/>
    </row>
    <row r="69" spans="2:10" s="36" customFormat="1" ht="15" customHeight="1">
      <c r="B69" s="231" t="s">
        <v>199</v>
      </c>
      <c r="C69" s="232"/>
      <c r="D69" s="232"/>
      <c r="E69" s="232"/>
      <c r="F69" s="233"/>
      <c r="J69" s="40"/>
    </row>
    <row r="70" spans="2:10" s="36" customFormat="1">
      <c r="B70" s="240" t="s">
        <v>149</v>
      </c>
      <c r="C70" s="241"/>
      <c r="D70" s="42" t="s">
        <v>150</v>
      </c>
      <c r="E70" s="42" t="s">
        <v>151</v>
      </c>
      <c r="F70" s="37" t="s">
        <v>152</v>
      </c>
      <c r="J70" s="40"/>
    </row>
    <row r="71" spans="2:10" s="36" customFormat="1" ht="22.9" customHeight="1">
      <c r="B71" s="234" t="s">
        <v>185</v>
      </c>
      <c r="C71" s="235"/>
      <c r="D71" s="12" t="s">
        <v>154</v>
      </c>
      <c r="E71" s="248" t="s">
        <v>1699</v>
      </c>
      <c r="F71" s="6" t="str">
        <f>IF(D71="","SIN DATO",IF(D71="NO APLICA","NO APLICA",IF(D71="SI","CUMPLE","NO CUMPLE")))</f>
        <v>CUMPLE</v>
      </c>
      <c r="J71" s="40"/>
    </row>
    <row r="72" spans="2:10" s="36" customFormat="1" ht="85.15" customHeight="1">
      <c r="B72" s="234" t="s">
        <v>201</v>
      </c>
      <c r="C72" s="235"/>
      <c r="D72" s="12" t="s">
        <v>154</v>
      </c>
      <c r="E72" s="249"/>
      <c r="F72" s="6" t="str">
        <f>IF(D72="","SIN DATO",IF(D72="NO APLICA","NO APLICA",IF(D72="SI","CUMPLE","NO CUMPLE")))</f>
        <v>CUMPLE</v>
      </c>
      <c r="J72" s="40"/>
    </row>
    <row r="73" spans="2:10" s="36" customFormat="1" ht="30" customHeight="1">
      <c r="B73" s="234" t="s">
        <v>202</v>
      </c>
      <c r="C73" s="235"/>
      <c r="D73" s="12" t="s">
        <v>154</v>
      </c>
      <c r="E73" s="252"/>
      <c r="F73" s="6" t="str">
        <f>IF(D73="","SIN DATO",IF(D73="NO APLICA","NO APLICA",IF(D73="SI","CUMPLE","NO CUMPLE")))</f>
        <v>CUMPLE</v>
      </c>
      <c r="J73" s="40"/>
    </row>
    <row r="74" spans="2:10" s="36" customFormat="1" ht="15" customHeight="1">
      <c r="B74" s="255" t="s">
        <v>203</v>
      </c>
      <c r="C74" s="256"/>
      <c r="D74" s="256"/>
      <c r="E74" s="256"/>
      <c r="F74" s="257"/>
      <c r="J74" s="40"/>
    </row>
    <row r="75" spans="2:10" s="36" customFormat="1" ht="32.65" customHeight="1">
      <c r="B75" s="225" t="s">
        <v>204</v>
      </c>
      <c r="C75" s="226"/>
      <c r="D75" s="227">
        <v>44637</v>
      </c>
      <c r="E75" s="228"/>
      <c r="F75" s="6" t="str">
        <f>IF(D75="","SIN DATO",IF(D75="NO APLICA","NO APLICA",IF(D75&gt;=($D$4-30),"CUMPLE","NO CUMPLE")))</f>
        <v>NO CUMPLE</v>
      </c>
      <c r="G75" s="38"/>
      <c r="J75" s="40"/>
    </row>
    <row r="76" spans="2:10" s="36" customFormat="1" ht="32.65" customHeight="1">
      <c r="B76" s="225" t="s">
        <v>205</v>
      </c>
      <c r="C76" s="226"/>
      <c r="D76" s="227" t="s">
        <v>142</v>
      </c>
      <c r="E76" s="228"/>
      <c r="F76" s="6" t="str">
        <f>IF(D76="","SIN DATO",IF(D76="NO APLICA","NO APLICA",IF(D76&gt;=($D$4-30),"CUMPLE","NO CUMPLE")))</f>
        <v>NO APLICA</v>
      </c>
      <c r="G76" s="38"/>
      <c r="J76" s="40"/>
    </row>
    <row r="77" spans="2:10" s="36" customFormat="1" ht="32.65" customHeight="1">
      <c r="B77" s="225" t="s">
        <v>206</v>
      </c>
      <c r="C77" s="226"/>
      <c r="D77" s="227" t="s">
        <v>142</v>
      </c>
      <c r="E77" s="228"/>
      <c r="F77" s="6" t="str">
        <f>IF(D77="","SIN DATO",IF(D77="NO APLICA","NO APLICA",IF(D77&gt;=($D$4-30),"CUMPLE","NO CUMPLE")))</f>
        <v>NO APLICA</v>
      </c>
      <c r="G77" s="38"/>
      <c r="J77" s="40"/>
    </row>
    <row r="78" spans="2:10" s="36" customFormat="1" ht="32.65" customHeight="1">
      <c r="B78" s="225" t="s">
        <v>207</v>
      </c>
      <c r="C78" s="226"/>
      <c r="D78" s="227" t="s">
        <v>142</v>
      </c>
      <c r="E78" s="228"/>
      <c r="F78" s="6" t="str">
        <f>IF(D78="","SIN DATO",IF(D78="NO APLICA","NO APLICA",IF(D78&gt;=($D$4-30),"CUMPLE","NO CUMPLE")))</f>
        <v>NO APLICA</v>
      </c>
      <c r="G78" s="38"/>
      <c r="J78" s="40"/>
    </row>
    <row r="79" spans="2:10" s="36" customFormat="1">
      <c r="B79" s="240" t="s">
        <v>149</v>
      </c>
      <c r="C79" s="241"/>
      <c r="D79" s="42" t="s">
        <v>161</v>
      </c>
      <c r="E79" s="42" t="s">
        <v>151</v>
      </c>
      <c r="F79" s="42" t="s">
        <v>152</v>
      </c>
      <c r="J79" s="40"/>
    </row>
    <row r="80" spans="2:10" s="36" customFormat="1" ht="15" customHeight="1">
      <c r="B80" s="234" t="s">
        <v>208</v>
      </c>
      <c r="C80" s="235"/>
      <c r="D80" s="7" t="s">
        <v>154</v>
      </c>
      <c r="E80" s="258" t="s">
        <v>1746</v>
      </c>
      <c r="F80" s="6" t="str">
        <f>IF(D80="","SIN DATO",IF(D80="NO APLICA","NO APLICA",IF(D80="SI","CUMPLE","NO CUMPLE")))</f>
        <v>CUMPLE</v>
      </c>
      <c r="J80" s="40"/>
    </row>
    <row r="81" spans="2:10" s="36" customFormat="1" ht="72" customHeight="1">
      <c r="B81" s="234" t="s">
        <v>210</v>
      </c>
      <c r="C81" s="235"/>
      <c r="D81" s="7" t="s">
        <v>154</v>
      </c>
      <c r="E81" s="259"/>
      <c r="F81" s="6" t="str">
        <f>IF(D81="","SIN DATO",IF(D81="NO APLICA","NO APLICA",IF(D81="SI","CUMPLE","NO CUMPLE")))</f>
        <v>CUMPLE</v>
      </c>
      <c r="J81" s="40"/>
    </row>
    <row r="82" spans="2:10" s="36" customFormat="1" ht="15" customHeight="1">
      <c r="B82" s="231" t="s">
        <v>211</v>
      </c>
      <c r="C82" s="232"/>
      <c r="D82" s="232"/>
      <c r="E82" s="232"/>
      <c r="F82" s="233"/>
      <c r="J82" s="40"/>
    </row>
    <row r="83" spans="2:10" s="36" customFormat="1">
      <c r="B83" s="240" t="s">
        <v>149</v>
      </c>
      <c r="C83" s="241"/>
      <c r="D83" s="42" t="s">
        <v>212</v>
      </c>
      <c r="E83" s="42" t="s">
        <v>151</v>
      </c>
      <c r="F83" s="42" t="s">
        <v>152</v>
      </c>
      <c r="J83" s="40"/>
    </row>
    <row r="84" spans="2:10" s="36" customFormat="1" ht="15" customHeight="1">
      <c r="B84" s="225" t="s">
        <v>213</v>
      </c>
      <c r="C84" s="226"/>
      <c r="D84" s="210" t="s">
        <v>214</v>
      </c>
      <c r="E84" s="212"/>
      <c r="F84" s="6" t="str">
        <f>IF(D84="","SIN DATO","CUMPLE")</f>
        <v>CUMPLE</v>
      </c>
      <c r="J84" s="40"/>
    </row>
    <row r="85" spans="2:10" s="36" customFormat="1" ht="23.25" customHeight="1">
      <c r="B85" s="234" t="s">
        <v>217</v>
      </c>
      <c r="C85" s="235"/>
      <c r="D85" s="7" t="s">
        <v>214</v>
      </c>
      <c r="E85" s="7" t="s">
        <v>218</v>
      </c>
      <c r="F85" s="6" t="str">
        <f>IF(D85="","SIN DATO",IF(D85="NO","CUMPLE","NO CUMPLE"))</f>
        <v>CUMPLE</v>
      </c>
      <c r="J85" s="40"/>
    </row>
    <row r="86" spans="2:10" s="36" customFormat="1" ht="15" customHeight="1">
      <c r="B86" s="255" t="s">
        <v>219</v>
      </c>
      <c r="C86" s="256"/>
      <c r="D86" s="256"/>
      <c r="E86" s="256"/>
      <c r="F86" s="257"/>
      <c r="J86" s="40"/>
    </row>
    <row r="87" spans="2:10" s="36" customFormat="1" ht="15" customHeight="1">
      <c r="B87" s="225" t="s">
        <v>213</v>
      </c>
      <c r="C87" s="226"/>
      <c r="D87" s="210" t="s">
        <v>214</v>
      </c>
      <c r="E87" s="212"/>
      <c r="F87" s="6" t="str">
        <f>IF(D87="","SIN DATO","CUMPLE")</f>
        <v>CUMPLE</v>
      </c>
      <c r="J87" s="40"/>
    </row>
    <row r="88" spans="2:10" s="36" customFormat="1">
      <c r="B88" s="240" t="s">
        <v>149</v>
      </c>
      <c r="C88" s="241"/>
      <c r="D88" s="42" t="s">
        <v>212</v>
      </c>
      <c r="E88" s="42" t="s">
        <v>151</v>
      </c>
      <c r="F88" s="42" t="s">
        <v>152</v>
      </c>
      <c r="J88" s="40"/>
    </row>
    <row r="89" spans="2:10" s="36" customFormat="1" ht="21" customHeight="1">
      <c r="B89" s="223" t="s">
        <v>222</v>
      </c>
      <c r="C89" s="224"/>
      <c r="D89" s="13" t="s">
        <v>214</v>
      </c>
      <c r="E89" s="7" t="s">
        <v>218</v>
      </c>
      <c r="F89" s="6" t="str">
        <f>IF(D89="","SIN DATO",IF(D89="NO","CUMPLE","NO CUMPLE"))</f>
        <v>CUMPLE</v>
      </c>
      <c r="J89" s="40"/>
    </row>
    <row r="90" spans="2:10" s="36" customFormat="1" ht="15" customHeight="1">
      <c r="B90" s="255" t="s">
        <v>223</v>
      </c>
      <c r="C90" s="256"/>
      <c r="D90" s="256"/>
      <c r="E90" s="256"/>
      <c r="F90" s="257"/>
      <c r="J90" s="40"/>
    </row>
    <row r="91" spans="2:10" s="36" customFormat="1" ht="15" customHeight="1">
      <c r="B91" s="225" t="s">
        <v>213</v>
      </c>
      <c r="C91" s="226"/>
      <c r="D91" s="210" t="s">
        <v>214</v>
      </c>
      <c r="E91" s="212"/>
      <c r="F91" s="6" t="str">
        <f>IF(D91="","SIN DATO","CUMPLE")</f>
        <v>CUMPLE</v>
      </c>
      <c r="J91" s="40"/>
    </row>
    <row r="92" spans="2:10" s="36" customFormat="1">
      <c r="B92" s="240" t="s">
        <v>149</v>
      </c>
      <c r="C92" s="241"/>
      <c r="D92" s="42" t="s">
        <v>212</v>
      </c>
      <c r="E92" s="42" t="s">
        <v>151</v>
      </c>
      <c r="F92" s="42" t="s">
        <v>152</v>
      </c>
      <c r="J92" s="40"/>
    </row>
    <row r="93" spans="2:10" s="36" customFormat="1" ht="21" customHeight="1">
      <c r="B93" s="223" t="s">
        <v>222</v>
      </c>
      <c r="C93" s="224"/>
      <c r="D93" s="13" t="s">
        <v>214</v>
      </c>
      <c r="E93" s="7" t="s">
        <v>218</v>
      </c>
      <c r="F93" s="6" t="str">
        <f>IF(D93="","SIN DATO",IF(D93="NO","CUMPLE","NO CUMPLE"))</f>
        <v>CUMPLE</v>
      </c>
      <c r="J93" s="40"/>
    </row>
    <row r="94" spans="2:10" s="36" customFormat="1" ht="15" customHeight="1">
      <c r="B94" s="262" t="s">
        <v>224</v>
      </c>
      <c r="C94" s="263"/>
      <c r="D94" s="263"/>
      <c r="E94" s="263"/>
      <c r="F94" s="264"/>
      <c r="J94" s="40"/>
    </row>
    <row r="95" spans="2:10" s="36" customFormat="1" ht="15" customHeight="1">
      <c r="B95" s="225" t="s">
        <v>213</v>
      </c>
      <c r="C95" s="226"/>
      <c r="D95" s="210" t="s">
        <v>214</v>
      </c>
      <c r="E95" s="212"/>
      <c r="F95" s="6" t="str">
        <f>IF(D95="","SIN DATO","CUMPLE")</f>
        <v>CUMPLE</v>
      </c>
      <c r="J95" s="40"/>
    </row>
    <row r="96" spans="2:10" s="36" customFormat="1" ht="15" customHeight="1">
      <c r="B96" s="265" t="s">
        <v>149</v>
      </c>
      <c r="C96" s="266"/>
      <c r="D96" s="42" t="s">
        <v>212</v>
      </c>
      <c r="E96" s="42" t="s">
        <v>151</v>
      </c>
      <c r="F96" s="42" t="s">
        <v>152</v>
      </c>
      <c r="J96" s="40"/>
    </row>
    <row r="97" spans="2:10" s="14" customFormat="1" ht="18.75" customHeight="1">
      <c r="B97" s="246" t="s">
        <v>225</v>
      </c>
      <c r="C97" s="247"/>
      <c r="D97" s="12" t="s">
        <v>214</v>
      </c>
      <c r="E97" s="12" t="s">
        <v>218</v>
      </c>
      <c r="F97" s="6" t="str">
        <f>IF(D97="","SIN DATO",IF(D97="NO","CUMPLE","NO CUMPLE"))</f>
        <v>CUMPLE</v>
      </c>
      <c r="J97" s="41"/>
    </row>
    <row r="98" spans="2:10" s="36" customFormat="1" ht="15" customHeight="1">
      <c r="B98" s="262" t="s">
        <v>226</v>
      </c>
      <c r="C98" s="263"/>
      <c r="D98" s="263"/>
      <c r="E98" s="263"/>
      <c r="F98" s="264"/>
      <c r="J98" s="40"/>
    </row>
    <row r="99" spans="2:10" s="36" customFormat="1" ht="15" customHeight="1">
      <c r="B99" s="225" t="s">
        <v>213</v>
      </c>
      <c r="C99" s="226"/>
      <c r="D99" s="210" t="s">
        <v>214</v>
      </c>
      <c r="E99" s="212"/>
      <c r="F99" s="6" t="str">
        <f>IF(D99="","SIN DATO","CUMPLE")</f>
        <v>CUMPLE</v>
      </c>
      <c r="J99" s="40"/>
    </row>
    <row r="100" spans="2:10" s="36" customFormat="1" ht="15" customHeight="1">
      <c r="B100" s="240" t="s">
        <v>149</v>
      </c>
      <c r="C100" s="241"/>
      <c r="D100" s="42" t="s">
        <v>227</v>
      </c>
      <c r="E100" s="42" t="s">
        <v>151</v>
      </c>
      <c r="F100" s="42" t="s">
        <v>152</v>
      </c>
      <c r="J100" s="40"/>
    </row>
    <row r="101" spans="2:10" s="14" customFormat="1" ht="15" customHeight="1">
      <c r="B101" s="246" t="s">
        <v>225</v>
      </c>
      <c r="C101" s="247"/>
      <c r="D101" s="12" t="s">
        <v>214</v>
      </c>
      <c r="E101" s="12" t="s">
        <v>218</v>
      </c>
      <c r="F101" s="6" t="str">
        <f>IF(D101="","SIN DATO",IF(D101="NO","CUMPLE","NO CUMPLE"))</f>
        <v>CUMPLE</v>
      </c>
      <c r="J101" s="41"/>
    </row>
    <row r="102" spans="2:10" s="36" customFormat="1" ht="15" customHeight="1">
      <c r="B102" s="262" t="s">
        <v>228</v>
      </c>
      <c r="C102" s="263"/>
      <c r="D102" s="263"/>
      <c r="E102" s="263"/>
      <c r="F102" s="264"/>
      <c r="J102" s="40"/>
    </row>
    <row r="103" spans="2:10" s="36" customFormat="1" ht="15" customHeight="1">
      <c r="B103" s="240" t="s">
        <v>149</v>
      </c>
      <c r="C103" s="241"/>
      <c r="D103" s="42" t="s">
        <v>184</v>
      </c>
      <c r="E103" s="42" t="s">
        <v>151</v>
      </c>
      <c r="F103" s="42" t="s">
        <v>152</v>
      </c>
      <c r="J103" s="40"/>
    </row>
    <row r="104" spans="2:10" s="14" customFormat="1" ht="26.65" customHeight="1">
      <c r="B104" s="234" t="s">
        <v>185</v>
      </c>
      <c r="C104" s="235"/>
      <c r="D104" s="12" t="s">
        <v>159</v>
      </c>
      <c r="E104" s="267" t="s">
        <v>1701</v>
      </c>
      <c r="F104" s="6" t="str">
        <f>IF(D104="","SIN DATO",IF(D104="NO APLICA","NO APLICA",IF(D104="SI","CUMPLE","NO CUMPLE")))</f>
        <v>CUMPLE</v>
      </c>
      <c r="J104" s="41"/>
    </row>
    <row r="105" spans="2:10" s="14" customFormat="1" ht="57.6" customHeight="1">
      <c r="B105" s="234" t="s">
        <v>230</v>
      </c>
      <c r="C105" s="235"/>
      <c r="D105" s="12" t="s">
        <v>159</v>
      </c>
      <c r="E105" s="268"/>
      <c r="F105" s="6" t="str">
        <f>IF(D105="","SIN DATO",IF(D105="NO APLICA","NO APLICA",IF(D105="SI","CUMPLE","NO CUMPLE")))</f>
        <v>CUMPLE</v>
      </c>
      <c r="J105" s="41"/>
    </row>
    <row r="106" spans="2:10" s="34" customFormat="1" ht="15" customHeight="1">
      <c r="B106" s="255" t="s">
        <v>231</v>
      </c>
      <c r="C106" s="256"/>
      <c r="D106" s="256"/>
      <c r="E106" s="256"/>
      <c r="F106" s="257"/>
      <c r="J106" s="39"/>
    </row>
    <row r="107" spans="2:10" s="36" customFormat="1" ht="15" customHeight="1">
      <c r="B107" s="240" t="s">
        <v>149</v>
      </c>
      <c r="C107" s="241"/>
      <c r="D107" s="42" t="s">
        <v>184</v>
      </c>
      <c r="E107" s="42" t="s">
        <v>151</v>
      </c>
      <c r="F107" s="42" t="s">
        <v>152</v>
      </c>
      <c r="J107" s="40"/>
    </row>
    <row r="108" spans="2:10" s="36" customFormat="1" ht="15" customHeight="1">
      <c r="B108" s="234" t="s">
        <v>185</v>
      </c>
      <c r="C108" s="235"/>
      <c r="D108" s="7" t="s">
        <v>154</v>
      </c>
      <c r="E108" s="220" t="s">
        <v>1747</v>
      </c>
      <c r="F108" s="6" t="str">
        <f>IF(D108="","SIN DATO",IF(D108="NO APLICA","NO APLICA",IF(D108="SI","CUMPLE","NO CUMPLE")))</f>
        <v>CUMPLE</v>
      </c>
      <c r="J108" s="40"/>
    </row>
    <row r="109" spans="2:10" s="36" customFormat="1" ht="54.4" customHeight="1">
      <c r="B109" s="234" t="s">
        <v>230</v>
      </c>
      <c r="C109" s="235"/>
      <c r="D109" s="7" t="s">
        <v>154</v>
      </c>
      <c r="E109" s="243"/>
      <c r="F109" s="6" t="str">
        <f>IF(D109="","SIN DATO",IF(D109="NO APLICA","NO APLICA",IF(D109="SI","CUMPLE","NO CUMPLE")))</f>
        <v>CUMPLE</v>
      </c>
      <c r="J109" s="40"/>
    </row>
    <row r="110" spans="2:10" s="34" customFormat="1" ht="15" customHeight="1">
      <c r="B110" s="255" t="s">
        <v>233</v>
      </c>
      <c r="C110" s="256"/>
      <c r="D110" s="256"/>
      <c r="E110" s="256"/>
      <c r="F110" s="257"/>
      <c r="J110" s="39"/>
    </row>
    <row r="111" spans="2:10" s="36" customFormat="1" ht="15" customHeight="1">
      <c r="B111" s="240" t="s">
        <v>149</v>
      </c>
      <c r="C111" s="241"/>
      <c r="D111" s="42" t="s">
        <v>184</v>
      </c>
      <c r="E111" s="42" t="s">
        <v>151</v>
      </c>
      <c r="F111" s="42" t="s">
        <v>152</v>
      </c>
      <c r="J111" s="40"/>
    </row>
    <row r="112" spans="2:10" s="36" customFormat="1" ht="15" customHeight="1">
      <c r="B112" s="234" t="s">
        <v>185</v>
      </c>
      <c r="C112" s="235"/>
      <c r="D112" s="7" t="s">
        <v>154</v>
      </c>
      <c r="E112" s="220" t="s">
        <v>1703</v>
      </c>
      <c r="F112" s="6" t="str">
        <f>IF(D112="","SIN DATO",IF(D112="NO APLICA","NO APLICA",IF(D112="SI","CUMPLE","NO CUMPLE")))</f>
        <v>CUMPLE</v>
      </c>
      <c r="J112" s="40"/>
    </row>
    <row r="113" spans="2:10" s="36" customFormat="1" ht="58.9" customHeight="1">
      <c r="B113" s="234" t="s">
        <v>230</v>
      </c>
      <c r="C113" s="235"/>
      <c r="D113" s="7" t="s">
        <v>154</v>
      </c>
      <c r="E113" s="243"/>
      <c r="F113" s="6" t="str">
        <f>IF(D113="","SIN DATO",IF(D113="NO APLICA","NO APLICA",IF(D113="SI","CUMPLE","NO CUMPLE")))</f>
        <v>CUMPLE</v>
      </c>
      <c r="J113" s="40"/>
    </row>
    <row r="114" spans="2:10" s="34" customFormat="1" ht="15" customHeight="1">
      <c r="B114" s="255" t="s">
        <v>235</v>
      </c>
      <c r="C114" s="256"/>
      <c r="D114" s="256"/>
      <c r="E114" s="256"/>
      <c r="F114" s="257"/>
      <c r="J114" s="39"/>
    </row>
    <row r="115" spans="2:10" s="36" customFormat="1" ht="15" customHeight="1">
      <c r="B115" s="240" t="s">
        <v>149</v>
      </c>
      <c r="C115" s="241"/>
      <c r="D115" s="42" t="s">
        <v>184</v>
      </c>
      <c r="E115" s="42" t="s">
        <v>151</v>
      </c>
      <c r="F115" s="42" t="s">
        <v>152</v>
      </c>
      <c r="J115" s="40"/>
    </row>
    <row r="116" spans="2:10" s="36" customFormat="1" ht="15" customHeight="1">
      <c r="B116" s="234" t="s">
        <v>185</v>
      </c>
      <c r="C116" s="235"/>
      <c r="D116" s="7" t="s">
        <v>154</v>
      </c>
      <c r="E116" s="220" t="s">
        <v>1704</v>
      </c>
      <c r="F116" s="6" t="str">
        <f>IF(D116="","SIN DATO",IF(D116="NO APLICA","NO APLICA",IF(D116="SI","CUMPLE","NO CUMPLE")))</f>
        <v>CUMPLE</v>
      </c>
      <c r="J116" s="40"/>
    </row>
    <row r="117" spans="2:10" s="36" customFormat="1" ht="45.4" customHeight="1">
      <c r="B117" s="234" t="s">
        <v>230</v>
      </c>
      <c r="C117" s="235"/>
      <c r="D117" s="7" t="s">
        <v>154</v>
      </c>
      <c r="E117" s="243"/>
      <c r="F117" s="6" t="str">
        <f>IF(D117="","SIN DATO",IF(D117="NO APLICA","NO APLICA",IF(D117="SI","CUMPLE","NO CUMPLE")))</f>
        <v>CUMPLE</v>
      </c>
      <c r="J117" s="40"/>
    </row>
    <row r="118" spans="2:10" s="36" customFormat="1" ht="15" customHeight="1">
      <c r="B118" s="255" t="s">
        <v>1166</v>
      </c>
      <c r="C118" s="256"/>
      <c r="D118" s="256"/>
      <c r="E118" s="256"/>
      <c r="F118" s="257"/>
      <c r="J118" s="40"/>
    </row>
    <row r="119" spans="2:10" s="36" customFormat="1">
      <c r="B119" s="240" t="s">
        <v>149</v>
      </c>
      <c r="C119" s="241"/>
      <c r="D119" s="42" t="s">
        <v>150</v>
      </c>
      <c r="E119" s="42" t="s">
        <v>151</v>
      </c>
      <c r="F119" s="42" t="s">
        <v>152</v>
      </c>
      <c r="J119" s="40"/>
    </row>
    <row r="120" spans="2:10" s="36" customFormat="1" ht="50.25" customHeight="1">
      <c r="B120" s="234" t="s">
        <v>185</v>
      </c>
      <c r="C120" s="235"/>
      <c r="D120" s="7" t="s">
        <v>154</v>
      </c>
      <c r="E120" s="6" t="s">
        <v>1748</v>
      </c>
      <c r="F120" s="6" t="str">
        <f>IF(D120="","SIN DATO",IF(D120="NO APLICA","NO APLICA",IF(D120="SI","CUMPLE","NO CUMPLE")))</f>
        <v>CUMPLE</v>
      </c>
      <c r="J120" s="40"/>
    </row>
    <row r="121" spans="2:10" s="36" customFormat="1" ht="18.75" customHeight="1">
      <c r="B121" s="291" t="s">
        <v>237</v>
      </c>
      <c r="C121" s="292"/>
      <c r="D121" s="292"/>
      <c r="E121" s="292"/>
      <c r="F121" s="293"/>
      <c r="J121" s="40"/>
    </row>
    <row r="122" spans="2:10" s="34" customFormat="1" ht="103.5" customHeight="1">
      <c r="B122" s="523" t="s">
        <v>1754</v>
      </c>
      <c r="C122" s="523"/>
      <c r="D122" s="523"/>
      <c r="E122" s="523"/>
      <c r="F122" s="523"/>
      <c r="H122" s="48"/>
      <c r="J122" s="39"/>
    </row>
    <row r="123" spans="2:10" s="34" customFormat="1" ht="62.25" customHeight="1">
      <c r="B123" s="523"/>
      <c r="C123" s="523"/>
      <c r="D123" s="523"/>
      <c r="E123" s="523"/>
      <c r="F123" s="523"/>
      <c r="J123" s="39"/>
    </row>
    <row r="124" spans="2:10" s="36" customFormat="1" ht="15.6" customHeight="1">
      <c r="B124" s="595" t="s">
        <v>1707</v>
      </c>
      <c r="C124" s="596"/>
      <c r="D124" s="597" t="s">
        <v>1689</v>
      </c>
      <c r="E124" s="598"/>
      <c r="F124" s="598"/>
      <c r="J124" s="40"/>
    </row>
  </sheetData>
  <mergeCells count="171">
    <mergeCell ref="B2:C2"/>
    <mergeCell ref="D2:F2"/>
    <mergeCell ref="B3:C3"/>
    <mergeCell ref="D3:F3"/>
    <mergeCell ref="B4:C4"/>
    <mergeCell ref="D4:F4"/>
    <mergeCell ref="B5:F5"/>
    <mergeCell ref="B6:C6"/>
    <mergeCell ref="D6:F6"/>
    <mergeCell ref="B7:C7"/>
    <mergeCell ref="D7:F7"/>
    <mergeCell ref="B8:C8"/>
    <mergeCell ref="D8:F8"/>
    <mergeCell ref="B9:F9"/>
    <mergeCell ref="B10:C10"/>
    <mergeCell ref="D10:F10"/>
    <mergeCell ref="B11:C11"/>
    <mergeCell ref="D11:F11"/>
    <mergeCell ref="E25:E28"/>
    <mergeCell ref="B26:C26"/>
    <mergeCell ref="B27:C27"/>
    <mergeCell ref="B28:C28"/>
    <mergeCell ref="B12:C12"/>
    <mergeCell ref="D12:F12"/>
    <mergeCell ref="B13:C13"/>
    <mergeCell ref="D13:F13"/>
    <mergeCell ref="B14:C14"/>
    <mergeCell ref="D14:F14"/>
    <mergeCell ref="B15:C15"/>
    <mergeCell ref="D15:F15"/>
    <mergeCell ref="B16:C16"/>
    <mergeCell ref="D16:F16"/>
    <mergeCell ref="B31:C31"/>
    <mergeCell ref="B32:C32"/>
    <mergeCell ref="E31:E32"/>
    <mergeCell ref="B33:F33"/>
    <mergeCell ref="B34:C34"/>
    <mergeCell ref="D34:E34"/>
    <mergeCell ref="B35:C35"/>
    <mergeCell ref="D35:E35"/>
    <mergeCell ref="B17:C17"/>
    <mergeCell ref="D17:F17"/>
    <mergeCell ref="B18:C18"/>
    <mergeCell ref="D18:F18"/>
    <mergeCell ref="B29:F29"/>
    <mergeCell ref="B30:C30"/>
    <mergeCell ref="B21:C21"/>
    <mergeCell ref="B24:C24"/>
    <mergeCell ref="B25:C25"/>
    <mergeCell ref="B19:C19"/>
    <mergeCell ref="D19:F19"/>
    <mergeCell ref="B20:C20"/>
    <mergeCell ref="D20:F20"/>
    <mergeCell ref="D21:F21"/>
    <mergeCell ref="B22:F22"/>
    <mergeCell ref="B23:F23"/>
    <mergeCell ref="G59:L61"/>
    <mergeCell ref="B52:C52"/>
    <mergeCell ref="B53:C53"/>
    <mergeCell ref="B54:C54"/>
    <mergeCell ref="D48:E48"/>
    <mergeCell ref="B36:C36"/>
    <mergeCell ref="B37:C37"/>
    <mergeCell ref="B46:C46"/>
    <mergeCell ref="B47:C47"/>
    <mergeCell ref="B48:C48"/>
    <mergeCell ref="D36:E36"/>
    <mergeCell ref="D37:E37"/>
    <mergeCell ref="D38:E38"/>
    <mergeCell ref="E40:E44"/>
    <mergeCell ref="B42:C42"/>
    <mergeCell ref="B45:F45"/>
    <mergeCell ref="B41:C41"/>
    <mergeCell ref="B43:C43"/>
    <mergeCell ref="B44:C44"/>
    <mergeCell ref="B38:C38"/>
    <mergeCell ref="B39:C39"/>
    <mergeCell ref="B40:C40"/>
    <mergeCell ref="B63:F63"/>
    <mergeCell ref="B65:C65"/>
    <mergeCell ref="B66:F66"/>
    <mergeCell ref="B50:C50"/>
    <mergeCell ref="D46:E46"/>
    <mergeCell ref="D47:E47"/>
    <mergeCell ref="B58:C58"/>
    <mergeCell ref="B60:C60"/>
    <mergeCell ref="B49:C49"/>
    <mergeCell ref="D49:E49"/>
    <mergeCell ref="B51:C51"/>
    <mergeCell ref="E51:E54"/>
    <mergeCell ref="B55:F55"/>
    <mergeCell ref="E57:E62"/>
    <mergeCell ref="B59:C59"/>
    <mergeCell ref="B62:C62"/>
    <mergeCell ref="B56:C56"/>
    <mergeCell ref="B57:C57"/>
    <mergeCell ref="B61:C61"/>
    <mergeCell ref="B67:C67"/>
    <mergeCell ref="B68:C68"/>
    <mergeCell ref="B71:C71"/>
    <mergeCell ref="B69:F69"/>
    <mergeCell ref="B70:C70"/>
    <mergeCell ref="B64:C64"/>
    <mergeCell ref="B72:C72"/>
    <mergeCell ref="B73:C73"/>
    <mergeCell ref="B75:C75"/>
    <mergeCell ref="B76:C76"/>
    <mergeCell ref="B77:C77"/>
    <mergeCell ref="E71:E73"/>
    <mergeCell ref="B74:F74"/>
    <mergeCell ref="D75:E75"/>
    <mergeCell ref="D76:E76"/>
    <mergeCell ref="D77:E77"/>
    <mergeCell ref="B93:C93"/>
    <mergeCell ref="B85:C85"/>
    <mergeCell ref="B78:C78"/>
    <mergeCell ref="B79:C79"/>
    <mergeCell ref="B80:C80"/>
    <mergeCell ref="D78:E78"/>
    <mergeCell ref="E80:E81"/>
    <mergeCell ref="B81:C81"/>
    <mergeCell ref="B86:F86"/>
    <mergeCell ref="B87:C87"/>
    <mergeCell ref="B88:C88"/>
    <mergeCell ref="B91:C91"/>
    <mergeCell ref="D87:E87"/>
    <mergeCell ref="B89:C89"/>
    <mergeCell ref="B90:F90"/>
    <mergeCell ref="D91:E91"/>
    <mergeCell ref="B83:C83"/>
    <mergeCell ref="B114:F114"/>
    <mergeCell ref="B116:C116"/>
    <mergeCell ref="E116:E117"/>
    <mergeCell ref="B103:C103"/>
    <mergeCell ref="B104:C104"/>
    <mergeCell ref="B102:F102"/>
    <mergeCell ref="E104:E105"/>
    <mergeCell ref="B105:C105"/>
    <mergeCell ref="B106:F106"/>
    <mergeCell ref="E112:E113"/>
    <mergeCell ref="B113:C113"/>
    <mergeCell ref="B111:C111"/>
    <mergeCell ref="B112:C112"/>
    <mergeCell ref="B84:C84"/>
    <mergeCell ref="B82:F82"/>
    <mergeCell ref="D84:E84"/>
    <mergeCell ref="B92:C92"/>
    <mergeCell ref="B110:F110"/>
    <mergeCell ref="B99:C99"/>
    <mergeCell ref="B100:C100"/>
    <mergeCell ref="B97:C97"/>
    <mergeCell ref="B98:F98"/>
    <mergeCell ref="B107:C107"/>
    <mergeCell ref="B108:C108"/>
    <mergeCell ref="E108:E109"/>
    <mergeCell ref="B109:C109"/>
    <mergeCell ref="D99:E99"/>
    <mergeCell ref="B101:C101"/>
    <mergeCell ref="B95:C95"/>
    <mergeCell ref="B96:C96"/>
    <mergeCell ref="B94:F94"/>
    <mergeCell ref="D95:E95"/>
    <mergeCell ref="B124:C124"/>
    <mergeCell ref="D124:F124"/>
    <mergeCell ref="B117:C117"/>
    <mergeCell ref="B115:C115"/>
    <mergeCell ref="B119:C119"/>
    <mergeCell ref="B120:C120"/>
    <mergeCell ref="B121:F121"/>
    <mergeCell ref="B122:F123"/>
    <mergeCell ref="B118:F118"/>
  </mergeCells>
  <conditionalFormatting sqref="B1:F1 B22:B24 C24:F24 D70:F70 D79:F79 B69:B74 B45 D50:F50 E55:F56 D119:F119 D72:D74 B25:E26 D71:E71 D120:E120 E96:F96 B125:F65536 B94 B102 D102:F102 B106:B107 B118:B120 D104:E104 D105 B5:B6 B2:D3 C6:D6 C8:D8 B8:B9 B7:D7 B10:D12 B4:C4 B29:B30 C30:F30 B31:E32 B33:F33 B39:F39 B34:D38 B40:D44 D51:E54 B50:B54 B55:D62 F47:F48 B46:D48 B27:D28 F74:F77 B75:D77 B79:B83 D80:D81 D83:F83 D85:E85 B85:B86 F84 B84:D84 D89:E89 B88:B89 F87 B87:D87 D88:F88 B96:B97 D97:E97 B13:C18 F34:F38 D114:F114 F110:F113 F115:F117">
    <cfRule type="cellIs" dxfId="414" priority="415" operator="equal">
      <formula>"SIN DATO"</formula>
    </cfRule>
  </conditionalFormatting>
  <conditionalFormatting sqref="F119 F96 F1 F70 F24 F55:F56 F125:F65536 F102 F47:F48 F74:F77 F83:F84 F87:F88 F33:F39 F50 F79 F110:F117">
    <cfRule type="cellIs" dxfId="413" priority="414" operator="equal">
      <formula>"NO CUMPLE"</formula>
    </cfRule>
  </conditionalFormatting>
  <conditionalFormatting sqref="F119 F70 F24 F55:F56 F102 F47:F48 F74:F77 F83:F84 F33:F39 F50 F79 F110:F117">
    <cfRule type="cellIs" dxfId="412" priority="413" stopIfTrue="1" operator="equal">
      <formula>"REQUERIR"</formula>
    </cfRule>
  </conditionalFormatting>
  <conditionalFormatting sqref="F24 F55:F56 F102 F47:F48 F74:F77 F33:F39 F50 F79 F110:F117">
    <cfRule type="cellIs" dxfId="411" priority="411" stopIfTrue="1" operator="equal">
      <formula>"REQUERIR"</formula>
    </cfRule>
    <cfRule type="cellIs" dxfId="410" priority="412" stopIfTrue="1" operator="equal">
      <formula>"RECHAZADA"</formula>
    </cfRule>
  </conditionalFormatting>
  <conditionalFormatting sqref="E55:E56 E50:E51 E25:E26 E33 E39">
    <cfRule type="cellIs" dxfId="409" priority="410" stopIfTrue="1" operator="equal">
      <formula>""""""</formula>
    </cfRule>
  </conditionalFormatting>
  <conditionalFormatting sqref="B57:B62 B33:B44 B51:B54 B82:B85">
    <cfRule type="cellIs" dxfId="408" priority="409" stopIfTrue="1" operator="equal">
      <formula>"RAZÓN SOCIAL DEL INTEGRANTE"</formula>
    </cfRule>
  </conditionalFormatting>
  <conditionalFormatting sqref="F119 F70 F24 F55:F56 F102 F47:F48 F74:F77 F83:F84 F33:F39 F50 F79 F110:F117">
    <cfRule type="cellIs" dxfId="407" priority="407" operator="equal">
      <formula>"RECHAZADA"</formula>
    </cfRule>
    <cfRule type="cellIs" dxfId="406" priority="408" operator="equal">
      <formula>"NO CUMPLE"</formula>
    </cfRule>
  </conditionalFormatting>
  <conditionalFormatting sqref="F79 F119 F83 F39 F110:F117">
    <cfRule type="cellIs" dxfId="405" priority="406" operator="equal">
      <formula>"NO CUMPLE"</formula>
    </cfRule>
  </conditionalFormatting>
  <conditionalFormatting sqref="B28:D28">
    <cfRule type="cellIs" dxfId="404" priority="405" operator="equal">
      <formula>"SIN DATO"</formula>
    </cfRule>
  </conditionalFormatting>
  <conditionalFormatting sqref="B63 D65:D66 B65:B66 B68:B74 D68:D74 D79:D80 B79:B80">
    <cfRule type="cellIs" dxfId="403" priority="404" operator="equal">
      <formula>"SIN DATO"</formula>
    </cfRule>
  </conditionalFormatting>
  <conditionalFormatting sqref="F69:F70 F74 F79">
    <cfRule type="cellIs" dxfId="402" priority="403" operator="equal">
      <formula>"SIN DATO"</formula>
    </cfRule>
  </conditionalFormatting>
  <conditionalFormatting sqref="F69:F70 F74 F79">
    <cfRule type="cellIs" dxfId="401" priority="402" operator="equal">
      <formula>"NO CUMPLE"</formula>
    </cfRule>
  </conditionalFormatting>
  <conditionalFormatting sqref="F69:F70 F74 F79">
    <cfRule type="cellIs" dxfId="400" priority="401" stopIfTrue="1" operator="equal">
      <formula>"REQUERIR"</formula>
    </cfRule>
  </conditionalFormatting>
  <conditionalFormatting sqref="F69:F70 F74 F79">
    <cfRule type="cellIs" dxfId="399" priority="399" stopIfTrue="1" operator="equal">
      <formula>"REQUERIR"</formula>
    </cfRule>
    <cfRule type="cellIs" dxfId="398" priority="400" stopIfTrue="1" operator="equal">
      <formula>"RECHAZADA"</formula>
    </cfRule>
  </conditionalFormatting>
  <conditionalFormatting sqref="F69:F70 F74 F79">
    <cfRule type="cellIs" dxfId="397" priority="397" operator="equal">
      <formula>"RECHAZADA"</formula>
    </cfRule>
    <cfRule type="cellIs" dxfId="396" priority="398" operator="equal">
      <formula>"NO CUMPLE"</formula>
    </cfRule>
  </conditionalFormatting>
  <conditionalFormatting sqref="F69:F70 F74 F79">
    <cfRule type="cellIs" dxfId="395" priority="396" operator="equal">
      <formula>"NO CUMPLE"</formula>
    </cfRule>
  </conditionalFormatting>
  <conditionalFormatting sqref="E65:E66 E69:E74 E79">
    <cfRule type="cellIs" dxfId="394" priority="395" operator="equal">
      <formula>"SIN DATO"</formula>
    </cfRule>
  </conditionalFormatting>
  <conditionalFormatting sqref="B102 B106:B107 D104:E104 D106:E106 D105 D108:E109 E107">
    <cfRule type="cellIs" dxfId="393" priority="394" operator="equal">
      <formula>"SIN DATO"</formula>
    </cfRule>
  </conditionalFormatting>
  <conditionalFormatting sqref="E107:F107 B106:B107 D108:E109">
    <cfRule type="cellIs" dxfId="392" priority="393" operator="equal">
      <formula>"SIN DATO"</formula>
    </cfRule>
  </conditionalFormatting>
  <conditionalFormatting sqref="F107">
    <cfRule type="cellIs" dxfId="391" priority="392" operator="equal">
      <formula>"NO CUMPLE"</formula>
    </cfRule>
  </conditionalFormatting>
  <conditionalFormatting sqref="F107">
    <cfRule type="cellIs" dxfId="390" priority="387" operator="equal">
      <formula>"NO CUMPLE"</formula>
    </cfRule>
  </conditionalFormatting>
  <conditionalFormatting sqref="F107">
    <cfRule type="cellIs" dxfId="389" priority="391" stopIfTrue="1" operator="equal">
      <formula>"REQUERIR"</formula>
    </cfRule>
  </conditionalFormatting>
  <conditionalFormatting sqref="B106:B107">
    <cfRule type="cellIs" dxfId="388" priority="390" stopIfTrue="1" operator="equal">
      <formula>"RAZÓN SOCIAL DEL INTEGRANTE"</formula>
    </cfRule>
  </conditionalFormatting>
  <conditionalFormatting sqref="F107">
    <cfRule type="cellIs" dxfId="387" priority="388" operator="equal">
      <formula>"RECHAZADA"</formula>
    </cfRule>
    <cfRule type="cellIs" dxfId="386" priority="389" operator="equal">
      <formula>"NO CUMPLE"</formula>
    </cfRule>
  </conditionalFormatting>
  <conditionalFormatting sqref="B121">
    <cfRule type="cellIs" dxfId="385" priority="386" operator="equal">
      <formula>"SIN DATO"</formula>
    </cfRule>
  </conditionalFormatting>
  <conditionalFormatting sqref="B66 D68 B68">
    <cfRule type="cellIs" dxfId="384" priority="385" operator="equal">
      <formula>"SIN DATO"</formula>
    </cfRule>
  </conditionalFormatting>
  <conditionalFormatting sqref="F26">
    <cfRule type="cellIs" dxfId="383" priority="377" operator="equal">
      <formula>"SIN DATO"</formula>
    </cfRule>
  </conditionalFormatting>
  <conditionalFormatting sqref="F25">
    <cfRule type="cellIs" dxfId="382" priority="384" operator="equal">
      <formula>"SIN DATO"</formula>
    </cfRule>
  </conditionalFormatting>
  <conditionalFormatting sqref="F25">
    <cfRule type="cellIs" dxfId="381" priority="383" operator="equal">
      <formula>"NO CUMPLE"</formula>
    </cfRule>
  </conditionalFormatting>
  <conditionalFormatting sqref="F25">
    <cfRule type="cellIs" dxfId="380" priority="382" stopIfTrue="1" operator="equal">
      <formula>"REQUERIR"</formula>
    </cfRule>
  </conditionalFormatting>
  <conditionalFormatting sqref="F25">
    <cfRule type="cellIs" dxfId="379" priority="380" stopIfTrue="1" operator="equal">
      <formula>"REQUERIR"</formula>
    </cfRule>
    <cfRule type="cellIs" dxfId="378" priority="381" stopIfTrue="1" operator="equal">
      <formula>"RECHAZADA"</formula>
    </cfRule>
  </conditionalFormatting>
  <conditionalFormatting sqref="F25">
    <cfRule type="cellIs" dxfId="377" priority="378" operator="equal">
      <formula>"RECHAZADA"</formula>
    </cfRule>
    <cfRule type="cellIs" dxfId="376" priority="379" operator="equal">
      <formula>"NO CUMPLE"</formula>
    </cfRule>
  </conditionalFormatting>
  <conditionalFormatting sqref="F26">
    <cfRule type="cellIs" dxfId="375" priority="376" operator="equal">
      <formula>"NO CUMPLE"</formula>
    </cfRule>
  </conditionalFormatting>
  <conditionalFormatting sqref="F26">
    <cfRule type="cellIs" dxfId="374" priority="375" stopIfTrue="1" operator="equal">
      <formula>"REQUERIR"</formula>
    </cfRule>
  </conditionalFormatting>
  <conditionalFormatting sqref="F26">
    <cfRule type="cellIs" dxfId="373" priority="373" stopIfTrue="1" operator="equal">
      <formula>"REQUERIR"</formula>
    </cfRule>
    <cfRule type="cellIs" dxfId="372" priority="374" stopIfTrue="1" operator="equal">
      <formula>"RECHAZADA"</formula>
    </cfRule>
  </conditionalFormatting>
  <conditionalFormatting sqref="F26">
    <cfRule type="cellIs" dxfId="371" priority="371" operator="equal">
      <formula>"RECHAZADA"</formula>
    </cfRule>
    <cfRule type="cellIs" dxfId="370" priority="372" operator="equal">
      <formula>"NO CUMPLE"</formula>
    </cfRule>
  </conditionalFormatting>
  <conditionalFormatting sqref="F27:F28">
    <cfRule type="cellIs" dxfId="369" priority="370" operator="equal">
      <formula>"SIN DATO"</formula>
    </cfRule>
  </conditionalFormatting>
  <conditionalFormatting sqref="F27:F28">
    <cfRule type="cellIs" dxfId="368" priority="369" operator="equal">
      <formula>"NO CUMPLE"</formula>
    </cfRule>
  </conditionalFormatting>
  <conditionalFormatting sqref="F27:F28">
    <cfRule type="cellIs" dxfId="367" priority="368" stopIfTrue="1" operator="equal">
      <formula>"REQUERIR"</formula>
    </cfRule>
  </conditionalFormatting>
  <conditionalFormatting sqref="F27:F28">
    <cfRule type="cellIs" dxfId="366" priority="366" stopIfTrue="1" operator="equal">
      <formula>"REQUERIR"</formula>
    </cfRule>
    <cfRule type="cellIs" dxfId="365" priority="367" stopIfTrue="1" operator="equal">
      <formula>"RECHAZADA"</formula>
    </cfRule>
  </conditionalFormatting>
  <conditionalFormatting sqref="F27:F28">
    <cfRule type="cellIs" dxfId="364" priority="364" operator="equal">
      <formula>"RECHAZADA"</formula>
    </cfRule>
    <cfRule type="cellIs" dxfId="363" priority="365" operator="equal">
      <formula>"NO CUMPLE"</formula>
    </cfRule>
  </conditionalFormatting>
  <conditionalFormatting sqref="F72">
    <cfRule type="cellIs" dxfId="362" priority="328" operator="equal">
      <formula>"SIN DATO"</formula>
    </cfRule>
  </conditionalFormatting>
  <conditionalFormatting sqref="F72">
    <cfRule type="cellIs" dxfId="361" priority="327" operator="equal">
      <formula>"NO CUMPLE"</formula>
    </cfRule>
  </conditionalFormatting>
  <conditionalFormatting sqref="F72">
    <cfRule type="cellIs" dxfId="360" priority="326" stopIfTrue="1" operator="equal">
      <formula>"REQUERIR"</formula>
    </cfRule>
  </conditionalFormatting>
  <conditionalFormatting sqref="F72">
    <cfRule type="cellIs" dxfId="359" priority="324" stopIfTrue="1" operator="equal">
      <formula>"REQUERIR"</formula>
    </cfRule>
    <cfRule type="cellIs" dxfId="358" priority="325" stopIfTrue="1" operator="equal">
      <formula>"RECHAZADA"</formula>
    </cfRule>
  </conditionalFormatting>
  <conditionalFormatting sqref="F72">
    <cfRule type="cellIs" dxfId="357" priority="322" operator="equal">
      <formula>"RECHAZADA"</formula>
    </cfRule>
    <cfRule type="cellIs" dxfId="356" priority="323" operator="equal">
      <formula>"NO CUMPLE"</formula>
    </cfRule>
  </conditionalFormatting>
  <conditionalFormatting sqref="F44">
    <cfRule type="cellIs" dxfId="355" priority="363" operator="equal">
      <formula>"SIN DATO"</formula>
    </cfRule>
  </conditionalFormatting>
  <conditionalFormatting sqref="F44">
    <cfRule type="cellIs" dxfId="354" priority="362" operator="equal">
      <formula>"NO CUMPLE"</formula>
    </cfRule>
  </conditionalFormatting>
  <conditionalFormatting sqref="F44">
    <cfRule type="cellIs" dxfId="353" priority="361" stopIfTrue="1" operator="equal">
      <formula>"REQUERIR"</formula>
    </cfRule>
  </conditionalFormatting>
  <conditionalFormatting sqref="F44">
    <cfRule type="cellIs" dxfId="352" priority="359" stopIfTrue="1" operator="equal">
      <formula>"REQUERIR"</formula>
    </cfRule>
    <cfRule type="cellIs" dxfId="351" priority="360" stopIfTrue="1" operator="equal">
      <formula>"RECHAZADA"</formula>
    </cfRule>
  </conditionalFormatting>
  <conditionalFormatting sqref="F44">
    <cfRule type="cellIs" dxfId="350" priority="357" operator="equal">
      <formula>"RECHAZADA"</formula>
    </cfRule>
    <cfRule type="cellIs" dxfId="349" priority="358" operator="equal">
      <formula>"NO CUMPLE"</formula>
    </cfRule>
  </conditionalFormatting>
  <conditionalFormatting sqref="F51">
    <cfRule type="cellIs" dxfId="348" priority="356" operator="equal">
      <formula>"SIN DATO"</formula>
    </cfRule>
  </conditionalFormatting>
  <conditionalFormatting sqref="F51">
    <cfRule type="cellIs" dxfId="347" priority="355" operator="equal">
      <formula>"NO CUMPLE"</formula>
    </cfRule>
  </conditionalFormatting>
  <conditionalFormatting sqref="F51">
    <cfRule type="cellIs" dxfId="346" priority="354" stopIfTrue="1" operator="equal">
      <formula>"REQUERIR"</formula>
    </cfRule>
  </conditionalFormatting>
  <conditionalFormatting sqref="F51">
    <cfRule type="cellIs" dxfId="345" priority="352" stopIfTrue="1" operator="equal">
      <formula>"REQUERIR"</formula>
    </cfRule>
    <cfRule type="cellIs" dxfId="344" priority="353" stopIfTrue="1" operator="equal">
      <formula>"RECHAZADA"</formula>
    </cfRule>
  </conditionalFormatting>
  <conditionalFormatting sqref="F51">
    <cfRule type="cellIs" dxfId="343" priority="350" operator="equal">
      <formula>"RECHAZADA"</formula>
    </cfRule>
    <cfRule type="cellIs" dxfId="342" priority="351" operator="equal">
      <formula>"NO CUMPLE"</formula>
    </cfRule>
  </conditionalFormatting>
  <conditionalFormatting sqref="F52:F54">
    <cfRule type="cellIs" dxfId="341" priority="349" operator="equal">
      <formula>"SIN DATO"</formula>
    </cfRule>
  </conditionalFormatting>
  <conditionalFormatting sqref="F52:F54">
    <cfRule type="cellIs" dxfId="340" priority="348" operator="equal">
      <formula>"NO CUMPLE"</formula>
    </cfRule>
  </conditionalFormatting>
  <conditionalFormatting sqref="F52:F54">
    <cfRule type="cellIs" dxfId="339" priority="347" stopIfTrue="1" operator="equal">
      <formula>"REQUERIR"</formula>
    </cfRule>
  </conditionalFormatting>
  <conditionalFormatting sqref="F52:F54">
    <cfRule type="cellIs" dxfId="338" priority="345" stopIfTrue="1" operator="equal">
      <formula>"REQUERIR"</formula>
    </cfRule>
    <cfRule type="cellIs" dxfId="337" priority="346" stopIfTrue="1" operator="equal">
      <formula>"RECHAZADA"</formula>
    </cfRule>
  </conditionalFormatting>
  <conditionalFormatting sqref="F52:F54">
    <cfRule type="cellIs" dxfId="336" priority="343" operator="equal">
      <formula>"RECHAZADA"</formula>
    </cfRule>
    <cfRule type="cellIs" dxfId="335" priority="344" operator="equal">
      <formula>"NO CUMPLE"</formula>
    </cfRule>
  </conditionalFormatting>
  <conditionalFormatting sqref="F65:F66">
    <cfRule type="cellIs" dxfId="334" priority="342" operator="equal">
      <formula>"SIN DATO"</formula>
    </cfRule>
  </conditionalFormatting>
  <conditionalFormatting sqref="F65:F66">
    <cfRule type="cellIs" dxfId="333" priority="341" operator="equal">
      <formula>"NO CUMPLE"</formula>
    </cfRule>
  </conditionalFormatting>
  <conditionalFormatting sqref="F65:F66">
    <cfRule type="cellIs" dxfId="332" priority="340" stopIfTrue="1" operator="equal">
      <formula>"REQUERIR"</formula>
    </cfRule>
  </conditionalFormatting>
  <conditionalFormatting sqref="F65:F66">
    <cfRule type="cellIs" dxfId="331" priority="338" stopIfTrue="1" operator="equal">
      <formula>"REQUERIR"</formula>
    </cfRule>
    <cfRule type="cellIs" dxfId="330" priority="339" stopIfTrue="1" operator="equal">
      <formula>"RECHAZADA"</formula>
    </cfRule>
  </conditionalFormatting>
  <conditionalFormatting sqref="F65:F66">
    <cfRule type="cellIs" dxfId="329" priority="336" operator="equal">
      <formula>"RECHAZADA"</formula>
    </cfRule>
    <cfRule type="cellIs" dxfId="328" priority="337" operator="equal">
      <formula>"NO CUMPLE"</formula>
    </cfRule>
  </conditionalFormatting>
  <conditionalFormatting sqref="F71">
    <cfRule type="cellIs" dxfId="327" priority="335" operator="equal">
      <formula>"SIN DATO"</formula>
    </cfRule>
  </conditionalFormatting>
  <conditionalFormatting sqref="F71">
    <cfRule type="cellIs" dxfId="326" priority="334" operator="equal">
      <formula>"NO CUMPLE"</formula>
    </cfRule>
  </conditionalFormatting>
  <conditionalFormatting sqref="F71">
    <cfRule type="cellIs" dxfId="325" priority="333" stopIfTrue="1" operator="equal">
      <formula>"REQUERIR"</formula>
    </cfRule>
  </conditionalFormatting>
  <conditionalFormatting sqref="F71">
    <cfRule type="cellIs" dxfId="324" priority="331" stopIfTrue="1" operator="equal">
      <formula>"REQUERIR"</formula>
    </cfRule>
    <cfRule type="cellIs" dxfId="323" priority="332" stopIfTrue="1" operator="equal">
      <formula>"RECHAZADA"</formula>
    </cfRule>
  </conditionalFormatting>
  <conditionalFormatting sqref="F71">
    <cfRule type="cellIs" dxfId="322" priority="329" operator="equal">
      <formula>"RECHAZADA"</formula>
    </cfRule>
    <cfRule type="cellIs" dxfId="321" priority="330" operator="equal">
      <formula>"NO CUMPLE"</formula>
    </cfRule>
  </conditionalFormatting>
  <conditionalFormatting sqref="F73">
    <cfRule type="cellIs" dxfId="320" priority="321" operator="equal">
      <formula>"SIN DATO"</formula>
    </cfRule>
  </conditionalFormatting>
  <conditionalFormatting sqref="F73">
    <cfRule type="cellIs" dxfId="319" priority="320" operator="equal">
      <formula>"NO CUMPLE"</formula>
    </cfRule>
  </conditionalFormatting>
  <conditionalFormatting sqref="F73">
    <cfRule type="cellIs" dxfId="318" priority="319" stopIfTrue="1" operator="equal">
      <formula>"REQUERIR"</formula>
    </cfRule>
  </conditionalFormatting>
  <conditionalFormatting sqref="F73">
    <cfRule type="cellIs" dxfId="317" priority="317" stopIfTrue="1" operator="equal">
      <formula>"REQUERIR"</formula>
    </cfRule>
    <cfRule type="cellIs" dxfId="316" priority="318" stopIfTrue="1" operator="equal">
      <formula>"RECHAZADA"</formula>
    </cfRule>
  </conditionalFormatting>
  <conditionalFormatting sqref="F73">
    <cfRule type="cellIs" dxfId="315" priority="315" operator="equal">
      <formula>"RECHAZADA"</formula>
    </cfRule>
    <cfRule type="cellIs" dxfId="314" priority="316" operator="equal">
      <formula>"NO CUMPLE"</formula>
    </cfRule>
  </conditionalFormatting>
  <conditionalFormatting sqref="F80">
    <cfRule type="cellIs" dxfId="313" priority="314" operator="equal">
      <formula>"SIN DATO"</formula>
    </cfRule>
  </conditionalFormatting>
  <conditionalFormatting sqref="F80">
    <cfRule type="cellIs" dxfId="312" priority="313" operator="equal">
      <formula>"NO CUMPLE"</formula>
    </cfRule>
  </conditionalFormatting>
  <conditionalFormatting sqref="F80">
    <cfRule type="cellIs" dxfId="311" priority="312" stopIfTrue="1" operator="equal">
      <formula>"REQUERIR"</formula>
    </cfRule>
  </conditionalFormatting>
  <conditionalFormatting sqref="F80">
    <cfRule type="cellIs" dxfId="310" priority="310" stopIfTrue="1" operator="equal">
      <formula>"REQUERIR"</formula>
    </cfRule>
    <cfRule type="cellIs" dxfId="309" priority="311" stopIfTrue="1" operator="equal">
      <formula>"RECHAZADA"</formula>
    </cfRule>
  </conditionalFormatting>
  <conditionalFormatting sqref="F80">
    <cfRule type="cellIs" dxfId="308" priority="308" operator="equal">
      <formula>"RECHAZADA"</formula>
    </cfRule>
    <cfRule type="cellIs" dxfId="307" priority="309" operator="equal">
      <formula>"NO CUMPLE"</formula>
    </cfRule>
  </conditionalFormatting>
  <conditionalFormatting sqref="F81">
    <cfRule type="cellIs" dxfId="306" priority="307" operator="equal">
      <formula>"SIN DATO"</formula>
    </cfRule>
  </conditionalFormatting>
  <conditionalFormatting sqref="F81">
    <cfRule type="cellIs" dxfId="305" priority="306" operator="equal">
      <formula>"NO CUMPLE"</formula>
    </cfRule>
  </conditionalFormatting>
  <conditionalFormatting sqref="F81">
    <cfRule type="cellIs" dxfId="304" priority="305" stopIfTrue="1" operator="equal">
      <formula>"REQUERIR"</formula>
    </cfRule>
  </conditionalFormatting>
  <conditionalFormatting sqref="F81">
    <cfRule type="cellIs" dxfId="303" priority="303" stopIfTrue="1" operator="equal">
      <formula>"REQUERIR"</formula>
    </cfRule>
    <cfRule type="cellIs" dxfId="302" priority="304" stopIfTrue="1" operator="equal">
      <formula>"RECHAZADA"</formula>
    </cfRule>
  </conditionalFormatting>
  <conditionalFormatting sqref="F81">
    <cfRule type="cellIs" dxfId="301" priority="301" operator="equal">
      <formula>"RECHAZADA"</formula>
    </cfRule>
    <cfRule type="cellIs" dxfId="300" priority="302" operator="equal">
      <formula>"NO CUMPLE"</formula>
    </cfRule>
  </conditionalFormatting>
  <conditionalFormatting sqref="F120">
    <cfRule type="cellIs" dxfId="299" priority="300" operator="equal">
      <formula>"SIN DATO"</formula>
    </cfRule>
  </conditionalFormatting>
  <conditionalFormatting sqref="F120">
    <cfRule type="cellIs" dxfId="298" priority="299" operator="equal">
      <formula>"NO CUMPLE"</formula>
    </cfRule>
  </conditionalFormatting>
  <conditionalFormatting sqref="F120">
    <cfRule type="cellIs" dxfId="297" priority="298" stopIfTrue="1" operator="equal">
      <formula>"REQUERIR"</formula>
    </cfRule>
  </conditionalFormatting>
  <conditionalFormatting sqref="F120">
    <cfRule type="cellIs" dxfId="296" priority="296" stopIfTrue="1" operator="equal">
      <formula>"REQUERIR"</formula>
    </cfRule>
    <cfRule type="cellIs" dxfId="295" priority="297" stopIfTrue="1" operator="equal">
      <formula>"RECHAZADA"</formula>
    </cfRule>
  </conditionalFormatting>
  <conditionalFormatting sqref="F120">
    <cfRule type="cellIs" dxfId="294" priority="294" operator="equal">
      <formula>"RECHAZADA"</formula>
    </cfRule>
    <cfRule type="cellIs" dxfId="293" priority="295" operator="equal">
      <formula>"NO CUMPLE"</formula>
    </cfRule>
  </conditionalFormatting>
  <conditionalFormatting sqref="F108">
    <cfRule type="cellIs" dxfId="292" priority="293" operator="equal">
      <formula>"SIN DATO"</formula>
    </cfRule>
  </conditionalFormatting>
  <conditionalFormatting sqref="F108">
    <cfRule type="cellIs" dxfId="291" priority="292" operator="equal">
      <formula>"NO CUMPLE"</formula>
    </cfRule>
  </conditionalFormatting>
  <conditionalFormatting sqref="F108">
    <cfRule type="cellIs" dxfId="290" priority="291" stopIfTrue="1" operator="equal">
      <formula>"REQUERIR"</formula>
    </cfRule>
  </conditionalFormatting>
  <conditionalFormatting sqref="F108">
    <cfRule type="cellIs" dxfId="289" priority="289" stopIfTrue="1" operator="equal">
      <formula>"REQUERIR"</formula>
    </cfRule>
    <cfRule type="cellIs" dxfId="288" priority="290" stopIfTrue="1" operator="equal">
      <formula>"RECHAZADA"</formula>
    </cfRule>
  </conditionalFormatting>
  <conditionalFormatting sqref="F108">
    <cfRule type="cellIs" dxfId="287" priority="287" operator="equal">
      <formula>"RECHAZADA"</formula>
    </cfRule>
    <cfRule type="cellIs" dxfId="286" priority="288" operator="equal">
      <formula>"NO CUMPLE"</formula>
    </cfRule>
  </conditionalFormatting>
  <conditionalFormatting sqref="F109">
    <cfRule type="cellIs" dxfId="285" priority="286" operator="equal">
      <formula>"SIN DATO"</formula>
    </cfRule>
  </conditionalFormatting>
  <conditionalFormatting sqref="F109">
    <cfRule type="cellIs" dxfId="284" priority="285" operator="equal">
      <formula>"NO CUMPLE"</formula>
    </cfRule>
  </conditionalFormatting>
  <conditionalFormatting sqref="F109">
    <cfRule type="cellIs" dxfId="283" priority="284" stopIfTrue="1" operator="equal">
      <formula>"REQUERIR"</formula>
    </cfRule>
  </conditionalFormatting>
  <conditionalFormatting sqref="F109">
    <cfRule type="cellIs" dxfId="282" priority="282" stopIfTrue="1" operator="equal">
      <formula>"REQUERIR"</formula>
    </cfRule>
    <cfRule type="cellIs" dxfId="281" priority="283" stopIfTrue="1" operator="equal">
      <formula>"RECHAZADA"</formula>
    </cfRule>
  </conditionalFormatting>
  <conditionalFormatting sqref="F109">
    <cfRule type="cellIs" dxfId="280" priority="280" operator="equal">
      <formula>"RECHAZADA"</formula>
    </cfRule>
    <cfRule type="cellIs" dxfId="279" priority="281" operator="equal">
      <formula>"NO CUMPLE"</formula>
    </cfRule>
  </conditionalFormatting>
  <conditionalFormatting sqref="B122">
    <cfRule type="cellIs" dxfId="278" priority="279" operator="equal">
      <formula>"SIN DATO"</formula>
    </cfRule>
  </conditionalFormatting>
  <conditionalFormatting sqref="B122">
    <cfRule type="cellIs" dxfId="277" priority="278" stopIfTrue="1" operator="equal">
      <formula>"RAZÓN SOCIAL DEL INTEGRANTE"</formula>
    </cfRule>
  </conditionalFormatting>
  <conditionalFormatting sqref="B98 D101:E101 B101">
    <cfRule type="cellIs" dxfId="276" priority="268" operator="equal">
      <formula>"SIN DATO"</formula>
    </cfRule>
  </conditionalFormatting>
  <conditionalFormatting sqref="E92:F92 B90 B92:B93 D93:E93">
    <cfRule type="cellIs" dxfId="275" priority="277" operator="equal">
      <formula>"SIN DATO"</formula>
    </cfRule>
  </conditionalFormatting>
  <conditionalFormatting sqref="F92">
    <cfRule type="cellIs" dxfId="274" priority="276" operator="equal">
      <formula>"NO CUMPLE"</formula>
    </cfRule>
  </conditionalFormatting>
  <conditionalFormatting sqref="D98:F98 B98 B101 D101:E101">
    <cfRule type="cellIs" dxfId="273" priority="275" operator="equal">
      <formula>"SIN DATO"</formula>
    </cfRule>
  </conditionalFormatting>
  <conditionalFormatting sqref="F98">
    <cfRule type="cellIs" dxfId="272" priority="274" operator="equal">
      <formula>"NO CUMPLE"</formula>
    </cfRule>
  </conditionalFormatting>
  <conditionalFormatting sqref="F98">
    <cfRule type="cellIs" dxfId="271" priority="273" stopIfTrue="1" operator="equal">
      <formula>"REQUERIR"</formula>
    </cfRule>
  </conditionalFormatting>
  <conditionalFormatting sqref="F98">
    <cfRule type="cellIs" dxfId="270" priority="271" stopIfTrue="1" operator="equal">
      <formula>"REQUERIR"</formula>
    </cfRule>
    <cfRule type="cellIs" dxfId="269" priority="272" stopIfTrue="1" operator="equal">
      <formula>"RECHAZADA"</formula>
    </cfRule>
  </conditionalFormatting>
  <conditionalFormatting sqref="F98">
    <cfRule type="cellIs" dxfId="268" priority="269" operator="equal">
      <formula>"RECHAZADA"</formula>
    </cfRule>
    <cfRule type="cellIs" dxfId="267" priority="270" operator="equal">
      <formula>"NO CUMPLE"</formula>
    </cfRule>
  </conditionalFormatting>
  <conditionalFormatting sqref="D64:F64 B64">
    <cfRule type="cellIs" dxfId="266" priority="266" operator="equal">
      <formula>"SIN DATO"</formula>
    </cfRule>
  </conditionalFormatting>
  <conditionalFormatting sqref="B56">
    <cfRule type="cellIs" dxfId="265" priority="267" stopIfTrue="1" operator="equal">
      <formula>"RAZÓN SOCIAL DEL INTEGRANTE"</formula>
    </cfRule>
  </conditionalFormatting>
  <conditionalFormatting sqref="F64">
    <cfRule type="cellIs" dxfId="264" priority="265" operator="equal">
      <formula>"NO CUMPLE"</formula>
    </cfRule>
  </conditionalFormatting>
  <conditionalFormatting sqref="F64">
    <cfRule type="cellIs" dxfId="263" priority="264" stopIfTrue="1" operator="equal">
      <formula>"REQUERIR"</formula>
    </cfRule>
  </conditionalFormatting>
  <conditionalFormatting sqref="F64">
    <cfRule type="cellIs" dxfId="262" priority="262" operator="equal">
      <formula>"RECHAZADA"</formula>
    </cfRule>
    <cfRule type="cellIs" dxfId="261" priority="263" operator="equal">
      <formula>"NO CUMPLE"</formula>
    </cfRule>
  </conditionalFormatting>
  <conditionalFormatting sqref="B64 D64">
    <cfRule type="cellIs" dxfId="260" priority="261" operator="equal">
      <formula>"SIN DATO"</formula>
    </cfRule>
  </conditionalFormatting>
  <conditionalFormatting sqref="F64">
    <cfRule type="cellIs" dxfId="259" priority="260" operator="equal">
      <formula>"SIN DATO"</formula>
    </cfRule>
  </conditionalFormatting>
  <conditionalFormatting sqref="F64">
    <cfRule type="cellIs" dxfId="258" priority="259" operator="equal">
      <formula>"NO CUMPLE"</formula>
    </cfRule>
  </conditionalFormatting>
  <conditionalFormatting sqref="F64">
    <cfRule type="cellIs" dxfId="257" priority="258" stopIfTrue="1" operator="equal">
      <formula>"REQUERIR"</formula>
    </cfRule>
  </conditionalFormatting>
  <conditionalFormatting sqref="F64">
    <cfRule type="cellIs" dxfId="256" priority="256" stopIfTrue="1" operator="equal">
      <formula>"REQUERIR"</formula>
    </cfRule>
    <cfRule type="cellIs" dxfId="255" priority="257" stopIfTrue="1" operator="equal">
      <formula>"RECHAZADA"</formula>
    </cfRule>
  </conditionalFormatting>
  <conditionalFormatting sqref="F64">
    <cfRule type="cellIs" dxfId="254" priority="254" operator="equal">
      <formula>"RECHAZADA"</formula>
    </cfRule>
    <cfRule type="cellIs" dxfId="253" priority="255" operator="equal">
      <formula>"NO CUMPLE"</formula>
    </cfRule>
  </conditionalFormatting>
  <conditionalFormatting sqref="F64">
    <cfRule type="cellIs" dxfId="252" priority="253" operator="equal">
      <formula>"NO CUMPLE"</formula>
    </cfRule>
  </conditionalFormatting>
  <conditionalFormatting sqref="E64">
    <cfRule type="cellIs" dxfId="251" priority="252" operator="equal">
      <formula>"SIN DATO"</formula>
    </cfRule>
  </conditionalFormatting>
  <conditionalFormatting sqref="E67:F67 B67">
    <cfRule type="cellIs" dxfId="250" priority="251" operator="equal">
      <formula>"SIN DATO"</formula>
    </cfRule>
  </conditionalFormatting>
  <conditionalFormatting sqref="F67">
    <cfRule type="cellIs" dxfId="249" priority="250" operator="equal">
      <formula>"NO CUMPLE"</formula>
    </cfRule>
  </conditionalFormatting>
  <conditionalFormatting sqref="F67">
    <cfRule type="cellIs" dxfId="248" priority="249" stopIfTrue="1" operator="equal">
      <formula>"REQUERIR"</formula>
    </cfRule>
  </conditionalFormatting>
  <conditionalFormatting sqref="F67">
    <cfRule type="cellIs" dxfId="247" priority="247" operator="equal">
      <formula>"RECHAZADA"</formula>
    </cfRule>
    <cfRule type="cellIs" dxfId="246" priority="248" operator="equal">
      <formula>"NO CUMPLE"</formula>
    </cfRule>
  </conditionalFormatting>
  <conditionalFormatting sqref="B67">
    <cfRule type="cellIs" dxfId="245" priority="246" operator="equal">
      <formula>"SIN DATO"</formula>
    </cfRule>
  </conditionalFormatting>
  <conditionalFormatting sqref="F67">
    <cfRule type="cellIs" dxfId="244" priority="245" operator="equal">
      <formula>"SIN DATO"</formula>
    </cfRule>
  </conditionalFormatting>
  <conditionalFormatting sqref="F67">
    <cfRule type="cellIs" dxfId="243" priority="244" operator="equal">
      <formula>"NO CUMPLE"</formula>
    </cfRule>
  </conditionalFormatting>
  <conditionalFormatting sqref="F67">
    <cfRule type="cellIs" dxfId="242" priority="243" stopIfTrue="1" operator="equal">
      <formula>"REQUERIR"</formula>
    </cfRule>
  </conditionalFormatting>
  <conditionalFormatting sqref="F67">
    <cfRule type="cellIs" dxfId="241" priority="241" stopIfTrue="1" operator="equal">
      <formula>"REQUERIR"</formula>
    </cfRule>
    <cfRule type="cellIs" dxfId="240" priority="242" stopIfTrue="1" operator="equal">
      <formula>"RECHAZADA"</formula>
    </cfRule>
  </conditionalFormatting>
  <conditionalFormatting sqref="F67">
    <cfRule type="cellIs" dxfId="239" priority="239" operator="equal">
      <formula>"RECHAZADA"</formula>
    </cfRule>
    <cfRule type="cellIs" dxfId="238" priority="240" operator="equal">
      <formula>"NO CUMPLE"</formula>
    </cfRule>
  </conditionalFormatting>
  <conditionalFormatting sqref="F67">
    <cfRule type="cellIs" dxfId="237" priority="238" operator="equal">
      <formula>"NO CUMPLE"</formula>
    </cfRule>
  </conditionalFormatting>
  <conditionalFormatting sqref="E67">
    <cfRule type="cellIs" dxfId="236" priority="237" operator="equal">
      <formula>"SIN DATO"</formula>
    </cfRule>
  </conditionalFormatting>
  <conditionalFormatting sqref="D100:F100 B100">
    <cfRule type="cellIs" dxfId="235" priority="236" operator="equal">
      <formula>"SIN DATO"</formula>
    </cfRule>
  </conditionalFormatting>
  <conditionalFormatting sqref="F100">
    <cfRule type="cellIs" dxfId="234" priority="235" operator="equal">
      <formula>"NO CUMPLE"</formula>
    </cfRule>
  </conditionalFormatting>
  <conditionalFormatting sqref="D103:F103 B103">
    <cfRule type="cellIs" dxfId="233" priority="234" operator="equal">
      <formula>"SIN DATO"</formula>
    </cfRule>
  </conditionalFormatting>
  <conditionalFormatting sqref="F103">
    <cfRule type="cellIs" dxfId="232" priority="233" operator="equal">
      <formula>"NO CUMPLE"</formula>
    </cfRule>
  </conditionalFormatting>
  <conditionalFormatting sqref="B110:B111 D110:F110 B114:B115 D112:F113 E111:F111 D116:F117 E115:F115">
    <cfRule type="cellIs" dxfId="231" priority="232" operator="equal">
      <formula>"SIN DATO"</formula>
    </cfRule>
  </conditionalFormatting>
  <conditionalFormatting sqref="B110:B111">
    <cfRule type="cellIs" dxfId="230" priority="231" stopIfTrue="1" operator="equal">
      <formula>"RAZÓN SOCIAL DEL INTEGRANTE"</formula>
    </cfRule>
  </conditionalFormatting>
  <conditionalFormatting sqref="F111">
    <cfRule type="cellIs" dxfId="229" priority="230" operator="equal">
      <formula>"NO CUMPLE"</formula>
    </cfRule>
  </conditionalFormatting>
  <conditionalFormatting sqref="B110:B111 D110:E110 B114:B115 D112:E113 E111 D116:E117 E115">
    <cfRule type="cellIs" dxfId="228" priority="229" operator="equal">
      <formula>"SIN DATO"</formula>
    </cfRule>
  </conditionalFormatting>
  <conditionalFormatting sqref="F112">
    <cfRule type="cellIs" dxfId="227" priority="228" operator="equal">
      <formula>"SIN DATO"</formula>
    </cfRule>
  </conditionalFormatting>
  <conditionalFormatting sqref="F112">
    <cfRule type="cellIs" dxfId="226" priority="227" operator="equal">
      <formula>"NO CUMPLE"</formula>
    </cfRule>
  </conditionalFormatting>
  <conditionalFormatting sqref="F112">
    <cfRule type="cellIs" dxfId="225" priority="226" stopIfTrue="1" operator="equal">
      <formula>"REQUERIR"</formula>
    </cfRule>
  </conditionalFormatting>
  <conditionalFormatting sqref="F112">
    <cfRule type="cellIs" dxfId="224" priority="224" stopIfTrue="1" operator="equal">
      <formula>"REQUERIR"</formula>
    </cfRule>
    <cfRule type="cellIs" dxfId="223" priority="225" stopIfTrue="1" operator="equal">
      <formula>"RECHAZADA"</formula>
    </cfRule>
  </conditionalFormatting>
  <conditionalFormatting sqref="F112">
    <cfRule type="cellIs" dxfId="222" priority="222" operator="equal">
      <formula>"RECHAZADA"</formula>
    </cfRule>
    <cfRule type="cellIs" dxfId="221" priority="223" operator="equal">
      <formula>"NO CUMPLE"</formula>
    </cfRule>
  </conditionalFormatting>
  <conditionalFormatting sqref="F113 F117">
    <cfRule type="cellIs" dxfId="220" priority="221" operator="equal">
      <formula>"SIN DATO"</formula>
    </cfRule>
  </conditionalFormatting>
  <conditionalFormatting sqref="F113 F117">
    <cfRule type="cellIs" dxfId="219" priority="220" operator="equal">
      <formula>"NO CUMPLE"</formula>
    </cfRule>
  </conditionalFormatting>
  <conditionalFormatting sqref="F113 F117">
    <cfRule type="cellIs" dxfId="218" priority="219" stopIfTrue="1" operator="equal">
      <formula>"REQUERIR"</formula>
    </cfRule>
  </conditionalFormatting>
  <conditionalFormatting sqref="F113 F117">
    <cfRule type="cellIs" dxfId="217" priority="217" stopIfTrue="1" operator="equal">
      <formula>"REQUERIR"</formula>
    </cfRule>
    <cfRule type="cellIs" dxfId="216" priority="218" stopIfTrue="1" operator="equal">
      <formula>"RECHAZADA"</formula>
    </cfRule>
  </conditionalFormatting>
  <conditionalFormatting sqref="F113 F117">
    <cfRule type="cellIs" dxfId="215" priority="215" operator="equal">
      <formula>"RECHAZADA"</formula>
    </cfRule>
    <cfRule type="cellIs" dxfId="214" priority="216" operator="equal">
      <formula>"NO CUMPLE"</formula>
    </cfRule>
  </conditionalFormatting>
  <conditionalFormatting sqref="F40">
    <cfRule type="cellIs" dxfId="213" priority="214" operator="equal">
      <formula>"SIN DATO"</formula>
    </cfRule>
  </conditionalFormatting>
  <conditionalFormatting sqref="F40">
    <cfRule type="cellIs" dxfId="212" priority="213" operator="equal">
      <formula>"NO CUMPLE"</formula>
    </cfRule>
  </conditionalFormatting>
  <conditionalFormatting sqref="F40">
    <cfRule type="cellIs" dxfId="211" priority="212" stopIfTrue="1" operator="equal">
      <formula>"REQUERIR"</formula>
    </cfRule>
  </conditionalFormatting>
  <conditionalFormatting sqref="F40">
    <cfRule type="cellIs" dxfId="210" priority="210" stopIfTrue="1" operator="equal">
      <formula>"REQUERIR"</formula>
    </cfRule>
    <cfRule type="cellIs" dxfId="209" priority="211" stopIfTrue="1" operator="equal">
      <formula>"RECHAZADA"</formula>
    </cfRule>
  </conditionalFormatting>
  <conditionalFormatting sqref="F40">
    <cfRule type="cellIs" dxfId="208" priority="208" operator="equal">
      <formula>"RECHAZADA"</formula>
    </cfRule>
    <cfRule type="cellIs" dxfId="207" priority="209" operator="equal">
      <formula>"NO CUMPLE"</formula>
    </cfRule>
  </conditionalFormatting>
  <conditionalFormatting sqref="E68">
    <cfRule type="cellIs" dxfId="206" priority="207" operator="equal">
      <formula>"SIN DATO"</formula>
    </cfRule>
  </conditionalFormatting>
  <conditionalFormatting sqref="E68">
    <cfRule type="cellIs" dxfId="205" priority="206" operator="equal">
      <formula>"SIN DATO"</formula>
    </cfRule>
  </conditionalFormatting>
  <conditionalFormatting sqref="F104:F105">
    <cfRule type="cellIs" dxfId="204" priority="205" operator="equal">
      <formula>"SIN DATO"</formula>
    </cfRule>
  </conditionalFormatting>
  <conditionalFormatting sqref="F104:F105">
    <cfRule type="cellIs" dxfId="203" priority="204" operator="equal">
      <formula>"NO CUMPLE"</formula>
    </cfRule>
  </conditionalFormatting>
  <conditionalFormatting sqref="F104:F105">
    <cfRule type="cellIs" dxfId="202" priority="203" stopIfTrue="1" operator="equal">
      <formula>"REQUERIR"</formula>
    </cfRule>
  </conditionalFormatting>
  <conditionalFormatting sqref="F104:F105">
    <cfRule type="cellIs" dxfId="201" priority="201" stopIfTrue="1" operator="equal">
      <formula>"REQUERIR"</formula>
    </cfRule>
    <cfRule type="cellIs" dxfId="200" priority="202" stopIfTrue="1" operator="equal">
      <formula>"RECHAZADA"</formula>
    </cfRule>
  </conditionalFormatting>
  <conditionalFormatting sqref="F104:F105">
    <cfRule type="cellIs" dxfId="199" priority="199" operator="equal">
      <formula>"RECHAZADA"</formula>
    </cfRule>
    <cfRule type="cellIs" dxfId="198" priority="200" operator="equal">
      <formula>"NO CUMPLE"</formula>
    </cfRule>
  </conditionalFormatting>
  <conditionalFormatting sqref="F104:F105">
    <cfRule type="cellIs" dxfId="197" priority="198" operator="equal">
      <formula>"SIN DATO"</formula>
    </cfRule>
  </conditionalFormatting>
  <conditionalFormatting sqref="F104:F105">
    <cfRule type="cellIs" dxfId="196" priority="197" operator="equal">
      <formula>"NO CUMPLE"</formula>
    </cfRule>
  </conditionalFormatting>
  <conditionalFormatting sqref="F104:F105">
    <cfRule type="cellIs" dxfId="195" priority="195" operator="equal">
      <formula>"RECHAZADA"</formula>
    </cfRule>
    <cfRule type="cellIs" dxfId="194" priority="196" operator="equal">
      <formula>"NO CUMPLE"</formula>
    </cfRule>
  </conditionalFormatting>
  <conditionalFormatting sqref="F104:F105">
    <cfRule type="cellIs" dxfId="193" priority="194" stopIfTrue="1" operator="equal">
      <formula>"REQUERIR"</formula>
    </cfRule>
  </conditionalFormatting>
  <conditionalFormatting sqref="F104:F105">
    <cfRule type="cellIs" dxfId="192" priority="192" stopIfTrue="1" operator="equal">
      <formula>"REQUERIR"</formula>
    </cfRule>
    <cfRule type="cellIs" dxfId="191" priority="193" stopIfTrue="1" operator="equal">
      <formula>"RECHAZADA"</formula>
    </cfRule>
  </conditionalFormatting>
  <conditionalFormatting sqref="F104:F105">
    <cfRule type="cellIs" dxfId="190" priority="191" operator="equal">
      <formula>"NO CUMPLE"</formula>
    </cfRule>
  </conditionalFormatting>
  <conditionalFormatting sqref="F104:F105">
    <cfRule type="cellIs" dxfId="189" priority="190" stopIfTrue="1" operator="equal">
      <formula>"REQUERIR"</formula>
    </cfRule>
  </conditionalFormatting>
  <conditionalFormatting sqref="F104:F105">
    <cfRule type="cellIs" dxfId="188" priority="188" stopIfTrue="1" operator="equal">
      <formula>"REQUERIR"</formula>
    </cfRule>
    <cfRule type="cellIs" dxfId="187" priority="189" stopIfTrue="1" operator="equal">
      <formula>"RECHAZADA"</formula>
    </cfRule>
  </conditionalFormatting>
  <conditionalFormatting sqref="F104:F105">
    <cfRule type="cellIs" dxfId="186" priority="187" operator="equal">
      <formula>"NO CUMPLE"</formula>
    </cfRule>
  </conditionalFormatting>
  <conditionalFormatting sqref="F104:F105">
    <cfRule type="cellIs" dxfId="185" priority="186" operator="equal">
      <formula>"SIN DATO"</formula>
    </cfRule>
  </conditionalFormatting>
  <conditionalFormatting sqref="F104:F105">
    <cfRule type="cellIs" dxfId="184" priority="185" operator="equal">
      <formula>"NO CUMPLE"</formula>
    </cfRule>
  </conditionalFormatting>
  <conditionalFormatting sqref="F104:F105">
    <cfRule type="cellIs" dxfId="183" priority="184" stopIfTrue="1" operator="equal">
      <formula>"REQUERIR"</formula>
    </cfRule>
  </conditionalFormatting>
  <conditionalFormatting sqref="F104:F105">
    <cfRule type="cellIs" dxfId="182" priority="182" stopIfTrue="1" operator="equal">
      <formula>"REQUERIR"</formula>
    </cfRule>
    <cfRule type="cellIs" dxfId="181" priority="183" stopIfTrue="1" operator="equal">
      <formula>"RECHAZADA"</formula>
    </cfRule>
  </conditionalFormatting>
  <conditionalFormatting sqref="F104:F105">
    <cfRule type="cellIs" dxfId="180" priority="180" operator="equal">
      <formula>"RECHAZADA"</formula>
    </cfRule>
    <cfRule type="cellIs" dxfId="179" priority="181" operator="equal">
      <formula>"NO CUMPLE"</formula>
    </cfRule>
  </conditionalFormatting>
  <conditionalFormatting sqref="B104:B105">
    <cfRule type="cellIs" dxfId="178" priority="179" operator="equal">
      <formula>"SIN DATO"</formula>
    </cfRule>
  </conditionalFormatting>
  <conditionalFormatting sqref="B104:B105">
    <cfRule type="cellIs" dxfId="177" priority="178" operator="equal">
      <formula>"SIN DATO"</formula>
    </cfRule>
  </conditionalFormatting>
  <conditionalFormatting sqref="B104:B105">
    <cfRule type="cellIs" dxfId="176" priority="177" operator="equal">
      <formula>"SIN DATO"</formula>
    </cfRule>
  </conditionalFormatting>
  <conditionalFormatting sqref="B104">
    <cfRule type="cellIs" dxfId="175" priority="176" stopIfTrue="1" operator="equal">
      <formula>"RAZÓN SOCIAL DEL INTEGRANTE"</formula>
    </cfRule>
  </conditionalFormatting>
  <conditionalFormatting sqref="B124">
    <cfRule type="cellIs" dxfId="174" priority="175" operator="equal">
      <formula>"SIN DATO"</formula>
    </cfRule>
  </conditionalFormatting>
  <conditionalFormatting sqref="D68">
    <cfRule type="cellIs" dxfId="173" priority="174" operator="equal">
      <formula>"SIN DATO"</formula>
    </cfRule>
  </conditionalFormatting>
  <conditionalFormatting sqref="F68">
    <cfRule type="cellIs" dxfId="172" priority="173" operator="equal">
      <formula>"SIN DATO"</formula>
    </cfRule>
  </conditionalFormatting>
  <conditionalFormatting sqref="F68">
    <cfRule type="cellIs" dxfId="171" priority="172" operator="equal">
      <formula>"NO CUMPLE"</formula>
    </cfRule>
  </conditionalFormatting>
  <conditionalFormatting sqref="F68">
    <cfRule type="cellIs" dxfId="170" priority="171" stopIfTrue="1" operator="equal">
      <formula>"REQUERIR"</formula>
    </cfRule>
  </conditionalFormatting>
  <conditionalFormatting sqref="F68">
    <cfRule type="cellIs" dxfId="169" priority="169" stopIfTrue="1" operator="equal">
      <formula>"REQUERIR"</formula>
    </cfRule>
    <cfRule type="cellIs" dxfId="168" priority="170" stopIfTrue="1" operator="equal">
      <formula>"RECHAZADA"</formula>
    </cfRule>
  </conditionalFormatting>
  <conditionalFormatting sqref="F68">
    <cfRule type="cellIs" dxfId="167" priority="167" operator="equal">
      <formula>"RECHAZADA"</formula>
    </cfRule>
    <cfRule type="cellIs" dxfId="166" priority="168" operator="equal">
      <formula>"NO CUMPLE"</formula>
    </cfRule>
  </conditionalFormatting>
  <conditionalFormatting sqref="D8:F8">
    <cfRule type="containsText" dxfId="165" priority="166" stopIfTrue="1" operator="containsText" text="NO CUMPLE">
      <formula>NOT(ISERROR(SEARCH("NO CUMPLE",D8)))</formula>
    </cfRule>
  </conditionalFormatting>
  <conditionalFormatting sqref="F30">
    <cfRule type="cellIs" dxfId="164" priority="165" operator="equal">
      <formula>"NO CUMPLE"</formula>
    </cfRule>
  </conditionalFormatting>
  <conditionalFormatting sqref="F30">
    <cfRule type="cellIs" dxfId="163" priority="164" stopIfTrue="1" operator="equal">
      <formula>"REQUERIR"</formula>
    </cfRule>
  </conditionalFormatting>
  <conditionalFormatting sqref="F30">
    <cfRule type="cellIs" dxfId="162" priority="162" stopIfTrue="1" operator="equal">
      <formula>"REQUERIR"</formula>
    </cfRule>
    <cfRule type="cellIs" dxfId="161" priority="163" stopIfTrue="1" operator="equal">
      <formula>"RECHAZADA"</formula>
    </cfRule>
  </conditionalFormatting>
  <conditionalFormatting sqref="E31:E32">
    <cfRule type="cellIs" dxfId="160" priority="161" stopIfTrue="1" operator="equal">
      <formula>""""""</formula>
    </cfRule>
  </conditionalFormatting>
  <conditionalFormatting sqref="F30">
    <cfRule type="cellIs" dxfId="159" priority="159" operator="equal">
      <formula>"RECHAZADA"</formula>
    </cfRule>
    <cfRule type="cellIs" dxfId="158" priority="160" operator="equal">
      <formula>"NO CUMPLE"</formula>
    </cfRule>
  </conditionalFormatting>
  <conditionalFormatting sqref="F32">
    <cfRule type="cellIs" dxfId="157" priority="151" operator="equal">
      <formula>"SIN DATO"</formula>
    </cfRule>
  </conditionalFormatting>
  <conditionalFormatting sqref="F31">
    <cfRule type="cellIs" dxfId="156" priority="158" operator="equal">
      <formula>"SIN DATO"</formula>
    </cfRule>
  </conditionalFormatting>
  <conditionalFormatting sqref="F31">
    <cfRule type="cellIs" dxfId="155" priority="157" operator="equal">
      <formula>"NO CUMPLE"</formula>
    </cfRule>
  </conditionalFormatting>
  <conditionalFormatting sqref="F31">
    <cfRule type="cellIs" dxfId="154" priority="156" stopIfTrue="1" operator="equal">
      <formula>"REQUERIR"</formula>
    </cfRule>
  </conditionalFormatting>
  <conditionalFormatting sqref="F31">
    <cfRule type="cellIs" dxfId="153" priority="154" stopIfTrue="1" operator="equal">
      <formula>"REQUERIR"</formula>
    </cfRule>
    <cfRule type="cellIs" dxfId="152" priority="155" stopIfTrue="1" operator="equal">
      <formula>"RECHAZADA"</formula>
    </cfRule>
  </conditionalFormatting>
  <conditionalFormatting sqref="F31">
    <cfRule type="cellIs" dxfId="151" priority="152" operator="equal">
      <formula>"RECHAZADA"</formula>
    </cfRule>
    <cfRule type="cellIs" dxfId="150" priority="153" operator="equal">
      <formula>"NO CUMPLE"</formula>
    </cfRule>
  </conditionalFormatting>
  <conditionalFormatting sqref="F32">
    <cfRule type="cellIs" dxfId="149" priority="150" operator="equal">
      <formula>"NO CUMPLE"</formula>
    </cfRule>
  </conditionalFormatting>
  <conditionalFormatting sqref="F32">
    <cfRule type="cellIs" dxfId="148" priority="149" stopIfTrue="1" operator="equal">
      <formula>"REQUERIR"</formula>
    </cfRule>
  </conditionalFormatting>
  <conditionalFormatting sqref="F32">
    <cfRule type="cellIs" dxfId="147" priority="147" stopIfTrue="1" operator="equal">
      <formula>"REQUERIR"</formula>
    </cfRule>
    <cfRule type="cellIs" dxfId="146" priority="148" stopIfTrue="1" operator="equal">
      <formula>"RECHAZADA"</formula>
    </cfRule>
  </conditionalFormatting>
  <conditionalFormatting sqref="F32">
    <cfRule type="cellIs" dxfId="145" priority="145" operator="equal">
      <formula>"RECHAZADA"</formula>
    </cfRule>
    <cfRule type="cellIs" dxfId="144" priority="146" operator="equal">
      <formula>"NO CUMPLE"</formula>
    </cfRule>
  </conditionalFormatting>
  <conditionalFormatting sqref="F41:F43">
    <cfRule type="cellIs" dxfId="143" priority="144" operator="equal">
      <formula>"SIN DATO"</formula>
    </cfRule>
  </conditionalFormatting>
  <conditionalFormatting sqref="F41:F43">
    <cfRule type="cellIs" dxfId="142" priority="143" operator="equal">
      <formula>"NO CUMPLE"</formula>
    </cfRule>
  </conditionalFormatting>
  <conditionalFormatting sqref="F41:F43">
    <cfRule type="cellIs" dxfId="141" priority="142" stopIfTrue="1" operator="equal">
      <formula>"REQUERIR"</formula>
    </cfRule>
  </conditionalFormatting>
  <conditionalFormatting sqref="F41:F43">
    <cfRule type="cellIs" dxfId="140" priority="140" stopIfTrue="1" operator="equal">
      <formula>"REQUERIR"</formula>
    </cfRule>
    <cfRule type="cellIs" dxfId="139" priority="141" stopIfTrue="1" operator="equal">
      <formula>"RECHAZADA"</formula>
    </cfRule>
  </conditionalFormatting>
  <conditionalFormatting sqref="F41:F43">
    <cfRule type="cellIs" dxfId="138" priority="138" operator="equal">
      <formula>"RECHAZADA"</formula>
    </cfRule>
    <cfRule type="cellIs" dxfId="137" priority="139" operator="equal">
      <formula>"NO CUMPLE"</formula>
    </cfRule>
  </conditionalFormatting>
  <conditionalFormatting sqref="B46:B48">
    <cfRule type="cellIs" dxfId="136" priority="137" stopIfTrue="1" operator="equal">
      <formula>"RAZÓN SOCIAL DEL INTEGRANTE"</formula>
    </cfRule>
  </conditionalFormatting>
  <conditionalFormatting sqref="F57:F62">
    <cfRule type="cellIs" dxfId="135" priority="136" operator="equal">
      <formula>"SIN DATO"</formula>
    </cfRule>
  </conditionalFormatting>
  <conditionalFormatting sqref="F57:F62">
    <cfRule type="cellIs" dxfId="134" priority="135" operator="equal">
      <formula>"NO CUMPLE"</formula>
    </cfRule>
  </conditionalFormatting>
  <conditionalFormatting sqref="F57:F62">
    <cfRule type="cellIs" dxfId="133" priority="134" stopIfTrue="1" operator="equal">
      <formula>"REQUERIR"</formula>
    </cfRule>
  </conditionalFormatting>
  <conditionalFormatting sqref="F57:F62">
    <cfRule type="cellIs" dxfId="132" priority="132" stopIfTrue="1" operator="equal">
      <formula>"REQUERIR"</formula>
    </cfRule>
    <cfRule type="cellIs" dxfId="131" priority="133" stopIfTrue="1" operator="equal">
      <formula>"RECHAZADA"</formula>
    </cfRule>
  </conditionalFormatting>
  <conditionalFormatting sqref="F57:F62">
    <cfRule type="cellIs" dxfId="130" priority="130" operator="equal">
      <formula>"RECHAZADA"</formula>
    </cfRule>
    <cfRule type="cellIs" dxfId="129" priority="131" operator="equal">
      <formula>"NO CUMPLE"</formula>
    </cfRule>
  </conditionalFormatting>
  <conditionalFormatting sqref="B27:D27">
    <cfRule type="cellIs" dxfId="128" priority="129" operator="equal">
      <formula>"SIN DATO"</formula>
    </cfRule>
  </conditionalFormatting>
  <conditionalFormatting sqref="D67">
    <cfRule type="cellIs" dxfId="127" priority="128" operator="equal">
      <formula>"SIN DATO"</formula>
    </cfRule>
  </conditionalFormatting>
  <conditionalFormatting sqref="D67">
    <cfRule type="cellIs" dxfId="126" priority="127" operator="equal">
      <formula>"SIN DATO"</formula>
    </cfRule>
  </conditionalFormatting>
  <conditionalFormatting sqref="B75:B77">
    <cfRule type="cellIs" dxfId="125" priority="126" stopIfTrue="1" operator="equal">
      <formula>"RAZÓN SOCIAL DEL INTEGRANTE"</formula>
    </cfRule>
  </conditionalFormatting>
  <conditionalFormatting sqref="F85">
    <cfRule type="cellIs" dxfId="124" priority="125" operator="equal">
      <formula>"SIN DATO"</formula>
    </cfRule>
  </conditionalFormatting>
  <conditionalFormatting sqref="F85">
    <cfRule type="cellIs" dxfId="123" priority="124" operator="equal">
      <formula>"NO CUMPLE"</formula>
    </cfRule>
  </conditionalFormatting>
  <conditionalFormatting sqref="F85">
    <cfRule type="cellIs" dxfId="122" priority="123" stopIfTrue="1" operator="equal">
      <formula>"REQUERIR"</formula>
    </cfRule>
  </conditionalFormatting>
  <conditionalFormatting sqref="F85">
    <cfRule type="cellIs" dxfId="121" priority="121" stopIfTrue="1" operator="equal">
      <formula>"REQUERIR"</formula>
    </cfRule>
    <cfRule type="cellIs" dxfId="120" priority="122" stopIfTrue="1" operator="equal">
      <formula>"RECHAZADA"</formula>
    </cfRule>
  </conditionalFormatting>
  <conditionalFormatting sqref="F85">
    <cfRule type="cellIs" dxfId="119" priority="119" operator="equal">
      <formula>"RECHAZADA"</formula>
    </cfRule>
    <cfRule type="cellIs" dxfId="118" priority="120" operator="equal">
      <formula>"NO CUMPLE"</formula>
    </cfRule>
  </conditionalFormatting>
  <conditionalFormatting sqref="F84">
    <cfRule type="cellIs" dxfId="117" priority="117" stopIfTrue="1" operator="equal">
      <formula>"REQUERIR"</formula>
    </cfRule>
    <cfRule type="cellIs" dxfId="116" priority="118" stopIfTrue="1" operator="equal">
      <formula>"RECHAZADA"</formula>
    </cfRule>
  </conditionalFormatting>
  <conditionalFormatting sqref="F89">
    <cfRule type="cellIs" dxfId="115" priority="116" operator="equal">
      <formula>"SIN DATO"</formula>
    </cfRule>
  </conditionalFormatting>
  <conditionalFormatting sqref="F89">
    <cfRule type="cellIs" dxfId="114" priority="115" operator="equal">
      <formula>"NO CUMPLE"</formula>
    </cfRule>
  </conditionalFormatting>
  <conditionalFormatting sqref="F89">
    <cfRule type="cellIs" dxfId="113" priority="114" stopIfTrue="1" operator="equal">
      <formula>"REQUERIR"</formula>
    </cfRule>
  </conditionalFormatting>
  <conditionalFormatting sqref="F89">
    <cfRule type="cellIs" dxfId="112" priority="112" stopIfTrue="1" operator="equal">
      <formula>"REQUERIR"</formula>
    </cfRule>
    <cfRule type="cellIs" dxfId="111" priority="113" stopIfTrue="1" operator="equal">
      <formula>"RECHAZADA"</formula>
    </cfRule>
  </conditionalFormatting>
  <conditionalFormatting sqref="F89">
    <cfRule type="cellIs" dxfId="110" priority="110" operator="equal">
      <formula>"RECHAZADA"</formula>
    </cfRule>
    <cfRule type="cellIs" dxfId="109" priority="111" operator="equal">
      <formula>"NO CUMPLE"</formula>
    </cfRule>
  </conditionalFormatting>
  <conditionalFormatting sqref="F87">
    <cfRule type="cellIs" dxfId="108" priority="109" stopIfTrue="1" operator="equal">
      <formula>"REQUERIR"</formula>
    </cfRule>
  </conditionalFormatting>
  <conditionalFormatting sqref="B87">
    <cfRule type="cellIs" dxfId="107" priority="108" stopIfTrue="1" operator="equal">
      <formula>"RAZÓN SOCIAL DEL INTEGRANTE"</formula>
    </cfRule>
  </conditionalFormatting>
  <conditionalFormatting sqref="F87">
    <cfRule type="cellIs" dxfId="106" priority="106" operator="equal">
      <formula>"RECHAZADA"</formula>
    </cfRule>
    <cfRule type="cellIs" dxfId="105" priority="107" operator="equal">
      <formula>"NO CUMPLE"</formula>
    </cfRule>
  </conditionalFormatting>
  <conditionalFormatting sqref="F87">
    <cfRule type="cellIs" dxfId="104" priority="104" stopIfTrue="1" operator="equal">
      <formula>"REQUERIR"</formula>
    </cfRule>
    <cfRule type="cellIs" dxfId="103" priority="105" stopIfTrue="1" operator="equal">
      <formula>"RECHAZADA"</formula>
    </cfRule>
  </conditionalFormatting>
  <conditionalFormatting sqref="F91 B91:D91">
    <cfRule type="cellIs" dxfId="102" priority="103" operator="equal">
      <formula>"SIN DATO"</formula>
    </cfRule>
  </conditionalFormatting>
  <conditionalFormatting sqref="F91">
    <cfRule type="cellIs" dxfId="101" priority="102" operator="equal">
      <formula>"NO CUMPLE"</formula>
    </cfRule>
  </conditionalFormatting>
  <conditionalFormatting sqref="F91">
    <cfRule type="cellIs" dxfId="100" priority="101" stopIfTrue="1" operator="equal">
      <formula>"REQUERIR"</formula>
    </cfRule>
  </conditionalFormatting>
  <conditionalFormatting sqref="B91">
    <cfRule type="cellIs" dxfId="99" priority="100" stopIfTrue="1" operator="equal">
      <formula>"RAZÓN SOCIAL DEL INTEGRANTE"</formula>
    </cfRule>
  </conditionalFormatting>
  <conditionalFormatting sqref="F91">
    <cfRule type="cellIs" dxfId="98" priority="98" operator="equal">
      <formula>"RECHAZADA"</formula>
    </cfRule>
    <cfRule type="cellIs" dxfId="97" priority="99" operator="equal">
      <formula>"NO CUMPLE"</formula>
    </cfRule>
  </conditionalFormatting>
  <conditionalFormatting sqref="F91">
    <cfRule type="cellIs" dxfId="96" priority="96" stopIfTrue="1" operator="equal">
      <formula>"REQUERIR"</formula>
    </cfRule>
    <cfRule type="cellIs" dxfId="95" priority="97" stopIfTrue="1" operator="equal">
      <formula>"RECHAZADA"</formula>
    </cfRule>
  </conditionalFormatting>
  <conditionalFormatting sqref="F93">
    <cfRule type="cellIs" dxfId="94" priority="95" operator="equal">
      <formula>"SIN DATO"</formula>
    </cfRule>
  </conditionalFormatting>
  <conditionalFormatting sqref="F93">
    <cfRule type="cellIs" dxfId="93" priority="94" operator="equal">
      <formula>"NO CUMPLE"</formula>
    </cfRule>
  </conditionalFormatting>
  <conditionalFormatting sqref="F93">
    <cfRule type="cellIs" dxfId="92" priority="93" stopIfTrue="1" operator="equal">
      <formula>"REQUERIR"</formula>
    </cfRule>
  </conditionalFormatting>
  <conditionalFormatting sqref="F93">
    <cfRule type="cellIs" dxfId="91" priority="91" stopIfTrue="1" operator="equal">
      <formula>"REQUERIR"</formula>
    </cfRule>
    <cfRule type="cellIs" dxfId="90" priority="92" stopIfTrue="1" operator="equal">
      <formula>"RECHAZADA"</formula>
    </cfRule>
  </conditionalFormatting>
  <conditionalFormatting sqref="F93">
    <cfRule type="cellIs" dxfId="89" priority="89" operator="equal">
      <formula>"RECHAZADA"</formula>
    </cfRule>
    <cfRule type="cellIs" dxfId="88" priority="90" operator="equal">
      <formula>"NO CUMPLE"</formula>
    </cfRule>
  </conditionalFormatting>
  <conditionalFormatting sqref="D92">
    <cfRule type="cellIs" dxfId="87" priority="88" operator="equal">
      <formula>"SIN DATO"</formula>
    </cfRule>
  </conditionalFormatting>
  <conditionalFormatting sqref="F95 B95:D95">
    <cfRule type="cellIs" dxfId="86" priority="87" operator="equal">
      <formula>"SIN DATO"</formula>
    </cfRule>
  </conditionalFormatting>
  <conditionalFormatting sqref="F95">
    <cfRule type="cellIs" dxfId="85" priority="86" operator="equal">
      <formula>"NO CUMPLE"</formula>
    </cfRule>
  </conditionalFormatting>
  <conditionalFormatting sqref="F95">
    <cfRule type="cellIs" dxfId="84" priority="85" stopIfTrue="1" operator="equal">
      <formula>"REQUERIR"</formula>
    </cfRule>
  </conditionalFormatting>
  <conditionalFormatting sqref="B95">
    <cfRule type="cellIs" dxfId="83" priority="84" stopIfTrue="1" operator="equal">
      <formula>"RAZÓN SOCIAL DEL INTEGRANTE"</formula>
    </cfRule>
  </conditionalFormatting>
  <conditionalFormatting sqref="F95">
    <cfRule type="cellIs" dxfId="82" priority="82" operator="equal">
      <formula>"RECHAZADA"</formula>
    </cfRule>
    <cfRule type="cellIs" dxfId="81" priority="83" operator="equal">
      <formula>"NO CUMPLE"</formula>
    </cfRule>
  </conditionalFormatting>
  <conditionalFormatting sqref="F95">
    <cfRule type="cellIs" dxfId="80" priority="80" stopIfTrue="1" operator="equal">
      <formula>"REQUERIR"</formula>
    </cfRule>
    <cfRule type="cellIs" dxfId="79" priority="81" stopIfTrue="1" operator="equal">
      <formula>"RECHAZADA"</formula>
    </cfRule>
  </conditionalFormatting>
  <conditionalFormatting sqref="F97">
    <cfRule type="cellIs" dxfId="78" priority="79" operator="equal">
      <formula>"SIN DATO"</formula>
    </cfRule>
  </conditionalFormatting>
  <conditionalFormatting sqref="F97">
    <cfRule type="cellIs" dxfId="77" priority="78" operator="equal">
      <formula>"NO CUMPLE"</formula>
    </cfRule>
  </conditionalFormatting>
  <conditionalFormatting sqref="F97">
    <cfRule type="cellIs" dxfId="76" priority="77" stopIfTrue="1" operator="equal">
      <formula>"REQUERIR"</formula>
    </cfRule>
  </conditionalFormatting>
  <conditionalFormatting sqref="F97">
    <cfRule type="cellIs" dxfId="75" priority="75" stopIfTrue="1" operator="equal">
      <formula>"REQUERIR"</formula>
    </cfRule>
    <cfRule type="cellIs" dxfId="74" priority="76" stopIfTrue="1" operator="equal">
      <formula>"RECHAZADA"</formula>
    </cfRule>
  </conditionalFormatting>
  <conditionalFormatting sqref="F97">
    <cfRule type="cellIs" dxfId="73" priority="73" operator="equal">
      <formula>"RECHAZADA"</formula>
    </cfRule>
    <cfRule type="cellIs" dxfId="72" priority="74" operator="equal">
      <formula>"NO CUMPLE"</formula>
    </cfRule>
  </conditionalFormatting>
  <conditionalFormatting sqref="D96">
    <cfRule type="cellIs" dxfId="71" priority="72" operator="equal">
      <formula>"SIN DATO"</formula>
    </cfRule>
  </conditionalFormatting>
  <conditionalFormatting sqref="F99 B99:D99">
    <cfRule type="cellIs" dxfId="70" priority="71" operator="equal">
      <formula>"SIN DATO"</formula>
    </cfRule>
  </conditionalFormatting>
  <conditionalFormatting sqref="F99">
    <cfRule type="cellIs" dxfId="69" priority="70" operator="equal">
      <formula>"NO CUMPLE"</formula>
    </cfRule>
  </conditionalFormatting>
  <conditionalFormatting sqref="F99">
    <cfRule type="cellIs" dxfId="68" priority="69" stopIfTrue="1" operator="equal">
      <formula>"REQUERIR"</formula>
    </cfRule>
  </conditionalFormatting>
  <conditionalFormatting sqref="B99">
    <cfRule type="cellIs" dxfId="67" priority="68" stopIfTrue="1" operator="equal">
      <formula>"RAZÓN SOCIAL DEL INTEGRANTE"</formula>
    </cfRule>
  </conditionalFormatting>
  <conditionalFormatting sqref="F99">
    <cfRule type="cellIs" dxfId="66" priority="66" operator="equal">
      <formula>"RECHAZADA"</formula>
    </cfRule>
    <cfRule type="cellIs" dxfId="65" priority="67" operator="equal">
      <formula>"NO CUMPLE"</formula>
    </cfRule>
  </conditionalFormatting>
  <conditionalFormatting sqref="F99">
    <cfRule type="cellIs" dxfId="64" priority="64" stopIfTrue="1" operator="equal">
      <formula>"REQUERIR"</formula>
    </cfRule>
    <cfRule type="cellIs" dxfId="63" priority="65" stopIfTrue="1" operator="equal">
      <formula>"RECHAZADA"</formula>
    </cfRule>
  </conditionalFormatting>
  <conditionalFormatting sqref="F101">
    <cfRule type="cellIs" dxfId="62" priority="63" operator="equal">
      <formula>"SIN DATO"</formula>
    </cfRule>
  </conditionalFormatting>
  <conditionalFormatting sqref="F101">
    <cfRule type="cellIs" dxfId="61" priority="62" operator="equal">
      <formula>"NO CUMPLE"</formula>
    </cfRule>
  </conditionalFormatting>
  <conditionalFormatting sqref="F101">
    <cfRule type="cellIs" dxfId="60" priority="61" stopIfTrue="1" operator="equal">
      <formula>"REQUERIR"</formula>
    </cfRule>
  </conditionalFormatting>
  <conditionalFormatting sqref="F101">
    <cfRule type="cellIs" dxfId="59" priority="59" stopIfTrue="1" operator="equal">
      <formula>"REQUERIR"</formula>
    </cfRule>
    <cfRule type="cellIs" dxfId="58" priority="60" stopIfTrue="1" operator="equal">
      <formula>"RECHAZADA"</formula>
    </cfRule>
  </conditionalFormatting>
  <conditionalFormatting sqref="F101">
    <cfRule type="cellIs" dxfId="57" priority="57" operator="equal">
      <formula>"RECHAZADA"</formula>
    </cfRule>
    <cfRule type="cellIs" dxfId="56" priority="58" operator="equal">
      <formula>"NO CUMPLE"</formula>
    </cfRule>
  </conditionalFormatting>
  <conditionalFormatting sqref="B108:B109">
    <cfRule type="cellIs" dxfId="55" priority="56" operator="equal">
      <formula>"SIN DATO"</formula>
    </cfRule>
  </conditionalFormatting>
  <conditionalFormatting sqref="B108:B109">
    <cfRule type="cellIs" dxfId="54" priority="55" operator="equal">
      <formula>"SIN DATO"</formula>
    </cfRule>
  </conditionalFormatting>
  <conditionalFormatting sqref="B108:B109">
    <cfRule type="cellIs" dxfId="53" priority="54" operator="equal">
      <formula>"SIN DATO"</formula>
    </cfRule>
  </conditionalFormatting>
  <conditionalFormatting sqref="B108">
    <cfRule type="cellIs" dxfId="52" priority="53" stopIfTrue="1" operator="equal">
      <formula>"RAZÓN SOCIAL DEL INTEGRANTE"</formula>
    </cfRule>
  </conditionalFormatting>
  <conditionalFormatting sqref="B112:B113 B116:B117">
    <cfRule type="cellIs" dxfId="51" priority="52" operator="equal">
      <formula>"SIN DATO"</formula>
    </cfRule>
  </conditionalFormatting>
  <conditionalFormatting sqref="B112:B113 B116:B117">
    <cfRule type="cellIs" dxfId="50" priority="51" operator="equal">
      <formula>"SIN DATO"</formula>
    </cfRule>
  </conditionalFormatting>
  <conditionalFormatting sqref="B112:B113 B116:B117">
    <cfRule type="cellIs" dxfId="49" priority="50" operator="equal">
      <formula>"SIN DATO"</formula>
    </cfRule>
  </conditionalFormatting>
  <conditionalFormatting sqref="B112">
    <cfRule type="cellIs" dxfId="48" priority="49" stopIfTrue="1" operator="equal">
      <formula>"RAZÓN SOCIAL DEL INTEGRANTE"</formula>
    </cfRule>
  </conditionalFormatting>
  <conditionalFormatting sqref="B114:B115">
    <cfRule type="cellIs" dxfId="47" priority="48" stopIfTrue="1" operator="equal">
      <formula>"RAZÓN SOCIAL DEL INTEGRANTE"</formula>
    </cfRule>
  </conditionalFormatting>
  <conditionalFormatting sqref="F115">
    <cfRule type="cellIs" dxfId="46" priority="47" operator="equal">
      <formula>"NO CUMPLE"</formula>
    </cfRule>
  </conditionalFormatting>
  <conditionalFormatting sqref="F116">
    <cfRule type="cellIs" dxfId="45" priority="46" operator="equal">
      <formula>"SIN DATO"</formula>
    </cfRule>
  </conditionalFormatting>
  <conditionalFormatting sqref="F116">
    <cfRule type="cellIs" dxfId="44" priority="45" operator="equal">
      <formula>"NO CUMPLE"</formula>
    </cfRule>
  </conditionalFormatting>
  <conditionalFormatting sqref="F116">
    <cfRule type="cellIs" dxfId="43" priority="44" stopIfTrue="1" operator="equal">
      <formula>"REQUERIR"</formula>
    </cfRule>
  </conditionalFormatting>
  <conditionalFormatting sqref="F116">
    <cfRule type="cellIs" dxfId="42" priority="42" stopIfTrue="1" operator="equal">
      <formula>"REQUERIR"</formula>
    </cfRule>
    <cfRule type="cellIs" dxfId="41" priority="43" stopIfTrue="1" operator="equal">
      <formula>"RECHAZADA"</formula>
    </cfRule>
  </conditionalFormatting>
  <conditionalFormatting sqref="F116">
    <cfRule type="cellIs" dxfId="40" priority="40" operator="equal">
      <formula>"RECHAZADA"</formula>
    </cfRule>
    <cfRule type="cellIs" dxfId="39" priority="41" operator="equal">
      <formula>"NO CUMPLE"</formula>
    </cfRule>
  </conditionalFormatting>
  <conditionalFormatting sqref="B116">
    <cfRule type="cellIs" dxfId="38" priority="39" stopIfTrue="1" operator="equal">
      <formula>"RAZÓN SOCIAL DEL INTEGRANTE"</formula>
    </cfRule>
  </conditionalFormatting>
  <conditionalFormatting sqref="D107">
    <cfRule type="cellIs" dxfId="37" priority="38" operator="equal">
      <formula>"SIN DATO"</formula>
    </cfRule>
  </conditionalFormatting>
  <conditionalFormatting sqref="D111">
    <cfRule type="cellIs" dxfId="36" priority="37" operator="equal">
      <formula>"SIN DATO"</formula>
    </cfRule>
  </conditionalFormatting>
  <conditionalFormatting sqref="D115">
    <cfRule type="cellIs" dxfId="35" priority="36" operator="equal">
      <formula>"SIN DATO"</formula>
    </cfRule>
  </conditionalFormatting>
  <conditionalFormatting sqref="B19:C21">
    <cfRule type="cellIs" dxfId="34" priority="35" operator="equal">
      <formula>"SIN DATO"</formula>
    </cfRule>
  </conditionalFormatting>
  <conditionalFormatting sqref="D13">
    <cfRule type="cellIs" dxfId="33" priority="34" operator="equal">
      <formula>"SIN DATO"</formula>
    </cfRule>
  </conditionalFormatting>
  <conditionalFormatting sqref="E40">
    <cfRule type="cellIs" dxfId="32" priority="33" operator="equal">
      <formula>"SIN DATO"</formula>
    </cfRule>
  </conditionalFormatting>
  <conditionalFormatting sqref="E40">
    <cfRule type="cellIs" dxfId="31" priority="32" stopIfTrue="1" operator="equal">
      <formula>""""""</formula>
    </cfRule>
  </conditionalFormatting>
  <conditionalFormatting sqref="F49 B49:D49">
    <cfRule type="cellIs" dxfId="30" priority="31" operator="equal">
      <formula>"SIN DATO"</formula>
    </cfRule>
  </conditionalFormatting>
  <conditionalFormatting sqref="F49">
    <cfRule type="cellIs" dxfId="29" priority="30" operator="equal">
      <formula>"NO CUMPLE"</formula>
    </cfRule>
  </conditionalFormatting>
  <conditionalFormatting sqref="F49">
    <cfRule type="cellIs" dxfId="28" priority="29" stopIfTrue="1" operator="equal">
      <formula>"REQUERIR"</formula>
    </cfRule>
  </conditionalFormatting>
  <conditionalFormatting sqref="F49">
    <cfRule type="cellIs" dxfId="27" priority="27" stopIfTrue="1" operator="equal">
      <formula>"REQUERIR"</formula>
    </cfRule>
    <cfRule type="cellIs" dxfId="26" priority="28" stopIfTrue="1" operator="equal">
      <formula>"RECHAZADA"</formula>
    </cfRule>
  </conditionalFormatting>
  <conditionalFormatting sqref="F49">
    <cfRule type="cellIs" dxfId="25" priority="25" operator="equal">
      <formula>"RECHAZADA"</formula>
    </cfRule>
    <cfRule type="cellIs" dxfId="24" priority="26" operator="equal">
      <formula>"NO CUMPLE"</formula>
    </cfRule>
  </conditionalFormatting>
  <conditionalFormatting sqref="B49">
    <cfRule type="cellIs" dxfId="23" priority="24" stopIfTrue="1" operator="equal">
      <formula>"RAZÓN SOCIAL DEL INTEGRANTE"</formula>
    </cfRule>
  </conditionalFormatting>
  <conditionalFormatting sqref="F78 B78:D78">
    <cfRule type="cellIs" dxfId="22" priority="23" operator="equal">
      <formula>"SIN DATO"</formula>
    </cfRule>
  </conditionalFormatting>
  <conditionalFormatting sqref="F78">
    <cfRule type="cellIs" dxfId="21" priority="22" operator="equal">
      <formula>"NO CUMPLE"</formula>
    </cfRule>
  </conditionalFormatting>
  <conditionalFormatting sqref="F78">
    <cfRule type="cellIs" dxfId="20" priority="21" stopIfTrue="1" operator="equal">
      <formula>"REQUERIR"</formula>
    </cfRule>
  </conditionalFormatting>
  <conditionalFormatting sqref="F78">
    <cfRule type="cellIs" dxfId="19" priority="19" stopIfTrue="1" operator="equal">
      <formula>"REQUERIR"</formula>
    </cfRule>
    <cfRule type="cellIs" dxfId="18" priority="20" stopIfTrue="1" operator="equal">
      <formula>"RECHAZADA"</formula>
    </cfRule>
  </conditionalFormatting>
  <conditionalFormatting sqref="F78">
    <cfRule type="cellIs" dxfId="17" priority="17" operator="equal">
      <formula>"RECHAZADA"</formula>
    </cfRule>
    <cfRule type="cellIs" dxfId="16" priority="18" operator="equal">
      <formula>"NO CUMPLE"</formula>
    </cfRule>
  </conditionalFormatting>
  <conditionalFormatting sqref="B78">
    <cfRule type="cellIs" dxfId="15" priority="16" stopIfTrue="1" operator="equal">
      <formula>"RAZÓN SOCIAL DEL INTEGRANTE"</formula>
    </cfRule>
  </conditionalFormatting>
  <conditionalFormatting sqref="D14">
    <cfRule type="cellIs" dxfId="14" priority="15" operator="equal">
      <formula>"SIN DATO"</formula>
    </cfRule>
  </conditionalFormatting>
  <conditionalFormatting sqref="D15">
    <cfRule type="cellIs" dxfId="13" priority="14" operator="equal">
      <formula>"SIN DATO"</formula>
    </cfRule>
  </conditionalFormatting>
  <conditionalFormatting sqref="D16">
    <cfRule type="cellIs" dxfId="12" priority="13" operator="equal">
      <formula>"SIN DATO"</formula>
    </cfRule>
  </conditionalFormatting>
  <conditionalFormatting sqref="D17">
    <cfRule type="cellIs" dxfId="11" priority="12" operator="equal">
      <formula>"SIN DATO"</formula>
    </cfRule>
  </conditionalFormatting>
  <conditionalFormatting sqref="D18">
    <cfRule type="cellIs" dxfId="10" priority="11" operator="equal">
      <formula>"SIN DATO"</formula>
    </cfRule>
  </conditionalFormatting>
  <conditionalFormatting sqref="D19">
    <cfRule type="cellIs" dxfId="9" priority="10" operator="equal">
      <formula>"SIN DATO"</formula>
    </cfRule>
  </conditionalFormatting>
  <conditionalFormatting sqref="D20">
    <cfRule type="cellIs" dxfId="8" priority="9" operator="equal">
      <formula>"SIN DATO"</formula>
    </cfRule>
  </conditionalFormatting>
  <conditionalFormatting sqref="D21">
    <cfRule type="cellIs" dxfId="7" priority="8" operator="equal">
      <formula>"SIN DATO"</formula>
    </cfRule>
  </conditionalFormatting>
  <conditionalFormatting sqref="F46">
    <cfRule type="cellIs" dxfId="6" priority="7" operator="equal">
      <formula>"SIN DATO"</formula>
    </cfRule>
  </conditionalFormatting>
  <conditionalFormatting sqref="F46">
    <cfRule type="cellIs" dxfId="5" priority="6" operator="equal">
      <formula>"NO CUMPLE"</formula>
    </cfRule>
  </conditionalFormatting>
  <conditionalFormatting sqref="F46">
    <cfRule type="cellIs" dxfId="4" priority="5" stopIfTrue="1" operator="equal">
      <formula>"REQUERIR"</formula>
    </cfRule>
  </conditionalFormatting>
  <conditionalFormatting sqref="F46">
    <cfRule type="cellIs" dxfId="3" priority="3" stopIfTrue="1" operator="equal">
      <formula>"REQUERIR"</formula>
    </cfRule>
    <cfRule type="cellIs" dxfId="2" priority="4" stopIfTrue="1" operator="equal">
      <formula>"RECHAZADA"</formula>
    </cfRule>
  </conditionalFormatting>
  <conditionalFormatting sqref="F46">
    <cfRule type="cellIs" dxfId="1" priority="1" operator="equal">
      <formula>"RECHAZADA"</formula>
    </cfRule>
    <cfRule type="cellIs" dxfId="0" priority="2" operator="equal">
      <formula>"NO CUMPLE"</formula>
    </cfRule>
  </conditionalFormatting>
  <dataValidations count="3">
    <dataValidation type="list" allowBlank="1" showInputMessage="1" showErrorMessage="1" sqref="D38:E38" xr:uid="{00000000-0002-0000-4C00-000000000000}">
      <formula1>$J$7:$J$8</formula1>
    </dataValidation>
    <dataValidation type="date" allowBlank="1" showInputMessage="1" showErrorMessage="1" errorTitle="Error" error="Fecha diferente a vigencia 2022" sqref="D4:F4" xr:uid="{00000000-0002-0000-4C00-000001000000}">
      <formula1>44562</formula1>
      <formula2>44926</formula2>
    </dataValidation>
    <dataValidation type="list" allowBlank="1" showInputMessage="1" showErrorMessage="1" sqref="D10:F10" xr:uid="{00000000-0002-0000-4C00-000002000000}">
      <formula1>$J$1:$J$4</formula1>
    </dataValidation>
  </dataValidations>
  <pageMargins left="0.7" right="0.7" top="0.75" bottom="0.75" header="0.3" footer="0.3"/>
  <pageSetup scale="50" orientation="portrait" r:id="rId1"/>
  <rowBreaks count="2" manualBreakCount="2">
    <brk id="54" max="5" man="1"/>
    <brk id="105" max="5" man="1"/>
  </rowBreaks>
</worksheet>
</file>

<file path=docProps/app.xml><?xml version="1.0" encoding="utf-8"?>
<Properties xmlns="http://schemas.openxmlformats.org/officeDocument/2006/extended-properties" xmlns:vt="http://schemas.openxmlformats.org/officeDocument/2006/docPropsVTypes">
  <Application>Microsoft Excel Online</Application>
  <Manager/>
  <Company>MINISTERIO DE DEFENSA NACIONAL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Verificación Jurídica</dc:title>
  <dc:subject>Procesos Contractuales</dc:subject>
  <dc:creator>Edgardo Muñoz Chegwin</dc:creator>
  <cp:keywords/>
  <dc:description/>
  <cp:lastModifiedBy>Nayive Carrasco Patino</cp:lastModifiedBy>
  <cp:revision/>
  <dcterms:created xsi:type="dcterms:W3CDTF">2008-05-30T19:29:07Z</dcterms:created>
  <dcterms:modified xsi:type="dcterms:W3CDTF">2022-06-22T17:59:53Z</dcterms:modified>
  <cp:category/>
  <cp:contentStatus/>
</cp:coreProperties>
</file>